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BALHO 2019 EM Z\DCCOF\INFORMAÇÕES PORTAL TRANSPARÊNCIA 2019\2º TRIMESTRE\"/>
    </mc:Choice>
  </mc:AlternateContent>
  <bookViews>
    <workbookView xWindow="0" yWindow="0" windowWidth="24000" windowHeight="9435"/>
  </bookViews>
  <sheets>
    <sheet name="ABRIL 2019" sheetId="5" r:id="rId1"/>
  </sheets>
  <externalReferences>
    <externalReference r:id="rId2"/>
  </externalReferences>
  <definedNames>
    <definedName name="_xlnm._FilterDatabase" localSheetId="0" hidden="1">'ABRIL 2019'!$A$19:$E$69</definedName>
    <definedName name="_xlnm.Print_Area" localSheetId="0">'ABRIL 2019'!$A$2:$E$828</definedName>
  </definedNames>
  <calcPr calcId="152511"/>
</workbook>
</file>

<file path=xl/calcChain.xml><?xml version="1.0" encoding="utf-8"?>
<calcChain xmlns="http://schemas.openxmlformats.org/spreadsheetml/2006/main">
  <c r="E230" i="5" l="1"/>
  <c r="E39" i="5" l="1"/>
  <c r="E40" i="5"/>
  <c r="E46" i="5"/>
  <c r="E41" i="5"/>
  <c r="E44" i="5"/>
  <c r="E196" i="5"/>
</calcChain>
</file>

<file path=xl/sharedStrings.xml><?xml version="1.0" encoding="utf-8"?>
<sst xmlns="http://schemas.openxmlformats.org/spreadsheetml/2006/main" count="2302" uniqueCount="758">
  <si>
    <t>Despesas com Cartão Coorporativo e Suprimentos de Fundos</t>
  </si>
  <si>
    <t>APROVAÇÃO DE CONTAS (d): SIM</t>
  </si>
  <si>
    <t>Data</t>
  </si>
  <si>
    <t>Motivo</t>
  </si>
  <si>
    <t>Valor Pago</t>
  </si>
  <si>
    <t>(e)</t>
  </si>
  <si>
    <t>Nome (f)</t>
  </si>
  <si>
    <t>CNPJ/ CPF (g)</t>
  </si>
  <si>
    <t xml:space="preserve"> (h)</t>
  </si>
  <si>
    <t>(i)</t>
  </si>
  <si>
    <t>Favorecido</t>
  </si>
  <si>
    <t xml:space="preserve">CPF (b): </t>
  </si>
  <si>
    <t>SUPRIDO (a): CARLA MATILDE GUIMARÃES DE OLIVEIRA</t>
  </si>
  <si>
    <t>CPF (b): 039.954.286-89</t>
  </si>
  <si>
    <t>PERÍODO DE APLICAÇÃO (c): 01/04/2019 A 30/04/2019</t>
  </si>
  <si>
    <t>RICARDO ROCHA PEREIRA</t>
  </si>
  <si>
    <t>354.702.038-75</t>
  </si>
  <si>
    <t>SUPRIDO (a): BEATRIZ APARECIDA SOARES</t>
  </si>
  <si>
    <t>CPF (b): 756.508.356-91</t>
  </si>
  <si>
    <t>PERÍODO DE APLICAÇÃO (c): 01/04/2019 A 29/06/2019</t>
  </si>
  <si>
    <t>MARCELO GUIMARAES CORREIA</t>
  </si>
  <si>
    <t>COOPERATIVA DOS PRODUTORES RURAIS DE ITAMBAC</t>
  </si>
  <si>
    <t>21.164.231/0001-00</t>
  </si>
  <si>
    <t>29.750.625/0001-52</t>
  </si>
  <si>
    <t>SUPRIDO (a): MARIA JOSE FERNANDES MONTEIRO DA MATA</t>
  </si>
  <si>
    <t>CPF (b): 436.025.506-30</t>
  </si>
  <si>
    <t>PERÍODO DE APLICAÇÃO (c): 10/04/2019 A 29/06/2019</t>
  </si>
  <si>
    <t>INFORMATICA NACIONAL S/A</t>
  </si>
  <si>
    <t>BH MINAS COMERCIO EIRELI</t>
  </si>
  <si>
    <t>GENIAL CARIMBOS LTDA</t>
  </si>
  <si>
    <t>22.648.901/0001-27</t>
  </si>
  <si>
    <t>05.600.297/0017-07</t>
  </si>
  <si>
    <t>16.515.454/0001-35</t>
  </si>
  <si>
    <t>SUPRIDO (a): CLEIDIMAR DE OLIVEIRA SILVA ARAUJO</t>
  </si>
  <si>
    <t>CPF (b): 045.564.136-64</t>
  </si>
  <si>
    <t>LOUREIRO E DUARTE LTDA. ME</t>
  </si>
  <si>
    <t>COMERCIAL SILVA E BORGES LTDA. EPP</t>
  </si>
  <si>
    <t>JOSE LUIS FONSECA ME</t>
  </si>
  <si>
    <t>09.503.114/0001-29</t>
  </si>
  <si>
    <t>66.331.299/0001-75</t>
  </si>
  <si>
    <t>05.533.677/0001-09</t>
  </si>
  <si>
    <t>SUPRIDO (a): AMANDA CRISTINA AGUIAR MACHADO</t>
  </si>
  <si>
    <t>CPF (b): 049.292.166-05</t>
  </si>
  <si>
    <t>SUPRIDO (a): ADRIANA MOREIRA CALDEIRA BRANT</t>
  </si>
  <si>
    <t>CPF (b): 688.669.766-87</t>
  </si>
  <si>
    <t>PROMOTORIA DE JUSTIÇA DE TUTELA DAS FUNDACOES</t>
  </si>
  <si>
    <t>SUPRIDO (a): WELLINGTON CELIO GOULART</t>
  </si>
  <si>
    <t>CPF (b): 437.725.016-72</t>
  </si>
  <si>
    <t>PERÍODO DE APLICAÇÃO (c): 08/04/2019 A 29/06/2019</t>
  </si>
  <si>
    <t>UNISSUL SUPERMERCADO S/A</t>
  </si>
  <si>
    <t>SUPERMERCADO PRIMUS LTDA</t>
  </si>
  <si>
    <t>06.311.489/0006-03</t>
  </si>
  <si>
    <t>03.370.838/0001-65</t>
  </si>
  <si>
    <t>PERÍODO DE APLICAÇÃO (c): 25/04/2019 A 29/06/2019</t>
  </si>
  <si>
    <t>SUPRIDO (a): ALINE MARCIA FARIA BARBOSA</t>
  </si>
  <si>
    <t>CPF (b): 033.694.486-10</t>
  </si>
  <si>
    <t>CONCESSIONARIA VIA 040 S/A</t>
  </si>
  <si>
    <t>19.726.048/0001-00</t>
  </si>
  <si>
    <t>SUPRIDO (a): RICARDO ALEXANDRE SILVA MACHADO</t>
  </si>
  <si>
    <t>CPF (b): 052.734.576-88</t>
  </si>
  <si>
    <t>PERÍODO DE APLICAÇÃO (c): 05/04/2019 A 29/06/2019</t>
  </si>
  <si>
    <t>MARCOS PEREIRA PAULINO</t>
  </si>
  <si>
    <t>30.626.815/0001-41</t>
  </si>
  <si>
    <t>SUPRIDO (a): ANTONIO SERGIO ANANIAS</t>
  </si>
  <si>
    <t>CPF (b): 571.626.546-49</t>
  </si>
  <si>
    <t>MERCADO ZEDILON</t>
  </si>
  <si>
    <t>M.ZHOURI E CIA LTDA</t>
  </si>
  <si>
    <t>20.910.971/0001-86</t>
  </si>
  <si>
    <t>17.894.866/0001-96</t>
  </si>
  <si>
    <t>SUPRIDO (a): CARLA MATILDE GUIMARAES DE OLIVEIRA</t>
  </si>
  <si>
    <t>CPF (b): 039.954.286-81</t>
  </si>
  <si>
    <t>SUPRIDO (a): PAULO PINTO ALENCAR</t>
  </si>
  <si>
    <t>CPF (b): 522.464.696-00</t>
  </si>
  <si>
    <t>COMERCIAL GALA LTDA - RIO GRANDE</t>
  </si>
  <si>
    <t>42.985.218/0004-35</t>
  </si>
  <si>
    <t>SUPRIDO (a): TANIA MARIA LAGES FREIRE</t>
  </si>
  <si>
    <t>CPF (b): 553.597.446-34</t>
  </si>
  <si>
    <t>KAMEL MEGA MUX SUPERMERCADOS LTDA</t>
  </si>
  <si>
    <t>JEANA PIMENTA DE OLIVERIA - EPP</t>
  </si>
  <si>
    <t>06.988.720/0001-93</t>
  </si>
  <si>
    <t>01.848.718/0001-45</t>
  </si>
  <si>
    <t>SUPRIDO (a): ELCIO JOSE DOS SANTOS</t>
  </si>
  <si>
    <t>CPF (b): 008.353.866-60</t>
  </si>
  <si>
    <t>CENTER CLEAN MAQUINAS E SERVIÇOS EIRELI</t>
  </si>
  <si>
    <t>02.996.110/0001-80</t>
  </si>
  <si>
    <t>SUPRIDO (a): LUIZ CESAR ROCHA SANTOS</t>
  </si>
  <si>
    <t>CPF (b): 041.552.586-17</t>
  </si>
  <si>
    <t>EDSON JOSE DE OLIVEIRA</t>
  </si>
  <si>
    <t>PALIMONTES COMERCIO E SERVIÇOS LTDA</t>
  </si>
  <si>
    <t>24.018.300/0001-66</t>
  </si>
  <si>
    <t>17.027.418/0001-95</t>
  </si>
  <si>
    <t>20.971.057/0001-45</t>
  </si>
  <si>
    <t>SUPRIDO (a): SEBASTIÃO MARCOS VARGAS</t>
  </si>
  <si>
    <t>CPF (b): 492.459.106-87</t>
  </si>
  <si>
    <t>ANTUNES IMOVEIS LTDA - ME</t>
  </si>
  <si>
    <t>COMERCIAL ECL LTDA</t>
  </si>
  <si>
    <t>ZIX INFORMATICA LTDA</t>
  </si>
  <si>
    <t>01.383.192/0001-25</t>
  </si>
  <si>
    <t>04.337.927/0001-72</t>
  </si>
  <si>
    <t>04.971.984/0001-24</t>
  </si>
  <si>
    <t>SUPRIDO (a): ADRIANA CARVALHO PEREIRA E SILVA COSTA</t>
  </si>
  <si>
    <t>CPF (b): 033.811.574-10</t>
  </si>
  <si>
    <t>SUPERMERCADO MAIS POR MENOS LTDA</t>
  </si>
  <si>
    <t>38.723.243/0001-20</t>
  </si>
  <si>
    <t>SUPRIDO (a): ANTONIO BORGES DA SILVA</t>
  </si>
  <si>
    <t>CPF (b): 967.197.378-72</t>
  </si>
  <si>
    <t>CHAVEIRO DO PONTO LTDA</t>
  </si>
  <si>
    <t>VAIGAS COMERCIO DE GAS LTDA - ME</t>
  </si>
  <si>
    <t>PODER EECUTIVO DE SÃO LOURENÇO - D. FAZENDA</t>
  </si>
  <si>
    <t>03.085.279/0001-41</t>
  </si>
  <si>
    <t>06.097.088/0001-98</t>
  </si>
  <si>
    <t>05.461.142/0001-70</t>
  </si>
  <si>
    <t>TAXA PARA EXECUÇÃO DE OBRAS</t>
  </si>
  <si>
    <t>SUPRIDO (a): IRAC DUARTE DA SILVA</t>
  </si>
  <si>
    <t>CPF (b): 602.381.196-53</t>
  </si>
  <si>
    <t>ENI APARECIDA PEREIRA ME - MARKIM AGUA E GAS</t>
  </si>
  <si>
    <t>CENCOSUD BRASIL COMERCIAL LTDA</t>
  </si>
  <si>
    <t>23.612.523/0001-94</t>
  </si>
  <si>
    <t>SUPRIDO (a): ANA MARCIA CANDIDA FERREIRA</t>
  </si>
  <si>
    <t>CPF (b): 033.611.836-85</t>
  </si>
  <si>
    <t>SUPERMERCADO SUPER LUNA S.A</t>
  </si>
  <si>
    <t>RONIO RODRIGUES MORAIS</t>
  </si>
  <si>
    <t>SUPERMERCADO SUPER LUNA</t>
  </si>
  <si>
    <t>PONTO SEGURO EIRELI</t>
  </si>
  <si>
    <t>PATRICIA MACIEL GOMES ME</t>
  </si>
  <si>
    <t>04.773.588/0002-58</t>
  </si>
  <si>
    <t>71.385.637/0002-72</t>
  </si>
  <si>
    <t>27.592.280/0001-20</t>
  </si>
  <si>
    <t>18.257.044/0001-67</t>
  </si>
  <si>
    <t>39.346.861/0330-94</t>
  </si>
  <si>
    <t>SUPRIDO (a): ANTONIO JOSE DE OLIVERIA</t>
  </si>
  <si>
    <t>CPF (b): 070.840.168-64</t>
  </si>
  <si>
    <t>PARECERIA DISTRIBUIDORA PROD. ALIM. EIRELI</t>
  </si>
  <si>
    <t>DSG FARMA MATRIZ LTDA</t>
  </si>
  <si>
    <t>LIDER MATERIAS ELETRICOS</t>
  </si>
  <si>
    <t>CAFÉ BARAO DE GUAXUPE LTDA</t>
  </si>
  <si>
    <t>MARIA DO CARMO VILELA</t>
  </si>
  <si>
    <t>08.386.855/0003-76</t>
  </si>
  <si>
    <t>23.305.709/0001-09</t>
  </si>
  <si>
    <t>71.091.805/0001-36</t>
  </si>
  <si>
    <t>19.967.403/0001-32</t>
  </si>
  <si>
    <t>02.217.957/0001-10</t>
  </si>
  <si>
    <t>SUPRIDO (a): JOSE ALENCAR BORGES</t>
  </si>
  <si>
    <t>CPF (b): 566.377.056-91</t>
  </si>
  <si>
    <t>WF ELETRICA E HIDRAULICA</t>
  </si>
  <si>
    <t>SUPERMERCADO AG EIRELI</t>
  </si>
  <si>
    <t>71.462.204/0001-92</t>
  </si>
  <si>
    <t>28.706.657/0001-98</t>
  </si>
  <si>
    <t xml:space="preserve">SUPRIDO (a): CECILIA APARECIDA PEREIRA ASSUNÇÃO </t>
  </si>
  <si>
    <t>CPF (b): 015.519.806-81</t>
  </si>
  <si>
    <t>MOACYR SM COMERCIO LTDA</t>
  </si>
  <si>
    <t>REGINA HELENA MENDES MACEDO</t>
  </si>
  <si>
    <t>06.942.321/0001-91</t>
  </si>
  <si>
    <t>14.878.598/0001-20</t>
  </si>
  <si>
    <t>SUPRIDO (a): REGINALDO BATISTA DE AGUIAR</t>
  </si>
  <si>
    <t>CPF (b): 610.281.266-20</t>
  </si>
  <si>
    <t>SOCIEDADE CINTRA E CINTRA VIDRAÇARIA LTDA</t>
  </si>
  <si>
    <t>07.498.878/0001-48</t>
  </si>
  <si>
    <t>SUPRIDO (a): MARCOS SAVIO MARTINS RODRIGUES</t>
  </si>
  <si>
    <t>CPF (b): 652.947.776-49</t>
  </si>
  <si>
    <t>MAIOLINI NOVA LOJA MATERIAL DE CONSTRUÇÃO LTDA</t>
  </si>
  <si>
    <t xml:space="preserve">VAGNER GALVAO GONÇALVES </t>
  </si>
  <si>
    <t>PAJEU MOTO GAS EIRELI - EPP</t>
  </si>
  <si>
    <t>08.092.217/0001-80</t>
  </si>
  <si>
    <t>03.874.629/0001-59</t>
  </si>
  <si>
    <t>03.239.565/0003-09</t>
  </si>
  <si>
    <t>CADEADO STAM</t>
  </si>
  <si>
    <t>39.346.861/0301-50</t>
  </si>
  <si>
    <t>25.302.229/0001-01</t>
  </si>
  <si>
    <t>PERÍODO DE APLICAÇÃO (c): 03/04/2019 A 29/06/2019</t>
  </si>
  <si>
    <t>SUPRIDO (a): APARECIDA MARIA MELO DE ASSIS</t>
  </si>
  <si>
    <t>CPF (b): 203.703.856-91</t>
  </si>
  <si>
    <t>COPIADORA EXATA</t>
  </si>
  <si>
    <t>PORT PAPELARIA ESCRITORIO E INFORMATICA LTDA</t>
  </si>
  <si>
    <t>18.788.380/0003-06</t>
  </si>
  <si>
    <t>SERVIÇO DE PLOTAGEM</t>
  </si>
  <si>
    <t>23.957.236/0001-16</t>
  </si>
  <si>
    <t>SUPRIDO (a): INGRID VELOSO SOARES DO VAL</t>
  </si>
  <si>
    <t>CPF (b): 833.508.706-78</t>
  </si>
  <si>
    <t>MADEIREIRA LEAL LTDA</t>
  </si>
  <si>
    <t>ROLOGOARIA HORA CERTA LTDA EPP</t>
  </si>
  <si>
    <t>21.232.566/0001-19</t>
  </si>
  <si>
    <t>06.556.409/0001-75</t>
  </si>
  <si>
    <t>19.227.368/0001-15</t>
  </si>
  <si>
    <t>FERRAGENS MINEIRA LTDA</t>
  </si>
  <si>
    <t>SUPERMERCADO COELHO DINIZ LTDA</t>
  </si>
  <si>
    <t>64.309.115/0001-45</t>
  </si>
  <si>
    <t>CPF (b): 028.471.876-93</t>
  </si>
  <si>
    <t>SUPERMERCADOS BH COMERCIO DE ALIMENTOS LTDA</t>
  </si>
  <si>
    <t>SUPRIDO (a): KATIANE DIAS TEIXEIRA BARBOSA</t>
  </si>
  <si>
    <t>COMERCIAL GALA LTDA</t>
  </si>
  <si>
    <t>SUPRIDO (a): RICARDO DE CASTRO ATHAYDE</t>
  </si>
  <si>
    <t>PERÍODO DE APLICAÇÃO (c): 15/04/2019 A 14/05/2019</t>
  </si>
  <si>
    <t>EXPRESSO SETELAGOANO LTDA</t>
  </si>
  <si>
    <t>24.987.653/0001-74</t>
  </si>
  <si>
    <t>CPF (b): 052.240.276-32</t>
  </si>
  <si>
    <t>38.616.553/0006-50</t>
  </si>
  <si>
    <t>CPF (b): 459.391.526-00</t>
  </si>
  <si>
    <t>CPF (b): 000.162.736-80</t>
  </si>
  <si>
    <t>18.540.926/0001-35</t>
  </si>
  <si>
    <t>20.441.085/0001-50</t>
  </si>
  <si>
    <t>SUPRIDO (a): DEISE POUBEL LOPES</t>
  </si>
  <si>
    <t>41.930.199/0012-97</t>
  </si>
  <si>
    <t>SUPRIDO (a): ROBERTA LEINA TOLEDO</t>
  </si>
  <si>
    <t>PERÍODO DE APLICAÇÃO (c): 09/04/2019 A 29/06/2019</t>
  </si>
  <si>
    <t>CPF (b): 046.078.376-95</t>
  </si>
  <si>
    <t>JOED COM E DOCES E UTILIDADES LTDA</t>
  </si>
  <si>
    <t>10.245.536/0001-20</t>
  </si>
  <si>
    <t>02.772.355/0001-24</t>
  </si>
  <si>
    <t>SUPRIDO (a): MEIRE ANA TERRA GOMES</t>
  </si>
  <si>
    <t>CPF (b): 000.458.306-06</t>
  </si>
  <si>
    <t>SUPRIDO (a): ANDREA CRISTINA ANDRADE COSTA E SOUZA</t>
  </si>
  <si>
    <t>PERÍODO DE APLICAÇÃO (c): 04/04/2019 A 29/06/2019</t>
  </si>
  <si>
    <t>CPF (b):  564.329.256-49</t>
  </si>
  <si>
    <t>CHAVEIRO SUPER - TECNICO LTDA</t>
  </si>
  <si>
    <t>06.043.767/0001-84</t>
  </si>
  <si>
    <t>SUPRIDO (a): SILVIA REGINA DE FRANÇA FERREIRA</t>
  </si>
  <si>
    <t>CPF (b): 033.791.266-16</t>
  </si>
  <si>
    <t>APOIO MINEIRO</t>
  </si>
  <si>
    <t>00.070.509/0009-68</t>
  </si>
  <si>
    <t>SUPRIDO (a): GILSON DA CUNHA COSTA</t>
  </si>
  <si>
    <t>CPF (b): 964.383.206-68</t>
  </si>
  <si>
    <t>04.641.376/0056-00</t>
  </si>
  <si>
    <t>SUPRIDO (a): MARA DANIELIE DE SOUZA VIEIRA</t>
  </si>
  <si>
    <t>PERÍODO DE APLICAÇÃO (c): 08/04/2019 A 12/07/2019</t>
  </si>
  <si>
    <t>CPF (b): 031.031.586-16</t>
  </si>
  <si>
    <t>SUPERMERCADO CIDADE LTDA</t>
  </si>
  <si>
    <t>66.322.108/0001-09</t>
  </si>
  <si>
    <t>SUPRIDO (a): MIRIAM ROZE FERREIRA RISI</t>
  </si>
  <si>
    <t>CPF (b): 066.563.326-25</t>
  </si>
  <si>
    <t>APOIO MINEIRO CML DAHANA LTDA</t>
  </si>
  <si>
    <t>SUPRIDO (a): GISLENE FAUSTINO DIAS DE ALMEIDA</t>
  </si>
  <si>
    <t>CPF (b): 755.433.706-87</t>
  </si>
  <si>
    <t>KI-GAS COMERCIO LTDA</t>
  </si>
  <si>
    <t>GIDEON FREIRE RODRIGUES</t>
  </si>
  <si>
    <t>RAPIDA COMERCIO DE PEÇAS P/ REFRIGERAÇÃO</t>
  </si>
  <si>
    <t>ELETROMAC LTDA</t>
  </si>
  <si>
    <t>SOL DISTRIBUIDORA DE PLASTICOS LTDA</t>
  </si>
  <si>
    <t>07.113.136/0001-57</t>
  </si>
  <si>
    <t>30.878.566/0001-81</t>
  </si>
  <si>
    <t>07.574.261/0001-64</t>
  </si>
  <si>
    <t>21.770.011/0002-01</t>
  </si>
  <si>
    <t>14.087.095/0001-37</t>
  </si>
  <si>
    <t>SUPRIDO (a): WAGNER VIEIRA CORREIA</t>
  </si>
  <si>
    <t>CPF (b): 839.453.186-53</t>
  </si>
  <si>
    <t>INTERNACIONAL GAS LTDA</t>
  </si>
  <si>
    <t>MART MINAS DISTRIBUIÇAO LTDA</t>
  </si>
  <si>
    <t>EMPRESS SOLUÇÕES GRAFICAS LTDA - EPP</t>
  </si>
  <si>
    <t>04.737.552/0004-80</t>
  </si>
  <si>
    <t>71.286.090/0003-39</t>
  </si>
  <si>
    <t>05.784.828/0001-00</t>
  </si>
  <si>
    <t>SUPRIDO (a): JUCELIA DE ANDRADE HOVADICK</t>
  </si>
  <si>
    <t>CPF (b): 009.383.526-44</t>
  </si>
  <si>
    <t xml:space="preserve">DMA DISTRIBUIDORA S/A </t>
  </si>
  <si>
    <t>GRAMADOS VIEIRA LTDA. ME</t>
  </si>
  <si>
    <t>01.928.075/0084-27</t>
  </si>
  <si>
    <t>07.240.472/0001-60</t>
  </si>
  <si>
    <t>SUPERMERCADOS BH</t>
  </si>
  <si>
    <t>SUPRIDO (a): ELIANE EDLAMAR ROCA RABELO</t>
  </si>
  <si>
    <t>CHAVEIRO CENTRAL</t>
  </si>
  <si>
    <t>COMPANHIA CARIMBOS E COPIAS</t>
  </si>
  <si>
    <t>CENCOSUD</t>
  </si>
  <si>
    <t>66.373.184/0001-43</t>
  </si>
  <si>
    <t>39.346.861/0302-30</t>
  </si>
  <si>
    <t>MARIO CARMO VIEIRA</t>
  </si>
  <si>
    <t>MERCADINHO PADRE NICOLAU LTDA</t>
  </si>
  <si>
    <t>PANIFICADORA GUIMARAES INDUSTRIA E COMERCIO LTDA</t>
  </si>
  <si>
    <t>20.952.312/0001-02</t>
  </si>
  <si>
    <t>64.406.770/0001-11</t>
  </si>
  <si>
    <t>19.955.574/0001-41</t>
  </si>
  <si>
    <t>SUPRIDO (a): LAIS MONTEIRO SALES</t>
  </si>
  <si>
    <t>CPF (b): 089.572.016-70</t>
  </si>
  <si>
    <t>AIRTE DA SILVA LIMA</t>
  </si>
  <si>
    <t>GELSON RODRIGUES DE AS</t>
  </si>
  <si>
    <t>LPC LIVRARIA E PAPELARIA CALACA LTDA</t>
  </si>
  <si>
    <t>26.315.057/0001-45</t>
  </si>
  <si>
    <t>105.779.856-80</t>
  </si>
  <si>
    <t>22.498.455/0001-11</t>
  </si>
  <si>
    <t xml:space="preserve">    • AQUISIÇÃO DE GALÃO DE ÁGUA MINERAL </t>
  </si>
  <si>
    <t xml:space="preserve">    • AQUISIÇÃO DE CAFÉ, CHÁ, ACUÇAR, ADOÇANTE, MANTEIGA, BISCOITOS, MATERIAIS DESCARTÁVEIS COPOS PARA ÁGUA, COPOS PARA CAFÉ,  GUARDANAPOS, FÓSFOROS, COADOR, PAPEL MELITA, ETC.)</t>
  </si>
  <si>
    <t xml:space="preserve">    • AQUISIÇÃO DE MATERIAIS PERIFÉRICOS DE INFORMÁTICA ( PEN DRIVER, DVD, FONES DE OUVIDO, MOUSE, TECLADOS, CD REGRAVÁVEL, CABO DE REDE, PLUG, ETC)</t>
  </si>
  <si>
    <t xml:space="preserve">    • AQUISIÇÃO DE UTENSILIOS DE COPA E COZINHA PARA A UNIDADE ADM/ PROMOTORIA</t>
  </si>
  <si>
    <t xml:space="preserve">    • AQUISIÇÃO DE MATERIAIS DE ESCRITÓRIO EM GERAL (GRAMPOS, GOMINHAS, CLIPS, CANETAS, LÁPIS, </t>
  </si>
  <si>
    <t xml:space="preserve">    • SERVIÇOS DE MANUTENÇÃO   -  CONSERTOS EM GERAL (PORTÃO, ABERTURA DE PORTAS E AFINS, SERVIÇOS HIDRÁULICOS, SERVIÇOS ELÉTRICOS,  LIMPEZA E MANUTENÇÃO DE JARDINS, SERVIÇOS DE CAPINA, TROCA DE VIDROS, PEQUENAS EDIFICAÇÕES, ETC.) </t>
  </si>
  <si>
    <t xml:space="preserve">    • AQUISIÇÃO DE GAS DE COZINHA E AFINS COMO REGULADOR E MANGUEIRA</t>
  </si>
  <si>
    <t xml:space="preserve">    • AQUISIÇÃO DE CARIMBOS DIVERSOS </t>
  </si>
  <si>
    <t xml:space="preserve">    • AQUISIÇÃO DE LÂMPADAS , PILHAS , TOMADAS, ADAPTADORES, FILTROS DE LINHA, BATERIA ALCALINA)</t>
  </si>
  <si>
    <t xml:space="preserve">    • AQUISIÇÃO DE MATERIAIS DE LIMPEZA (DETERGENTES, CERAS, BRILHA MÓVEIS, SACO PARA LIXO, PAPEL TOALHA ETC.)</t>
  </si>
  <si>
    <t xml:space="preserve">    • AQUISIÇÃO DE CÓPIAS DE CHAVES</t>
  </si>
  <si>
    <t xml:space="preserve">    • AQUISIÇÃO DE MANGUEIRA PARA JARDIM</t>
  </si>
  <si>
    <t xml:space="preserve">UTILIZAÇÃO DE SERVIÇOS DE TAXI PARA ATENDER DEMANDA DA PROMOTORIA </t>
  </si>
  <si>
    <t xml:space="preserve">    • AQUISIÇÃO DE BILHETES COM ÔNIBUS/METRÔ/TAXI PARA ATENDER DEMANDAS NA PROMOTORIA </t>
  </si>
  <si>
    <t xml:space="preserve">SERVIÇO DE UTILIZAÇÃO DE TAXI PARA ATENDER DEMANDA NA PROMOTRIA </t>
  </si>
  <si>
    <t>SUPRIDO (a): ZELIA MAGALHAES ANDRADE MADEIRA</t>
  </si>
  <si>
    <t>CPF (b): 584.590.736-53</t>
  </si>
  <si>
    <t>JOAO ELDER N. COELHO - ME</t>
  </si>
  <si>
    <t>05.769.308/0001-10</t>
  </si>
  <si>
    <t>COMERCIAL VITORINO LTDA</t>
  </si>
  <si>
    <t>02.081.300/0001-78</t>
  </si>
  <si>
    <t>SUPRIDO (a): CRISTIANE DAS DORES ERICO DE LIMA</t>
  </si>
  <si>
    <t>CPF (b): 007.412.946-56</t>
  </si>
  <si>
    <t>BIG MAIS SUPERMERCADOS LTDA</t>
  </si>
  <si>
    <t>07.263.762/0004-72</t>
  </si>
  <si>
    <t>D LA ROSA PANIFICAÇÃO E CONFEITARIA LTDA</t>
  </si>
  <si>
    <t>04.668.832/0001-31</t>
  </si>
  <si>
    <t>SUPRIDO (a): MOZART PEREIRA COELHO</t>
  </si>
  <si>
    <t>CPF (b): 098.874.076-15</t>
  </si>
  <si>
    <t>SUPERMERCADO PEIXOTO E FILHOS LTDA</t>
  </si>
  <si>
    <t>18.814.376/0001-03</t>
  </si>
  <si>
    <t>SUPRIDO (a): SILVINA CUNHA COSTA</t>
  </si>
  <si>
    <t>CPF (b): 629.208.806-59</t>
  </si>
  <si>
    <t>KEMIGAS LTDA</t>
  </si>
  <si>
    <t>20.157.038/0001-80</t>
  </si>
  <si>
    <t>41.930.199/0006-49</t>
  </si>
  <si>
    <t>SUPRIDO (a): MARIA APARECIDA DA SILVA LIMA</t>
  </si>
  <si>
    <t>CPF (b): 011.804.906-22</t>
  </si>
  <si>
    <t>COMERCIAL PAIZAO LTDA</t>
  </si>
  <si>
    <t>19.778.893/0001-29</t>
  </si>
  <si>
    <t>NEWTON GABRIEL DINIZ JUNIOR</t>
  </si>
  <si>
    <t>01.709.371/0001-00</t>
  </si>
  <si>
    <t>SUPRIDO (a): TELMA ALESSANDRA DE PAULA ALVES</t>
  </si>
  <si>
    <t>CPF (b): 027.850.426-46</t>
  </si>
  <si>
    <t>JOSE GERALDO DOS SANTOS</t>
  </si>
  <si>
    <t>16.668.595/0001-98</t>
  </si>
  <si>
    <t>SUPRIDO (a): VALDANIA GONÇALVES DA SILVA</t>
  </si>
  <si>
    <t>CPF (b): 003156776-27</t>
  </si>
  <si>
    <t>PERÍODO DE APLICAÇÃO (c): 04/07/2019</t>
  </si>
  <si>
    <t>MART MINAS DISTRIBUIÇAO CAPANEMA</t>
  </si>
  <si>
    <t>04.737.552/0009-95</t>
  </si>
  <si>
    <t>DISTRIBUIDORA E COMERCIO ALONSO LTDA - ME</t>
  </si>
  <si>
    <t>04.389.222/0001-07</t>
  </si>
  <si>
    <t>CENCOSUD BRASIL</t>
  </si>
  <si>
    <t>SUPRIDO (a): MARIA LUISA FERREIRA</t>
  </si>
  <si>
    <t>CPF (b): 769488896-20</t>
  </si>
  <si>
    <t>SUPERMERCADO ROCHA E OLIVEIRA LTDA</t>
  </si>
  <si>
    <t>04.850.856/0001-07</t>
  </si>
  <si>
    <t>ADICAO DISTRIB EXPRESS LTDA</t>
  </si>
  <si>
    <t>04.149.637/0008-71</t>
  </si>
  <si>
    <t>LEONARDO FARIA BORGES</t>
  </si>
  <si>
    <t>07.579.374/0001-52</t>
  </si>
  <si>
    <t>SUPRIDO (a): JULIANA RODRIGUES ANDRADE DOS SANTOS</t>
  </si>
  <si>
    <t>CPF (b): 053319616-73</t>
  </si>
  <si>
    <t>GONTIJO E GONTIJO SUPERMERCADO LTDA EPP</t>
  </si>
  <si>
    <t>10.933.883/0001-46</t>
  </si>
  <si>
    <t>SUPRIDO (a): STEFAN RIBEIRO DOS SANTOS POUYU</t>
  </si>
  <si>
    <t>CPF (b): 091811926-06</t>
  </si>
  <si>
    <t xml:space="preserve">SUPERMERCADOS REX LTDA </t>
  </si>
  <si>
    <t>22.069.520/0016-70</t>
  </si>
  <si>
    <t>LAVRAS GAS COMERCIO LTDA ME</t>
  </si>
  <si>
    <t>07.310.069/0001-60</t>
  </si>
  <si>
    <t>SUPRIDO (a): JUNIO WALLISON MIRANDA</t>
  </si>
  <si>
    <t>CPF (b): 061759906-84</t>
  </si>
  <si>
    <t>CASA ROMA PAPELARIA LTDA</t>
  </si>
  <si>
    <t>26.109.843/0001-14</t>
  </si>
  <si>
    <t>05.872.337/0001-02</t>
  </si>
  <si>
    <t>SUPRIDO (a): MARCIA APARECIDA RUBIO PIRILO</t>
  </si>
  <si>
    <t>CPF (b): 015657408-07</t>
  </si>
  <si>
    <t>PERÍODO DE APLICAÇÃO (c): 05/07/2019</t>
  </si>
  <si>
    <t>SODRE MIGUEL LTDA</t>
  </si>
  <si>
    <t>19.709.344/0001-00</t>
  </si>
  <si>
    <t>MERCADO CASELATO E FILHOS LTDA.</t>
  </si>
  <si>
    <t>24.329.749/0001-00</t>
  </si>
  <si>
    <t>39.346.861/0333-37</t>
  </si>
  <si>
    <t xml:space="preserve">VILA SUL </t>
  </si>
  <si>
    <t>30.933.893/0002-70</t>
  </si>
  <si>
    <t>AQUISIÇÃO DE CAFÉ, CHÁ, AÇUCAR. ADOÇANTE, MANTEIGA, BISCOITOS, MATERIAIS DESCARTÁVEIS, COPOS PARA ÁGUA, COPOS PARA CAFÉ, GUARDANAPOS, FÓSFORO, COADOR, PAPEL MELITA</t>
  </si>
  <si>
    <t>AQUISIÇÃO DE LAMPADAS, PILHAS, TOMADAS, ADAPTADORES, FILTROS DE LINHA, BATERIA ALCALINA</t>
  </si>
  <si>
    <t>SUPRIDO (a): GUILHERME MACIEL DE ALMEIDA</t>
  </si>
  <si>
    <t>CPF (b): 015480106-26</t>
  </si>
  <si>
    <t>LS GUARATO LTDA</t>
  </si>
  <si>
    <t>19.867.464/0001-28</t>
  </si>
  <si>
    <t>SUPRIDO (a): VALDECI APARECIDA SERELO</t>
  </si>
  <si>
    <t>CPF (b): 495542396-53</t>
  </si>
  <si>
    <t>LATRINI &amp; PERES LTDA</t>
  </si>
  <si>
    <t>21.817.739/0004-03</t>
  </si>
  <si>
    <t>FOTOCÓPIAS</t>
  </si>
  <si>
    <t>SUPRIDO (a): MARCELO SIMIONI PEREIRA</t>
  </si>
  <si>
    <t>CPF (b): 034251616-79</t>
  </si>
  <si>
    <t>SUPERMERCADOS REX LTDA</t>
  </si>
  <si>
    <t>22.069.520/0017-50</t>
  </si>
  <si>
    <t>CPF (b): 808586787-72</t>
  </si>
  <si>
    <t>SUPRIDO (a): SARAH SILVA FONSECA</t>
  </si>
  <si>
    <t>CPF (b): 083050676-45</t>
  </si>
  <si>
    <t>KALUNGA.COM</t>
  </si>
  <si>
    <t>43.283.811/0173-97</t>
  </si>
  <si>
    <t>CPF (b): 04448506-18</t>
  </si>
  <si>
    <t>PERÍODO DE APLICAÇÃO (c): 08/07/2019</t>
  </si>
  <si>
    <t>42.985.218/0005-16</t>
  </si>
  <si>
    <t>SUPRIDO (a): RORIGO SANTOS LIMA DORJO</t>
  </si>
  <si>
    <t>CPF (b): 057360436-37</t>
  </si>
  <si>
    <t>JOSE RONALDO CABRAL DE MELO</t>
  </si>
  <si>
    <t>25.697.103/0001-83</t>
  </si>
  <si>
    <t>SUPRIDO (a): JOAQUIM JOSE GOMES DE MOURA</t>
  </si>
  <si>
    <t>CPF (b): 909382166-00</t>
  </si>
  <si>
    <t>PERÍODO DE APLICAÇÃO (c): 11/07/2019</t>
  </si>
  <si>
    <t>04.641.376/0091-92</t>
  </si>
  <si>
    <t>UNITEC TELEFONIA E INFORMATICA LTDA</t>
  </si>
  <si>
    <t>21.531.876/0001-34</t>
  </si>
  <si>
    <t>SUPRIDO (a): JOSE ANTONIO HIPOLITO VARGAS</t>
  </si>
  <si>
    <t>CPF (b): 193794557-04</t>
  </si>
  <si>
    <t>CARRARO E ROCHA LTDA</t>
  </si>
  <si>
    <t>21.999.396/0005-26</t>
  </si>
  <si>
    <t>SUPRIDO (a): CLAUDIO SALES</t>
  </si>
  <si>
    <t>CPF (b): 465469956-20</t>
  </si>
  <si>
    <t xml:space="preserve">REI GAS COMERCIO DE GAS LTDA </t>
  </si>
  <si>
    <t>86.456.753/0001-21</t>
  </si>
  <si>
    <t>SUPRIDO (a): VILIKELE MARQUES GODINHO</t>
  </si>
  <si>
    <t>CPF (b): 051294976-00</t>
  </si>
  <si>
    <t>ESCRITORIO, PAPELARIA E INFORMATICA</t>
  </si>
  <si>
    <t>26.180.109/0001-41</t>
  </si>
  <si>
    <t>SUPRIDO (a): FABIANA CARNEIRO AMORIM</t>
  </si>
  <si>
    <t>CPF (b): 901348006-30</t>
  </si>
  <si>
    <t>CARIMBEX LTDA</t>
  </si>
  <si>
    <t>18.798.140/0001-12</t>
  </si>
  <si>
    <t xml:space="preserve">VERDEMAR </t>
  </si>
  <si>
    <t>65.124.307/0007-35</t>
  </si>
  <si>
    <t>SUPRIDO (a): FABIO ALVES BONFIM</t>
  </si>
  <si>
    <t>CPF (b): 337698678-90</t>
  </si>
  <si>
    <t>SUPERMERCADO LIDER COUTO LTDA</t>
  </si>
  <si>
    <t>03.407.691/0001-45</t>
  </si>
  <si>
    <t>PAPELARIA COUTO LTDA ME</t>
  </si>
  <si>
    <t>71.042.915/0001-08</t>
  </si>
  <si>
    <t>PEDRO HENRIQUE RIBEIRO SILVEIRA</t>
  </si>
  <si>
    <t>24.929.429/0001-26</t>
  </si>
  <si>
    <t>SUPRIDO (a): WILLIANE HELENO DE MIRANDA</t>
  </si>
  <si>
    <t>CPF (b): 073699426-27</t>
  </si>
  <si>
    <t>G.M DINIS E CIA LTDA</t>
  </si>
  <si>
    <t>JOFLAVIAN COPIAS E SERVICOS LTDA</t>
  </si>
  <si>
    <t>02.197.989/0001-09</t>
  </si>
  <si>
    <t>JOAO DE ASSIS NEVES - ME</t>
  </si>
  <si>
    <t>02.625.900/0001-50</t>
  </si>
  <si>
    <t>SUPRIDO (a): BEATRIZ PAULA SOUZA RAMOS</t>
  </si>
  <si>
    <t>CPF (b): 852862736-53</t>
  </si>
  <si>
    <t>COMERCIAL ELDORADO ALIMENTOS LTDA</t>
  </si>
  <si>
    <t>12.004.967/0001-20</t>
  </si>
  <si>
    <t>AUGUSTO DE PAULA DE SOUSA EPP</t>
  </si>
  <si>
    <t>05.533.505/0001-35</t>
  </si>
  <si>
    <t>SUPRIDO (a): MARCELLA NUNES CORDEIRO COSTA</t>
  </si>
  <si>
    <t>CPF (b): 084311646-38</t>
  </si>
  <si>
    <t>C E A IND.E COM.DE ALIMENTOS LTDA</t>
  </si>
  <si>
    <t>00.995.120/0001-76</t>
  </si>
  <si>
    <t>SUPRIDO (a): PATRICIA VIEIRA MARQUES GARCIA</t>
  </si>
  <si>
    <t>CPF (b): 010.671.786-35</t>
  </si>
  <si>
    <t>PERÍODO DE APLICAÇÃO (c): 01/04/19 a 29/06/19</t>
  </si>
  <si>
    <t>ANTONIO FERNANDO CORREA DE SÁ ME</t>
  </si>
  <si>
    <t>19.868.520/0001-49</t>
  </si>
  <si>
    <t xml:space="preserve">    • RECARGA DE CARIMBO</t>
  </si>
  <si>
    <t>SUPERMERCADO SUPERVITO LTDA</t>
  </si>
  <si>
    <t>27.220.708/0001-04</t>
  </si>
  <si>
    <t xml:space="preserve">    • AQUISIÇÃO DE CAFÉ, CHÁ, ACUÇAR, ADOÇANTE, MANTEIGA, BISCOITOS, MATERIAIS DESCARTÁVEIS COPOS PARA ÁGUA, COPOS PARA CAFÉ,  GUARDANAPOS, FÓSFOROS, COADOR, PAPEL MELITA, ETC.</t>
  </si>
  <si>
    <t>SUPERMERCADO REI DO ARROZ LTDA</t>
  </si>
  <si>
    <t>26.320.119/0001-35</t>
  </si>
  <si>
    <t>PACELLI E SILVA COM DE GLP LTDA</t>
  </si>
  <si>
    <t>14.219.103/0001-51</t>
  </si>
  <si>
    <t>SUPRIDO (a): KEPLER COTA CAVALCANTE SILVA</t>
  </si>
  <si>
    <t>CPF (b): 040.387.456-43</t>
  </si>
  <si>
    <t>EVOLUZ MATERIAIS ELETRICOS E HIDRAULICOS</t>
  </si>
  <si>
    <t>14.159.741/0001-24</t>
  </si>
  <si>
    <t>PINO T PADRAO ANTIGO</t>
  </si>
  <si>
    <t>OFIMAQUINAS E EQUIPAMENTOS LTDA ME</t>
  </si>
  <si>
    <t>21.551.981/0001-35</t>
  </si>
  <si>
    <t>SERVICO DE IMPRESSAO COLORIDA</t>
  </si>
  <si>
    <t>CHAVES SERVICO E COMERCIO LTDA ME</t>
  </si>
  <si>
    <t>01.063.099/0001-33</t>
  </si>
  <si>
    <t>CONFECCAO DE CHAVE YALE</t>
  </si>
  <si>
    <t>DISTRIBUIDORA DE DOCES SAO JOAO LTDA</t>
  </si>
  <si>
    <t>22.103.410/0001-09</t>
  </si>
  <si>
    <t>AQUISIÇÃO DE CAFÉ, CHÁ, ACUÇAR, ADOÇANTE, MANTEIGA, BISCOITOS, MATERIAIS DESCARTÁVEIS COPOS PARA ÁGUA, COPOS PARA CAFÉ,  GUARDANAPOS, FÓSFOROS, COADOR, PAPEL MELITA, ETC.</t>
  </si>
  <si>
    <t>18.843.953/0001-87</t>
  </si>
  <si>
    <t>SUPRIDO (a):ADRIANA TSUKIDE</t>
  </si>
  <si>
    <t>CPF (b): 719.415.096-49</t>
  </si>
  <si>
    <t>PERÍODO DE APLICAÇÃO (c):01/04/2019 A 29/06/2019</t>
  </si>
  <si>
    <t xml:space="preserve">HADORALDO LOPES BATISTA </t>
  </si>
  <si>
    <t>14.263.253/0001-62</t>
  </si>
  <si>
    <t xml:space="preserve">SUPRIDO (a): MARIA CAROLINE PEREIRA </t>
  </si>
  <si>
    <t>CPF (b): 658.008.266-68</t>
  </si>
  <si>
    <t>PAPELARIA KAFKA</t>
  </si>
  <si>
    <t>21.285.176/0001-07</t>
  </si>
  <si>
    <t xml:space="preserve">SUPRIDO (a): DUCINALVA AMARAL LOPES REIS </t>
  </si>
  <si>
    <t>CPF (b): 678.973.636-00</t>
  </si>
  <si>
    <t>PERÍODO DE APLICAÇÃO (c): 10/04/2019 A 29/06/19</t>
  </si>
  <si>
    <t>ADRIANA MOTA SILVEIRA FARIA E SILVA</t>
  </si>
  <si>
    <t>08.823.624/0001-10</t>
  </si>
  <si>
    <t>TANIA MARIA PEREIRA DE TOLEDO RIBEIRO</t>
  </si>
  <si>
    <t>02.044.807/0001-51</t>
  </si>
  <si>
    <t xml:space="preserve">SUPRIDO (a): LUCIENE ANGELA DE PAULA </t>
  </si>
  <si>
    <t>CPF (b): 558.743.806.-63</t>
  </si>
  <si>
    <t>PERÍODO DE APLICAÇÃO (c): 01/04/2019 A 26/06/2019</t>
  </si>
  <si>
    <t xml:space="preserve">CENCOSUD BRASIL COMERCIAL LTDA </t>
  </si>
  <si>
    <t>BAGHETTI-PAES &amp; CAFEITARIA EIRELI-ME</t>
  </si>
  <si>
    <t>03.555.637/0001-32</t>
  </si>
  <si>
    <t xml:space="preserve">SUPRIDO (a): JOSE GERALDO NETO DIAS </t>
  </si>
  <si>
    <t>CPF (b): 162.877.668-40</t>
  </si>
  <si>
    <t xml:space="preserve">REFRIGERACAO LAVEMAQ PECAS E SERV LTDA </t>
  </si>
  <si>
    <t>25.877.028/0001-32</t>
  </si>
  <si>
    <t>COMPONELLO COMP.ELETR.DE UBERABA LTDA</t>
  </si>
  <si>
    <t>07.827.099/0001-49</t>
  </si>
  <si>
    <t xml:space="preserve">LS GUARATO LTDA </t>
  </si>
  <si>
    <t xml:space="preserve">IONE RAMALHO DE LIMA </t>
  </si>
  <si>
    <t>21.610.606/0001-19</t>
  </si>
  <si>
    <t xml:space="preserve">SUPRIDO (a): KELLE ANE ALVES MARTINS </t>
  </si>
  <si>
    <t xml:space="preserve">ARLINDO ANTONIO DA SILVA NETO </t>
  </si>
  <si>
    <t>30.098.122/0001-23</t>
  </si>
  <si>
    <t xml:space="preserve">SUPERMERCADO DO IRMAO LTDA </t>
  </si>
  <si>
    <t>38.616.553/0004-99</t>
  </si>
  <si>
    <t>SUPRIDO (a): LETICIA DE OLIVEIRA MASTRELLA</t>
  </si>
  <si>
    <t>CPF (b): 876.782.091-34</t>
  </si>
  <si>
    <t>CEZAR SANTANA DE FREITAS FILHO</t>
  </si>
  <si>
    <t>18.459.825/0001-34</t>
  </si>
  <si>
    <t>SUPRIDO (a): TALLES FRANCVISCO DELLÓRTO DE NADAI</t>
  </si>
  <si>
    <t>CPF (b): 079.328.936-07</t>
  </si>
  <si>
    <t xml:space="preserve">BIG MAIS SUPERMERCADOS LTDA </t>
  </si>
  <si>
    <t>07.263.762/0003-91</t>
  </si>
  <si>
    <t>SUPRIDO (a): SIMONE DE CAMPOS FRANKILIN LEVENHAGEN</t>
  </si>
  <si>
    <t xml:space="preserve">LEONCIO CARLOS MACHADO DE OLIVEIRA </t>
  </si>
  <si>
    <t>CAXAMBU COMERCIO DE GAS LTDA. EPP</t>
  </si>
  <si>
    <t>SUPRIDO (a): NIZE RIBEIRO PEREIRA GOULART</t>
  </si>
  <si>
    <t>CPF (b): 408.714.876-91</t>
  </si>
  <si>
    <t xml:space="preserve">JOAQUIM N. S. FILHO E CIA LTDA </t>
  </si>
  <si>
    <t>06.006.708/0001-45</t>
  </si>
  <si>
    <t xml:space="preserve">SUPRIDO (a): EDER JOSE PACHECO </t>
  </si>
  <si>
    <t>CPF (b): 949.782.636-20</t>
  </si>
  <si>
    <t xml:space="preserve">ELETROBELO MATERIAIS ELETRICOS LTDA </t>
  </si>
  <si>
    <t>01.816.425/0001-36</t>
  </si>
  <si>
    <t>ABC</t>
  </si>
  <si>
    <t>04.149.637/0003-67</t>
  </si>
  <si>
    <t>SERVIÇOS DE MANUTENÇÃO PESSOA FÍSICA E PESSOA JURÍDICA - CONSERTOS EM GERAL (PORTÃO, ABERTURA DE PORTAS E AFINS, SERVIÇOS HIDRÁULICOS, SERVIÇOS ELÉTRICOS, LIMPEZA E MANUTENÇÃO DE JARDINS, SERVIÇOS DE CAPINA, TROCA DE VIDROS, PEQUENOS EDIFICAÇÕES)</t>
  </si>
  <si>
    <t xml:space="preserve">SUPRIDO (a): VALERIA GONCALVES SILVA </t>
  </si>
  <si>
    <t>CPF (b): 821.421.236-04</t>
  </si>
  <si>
    <t>VAGNER GALVAO GONCALVES</t>
  </si>
  <si>
    <t>MAIOLINI  FILHOS LTDA</t>
  </si>
  <si>
    <t xml:space="preserve">SUPRIDO (a): DULCINEIA ANDRE DE SOUZA </t>
  </si>
  <si>
    <t>CPF (b): 839.892.346-68</t>
  </si>
  <si>
    <t>ANTONIO E BARBOSA LTDA</t>
  </si>
  <si>
    <t>01.764.685/0001-05</t>
  </si>
  <si>
    <t>SUPRIDO (a): SONARA GONTIJO RABELO</t>
  </si>
  <si>
    <t>CPF (b): 488.037.826-72</t>
  </si>
  <si>
    <t>39.346.861/0290-62</t>
  </si>
  <si>
    <t xml:space="preserve">SETTA FIOS E CABOS LTDA </t>
  </si>
  <si>
    <t>01.134.726/0001-80</t>
  </si>
  <si>
    <t>SUPRIDO (a): RAFAELA DE CASSIA AURELIANO</t>
  </si>
  <si>
    <t>CPF (b): 100.214.136-22</t>
  </si>
  <si>
    <t>PERÍODO DE APLICAÇÃO (c): 15/04/2019 A 29/06/2019</t>
  </si>
  <si>
    <t xml:space="preserve">ELETRICAM MATERIAIS ELETRICOS LTDA </t>
  </si>
  <si>
    <t>64.411.127/0001-86</t>
  </si>
  <si>
    <t>AQUISIÇÃO DE TORNEIRAS, REGISTROS E VALVULAS HIDRAULICAS E AFINS</t>
  </si>
  <si>
    <t xml:space="preserve">SUPRIDO (a): ELLEN CISTIANE BIANCHINI DA SILVA </t>
  </si>
  <si>
    <t>CPF (b): 182.977.398-48</t>
  </si>
  <si>
    <t xml:space="preserve">JAMIL CUSTODIO BISPO -ME </t>
  </si>
  <si>
    <t>12.487.339/0001-43</t>
  </si>
  <si>
    <t>SUPRIDO (a): CLAUDIO KUPIDLOWSKY FERNANDES</t>
  </si>
  <si>
    <t>CPF (b): 854.387.156-53</t>
  </si>
  <si>
    <t>FERRAGENS ANTONIO FALCI LTDA</t>
  </si>
  <si>
    <t>17.247.065/0001-39</t>
  </si>
  <si>
    <t>SUPRIDO (a): GUILHERME DE SOUZA PEREIRA</t>
  </si>
  <si>
    <t>CPF (b): 051.034.056-36</t>
  </si>
  <si>
    <t xml:space="preserve">NILCEIA DE SOUZA PESSOA  E CIA LTDA </t>
  </si>
  <si>
    <t>07.951.557/0001-57</t>
  </si>
  <si>
    <t xml:space="preserve">SUPRIDO (a): FABIANO CARVALHO DA SILVA </t>
  </si>
  <si>
    <t>CPF (b): 013.586.906-42</t>
  </si>
  <si>
    <t xml:space="preserve">JOSE EDUARDO ASSALIN ALMEIDA SILVA  </t>
  </si>
  <si>
    <t>30.961.367/0001-32</t>
  </si>
  <si>
    <t>CONTROLE HCS 433</t>
  </si>
  <si>
    <t xml:space="preserve">SUPRIDO (a): WAGNER ALEXANDRE FAGUNDES DA MOTA </t>
  </si>
  <si>
    <t>CPF (b): 833.201.136-15</t>
  </si>
  <si>
    <t>JOVIGAS DISTRIBUIDORA LTDA ME - JOVIGAS</t>
  </si>
  <si>
    <t>04.518.385/0001-34</t>
  </si>
  <si>
    <t xml:space="preserve">SUPRIDO (a): MARCIO FERNANDO DE SOUZA </t>
  </si>
  <si>
    <t>NORMA SANGLARD MALOSTO VIDAL EIRELI</t>
  </si>
  <si>
    <t>41.932.260/0003-44</t>
  </si>
  <si>
    <t xml:space="preserve">SUPRIDO (a): MARIA LADEIA  PEREIRA </t>
  </si>
  <si>
    <t>CPF (b): 055.185.436-70</t>
  </si>
  <si>
    <t>CORDEIRO E PORTO LTDA</t>
  </si>
  <si>
    <t>14.847.468/0001-20</t>
  </si>
  <si>
    <t xml:space="preserve">SUPRIDO (a): MATHEUS NOGUEIRA TEIXEIRA </t>
  </si>
  <si>
    <t>CPF (b): 086.371.086-79</t>
  </si>
  <si>
    <t>ORGANIZACOES COM.GUIMARAES LTDA</t>
  </si>
  <si>
    <t>21.254.958/0004-21</t>
  </si>
  <si>
    <t>L&amp;R PINTURAS E CONSTRUCOES LTDA</t>
  </si>
  <si>
    <t>20.488.158/0001-60</t>
  </si>
  <si>
    <t>THIAGO DOMINGUES BELO</t>
  </si>
  <si>
    <t>10.214.234/0001-95</t>
  </si>
  <si>
    <t>SUPRIDO (a): INACIO GUILHERME RODRIGUES BENEDITO</t>
  </si>
  <si>
    <t>CPF (b): 899.075.406-25</t>
  </si>
  <si>
    <t>FREDERICO GAEDE</t>
  </si>
  <si>
    <t>24.165.073/0001-00</t>
  </si>
  <si>
    <t>SUPERMERCADO BERGAO NOVO</t>
  </si>
  <si>
    <t>25.545.534/0001-24</t>
  </si>
  <si>
    <t>ELETRO BRAGA LTDA</t>
  </si>
  <si>
    <t>MUNDO REAL - EDILEIDE SILVA</t>
  </si>
  <si>
    <t>05.271.914/0001-00</t>
  </si>
  <si>
    <t>SILVA E MISSON LTDA</t>
  </si>
  <si>
    <t>42.982.868/0001-84</t>
  </si>
  <si>
    <t>SUPRIDO (a): ELCI VIANA</t>
  </si>
  <si>
    <t>CPF (b): 030.515.066-99</t>
  </si>
  <si>
    <t>PERÍODO DE APLICAÇÃO (c): 05/04/2019</t>
  </si>
  <si>
    <t>JUDITE LUIZA SILVA RIBAS - ME</t>
  </si>
  <si>
    <t>01.586.872/0001-46</t>
  </si>
  <si>
    <t>SUPRIDO (a): LUCILEIA VILELA NOVAIS</t>
  </si>
  <si>
    <t>CPF (b): 044.490.816-17</t>
  </si>
  <si>
    <t>SUPERMERCADOS SHEYLA LTDA</t>
  </si>
  <si>
    <t>01.554.325/0001-89</t>
  </si>
  <si>
    <t>SUPRIDO (a): JOSE JULIO DOS SANTOS</t>
  </si>
  <si>
    <t>CPF (b):460.890.396-91</t>
  </si>
  <si>
    <t>CINE FOTO ARACOLOR LTDA</t>
  </si>
  <si>
    <t>25.684.945/0001-09</t>
  </si>
  <si>
    <t>FOTOGRAFIA</t>
  </si>
  <si>
    <t>D &amp; L CONFECCOES DE CHAVES LTDA - ME</t>
  </si>
  <si>
    <t>00.667.902/0001-86</t>
  </si>
  <si>
    <t>SUPRIDO (a): ADRIANA FERREIRA TIAGO</t>
  </si>
  <si>
    <t>CPF (b): 066.756.946-42</t>
  </si>
  <si>
    <t>JMS COMERCIO E SERVICOS LTDA</t>
  </si>
  <si>
    <t>10.434.486/0001-20</t>
  </si>
  <si>
    <t>SUPRIDO (a): LUCAS ROLLA</t>
  </si>
  <si>
    <t>CPF (b): 375.071.336-72</t>
  </si>
  <si>
    <t>GRAFICA 360 PRINT LTDA</t>
  </si>
  <si>
    <t>21.071.628/0001-58</t>
  </si>
  <si>
    <t>SUPRIDO (a): MARIA DELAINE DE SOUZA PINHO</t>
  </si>
  <si>
    <t>CPF (b): 845.174.926-72</t>
  </si>
  <si>
    <t>EFONSO PEREIRA DE AZEVEDO</t>
  </si>
  <si>
    <t>04.359.985/0001-05</t>
  </si>
  <si>
    <t xml:space="preserve">SUPRIDO (a):SOLANGE PIMENTEL PEREIRA SILVA </t>
  </si>
  <si>
    <t>CPF (b): 714.051.516-68</t>
  </si>
  <si>
    <t>PERÍODO DE APLICAÇÃO (c):05/04/2019 A 29/06/2019</t>
  </si>
  <si>
    <t xml:space="preserve"> A FONTE AGUA MINERAL LTDA - A FONTE </t>
  </si>
  <si>
    <t>18.361.139/0001-26</t>
  </si>
  <si>
    <t>KRIS CARIMBOS</t>
  </si>
  <si>
    <t>18.944.730/0001-06</t>
  </si>
  <si>
    <t>CPF (b):081.255.806-54</t>
  </si>
  <si>
    <t>38.469.706/0001-70</t>
  </si>
  <si>
    <t xml:space="preserve">SUPRIDO (a):BRIGITTE AMARALINA DE CALDAS LIMA FERREIRA </t>
  </si>
  <si>
    <t>CPF (b):031.065.806-31</t>
  </si>
  <si>
    <t xml:space="preserve">SUPERMERCADOS POLYANA LTDA </t>
  </si>
  <si>
    <t>00.921.162/0001-62</t>
  </si>
  <si>
    <t>ULTRAGAZ</t>
  </si>
  <si>
    <t>02.317.904/0001-70</t>
  </si>
  <si>
    <t>SUPRIDO (a):CLAUDIA SOUTO FARIAS BRAUN</t>
  </si>
  <si>
    <t>CPF (b):039.808826-83</t>
  </si>
  <si>
    <t>PERÍODO DE APLICAÇÃO (c): 11/04/2019 A 29/06/2019</t>
  </si>
  <si>
    <t>DELIVY COMERCIAL LTDA</t>
  </si>
  <si>
    <t>SUPRIDO (a):PAULO CAMPOS CHAVES</t>
  </si>
  <si>
    <t>CPF (b):234.495.276-49</t>
  </si>
  <si>
    <t>COOPERATIVA AGROPECUARIA DO VALE DO PARACATI</t>
  </si>
  <si>
    <t>23.153.943/0001-50</t>
  </si>
  <si>
    <t xml:space="preserve">SUPRIDO (a):BRUNA NATTANY DE LIMA </t>
  </si>
  <si>
    <t>COMERCIAL CEZAR ALMEIDA LTDA</t>
  </si>
  <si>
    <t xml:space="preserve">SUPRIDO (a): FABIO RODRIGUES LAURIANO </t>
  </si>
  <si>
    <t>CPF (b):603.935.806-87</t>
  </si>
  <si>
    <t xml:space="preserve">SUPERMERCADO PIONEIRO DE MURIE LTDA </t>
  </si>
  <si>
    <t>22.777.296/0001-94</t>
  </si>
  <si>
    <t xml:space="preserve">SUPRIDO (a): LUIZ OTAVIO TEIXEIRA </t>
  </si>
  <si>
    <t>CPF (b):013.369.066-00</t>
  </si>
  <si>
    <t>PERÍODO DE APLICAÇÃO (c):10/04/2019 A 29/06/2019</t>
  </si>
  <si>
    <t xml:space="preserve">ANALITICA LTDA </t>
  </si>
  <si>
    <t>25.932.088/0001-00</t>
  </si>
  <si>
    <t>SUPRIDO (a): AMELIA GUARAZE DE CASTRO</t>
  </si>
  <si>
    <t>CPF (b):181.073.386-34</t>
  </si>
  <si>
    <t>PERÍODO DE APLICAÇÃO (c):04/04/2019 A 29/06/2019</t>
  </si>
  <si>
    <t xml:space="preserve">CHAVEIRO ABRIU LTDA </t>
  </si>
  <si>
    <t>GOMES METARLURGICA LTDA</t>
  </si>
  <si>
    <t>21.560.016/0001-29</t>
  </si>
  <si>
    <t xml:space="preserve">EXT TRIPLA 2P 5M </t>
  </si>
  <si>
    <t>JANAINA COUTINHO RAMOS</t>
  </si>
  <si>
    <t>GRV CORREIAS-GRV COM. REP. LTDA.</t>
  </si>
  <si>
    <t>86.557.113/0001-08</t>
  </si>
  <si>
    <t>TUDOLAR MAT. DE CONST. E ULTILIDADES LTDA FILIAL</t>
  </si>
  <si>
    <t>11.415.523/0002-04</t>
  </si>
  <si>
    <t xml:space="preserve">ASSENTO ALMOFADADO </t>
  </si>
  <si>
    <t xml:space="preserve">POWER POINT EQUIPAMENTOS LTDA </t>
  </si>
  <si>
    <t>02.472.493/0001-98</t>
  </si>
  <si>
    <t>RAFAEL ZANOVELLI FAZA ME</t>
  </si>
  <si>
    <t>13.111.537/0001-70</t>
  </si>
  <si>
    <t>SUPERMERCADO BAHAMAS S/A</t>
  </si>
  <si>
    <t>17.745.613/0021-02</t>
  </si>
  <si>
    <t>GLADSTON PINTO BARROS</t>
  </si>
  <si>
    <t>FABIO MARCIO DE ALMEIDA</t>
  </si>
  <si>
    <t>ADÃO CIRILO DE ALMEIDA</t>
  </si>
  <si>
    <t xml:space="preserve">CLAUDIO ALVES MOREIRA TEIXEIRA </t>
  </si>
  <si>
    <t>007.019.886-14</t>
  </si>
  <si>
    <t xml:space="preserve">UTILIZAÇÃO DE SERVIÇOS DE TAXI PARA ATENDER DEMANDA DA PROMOTORIA  -  TRANSPORTE DE PROCESSOS DA PROMOTORIA AO FORUM E VICE VERSA </t>
  </si>
  <si>
    <t xml:space="preserve">ADEMILSON DE JESUS </t>
  </si>
  <si>
    <t>036.320.566-76</t>
  </si>
  <si>
    <t xml:space="preserve">FERNANDO EUSTAQUIO DUTRA </t>
  </si>
  <si>
    <t>067.636.756-90</t>
  </si>
  <si>
    <t xml:space="preserve">SALVADOR MARTINS DE ANDRADE </t>
  </si>
  <si>
    <t>729.414.566-00</t>
  </si>
  <si>
    <t>098.126.528-06</t>
  </si>
  <si>
    <t xml:space="preserve">PAULO HENRIQUE PEREIRA CASTRO </t>
  </si>
  <si>
    <t>064.420.226-25</t>
  </si>
  <si>
    <t>12/04/2019 - 16/04/2019</t>
  </si>
  <si>
    <t>03/04/2019  - 22/04/2019</t>
  </si>
  <si>
    <t>299.551.576-15</t>
  </si>
  <si>
    <t xml:space="preserve">GERALDO LUCIO DE AZEVEDO </t>
  </si>
  <si>
    <t>448.380.266-68</t>
  </si>
  <si>
    <t>23/04/2019 -  25/04/2019 - 26/04/2019</t>
  </si>
  <si>
    <t>02/04/2019 - 04/04/2019 - 08/04/2019 - 09/04/2019 - 12/04/2019  - 29/04/2019</t>
  </si>
  <si>
    <t xml:space="preserve">JOAO MATOZINHOS DE OLIVIERA </t>
  </si>
  <si>
    <t>199.940.877-20</t>
  </si>
  <si>
    <t xml:space="preserve">RENATO DA SILVA LOPES </t>
  </si>
  <si>
    <t>01/04/2019   - 22/04/2019</t>
  </si>
  <si>
    <t xml:space="preserve">DIVISÃO DE ENGENHARIA </t>
  </si>
  <si>
    <t>AQUISIÇÃO DE GASOLINA PARA VEÍCULO PROMOTORIA</t>
  </si>
  <si>
    <t xml:space="preserve"> IMPRESSÃO COLORIDA PARA COMPOSIÇÃO DE PROCESSO </t>
  </si>
  <si>
    <t xml:space="preserve">AQUISIÇÃO DE EMBALAGENS PARA FISCALIZAÇÃO PROCON </t>
  </si>
  <si>
    <r>
      <t xml:space="preserve">Fonte da Informação:  </t>
    </r>
    <r>
      <rPr>
        <sz val="11"/>
        <color rgb="FF000000"/>
        <rFont val="Liberation Sans1"/>
      </rPr>
      <t xml:space="preserve"> Controle de Prestação de Contas de Adiantamentos Diversos da Diretoria de Contabilidade   -  DCON  -  </t>
    </r>
  </si>
  <si>
    <t xml:space="preserve">Notas de Empenhos e Ordens de Pagamentos do Sistema de Administração Financeira do Estado de Minas Gerais - SIAFI MG - Ofícios SUF/DAFI encaminhados aos responsáveis pelo recebimento da verba. </t>
  </si>
  <si>
    <t>Observações a serem pontuadas conforme a Resolução PGJ nº 31/2012 de 27/04/2012:</t>
  </si>
  <si>
    <t xml:space="preserve">Os Adiantamentos relativos às Despesas de Classificação 33903612  - Despesas Miúdas e de Pronto Pagamento terão validade para utilização do recurso do 1º até o último dia útil do Trimestre Civil de competência do Adiantamento. Para que o responsável pelo adiantamento venha fazer jus da correta aplicação do recurso dentro da totalidade do Trimestre a que se refere, a Solicitação de Adiantamentos deverá ser encaminhada para a SUF/DCON, obrigatoriamente até o dia 25 (vinte e cinco) do último mes do Trimestre Civil Anterior ao de competência do Adiantamento. O encaminhamento da Solicitação fora do prazo, terá sua validade a partir da data do registro da Ordem de Pagamento no SIAFI MG.  </t>
  </si>
  <si>
    <t xml:space="preserve">Os Adiantamentos para acobertarem as Despesas de Classificação 33903026, 33903301, e 33903302 o prazo para utilização da verba será de 30 (trinta) dias corridos contados a partir do registro da Ordem de Pagamento do SIAFI MG. </t>
  </si>
  <si>
    <t xml:space="preserve">A análise dos documentos fiscais relativos à Prestação de Contas é efetuada somente após o envio via correio pelos responsáveis e protocolo de entrada na Diretoria de Contabilidade, em virtude da Procuradoria-Geral de Justiça de Minas Gerais não possuir um sistema de automatização do Fluxo dos Adiantamentos Diversos . </t>
  </si>
  <si>
    <t xml:space="preserve">FUNDAMENTO LEGAL: Lei Complementar nº 101/2000, art. 48-A, I, e Lei nº 12.527, art. 8º, §1º, III; Resolução CNMP nº 86/2012, art. 5º, inciso I, alínea "e". </t>
  </si>
  <si>
    <r>
      <rPr>
        <b/>
        <sz val="10"/>
        <color rgb="FF000000"/>
        <rFont val="Times New Roman"/>
        <family val="1"/>
      </rPr>
      <t xml:space="preserve">(a) Suprido </t>
    </r>
    <r>
      <rPr>
        <sz val="10"/>
        <color rgb="FF333333"/>
        <rFont val="Times New Roman"/>
        <family val="1"/>
      </rPr>
      <t>- Nome do titular do cartão corporativo ou do recebedor do suprimento de fundos, que tenha efetuado compras no mês de referência.</t>
    </r>
  </si>
  <si>
    <r>
      <rPr>
        <b/>
        <sz val="10"/>
        <color rgb="FF000000"/>
        <rFont val="Times New Roman"/>
        <family val="1"/>
      </rPr>
      <t xml:space="preserve">(b) CPF </t>
    </r>
    <r>
      <rPr>
        <sz val="10"/>
        <color rgb="FF333333"/>
        <rFont val="Times New Roman"/>
        <family val="1"/>
      </rPr>
      <t>- Número do CPF do suprido.</t>
    </r>
  </si>
  <si>
    <r>
      <rPr>
        <b/>
        <sz val="10"/>
        <color rgb="FF000000"/>
        <rFont val="Times New Roman"/>
        <family val="1"/>
      </rPr>
      <t xml:space="preserve">(c) Período de Aplicação </t>
    </r>
    <r>
      <rPr>
        <sz val="10"/>
        <color rgb="FF333333"/>
        <rFont val="Times New Roman"/>
        <family val="1"/>
      </rPr>
      <t>- Data estabelecida para que o suprido utilize os recursos a ele disponibilizados. Deverá ser informada no formato dd/mm/aaaa.</t>
    </r>
  </si>
  <si>
    <r>
      <rPr>
        <b/>
        <sz val="10"/>
        <color rgb="FF000000"/>
        <rFont val="Times New Roman"/>
        <family val="1"/>
      </rPr>
      <t xml:space="preserve">(d) Aprovação de Contas </t>
    </r>
    <r>
      <rPr>
        <sz val="10"/>
        <color rgb="FF333333"/>
        <rFont val="Times New Roman"/>
        <family val="1"/>
      </rPr>
      <t>- Opções: “sim”, “não” ou “em análise”.</t>
    </r>
  </si>
  <si>
    <r>
      <rPr>
        <b/>
        <sz val="10"/>
        <color rgb="FF000000"/>
        <rFont val="Times New Roman"/>
        <family val="1"/>
      </rPr>
      <t xml:space="preserve">(e) Data </t>
    </r>
    <r>
      <rPr>
        <sz val="10"/>
        <color rgb="FF333333"/>
        <rFont val="Times New Roman"/>
        <family val="1"/>
      </rPr>
      <t>- Data da aquisição do bem ou serviço.</t>
    </r>
  </si>
  <si>
    <r>
      <rPr>
        <b/>
        <sz val="10"/>
        <color rgb="FF000000"/>
        <rFont val="Times New Roman"/>
        <family val="1"/>
      </rPr>
      <t xml:space="preserve">(f ) Nome </t>
    </r>
    <r>
      <rPr>
        <sz val="10"/>
        <color rgb="FF333333"/>
        <rFont val="Times New Roman"/>
        <family val="1"/>
      </rPr>
      <t>- Nome do favorecido pelo pagamento.(g) CNPJ/CPF - Número do CNPJ ou do CPF do favorecido pelo pagamento.</t>
    </r>
  </si>
  <si>
    <r>
      <rPr>
        <b/>
        <sz val="10"/>
        <color rgb="FF000000"/>
        <rFont val="Times New Roman"/>
        <family val="1"/>
      </rPr>
      <t xml:space="preserve">(g) CNPJ/CPF </t>
    </r>
    <r>
      <rPr>
        <sz val="10"/>
        <color rgb="FF333333"/>
        <rFont val="Times New Roman"/>
        <family val="1"/>
      </rPr>
      <t>- Número do CNPJ ou do CPF do favorecido pelo pagamento.</t>
    </r>
  </si>
  <si>
    <r>
      <rPr>
        <b/>
        <sz val="10"/>
        <color rgb="FF000000"/>
        <rFont val="Times New Roman"/>
        <family val="1"/>
      </rPr>
      <t xml:space="preserve">(h) Motivo </t>
    </r>
    <r>
      <rPr>
        <sz val="10"/>
        <color rgb="FF333333"/>
        <rFont val="Times New Roman"/>
        <family val="1"/>
      </rPr>
      <t>- Resumir o objeto da aquisição (exemplo: aquisição de 5 parafusos para fixação de pias).</t>
    </r>
  </si>
  <si>
    <r>
      <rPr>
        <b/>
        <sz val="10"/>
        <color rgb="FF000000"/>
        <rFont val="Times New Roman"/>
        <family val="1"/>
      </rPr>
      <t xml:space="preserve">(i) Valor Pago </t>
    </r>
    <r>
      <rPr>
        <sz val="10"/>
        <color rgb="FF333333"/>
        <rFont val="Times New Roman"/>
        <family val="1"/>
      </rPr>
      <t>- Valor da aquisição do material ou serviço.</t>
    </r>
  </si>
  <si>
    <t>Data da última Atualização: 24/10/2019  - 11:16</t>
  </si>
  <si>
    <t>21.513.571/00001-39</t>
  </si>
  <si>
    <t>03/04/2019  /  30/04/2019</t>
  </si>
  <si>
    <t xml:space="preserve">COOBRAS RADIO TAXI </t>
  </si>
  <si>
    <t>00.521.294/0001-05</t>
  </si>
  <si>
    <t>Despesas com Cartão Coorporativo e Suprimentos de Fundos   -      PROCESSO Nº 503</t>
  </si>
  <si>
    <t xml:space="preserve">SUPRIDO (a): JACQUELINE ACHILLES CARVALHO </t>
  </si>
  <si>
    <t>CPF (b): 613.915.736-68</t>
  </si>
  <si>
    <t xml:space="preserve">SOCIEDADE FERRAGISTA INES E FILHOS </t>
  </si>
  <si>
    <t>05.444.600/0001-62</t>
  </si>
  <si>
    <t>MANUTENCAO GERAL</t>
  </si>
  <si>
    <t>GRAFICA COPIADORA CIRINO</t>
  </si>
  <si>
    <t>13.083.293/0001-60</t>
  </si>
  <si>
    <t>IMPRESOS GRAFICOS</t>
  </si>
  <si>
    <t xml:space="preserve">ASSISTENCE BEBEDOUROS E PURICICADORES LTDA </t>
  </si>
  <si>
    <t>11.227.045/0001-10</t>
  </si>
  <si>
    <t>TORNRIRA E REGISTROS</t>
  </si>
  <si>
    <t>COPIADORA EXATA LTDA</t>
  </si>
  <si>
    <t xml:space="preserve">FEIRA DA CONSTRUCAO EIRELI </t>
  </si>
  <si>
    <t>03.072.421/0001-16</t>
  </si>
  <si>
    <t>COMERCIAL FG EIRELI</t>
  </si>
  <si>
    <t>02.968.810/0001-61</t>
  </si>
  <si>
    <t>ACOS MOREIRA LTDA</t>
  </si>
  <si>
    <t>03.803.559/0001-48</t>
  </si>
  <si>
    <t>TRADICIONAL TOPOGRAFIA LTDA</t>
  </si>
  <si>
    <t>03.304.476/0001-04</t>
  </si>
  <si>
    <t xml:space="preserve">REGISTROS DE OBRA </t>
  </si>
  <si>
    <t>LOJA ELETRICA LTDA</t>
  </si>
  <si>
    <t>17.155.342/0001,83</t>
  </si>
  <si>
    <t>LAMPADA</t>
  </si>
  <si>
    <t>PERNAMBUCO GESSO EIRELI</t>
  </si>
  <si>
    <t>11.202.209/0001.45</t>
  </si>
  <si>
    <t>TORNEIRA</t>
  </si>
  <si>
    <t xml:space="preserve">REAL COMERCIO LTDA </t>
  </si>
  <si>
    <t>19.972.249/0011-69</t>
  </si>
  <si>
    <t xml:space="preserve">PB PONTO DO BOMBEIRO </t>
  </si>
  <si>
    <t>01.263.303/0001-60</t>
  </si>
  <si>
    <t xml:space="preserve">Relatórios das Prestações de Contas  e Documentos Fiscais enviados pelos responsáveis dos adiantamentos.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</si>
</sst>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[$R$-416]&quot; &quot;#,##0.00;[Red]&quot;-&quot;[$R$-416]&quot; &quot;#,##0.00"/>
    <numFmt numFmtId="165" formatCode="[$R$-416]&quot; &quot;#,##0.00&quot; &quot;;&quot;-&quot;[$R$-416]&quot; &quot;#,##0.00&quot; &quot;;[$R$-416]&quot; -&quot;00&quot; &quot;;@&quot; &quot;"/>
    <numFmt numFmtId="166" formatCode="&quot; R$ &quot;#,##0.00&quot; &quot;;&quot;-R$ &quot;#,##0.00&quot; &quot;;&quot; R$ &quot;&quot;-&quot;#&quot; &quot;;&quot; &quot;@&quot; &quot;"/>
    <numFmt numFmtId="167" formatCode="000000000\-00"/>
  </numFmts>
  <fonts count="18">
    <font>
      <sz val="11"/>
      <color rgb="FF333333"/>
      <name val="Arial"/>
      <family val="2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0"/>
      <color rgb="FF333333"/>
      <name val="Arial"/>
      <family val="2"/>
    </font>
    <font>
      <b/>
      <i/>
      <u/>
      <sz val="11"/>
      <color rgb="FF333333"/>
      <name val="Arial"/>
      <family val="2"/>
    </font>
    <font>
      <b/>
      <i/>
      <sz val="16"/>
      <color rgb="FF333333"/>
      <name val="Arial"/>
      <family val="2"/>
    </font>
    <font>
      <b/>
      <sz val="9"/>
      <color rgb="FF000000"/>
      <name val="Times New Roman"/>
      <family val="1"/>
    </font>
    <font>
      <b/>
      <sz val="9"/>
      <color rgb="FF333333"/>
      <name val="Times New Roman"/>
      <family val="1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1"/>
      <color indexed="8"/>
      <name val="Calibri"/>
      <family val="2"/>
    </font>
    <font>
      <b/>
      <sz val="10"/>
      <color rgb="FF333333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333333"/>
      <name val="Times"/>
      <family val="1"/>
    </font>
    <font>
      <b/>
      <sz val="11"/>
      <color rgb="FF000000"/>
      <name val="Liberation Sans1"/>
    </font>
    <font>
      <sz val="11"/>
      <color rgb="FF000000"/>
      <name val="Liberation Sans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2" fillId="0" borderId="0"/>
    <xf numFmtId="166" fontId="3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4" fillId="0" borderId="0"/>
    <xf numFmtId="164" fontId="4" fillId="0" borderId="0"/>
    <xf numFmtId="0" fontId="10" fillId="0" borderId="0"/>
    <xf numFmtId="44" fontId="10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8" fillId="0" borderId="0" xfId="0" applyFont="1"/>
    <xf numFmtId="0" fontId="7" fillId="3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0" borderId="0" xfId="0" applyFont="1" applyBorder="1"/>
    <xf numFmtId="2" fontId="9" fillId="7" borderId="5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8" fillId="7" borderId="0" xfId="0" applyFont="1" applyFill="1" applyBorder="1"/>
    <xf numFmtId="2" fontId="9" fillId="7" borderId="3" xfId="0" applyNumberFormat="1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14" fontId="8" fillId="0" borderId="0" xfId="0" applyNumberFormat="1" applyFont="1"/>
    <xf numFmtId="14" fontId="7" fillId="3" borderId="2" xfId="0" applyNumberFormat="1" applyFont="1" applyFill="1" applyBorder="1" applyAlignment="1">
      <alignment horizontal="left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left"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14" fontId="9" fillId="7" borderId="5" xfId="0" applyNumberFormat="1" applyFont="1" applyFill="1" applyBorder="1" applyAlignment="1">
      <alignment horizontal="center" vertical="center"/>
    </xf>
    <xf numFmtId="14" fontId="9" fillId="7" borderId="3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8" fillId="7" borderId="0" xfId="0" applyFont="1" applyFill="1"/>
    <xf numFmtId="0" fontId="9" fillId="6" borderId="1" xfId="0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8" borderId="0" xfId="0" applyFont="1" applyFill="1"/>
    <xf numFmtId="0" fontId="6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9" fillId="7" borderId="5" xfId="0" applyNumberFormat="1" applyFont="1" applyFill="1" applyBorder="1" applyAlignment="1">
      <alignment horizontal="center" vertical="center"/>
    </xf>
    <xf numFmtId="4" fontId="9" fillId="7" borderId="3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7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4" fontId="12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167" fontId="11" fillId="3" borderId="2" xfId="0" applyNumberFormat="1" applyFont="1" applyFill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3" fillId="4" borderId="1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wrapText="1"/>
    </xf>
    <xf numFmtId="0" fontId="16" fillId="9" borderId="0" xfId="0" applyFont="1" applyFill="1"/>
    <xf numFmtId="0" fontId="17" fillId="9" borderId="0" xfId="0" applyFont="1" applyFill="1"/>
    <xf numFmtId="0" fontId="17" fillId="9" borderId="0" xfId="0" applyFont="1" applyFill="1" applyAlignment="1">
      <alignment wrapText="1"/>
    </xf>
    <xf numFmtId="0" fontId="16" fillId="9" borderId="0" xfId="0" applyFont="1" applyFill="1" applyAlignment="1">
      <alignment wrapText="1"/>
    </xf>
    <xf numFmtId="14" fontId="12" fillId="0" borderId="0" xfId="0" applyNumberFormat="1" applyFont="1"/>
    <xf numFmtId="0" fontId="13" fillId="0" borderId="0" xfId="0" applyFont="1" applyAlignment="1">
      <alignment wrapText="1"/>
    </xf>
    <xf numFmtId="0" fontId="13" fillId="0" borderId="0" xfId="0" applyFont="1"/>
    <xf numFmtId="4" fontId="13" fillId="0" borderId="0" xfId="0" applyNumberFormat="1" applyFont="1"/>
    <xf numFmtId="0" fontId="12" fillId="0" borderId="0" xfId="0" applyFont="1"/>
    <xf numFmtId="4" fontId="12" fillId="0" borderId="0" xfId="0" applyNumberFormat="1" applyFont="1"/>
    <xf numFmtId="0" fontId="6" fillId="4" borderId="1" xfId="0" applyFont="1" applyFill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left" vertical="center" wrapText="1"/>
    </xf>
    <xf numFmtId="14" fontId="14" fillId="7" borderId="1" xfId="0" applyNumberFormat="1" applyFont="1" applyFill="1" applyBorder="1" applyAlignment="1">
      <alignment horizontal="left" vertical="center"/>
    </xf>
    <xf numFmtId="1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6" borderId="5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7" fillId="9" borderId="0" xfId="0" applyFont="1" applyFill="1" applyAlignment="1">
      <alignment horizontal="left" wrapText="1"/>
    </xf>
    <xf numFmtId="0" fontId="8" fillId="4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12" fillId="4" borderId="1" xfId="0" applyFont="1" applyFill="1" applyBorder="1"/>
  </cellXfs>
  <cellStyles count="10">
    <cellStyle name="Excel_BuiltIn_Currency" xfId="2"/>
    <cellStyle name="Heading" xfId="3"/>
    <cellStyle name="Heading1" xfId="4"/>
    <cellStyle name="Moeda" xfId="1" builtinId="4" customBuiltin="1"/>
    <cellStyle name="Moeda 2" xfId="8"/>
    <cellStyle name="Normal" xfId="0" builtinId="0" customBuiltin="1"/>
    <cellStyle name="Normal 2" xfId="7"/>
    <cellStyle name="Normal 3" xfId="9"/>
    <cellStyle name="Result" xfId="5"/>
    <cellStyle name="Result2" xfId="6"/>
  </cellStyles>
  <dxfs count="0"/>
  <tableStyles count="0" defaultTableStyle="TableStyleMedium2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BLINE%20%20%20-%20Adtos%20Div.%202&#186;%20trimestre%202019%20-%20Despesas%20com%20cart&#227;o%20e%20sup.%20de%20fundos%20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as Gerais"/>
      <sheetName val="Plan1"/>
      <sheetName val="Plan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74"/>
  <sheetViews>
    <sheetView tabSelected="1" topLeftCell="A812" zoomScaleNormal="100" workbookViewId="0">
      <selection activeCell="A824" sqref="A824"/>
    </sheetView>
  </sheetViews>
  <sheetFormatPr defaultRowHeight="12"/>
  <cols>
    <col min="1" max="1" width="29.5" style="37" customWidth="1"/>
    <col min="2" max="2" width="32.875" style="1" bestFit="1" customWidth="1"/>
    <col min="3" max="3" width="37.875" style="1" customWidth="1"/>
    <col min="4" max="4" width="57.375" style="50" customWidth="1"/>
    <col min="5" max="5" width="31.125" style="64" customWidth="1"/>
    <col min="6" max="1024" width="31.125" style="1" customWidth="1"/>
    <col min="1025" max="16384" width="9" style="1"/>
  </cols>
  <sheetData>
    <row r="2" spans="1:5">
      <c r="A2" s="122" t="s">
        <v>0</v>
      </c>
      <c r="B2" s="122"/>
      <c r="C2" s="122"/>
      <c r="D2" s="122"/>
      <c r="E2" s="122"/>
    </row>
    <row r="3" spans="1:5" ht="24">
      <c r="A3" s="38" t="s">
        <v>12</v>
      </c>
      <c r="B3" s="2" t="s">
        <v>13</v>
      </c>
      <c r="C3" s="2" t="s">
        <v>14</v>
      </c>
      <c r="D3" s="123" t="s">
        <v>1</v>
      </c>
      <c r="E3" s="123"/>
    </row>
    <row r="4" spans="1:5">
      <c r="A4" s="39" t="s">
        <v>2</v>
      </c>
      <c r="B4" s="133"/>
      <c r="C4" s="133"/>
      <c r="D4" s="77" t="s">
        <v>3</v>
      </c>
      <c r="E4" s="53" t="s">
        <v>4</v>
      </c>
    </row>
    <row r="5" spans="1:5">
      <c r="A5" s="39" t="s">
        <v>5</v>
      </c>
      <c r="B5" s="11" t="s">
        <v>6</v>
      </c>
      <c r="C5" s="11" t="s">
        <v>7</v>
      </c>
      <c r="D5" s="77" t="s">
        <v>8</v>
      </c>
      <c r="E5" s="53" t="s">
        <v>9</v>
      </c>
    </row>
    <row r="6" spans="1:5" ht="24">
      <c r="A6" s="26">
        <v>43578</v>
      </c>
      <c r="B6" s="3" t="s">
        <v>15</v>
      </c>
      <c r="C6" s="4" t="s">
        <v>16</v>
      </c>
      <c r="D6" s="5" t="s">
        <v>290</v>
      </c>
      <c r="E6" s="10">
        <v>312</v>
      </c>
    </row>
    <row r="7" spans="1:5">
      <c r="A7" s="26"/>
      <c r="B7" s="3"/>
      <c r="C7" s="4"/>
      <c r="D7" s="5"/>
      <c r="E7" s="10"/>
    </row>
    <row r="8" spans="1:5">
      <c r="A8" s="26"/>
      <c r="B8" s="3"/>
      <c r="C8" s="4"/>
      <c r="D8" s="5"/>
      <c r="E8" s="10"/>
    </row>
    <row r="9" spans="1:5" ht="24">
      <c r="A9" s="38" t="s">
        <v>17</v>
      </c>
      <c r="B9" s="2" t="s">
        <v>18</v>
      </c>
      <c r="C9" s="2" t="s">
        <v>19</v>
      </c>
      <c r="D9" s="123" t="s">
        <v>1</v>
      </c>
      <c r="E9" s="123"/>
    </row>
    <row r="10" spans="1:5">
      <c r="A10" s="39" t="s">
        <v>2</v>
      </c>
      <c r="B10" s="133"/>
      <c r="C10" s="133"/>
      <c r="D10" s="77" t="s">
        <v>3</v>
      </c>
      <c r="E10" s="53" t="s">
        <v>4</v>
      </c>
    </row>
    <row r="11" spans="1:5">
      <c r="A11" s="39" t="s">
        <v>5</v>
      </c>
      <c r="B11" s="11" t="s">
        <v>6</v>
      </c>
      <c r="C11" s="11" t="s">
        <v>7</v>
      </c>
      <c r="D11" s="77" t="s">
        <v>8</v>
      </c>
      <c r="E11" s="53" t="s">
        <v>9</v>
      </c>
    </row>
    <row r="12" spans="1:5">
      <c r="A12" s="27">
        <v>43559</v>
      </c>
      <c r="B12" s="5" t="s">
        <v>20</v>
      </c>
      <c r="C12" s="28" t="s">
        <v>23</v>
      </c>
      <c r="D12" s="5" t="s">
        <v>278</v>
      </c>
      <c r="E12" s="29">
        <v>500</v>
      </c>
    </row>
    <row r="13" spans="1:5" ht="36">
      <c r="A13" s="27">
        <v>43581</v>
      </c>
      <c r="B13" s="5" t="s">
        <v>21</v>
      </c>
      <c r="C13" s="28" t="s">
        <v>22</v>
      </c>
      <c r="D13" s="5" t="s">
        <v>279</v>
      </c>
      <c r="E13" s="29">
        <v>99.18</v>
      </c>
    </row>
    <row r="14" spans="1:5">
      <c r="A14" s="117"/>
      <c r="B14" s="118"/>
      <c r="C14" s="119"/>
      <c r="D14" s="118"/>
      <c r="E14" s="120"/>
    </row>
    <row r="16" spans="1:5">
      <c r="A16" s="134" t="s">
        <v>0</v>
      </c>
      <c r="B16" s="134"/>
      <c r="C16" s="134"/>
      <c r="D16" s="134"/>
      <c r="E16" s="134"/>
    </row>
    <row r="17" spans="1:5" ht="24">
      <c r="A17" s="40" t="s">
        <v>24</v>
      </c>
      <c r="B17" s="6" t="s">
        <v>25</v>
      </c>
      <c r="C17" s="6" t="s">
        <v>26</v>
      </c>
      <c r="D17" s="123" t="s">
        <v>1</v>
      </c>
      <c r="E17" s="123"/>
    </row>
    <row r="18" spans="1:5">
      <c r="A18" s="41" t="s">
        <v>2</v>
      </c>
      <c r="B18" s="124" t="s">
        <v>10</v>
      </c>
      <c r="C18" s="124"/>
      <c r="D18" s="78" t="s">
        <v>3</v>
      </c>
      <c r="E18" s="54" t="s">
        <v>4</v>
      </c>
    </row>
    <row r="19" spans="1:5">
      <c r="A19" s="41" t="s">
        <v>5</v>
      </c>
      <c r="B19" s="52" t="s">
        <v>6</v>
      </c>
      <c r="C19" s="52" t="s">
        <v>7</v>
      </c>
      <c r="D19" s="77" t="s">
        <v>8</v>
      </c>
      <c r="E19" s="54" t="s">
        <v>9</v>
      </c>
    </row>
    <row r="20" spans="1:5" ht="36">
      <c r="A20" s="30">
        <v>43569</v>
      </c>
      <c r="B20" s="7" t="s">
        <v>27</v>
      </c>
      <c r="C20" s="9" t="s">
        <v>31</v>
      </c>
      <c r="D20" s="9" t="s">
        <v>280</v>
      </c>
      <c r="E20" s="55">
        <v>95</v>
      </c>
    </row>
    <row r="21" spans="1:5" ht="24">
      <c r="A21" s="30">
        <v>43572</v>
      </c>
      <c r="B21" s="7" t="s">
        <v>28</v>
      </c>
      <c r="C21" s="9" t="s">
        <v>32</v>
      </c>
      <c r="D21" s="9" t="s">
        <v>281</v>
      </c>
      <c r="E21" s="55">
        <v>51.9</v>
      </c>
    </row>
    <row r="22" spans="1:5" ht="24">
      <c r="A22" s="30">
        <v>43577</v>
      </c>
      <c r="B22" s="7" t="s">
        <v>29</v>
      </c>
      <c r="C22" s="9" t="s">
        <v>30</v>
      </c>
      <c r="D22" s="9" t="s">
        <v>282</v>
      </c>
      <c r="E22" s="55">
        <v>90</v>
      </c>
    </row>
    <row r="23" spans="1:5">
      <c r="A23" s="112"/>
      <c r="B23" s="23"/>
      <c r="C23" s="25"/>
      <c r="D23" s="25"/>
      <c r="E23" s="113"/>
    </row>
    <row r="24" spans="1:5">
      <c r="A24" s="112"/>
      <c r="B24" s="23"/>
      <c r="C24" s="25"/>
      <c r="D24" s="25"/>
      <c r="E24" s="113"/>
    </row>
    <row r="25" spans="1:5">
      <c r="A25" s="43"/>
      <c r="B25" s="17"/>
      <c r="C25" s="18"/>
      <c r="D25" s="19"/>
      <c r="E25" s="57"/>
    </row>
    <row r="26" spans="1:5">
      <c r="A26" s="134" t="s">
        <v>0</v>
      </c>
      <c r="B26" s="134"/>
      <c r="C26" s="134"/>
      <c r="D26" s="134"/>
      <c r="E26" s="134"/>
    </row>
    <row r="27" spans="1:5" ht="24">
      <c r="A27" s="40" t="s">
        <v>33</v>
      </c>
      <c r="B27" s="6" t="s">
        <v>34</v>
      </c>
      <c r="C27" s="6" t="s">
        <v>19</v>
      </c>
      <c r="D27" s="123" t="s">
        <v>1</v>
      </c>
      <c r="E27" s="123"/>
    </row>
    <row r="28" spans="1:5" s="16" customFormat="1">
      <c r="A28" s="41" t="s">
        <v>2</v>
      </c>
      <c r="B28" s="124" t="s">
        <v>10</v>
      </c>
      <c r="C28" s="124"/>
      <c r="D28" s="78" t="s">
        <v>3</v>
      </c>
      <c r="E28" s="54" t="s">
        <v>4</v>
      </c>
    </row>
    <row r="29" spans="1:5" s="16" customFormat="1">
      <c r="A29" s="41" t="s">
        <v>5</v>
      </c>
      <c r="B29" s="52" t="s">
        <v>6</v>
      </c>
      <c r="C29" s="52" t="s">
        <v>7</v>
      </c>
      <c r="D29" s="77" t="s">
        <v>8</v>
      </c>
      <c r="E29" s="54" t="s">
        <v>9</v>
      </c>
    </row>
    <row r="30" spans="1:5" ht="24">
      <c r="A30" s="31">
        <v>43556</v>
      </c>
      <c r="B30" s="7" t="s">
        <v>35</v>
      </c>
      <c r="C30" s="8" t="s">
        <v>38</v>
      </c>
      <c r="D30" s="9" t="s">
        <v>282</v>
      </c>
      <c r="E30" s="58">
        <v>136.5</v>
      </c>
    </row>
    <row r="31" spans="1:5" ht="36">
      <c r="A31" s="31">
        <v>43581</v>
      </c>
      <c r="B31" s="7" t="s">
        <v>36</v>
      </c>
      <c r="C31" s="8" t="s">
        <v>39</v>
      </c>
      <c r="D31" s="9" t="s">
        <v>279</v>
      </c>
      <c r="E31" s="58">
        <v>67.23</v>
      </c>
    </row>
    <row r="32" spans="1:5" ht="24">
      <c r="A32" s="31">
        <v>43584</v>
      </c>
      <c r="B32" s="7" t="s">
        <v>37</v>
      </c>
      <c r="C32" s="8" t="s">
        <v>40</v>
      </c>
      <c r="D32" s="9" t="s">
        <v>282</v>
      </c>
      <c r="E32" s="58">
        <v>12</v>
      </c>
    </row>
    <row r="33" spans="1:5">
      <c r="A33" s="45"/>
      <c r="B33" s="23"/>
      <c r="C33" s="24"/>
      <c r="D33" s="25"/>
      <c r="E33" s="60"/>
    </row>
    <row r="34" spans="1:5">
      <c r="A34" s="43"/>
      <c r="B34" s="17"/>
      <c r="C34" s="18"/>
      <c r="D34" s="19"/>
      <c r="E34" s="57"/>
    </row>
    <row r="35" spans="1:5">
      <c r="A35" s="134" t="s">
        <v>0</v>
      </c>
      <c r="B35" s="134"/>
      <c r="C35" s="134"/>
      <c r="D35" s="134"/>
      <c r="E35" s="134"/>
    </row>
    <row r="36" spans="1:5" ht="24">
      <c r="A36" s="115" t="s">
        <v>41</v>
      </c>
      <c r="B36" s="116" t="s">
        <v>42</v>
      </c>
      <c r="C36" s="116" t="s">
        <v>14</v>
      </c>
      <c r="D36" s="123" t="s">
        <v>1</v>
      </c>
      <c r="E36" s="123"/>
    </row>
    <row r="37" spans="1:5">
      <c r="A37" s="41" t="s">
        <v>2</v>
      </c>
      <c r="B37" s="124" t="s">
        <v>10</v>
      </c>
      <c r="C37" s="124"/>
      <c r="D37" s="78" t="s">
        <v>3</v>
      </c>
      <c r="E37" s="54" t="s">
        <v>4</v>
      </c>
    </row>
    <row r="38" spans="1:5">
      <c r="A38" s="41" t="s">
        <v>5</v>
      </c>
      <c r="B38" s="109" t="s">
        <v>6</v>
      </c>
      <c r="C38" s="109" t="s">
        <v>7</v>
      </c>
      <c r="D38" s="77" t="s">
        <v>8</v>
      </c>
      <c r="E38" s="54" t="s">
        <v>9</v>
      </c>
    </row>
    <row r="39" spans="1:5" ht="36">
      <c r="A39" s="34" t="s">
        <v>699</v>
      </c>
      <c r="B39" s="110" t="s">
        <v>677</v>
      </c>
      <c r="C39" s="35" t="s">
        <v>678</v>
      </c>
      <c r="D39" s="36" t="s">
        <v>679</v>
      </c>
      <c r="E39" s="62">
        <f>26+13</f>
        <v>39</v>
      </c>
    </row>
    <row r="40" spans="1:5" ht="36">
      <c r="A40" s="49" t="s">
        <v>695</v>
      </c>
      <c r="B40" s="110" t="s">
        <v>680</v>
      </c>
      <c r="C40" s="35" t="s">
        <v>681</v>
      </c>
      <c r="D40" s="36" t="s">
        <v>679</v>
      </c>
      <c r="E40" s="62">
        <f>26+26+26+26+26+26</f>
        <v>156</v>
      </c>
    </row>
    <row r="41" spans="1:5" ht="36">
      <c r="A41" s="34" t="s">
        <v>690</v>
      </c>
      <c r="B41" s="110" t="s">
        <v>682</v>
      </c>
      <c r="C41" s="35" t="s">
        <v>683</v>
      </c>
      <c r="D41" s="36" t="s">
        <v>679</v>
      </c>
      <c r="E41" s="62">
        <f>26+26</f>
        <v>52</v>
      </c>
    </row>
    <row r="42" spans="1:5" ht="36">
      <c r="A42" s="34">
        <v>43560</v>
      </c>
      <c r="B42" s="110" t="s">
        <v>684</v>
      </c>
      <c r="C42" s="62">
        <v>493621867.72000003</v>
      </c>
      <c r="D42" s="36" t="s">
        <v>679</v>
      </c>
      <c r="E42" s="62">
        <v>26</v>
      </c>
    </row>
    <row r="43" spans="1:5" ht="36">
      <c r="A43" s="34">
        <v>43565</v>
      </c>
      <c r="B43" s="110" t="s">
        <v>674</v>
      </c>
      <c r="C43" s="35" t="s">
        <v>685</v>
      </c>
      <c r="D43" s="36" t="s">
        <v>679</v>
      </c>
      <c r="E43" s="62">
        <v>26</v>
      </c>
    </row>
    <row r="44" spans="1:5" ht="36">
      <c r="A44" s="34" t="s">
        <v>689</v>
      </c>
      <c r="B44" s="110" t="s">
        <v>687</v>
      </c>
      <c r="C44" s="35" t="s">
        <v>688</v>
      </c>
      <c r="D44" s="36" t="s">
        <v>679</v>
      </c>
      <c r="E44" s="62">
        <f>26+26</f>
        <v>52</v>
      </c>
    </row>
    <row r="45" spans="1:5" ht="36">
      <c r="A45" s="34">
        <v>43570</v>
      </c>
      <c r="B45" s="111" t="s">
        <v>675</v>
      </c>
      <c r="C45" s="35" t="s">
        <v>686</v>
      </c>
      <c r="D45" s="36" t="s">
        <v>679</v>
      </c>
      <c r="E45" s="62">
        <v>26</v>
      </c>
    </row>
    <row r="46" spans="1:5" ht="36">
      <c r="A46" s="34" t="s">
        <v>694</v>
      </c>
      <c r="B46" s="110" t="s">
        <v>676</v>
      </c>
      <c r="C46" s="35" t="s">
        <v>691</v>
      </c>
      <c r="D46" s="36" t="s">
        <v>679</v>
      </c>
      <c r="E46" s="62">
        <f>26+26+26</f>
        <v>78</v>
      </c>
    </row>
    <row r="47" spans="1:5" ht="36">
      <c r="A47" s="34">
        <v>43579</v>
      </c>
      <c r="B47" s="110" t="s">
        <v>692</v>
      </c>
      <c r="C47" s="35" t="s">
        <v>693</v>
      </c>
      <c r="D47" s="36" t="s">
        <v>679</v>
      </c>
      <c r="E47" s="62">
        <v>26</v>
      </c>
    </row>
    <row r="48" spans="1:5" ht="36">
      <c r="A48" s="34">
        <v>43585</v>
      </c>
      <c r="B48" s="110" t="s">
        <v>696</v>
      </c>
      <c r="C48" s="35" t="s">
        <v>697</v>
      </c>
      <c r="D48" s="36" t="s">
        <v>679</v>
      </c>
      <c r="E48" s="62">
        <v>26</v>
      </c>
    </row>
    <row r="49" spans="1:5" ht="36">
      <c r="A49" s="34">
        <v>43578</v>
      </c>
      <c r="B49" s="110" t="s">
        <v>698</v>
      </c>
      <c r="C49" s="35"/>
      <c r="D49" s="36" t="s">
        <v>679</v>
      </c>
      <c r="E49" s="62">
        <v>10</v>
      </c>
    </row>
    <row r="50" spans="1:5">
      <c r="A50" s="43"/>
      <c r="B50" s="17"/>
      <c r="C50" s="18"/>
      <c r="D50" s="19"/>
      <c r="E50" s="57"/>
    </row>
    <row r="51" spans="1:5">
      <c r="A51" s="134" t="s">
        <v>0</v>
      </c>
      <c r="B51" s="134"/>
      <c r="C51" s="134"/>
      <c r="D51" s="134"/>
      <c r="E51" s="134"/>
    </row>
    <row r="52" spans="1:5" ht="24">
      <c r="A52" s="40" t="s">
        <v>43</v>
      </c>
      <c r="B52" s="6" t="s">
        <v>44</v>
      </c>
      <c r="C52" s="6" t="s">
        <v>14</v>
      </c>
      <c r="D52" s="123" t="s">
        <v>1</v>
      </c>
      <c r="E52" s="123"/>
    </row>
    <row r="53" spans="1:5">
      <c r="A53" s="41" t="s">
        <v>2</v>
      </c>
      <c r="B53" s="124" t="s">
        <v>10</v>
      </c>
      <c r="C53" s="124"/>
      <c r="D53" s="78" t="s">
        <v>3</v>
      </c>
      <c r="E53" s="54" t="s">
        <v>4</v>
      </c>
    </row>
    <row r="54" spans="1:5">
      <c r="A54" s="41" t="s">
        <v>5</v>
      </c>
      <c r="B54" s="52" t="s">
        <v>6</v>
      </c>
      <c r="C54" s="52" t="s">
        <v>7</v>
      </c>
      <c r="D54" s="77" t="s">
        <v>8</v>
      </c>
      <c r="E54" s="54" t="s">
        <v>9</v>
      </c>
    </row>
    <row r="55" spans="1:5" ht="24">
      <c r="A55" s="31">
        <v>43585</v>
      </c>
      <c r="B55" s="7" t="s">
        <v>45</v>
      </c>
      <c r="C55" s="8"/>
      <c r="D55" s="9" t="s">
        <v>291</v>
      </c>
      <c r="E55" s="58">
        <v>72</v>
      </c>
    </row>
    <row r="56" spans="1:5">
      <c r="A56" s="44"/>
      <c r="B56" s="20"/>
      <c r="C56" s="21"/>
      <c r="D56" s="22"/>
      <c r="E56" s="59"/>
    </row>
    <row r="57" spans="1:5">
      <c r="A57" s="44"/>
      <c r="B57" s="20"/>
      <c r="C57" s="21"/>
      <c r="D57" s="22"/>
      <c r="E57" s="59"/>
    </row>
    <row r="58" spans="1:5" s="16" customFormat="1">
      <c r="A58" s="134" t="s">
        <v>0</v>
      </c>
      <c r="B58" s="134"/>
      <c r="C58" s="134"/>
      <c r="D58" s="134"/>
      <c r="E58" s="134"/>
    </row>
    <row r="59" spans="1:5" ht="24">
      <c r="A59" s="40" t="s">
        <v>46</v>
      </c>
      <c r="B59" s="6" t="s">
        <v>47</v>
      </c>
      <c r="C59" s="6" t="s">
        <v>48</v>
      </c>
      <c r="D59" s="123" t="s">
        <v>1</v>
      </c>
      <c r="E59" s="123"/>
    </row>
    <row r="60" spans="1:5">
      <c r="A60" s="41" t="s">
        <v>2</v>
      </c>
      <c r="B60" s="124" t="s">
        <v>10</v>
      </c>
      <c r="C60" s="124"/>
      <c r="D60" s="78" t="s">
        <v>3</v>
      </c>
      <c r="E60" s="54" t="s">
        <v>4</v>
      </c>
    </row>
    <row r="61" spans="1:5">
      <c r="A61" s="41" t="s">
        <v>5</v>
      </c>
      <c r="B61" s="52" t="s">
        <v>6</v>
      </c>
      <c r="C61" s="52" t="s">
        <v>7</v>
      </c>
      <c r="D61" s="77" t="s">
        <v>8</v>
      </c>
      <c r="E61" s="54" t="s">
        <v>9</v>
      </c>
    </row>
    <row r="62" spans="1:5" ht="36">
      <c r="A62" s="31">
        <v>43567</v>
      </c>
      <c r="B62" s="7" t="s">
        <v>49</v>
      </c>
      <c r="C62" s="8" t="s">
        <v>51</v>
      </c>
      <c r="D62" s="9" t="s">
        <v>279</v>
      </c>
      <c r="E62" s="58">
        <v>298.68</v>
      </c>
    </row>
    <row r="63" spans="1:5" ht="36">
      <c r="A63" s="31">
        <v>43567</v>
      </c>
      <c r="B63" s="7" t="s">
        <v>50</v>
      </c>
      <c r="C63" s="8" t="s">
        <v>52</v>
      </c>
      <c r="D63" s="9" t="s">
        <v>279</v>
      </c>
      <c r="E63" s="58">
        <v>101.37</v>
      </c>
    </row>
    <row r="64" spans="1:5">
      <c r="A64" s="44"/>
      <c r="B64" s="20"/>
      <c r="C64" s="21"/>
      <c r="D64" s="22"/>
      <c r="E64" s="59"/>
    </row>
    <row r="65" spans="1:5">
      <c r="A65" s="134" t="s">
        <v>0</v>
      </c>
      <c r="B65" s="134"/>
      <c r="C65" s="134"/>
      <c r="D65" s="134"/>
      <c r="E65" s="134"/>
    </row>
    <row r="66" spans="1:5" ht="24">
      <c r="A66" s="40" t="s">
        <v>54</v>
      </c>
      <c r="B66" s="6" t="s">
        <v>55</v>
      </c>
      <c r="C66" s="6" t="s">
        <v>19</v>
      </c>
      <c r="D66" s="123" t="s">
        <v>1</v>
      </c>
      <c r="E66" s="123"/>
    </row>
    <row r="67" spans="1:5">
      <c r="A67" s="41" t="s">
        <v>2</v>
      </c>
      <c r="B67" s="124" t="s">
        <v>10</v>
      </c>
      <c r="C67" s="124"/>
      <c r="D67" s="78" t="s">
        <v>3</v>
      </c>
      <c r="E67" s="54" t="s">
        <v>4</v>
      </c>
    </row>
    <row r="68" spans="1:5">
      <c r="A68" s="41" t="s">
        <v>5</v>
      </c>
      <c r="B68" s="52" t="s">
        <v>6</v>
      </c>
      <c r="C68" s="52" t="s">
        <v>7</v>
      </c>
      <c r="D68" s="77" t="s">
        <v>8</v>
      </c>
      <c r="E68" s="54" t="s">
        <v>9</v>
      </c>
    </row>
    <row r="69" spans="1:5" s="12" customFormat="1" ht="24">
      <c r="A69" s="34">
        <v>43567</v>
      </c>
      <c r="B69" s="32" t="s">
        <v>56</v>
      </c>
      <c r="C69" s="33" t="s">
        <v>57</v>
      </c>
      <c r="D69" s="9" t="s">
        <v>291</v>
      </c>
      <c r="E69" s="61">
        <v>42.4</v>
      </c>
    </row>
    <row r="70" spans="1:5" s="12" customFormat="1">
      <c r="A70" s="114"/>
      <c r="B70" s="17"/>
      <c r="C70" s="18"/>
      <c r="D70" s="25"/>
      <c r="E70" s="57"/>
    </row>
    <row r="71" spans="1:5">
      <c r="A71" s="44"/>
      <c r="B71" s="23"/>
      <c r="C71" s="24"/>
      <c r="D71" s="25"/>
      <c r="E71" s="60"/>
    </row>
    <row r="72" spans="1:5" s="12" customFormat="1">
      <c r="A72" s="134" t="s">
        <v>0</v>
      </c>
      <c r="B72" s="134"/>
      <c r="C72" s="134"/>
      <c r="D72" s="134"/>
      <c r="E72" s="134"/>
    </row>
    <row r="73" spans="1:5" ht="24">
      <c r="A73" s="40" t="s">
        <v>58</v>
      </c>
      <c r="B73" s="6" t="s">
        <v>59</v>
      </c>
      <c r="C73" s="6" t="s">
        <v>60</v>
      </c>
      <c r="D73" s="123" t="s">
        <v>1</v>
      </c>
      <c r="E73" s="123"/>
    </row>
    <row r="74" spans="1:5">
      <c r="A74" s="41" t="s">
        <v>2</v>
      </c>
      <c r="B74" s="124" t="s">
        <v>10</v>
      </c>
      <c r="C74" s="124"/>
      <c r="D74" s="78" t="s">
        <v>3</v>
      </c>
      <c r="E74" s="54" t="s">
        <v>4</v>
      </c>
    </row>
    <row r="75" spans="1:5">
      <c r="A75" s="41" t="s">
        <v>5</v>
      </c>
      <c r="B75" s="52" t="s">
        <v>6</v>
      </c>
      <c r="C75" s="52" t="s">
        <v>7</v>
      </c>
      <c r="D75" s="77" t="s">
        <v>8</v>
      </c>
      <c r="E75" s="54" t="s">
        <v>9</v>
      </c>
    </row>
    <row r="76" spans="1:5">
      <c r="A76" s="34">
        <v>43565</v>
      </c>
      <c r="B76" s="7" t="s">
        <v>61</v>
      </c>
      <c r="C76" s="8" t="s">
        <v>62</v>
      </c>
      <c r="D76" s="9" t="s">
        <v>285</v>
      </c>
      <c r="E76" s="58">
        <v>80</v>
      </c>
    </row>
    <row r="77" spans="1:5">
      <c r="A77" s="44"/>
      <c r="B77" s="23"/>
      <c r="C77" s="24"/>
      <c r="D77" s="25"/>
      <c r="E77" s="60"/>
    </row>
    <row r="78" spans="1:5" s="12" customFormat="1">
      <c r="A78" s="134" t="s">
        <v>0</v>
      </c>
      <c r="B78" s="134"/>
      <c r="C78" s="134"/>
      <c r="D78" s="134"/>
      <c r="E78" s="134"/>
    </row>
    <row r="79" spans="1:5" ht="24">
      <c r="A79" s="40" t="s">
        <v>63</v>
      </c>
      <c r="B79" s="6" t="s">
        <v>64</v>
      </c>
      <c r="C79" s="6" t="s">
        <v>60</v>
      </c>
      <c r="D79" s="123" t="s">
        <v>1</v>
      </c>
      <c r="E79" s="123"/>
    </row>
    <row r="80" spans="1:5">
      <c r="A80" s="41" t="s">
        <v>2</v>
      </c>
      <c r="B80" s="124" t="s">
        <v>10</v>
      </c>
      <c r="C80" s="124"/>
      <c r="D80" s="78" t="s">
        <v>3</v>
      </c>
      <c r="E80" s="54" t="s">
        <v>4</v>
      </c>
    </row>
    <row r="81" spans="1:5">
      <c r="A81" s="41" t="s">
        <v>5</v>
      </c>
      <c r="B81" s="52" t="s">
        <v>6</v>
      </c>
      <c r="C81" s="52" t="s">
        <v>7</v>
      </c>
      <c r="D81" s="77" t="s">
        <v>8</v>
      </c>
      <c r="E81" s="54" t="s">
        <v>9</v>
      </c>
    </row>
    <row r="82" spans="1:5" s="12" customFormat="1" ht="36">
      <c r="A82" s="34">
        <v>43571</v>
      </c>
      <c r="B82" s="7" t="s">
        <v>65</v>
      </c>
      <c r="C82" s="8" t="s">
        <v>67</v>
      </c>
      <c r="D82" s="9" t="s">
        <v>279</v>
      </c>
      <c r="E82" s="58">
        <v>109.05</v>
      </c>
    </row>
    <row r="83" spans="1:5" s="12" customFormat="1" ht="24">
      <c r="A83" s="31">
        <v>43571</v>
      </c>
      <c r="B83" s="7" t="s">
        <v>66</v>
      </c>
      <c r="C83" s="8" t="s">
        <v>68</v>
      </c>
      <c r="D83" s="9" t="s">
        <v>286</v>
      </c>
      <c r="E83" s="58">
        <v>71.17</v>
      </c>
    </row>
    <row r="84" spans="1:5">
      <c r="A84" s="44"/>
      <c r="B84" s="23"/>
      <c r="C84" s="24"/>
      <c r="D84" s="25"/>
      <c r="E84" s="60"/>
    </row>
    <row r="85" spans="1:5" s="12" customFormat="1">
      <c r="A85" s="134" t="s">
        <v>0</v>
      </c>
      <c r="B85" s="134"/>
      <c r="C85" s="134"/>
      <c r="D85" s="134"/>
      <c r="E85" s="134"/>
    </row>
    <row r="86" spans="1:5" ht="24">
      <c r="A86" s="40" t="s">
        <v>71</v>
      </c>
      <c r="B86" s="6" t="s">
        <v>72</v>
      </c>
      <c r="C86" s="6" t="s">
        <v>19</v>
      </c>
      <c r="D86" s="123" t="s">
        <v>1</v>
      </c>
      <c r="E86" s="123"/>
    </row>
    <row r="87" spans="1:5">
      <c r="A87" s="41" t="s">
        <v>2</v>
      </c>
      <c r="B87" s="124" t="s">
        <v>10</v>
      </c>
      <c r="C87" s="124"/>
      <c r="D87" s="78" t="s">
        <v>3</v>
      </c>
      <c r="E87" s="54" t="s">
        <v>4</v>
      </c>
    </row>
    <row r="88" spans="1:5">
      <c r="A88" s="41" t="s">
        <v>5</v>
      </c>
      <c r="B88" s="52" t="s">
        <v>6</v>
      </c>
      <c r="C88" s="52" t="s">
        <v>7</v>
      </c>
      <c r="D88" s="77" t="s">
        <v>8</v>
      </c>
      <c r="E88" s="54" t="s">
        <v>9</v>
      </c>
    </row>
    <row r="89" spans="1:5" s="12" customFormat="1" ht="36">
      <c r="A89" s="34">
        <v>43565</v>
      </c>
      <c r="B89" s="7" t="s">
        <v>73</v>
      </c>
      <c r="C89" s="8" t="s">
        <v>74</v>
      </c>
      <c r="D89" s="9" t="s">
        <v>279</v>
      </c>
      <c r="E89" s="58">
        <v>146.38</v>
      </c>
    </row>
    <row r="90" spans="1:5">
      <c r="A90" s="44"/>
      <c r="B90" s="23"/>
      <c r="C90" s="24"/>
      <c r="D90" s="25"/>
      <c r="E90" s="60"/>
    </row>
    <row r="91" spans="1:5" s="12" customFormat="1">
      <c r="A91" s="134" t="s">
        <v>0</v>
      </c>
      <c r="B91" s="134"/>
      <c r="C91" s="134"/>
      <c r="D91" s="134"/>
      <c r="E91" s="134"/>
    </row>
    <row r="92" spans="1:5" ht="24">
      <c r="A92" s="40" t="s">
        <v>75</v>
      </c>
      <c r="B92" s="6" t="s">
        <v>76</v>
      </c>
      <c r="C92" s="6" t="s">
        <v>19</v>
      </c>
      <c r="D92" s="123" t="s">
        <v>1</v>
      </c>
      <c r="E92" s="123"/>
    </row>
    <row r="93" spans="1:5">
      <c r="A93" s="41" t="s">
        <v>2</v>
      </c>
      <c r="B93" s="124" t="s">
        <v>10</v>
      </c>
      <c r="C93" s="124"/>
      <c r="D93" s="78" t="s">
        <v>3</v>
      </c>
      <c r="E93" s="54" t="s">
        <v>4</v>
      </c>
    </row>
    <row r="94" spans="1:5">
      <c r="A94" s="41" t="s">
        <v>5</v>
      </c>
      <c r="B94" s="52" t="s">
        <v>6</v>
      </c>
      <c r="C94" s="52" t="s">
        <v>7</v>
      </c>
      <c r="D94" s="77" t="s">
        <v>8</v>
      </c>
      <c r="E94" s="54" t="s">
        <v>9</v>
      </c>
    </row>
    <row r="95" spans="1:5" s="12" customFormat="1" ht="36">
      <c r="A95" s="34">
        <v>43566</v>
      </c>
      <c r="B95" s="7" t="s">
        <v>77</v>
      </c>
      <c r="C95" s="8" t="s">
        <v>79</v>
      </c>
      <c r="D95" s="9" t="s">
        <v>279</v>
      </c>
      <c r="E95" s="58">
        <v>889.94</v>
      </c>
    </row>
    <row r="96" spans="1:5" s="12" customFormat="1" ht="24">
      <c r="A96" s="31">
        <v>43570</v>
      </c>
      <c r="B96" s="7" t="s">
        <v>78</v>
      </c>
      <c r="C96" s="8" t="s">
        <v>80</v>
      </c>
      <c r="D96" s="9" t="s">
        <v>284</v>
      </c>
      <c r="E96" s="58">
        <v>70</v>
      </c>
    </row>
    <row r="97" spans="1:5">
      <c r="A97" s="44"/>
      <c r="B97" s="23"/>
      <c r="C97" s="24"/>
      <c r="D97" s="25"/>
      <c r="E97" s="60"/>
    </row>
    <row r="98" spans="1:5" s="12" customFormat="1">
      <c r="A98" s="134" t="s">
        <v>0</v>
      </c>
      <c r="B98" s="134"/>
      <c r="C98" s="134"/>
      <c r="D98" s="134"/>
      <c r="E98" s="134"/>
    </row>
    <row r="99" spans="1:5" ht="24">
      <c r="A99" s="40" t="s">
        <v>81</v>
      </c>
      <c r="B99" s="6" t="s">
        <v>82</v>
      </c>
      <c r="C99" s="6" t="s">
        <v>19</v>
      </c>
      <c r="D99" s="123" t="s">
        <v>1</v>
      </c>
      <c r="E99" s="123"/>
    </row>
    <row r="100" spans="1:5">
      <c r="A100" s="41" t="s">
        <v>2</v>
      </c>
      <c r="B100" s="124" t="s">
        <v>10</v>
      </c>
      <c r="C100" s="124"/>
      <c r="D100" s="78" t="s">
        <v>3</v>
      </c>
      <c r="E100" s="54" t="s">
        <v>4</v>
      </c>
    </row>
    <row r="101" spans="1:5">
      <c r="A101" s="41" t="s">
        <v>5</v>
      </c>
      <c r="B101" s="52" t="s">
        <v>6</v>
      </c>
      <c r="C101" s="52" t="s">
        <v>7</v>
      </c>
      <c r="D101" s="77" t="s">
        <v>8</v>
      </c>
      <c r="E101" s="54" t="s">
        <v>9</v>
      </c>
    </row>
    <row r="102" spans="1:5" s="12" customFormat="1" ht="24">
      <c r="A102" s="34">
        <v>43565</v>
      </c>
      <c r="B102" s="7" t="s">
        <v>83</v>
      </c>
      <c r="C102" s="8" t="s">
        <v>84</v>
      </c>
      <c r="D102" s="9" t="s">
        <v>286</v>
      </c>
      <c r="E102" s="58">
        <v>256</v>
      </c>
    </row>
    <row r="103" spans="1:5" s="12" customFormat="1" ht="48">
      <c r="A103" s="34">
        <v>43565</v>
      </c>
      <c r="B103" s="7" t="s">
        <v>83</v>
      </c>
      <c r="C103" s="8" t="s">
        <v>84</v>
      </c>
      <c r="D103" s="9" t="s">
        <v>283</v>
      </c>
      <c r="E103" s="58">
        <v>30</v>
      </c>
    </row>
    <row r="104" spans="1:5" s="12" customFormat="1" ht="48">
      <c r="A104" s="34">
        <v>43565</v>
      </c>
      <c r="B104" s="7" t="s">
        <v>83</v>
      </c>
      <c r="C104" s="8" t="s">
        <v>84</v>
      </c>
      <c r="D104" s="9" t="s">
        <v>283</v>
      </c>
      <c r="E104" s="58">
        <v>100</v>
      </c>
    </row>
    <row r="105" spans="1:5" ht="48">
      <c r="A105" s="34">
        <v>43565</v>
      </c>
      <c r="B105" s="7" t="s">
        <v>83</v>
      </c>
      <c r="C105" s="8" t="s">
        <v>84</v>
      </c>
      <c r="D105" s="9" t="s">
        <v>283</v>
      </c>
      <c r="E105" s="58">
        <v>30</v>
      </c>
    </row>
    <row r="106" spans="1:5">
      <c r="A106" s="44"/>
      <c r="B106" s="23"/>
      <c r="C106" s="24"/>
      <c r="D106" s="25"/>
      <c r="E106" s="60"/>
    </row>
    <row r="107" spans="1:5" s="12" customFormat="1">
      <c r="A107" s="134" t="s">
        <v>0</v>
      </c>
      <c r="B107" s="134"/>
      <c r="C107" s="134"/>
      <c r="D107" s="134"/>
      <c r="E107" s="134"/>
    </row>
    <row r="108" spans="1:5" ht="24">
      <c r="A108" s="40" t="s">
        <v>85</v>
      </c>
      <c r="B108" s="6" t="s">
        <v>86</v>
      </c>
      <c r="C108" s="6" t="s">
        <v>60</v>
      </c>
      <c r="D108" s="123" t="s">
        <v>1</v>
      </c>
      <c r="E108" s="123"/>
    </row>
    <row r="109" spans="1:5">
      <c r="A109" s="41" t="s">
        <v>2</v>
      </c>
      <c r="B109" s="124" t="s">
        <v>10</v>
      </c>
      <c r="C109" s="124"/>
      <c r="D109" s="78" t="s">
        <v>3</v>
      </c>
      <c r="E109" s="54" t="s">
        <v>4</v>
      </c>
    </row>
    <row r="110" spans="1:5">
      <c r="A110" s="41" t="s">
        <v>5</v>
      </c>
      <c r="B110" s="52" t="s">
        <v>6</v>
      </c>
      <c r="C110" s="52" t="s">
        <v>7</v>
      </c>
      <c r="D110" s="77" t="s">
        <v>8</v>
      </c>
      <c r="E110" s="54" t="s">
        <v>9</v>
      </c>
    </row>
    <row r="111" spans="1:5" s="12" customFormat="1" ht="36">
      <c r="A111" s="34">
        <v>43578</v>
      </c>
      <c r="B111" s="7" t="s">
        <v>87</v>
      </c>
      <c r="C111" s="8" t="s">
        <v>89</v>
      </c>
      <c r="D111" s="9" t="s">
        <v>279</v>
      </c>
      <c r="E111" s="58">
        <v>227.56</v>
      </c>
    </row>
    <row r="112" spans="1:5" s="12" customFormat="1" ht="36">
      <c r="A112" s="31">
        <v>43584</v>
      </c>
      <c r="B112" s="7" t="s">
        <v>88</v>
      </c>
      <c r="C112" s="8" t="s">
        <v>90</v>
      </c>
      <c r="D112" s="9" t="s">
        <v>280</v>
      </c>
      <c r="E112" s="58">
        <v>97</v>
      </c>
    </row>
    <row r="113" spans="1:5">
      <c r="A113" s="44"/>
      <c r="B113" s="23"/>
      <c r="C113" s="24"/>
      <c r="D113" s="25"/>
      <c r="E113" s="60"/>
    </row>
    <row r="114" spans="1:5" s="12" customFormat="1">
      <c r="A114" s="134" t="s">
        <v>0</v>
      </c>
      <c r="B114" s="134"/>
      <c r="C114" s="134"/>
      <c r="D114" s="134"/>
      <c r="E114" s="134"/>
    </row>
    <row r="115" spans="1:5" ht="24">
      <c r="A115" s="40" t="s">
        <v>92</v>
      </c>
      <c r="B115" s="6" t="s">
        <v>93</v>
      </c>
      <c r="C115" s="6" t="s">
        <v>19</v>
      </c>
      <c r="D115" s="123" t="s">
        <v>1</v>
      </c>
      <c r="E115" s="123"/>
    </row>
    <row r="116" spans="1:5">
      <c r="A116" s="41" t="s">
        <v>2</v>
      </c>
      <c r="B116" s="124" t="s">
        <v>10</v>
      </c>
      <c r="C116" s="124"/>
      <c r="D116" s="78" t="s">
        <v>3</v>
      </c>
      <c r="E116" s="54" t="s">
        <v>4</v>
      </c>
    </row>
    <row r="117" spans="1:5">
      <c r="A117" s="41" t="s">
        <v>5</v>
      </c>
      <c r="B117" s="52" t="s">
        <v>6</v>
      </c>
      <c r="C117" s="52" t="s">
        <v>7</v>
      </c>
      <c r="D117" s="77" t="s">
        <v>8</v>
      </c>
      <c r="E117" s="54" t="s">
        <v>9</v>
      </c>
    </row>
    <row r="118" spans="1:5" s="12" customFormat="1" ht="48">
      <c r="A118" s="31">
        <v>43560</v>
      </c>
      <c r="B118" s="7" t="s">
        <v>94</v>
      </c>
      <c r="C118" s="8" t="s">
        <v>97</v>
      </c>
      <c r="D118" s="9" t="s">
        <v>283</v>
      </c>
      <c r="E118" s="58">
        <v>65</v>
      </c>
    </row>
    <row r="119" spans="1:5">
      <c r="A119" s="31">
        <v>43564</v>
      </c>
      <c r="B119" s="7" t="s">
        <v>95</v>
      </c>
      <c r="C119" s="8" t="s">
        <v>98</v>
      </c>
      <c r="D119" s="9" t="s">
        <v>278</v>
      </c>
      <c r="E119" s="58">
        <v>350</v>
      </c>
    </row>
    <row r="120" spans="1:5">
      <c r="A120" s="31">
        <v>43585</v>
      </c>
      <c r="B120" s="7" t="s">
        <v>96</v>
      </c>
      <c r="C120" s="8" t="s">
        <v>99</v>
      </c>
      <c r="D120" s="9" t="s">
        <v>285</v>
      </c>
      <c r="E120" s="58">
        <v>65</v>
      </c>
    </row>
    <row r="121" spans="1:5">
      <c r="A121" s="44"/>
      <c r="B121" s="23"/>
      <c r="C121" s="24"/>
      <c r="D121" s="25"/>
      <c r="E121" s="60"/>
    </row>
    <row r="122" spans="1:5" s="12" customFormat="1">
      <c r="A122" s="134" t="s">
        <v>0</v>
      </c>
      <c r="B122" s="134"/>
      <c r="C122" s="134"/>
      <c r="D122" s="134"/>
      <c r="E122" s="134"/>
    </row>
    <row r="123" spans="1:5" ht="24">
      <c r="A123" s="40" t="s">
        <v>100</v>
      </c>
      <c r="B123" s="6" t="s">
        <v>101</v>
      </c>
      <c r="C123" s="6" t="s">
        <v>19</v>
      </c>
      <c r="D123" s="123" t="s">
        <v>1</v>
      </c>
      <c r="E123" s="123"/>
    </row>
    <row r="124" spans="1:5">
      <c r="A124" s="41" t="s">
        <v>2</v>
      </c>
      <c r="B124" s="124" t="s">
        <v>10</v>
      </c>
      <c r="C124" s="124"/>
      <c r="D124" s="78" t="s">
        <v>3</v>
      </c>
      <c r="E124" s="54" t="s">
        <v>4</v>
      </c>
    </row>
    <row r="125" spans="1:5">
      <c r="A125" s="41" t="s">
        <v>5</v>
      </c>
      <c r="B125" s="52" t="s">
        <v>6</v>
      </c>
      <c r="C125" s="52" t="s">
        <v>7</v>
      </c>
      <c r="D125" s="77" t="s">
        <v>8</v>
      </c>
      <c r="E125" s="54" t="s">
        <v>9</v>
      </c>
    </row>
    <row r="126" spans="1:5" s="12" customFormat="1" ht="36">
      <c r="A126" s="31">
        <v>43585</v>
      </c>
      <c r="B126" s="7" t="s">
        <v>102</v>
      </c>
      <c r="C126" s="8" t="s">
        <v>103</v>
      </c>
      <c r="D126" s="9" t="s">
        <v>279</v>
      </c>
      <c r="E126" s="58">
        <v>54.95</v>
      </c>
    </row>
    <row r="127" spans="1:5" ht="36">
      <c r="A127" s="31">
        <v>43585</v>
      </c>
      <c r="B127" s="7" t="s">
        <v>102</v>
      </c>
      <c r="C127" s="8" t="s">
        <v>103</v>
      </c>
      <c r="D127" s="9" t="s">
        <v>279</v>
      </c>
      <c r="E127" s="58">
        <v>23.94</v>
      </c>
    </row>
    <row r="128" spans="1:5">
      <c r="A128" s="44"/>
      <c r="B128" s="23"/>
      <c r="C128" s="24"/>
      <c r="D128" s="25"/>
      <c r="E128" s="60"/>
    </row>
    <row r="129" spans="1:5" s="12" customFormat="1">
      <c r="A129" s="134" t="s">
        <v>0</v>
      </c>
      <c r="B129" s="134"/>
      <c r="C129" s="134"/>
      <c r="D129" s="134"/>
      <c r="E129" s="134"/>
    </row>
    <row r="130" spans="1:5" ht="24">
      <c r="A130" s="40" t="s">
        <v>104</v>
      </c>
      <c r="B130" s="6" t="s">
        <v>105</v>
      </c>
      <c r="C130" s="6" t="s">
        <v>19</v>
      </c>
      <c r="D130" s="123" t="s">
        <v>1</v>
      </c>
      <c r="E130" s="123"/>
    </row>
    <row r="131" spans="1:5">
      <c r="A131" s="41" t="s">
        <v>2</v>
      </c>
      <c r="B131" s="124" t="s">
        <v>10</v>
      </c>
      <c r="C131" s="124"/>
      <c r="D131" s="78" t="s">
        <v>3</v>
      </c>
      <c r="E131" s="54" t="s">
        <v>4</v>
      </c>
    </row>
    <row r="132" spans="1:5">
      <c r="A132" s="41" t="s">
        <v>5</v>
      </c>
      <c r="B132" s="52" t="s">
        <v>6</v>
      </c>
      <c r="C132" s="52" t="s">
        <v>7</v>
      </c>
      <c r="D132" s="77" t="s">
        <v>8</v>
      </c>
      <c r="E132" s="54" t="s">
        <v>9</v>
      </c>
    </row>
    <row r="133" spans="1:5" s="12" customFormat="1">
      <c r="A133" s="31">
        <v>43564</v>
      </c>
      <c r="B133" s="7" t="s">
        <v>106</v>
      </c>
      <c r="C133" s="8" t="s">
        <v>109</v>
      </c>
      <c r="D133" s="9" t="s">
        <v>285</v>
      </c>
      <c r="E133" s="58">
        <v>70</v>
      </c>
    </row>
    <row r="134" spans="1:5" ht="24">
      <c r="A134" s="31">
        <v>43570</v>
      </c>
      <c r="B134" s="7" t="s">
        <v>107</v>
      </c>
      <c r="C134" s="8" t="s">
        <v>110</v>
      </c>
      <c r="D134" s="9" t="s">
        <v>284</v>
      </c>
      <c r="E134" s="58">
        <v>70</v>
      </c>
    </row>
    <row r="135" spans="1:5" ht="24">
      <c r="A135" s="31">
        <v>43571</v>
      </c>
      <c r="B135" s="7" t="s">
        <v>108</v>
      </c>
      <c r="C135" s="8" t="s">
        <v>111</v>
      </c>
      <c r="D135" s="9" t="s">
        <v>112</v>
      </c>
      <c r="E135" s="58">
        <v>34.32</v>
      </c>
    </row>
    <row r="136" spans="1:5">
      <c r="A136" s="31"/>
      <c r="B136" s="20"/>
      <c r="C136" s="21"/>
      <c r="D136" s="22"/>
      <c r="E136" s="59"/>
    </row>
    <row r="137" spans="1:5" s="12" customFormat="1">
      <c r="A137" s="134" t="s">
        <v>0</v>
      </c>
      <c r="B137" s="134"/>
      <c r="C137" s="134"/>
      <c r="D137" s="134"/>
      <c r="E137" s="134"/>
    </row>
    <row r="138" spans="1:5" ht="24">
      <c r="A138" s="40" t="s">
        <v>113</v>
      </c>
      <c r="B138" s="6" t="s">
        <v>114</v>
      </c>
      <c r="C138" s="6" t="s">
        <v>19</v>
      </c>
      <c r="D138" s="123" t="s">
        <v>1</v>
      </c>
      <c r="E138" s="123"/>
    </row>
    <row r="139" spans="1:5">
      <c r="A139" s="41" t="s">
        <v>2</v>
      </c>
      <c r="B139" s="124" t="s">
        <v>10</v>
      </c>
      <c r="C139" s="124"/>
      <c r="D139" s="78" t="s">
        <v>3</v>
      </c>
      <c r="E139" s="54" t="s">
        <v>4</v>
      </c>
    </row>
    <row r="140" spans="1:5">
      <c r="A140" s="41" t="s">
        <v>5</v>
      </c>
      <c r="B140" s="52" t="s">
        <v>6</v>
      </c>
      <c r="C140" s="52" t="s">
        <v>7</v>
      </c>
      <c r="D140" s="77" t="s">
        <v>8</v>
      </c>
      <c r="E140" s="54" t="s">
        <v>9</v>
      </c>
    </row>
    <row r="141" spans="1:5" s="12" customFormat="1" ht="24">
      <c r="A141" s="31">
        <v>43580</v>
      </c>
      <c r="B141" s="7" t="s">
        <v>115</v>
      </c>
      <c r="C141" s="8" t="s">
        <v>117</v>
      </c>
      <c r="D141" s="9" t="s">
        <v>278</v>
      </c>
      <c r="E141" s="58">
        <v>26</v>
      </c>
    </row>
    <row r="142" spans="1:5">
      <c r="A142" s="44"/>
      <c r="B142" s="23"/>
      <c r="C142" s="24"/>
      <c r="D142" s="25"/>
      <c r="E142" s="60"/>
    </row>
    <row r="143" spans="1:5" s="12" customFormat="1">
      <c r="A143" s="134" t="s">
        <v>0</v>
      </c>
      <c r="B143" s="134"/>
      <c r="C143" s="134"/>
      <c r="D143" s="134"/>
      <c r="E143" s="134"/>
    </row>
    <row r="144" spans="1:5" ht="24">
      <c r="A144" s="40" t="s">
        <v>118</v>
      </c>
      <c r="B144" s="6" t="s">
        <v>119</v>
      </c>
      <c r="C144" s="6" t="s">
        <v>48</v>
      </c>
      <c r="D144" s="123" t="s">
        <v>1</v>
      </c>
      <c r="E144" s="123"/>
    </row>
    <row r="145" spans="1:5">
      <c r="A145" s="41" t="s">
        <v>2</v>
      </c>
      <c r="B145" s="124" t="s">
        <v>10</v>
      </c>
      <c r="C145" s="124"/>
      <c r="D145" s="78" t="s">
        <v>3</v>
      </c>
      <c r="E145" s="54" t="s">
        <v>4</v>
      </c>
    </row>
    <row r="146" spans="1:5">
      <c r="A146" s="41" t="s">
        <v>5</v>
      </c>
      <c r="B146" s="52" t="s">
        <v>6</v>
      </c>
      <c r="C146" s="52" t="s">
        <v>7</v>
      </c>
      <c r="D146" s="77" t="s">
        <v>8</v>
      </c>
      <c r="E146" s="54" t="s">
        <v>9</v>
      </c>
    </row>
    <row r="147" spans="1:5" ht="24">
      <c r="A147" s="31">
        <v>43565</v>
      </c>
      <c r="B147" s="7" t="s">
        <v>120</v>
      </c>
      <c r="C147" s="8" t="s">
        <v>126</v>
      </c>
      <c r="D147" s="9" t="s">
        <v>287</v>
      </c>
      <c r="E147" s="58">
        <v>9.9600000000000009</v>
      </c>
    </row>
    <row r="148" spans="1:5">
      <c r="A148" s="31">
        <v>43568</v>
      </c>
      <c r="B148" s="7" t="s">
        <v>121</v>
      </c>
      <c r="C148" s="8" t="s">
        <v>128</v>
      </c>
      <c r="D148" s="9" t="s">
        <v>288</v>
      </c>
      <c r="E148" s="58">
        <v>60</v>
      </c>
    </row>
    <row r="149" spans="1:5" s="12" customFormat="1" ht="24">
      <c r="A149" s="31">
        <v>43568</v>
      </c>
      <c r="B149" s="7" t="s">
        <v>122</v>
      </c>
      <c r="C149" s="8" t="s">
        <v>126</v>
      </c>
      <c r="D149" s="9" t="s">
        <v>281</v>
      </c>
      <c r="E149" s="58">
        <v>170.05</v>
      </c>
    </row>
    <row r="150" spans="1:5" s="12" customFormat="1">
      <c r="A150" s="31">
        <v>43579</v>
      </c>
      <c r="B150" s="7" t="s">
        <v>123</v>
      </c>
      <c r="C150" s="8" t="s">
        <v>125</v>
      </c>
      <c r="D150" s="9" t="s">
        <v>288</v>
      </c>
      <c r="E150" s="58">
        <v>250</v>
      </c>
    </row>
    <row r="151" spans="1:5">
      <c r="A151" s="31">
        <v>43585</v>
      </c>
      <c r="B151" s="7" t="s">
        <v>124</v>
      </c>
      <c r="C151" s="8" t="s">
        <v>127</v>
      </c>
      <c r="D151" s="9" t="s">
        <v>278</v>
      </c>
      <c r="E151" s="58">
        <v>18</v>
      </c>
    </row>
    <row r="152" spans="1:5">
      <c r="A152" s="44"/>
      <c r="B152" s="23"/>
      <c r="C152" s="24"/>
      <c r="D152" s="25"/>
      <c r="E152" s="60"/>
    </row>
    <row r="153" spans="1:5" s="12" customFormat="1">
      <c r="A153" s="134" t="s">
        <v>0</v>
      </c>
      <c r="B153" s="134"/>
      <c r="C153" s="134"/>
      <c r="D153" s="134"/>
      <c r="E153" s="134"/>
    </row>
    <row r="154" spans="1:5" ht="24">
      <c r="A154" s="40" t="s">
        <v>130</v>
      </c>
      <c r="B154" s="6" t="s">
        <v>131</v>
      </c>
      <c r="C154" s="6" t="s">
        <v>19</v>
      </c>
      <c r="D154" s="123" t="s">
        <v>1</v>
      </c>
      <c r="E154" s="123"/>
    </row>
    <row r="155" spans="1:5">
      <c r="A155" s="41" t="s">
        <v>2</v>
      </c>
      <c r="B155" s="124" t="s">
        <v>10</v>
      </c>
      <c r="C155" s="124"/>
      <c r="D155" s="78" t="s">
        <v>3</v>
      </c>
      <c r="E155" s="54" t="s">
        <v>4</v>
      </c>
    </row>
    <row r="156" spans="1:5">
      <c r="A156" s="41" t="s">
        <v>5</v>
      </c>
      <c r="B156" s="52" t="s">
        <v>6</v>
      </c>
      <c r="C156" s="52" t="s">
        <v>7</v>
      </c>
      <c r="D156" s="77" t="s">
        <v>8</v>
      </c>
      <c r="E156" s="54" t="s">
        <v>9</v>
      </c>
    </row>
    <row r="157" spans="1:5" s="12" customFormat="1" ht="36">
      <c r="A157" s="31">
        <v>43559</v>
      </c>
      <c r="B157" s="7" t="s">
        <v>132</v>
      </c>
      <c r="C157" s="8" t="s">
        <v>137</v>
      </c>
      <c r="D157" s="9" t="s">
        <v>279</v>
      </c>
      <c r="E157" s="58">
        <v>37</v>
      </c>
    </row>
    <row r="158" spans="1:5" s="12" customFormat="1" ht="36">
      <c r="A158" s="31">
        <v>43559</v>
      </c>
      <c r="B158" s="7" t="s">
        <v>133</v>
      </c>
      <c r="C158" s="8" t="s">
        <v>138</v>
      </c>
      <c r="D158" s="9" t="s">
        <v>279</v>
      </c>
      <c r="E158" s="58">
        <v>10.74</v>
      </c>
    </row>
    <row r="159" spans="1:5" s="12" customFormat="1" ht="24">
      <c r="A159" s="31">
        <v>43580</v>
      </c>
      <c r="B159" s="7" t="s">
        <v>134</v>
      </c>
      <c r="C159" s="8" t="s">
        <v>139</v>
      </c>
      <c r="D159" s="9" t="s">
        <v>286</v>
      </c>
      <c r="E159" s="58">
        <v>37.4</v>
      </c>
    </row>
    <row r="160" spans="1:5" s="12" customFormat="1" ht="36">
      <c r="A160" s="31">
        <v>43580</v>
      </c>
      <c r="B160" s="7" t="s">
        <v>135</v>
      </c>
      <c r="C160" s="8" t="s">
        <v>140</v>
      </c>
      <c r="D160" s="9" t="s">
        <v>279</v>
      </c>
      <c r="E160" s="58">
        <v>189</v>
      </c>
    </row>
    <row r="161" spans="1:5" s="12" customFormat="1" ht="36">
      <c r="A161" s="31">
        <v>43580</v>
      </c>
      <c r="B161" s="7" t="s">
        <v>136</v>
      </c>
      <c r="C161" s="8" t="s">
        <v>141</v>
      </c>
      <c r="D161" s="9" t="s">
        <v>279</v>
      </c>
      <c r="E161" s="58">
        <v>34</v>
      </c>
    </row>
    <row r="162" spans="1:5" s="12" customFormat="1" ht="24">
      <c r="A162" s="31">
        <v>43584</v>
      </c>
      <c r="B162" s="7" t="s">
        <v>134</v>
      </c>
      <c r="C162" s="8" t="s">
        <v>139</v>
      </c>
      <c r="D162" s="9" t="s">
        <v>286</v>
      </c>
      <c r="E162" s="58">
        <v>118</v>
      </c>
    </row>
    <row r="163" spans="1:5">
      <c r="A163" s="44"/>
      <c r="B163" s="23"/>
      <c r="C163" s="24"/>
      <c r="D163" s="25"/>
      <c r="E163" s="60"/>
    </row>
    <row r="164" spans="1:5" s="12" customFormat="1">
      <c r="A164" s="134" t="s">
        <v>0</v>
      </c>
      <c r="B164" s="134"/>
      <c r="C164" s="134"/>
      <c r="D164" s="134"/>
      <c r="E164" s="134"/>
    </row>
    <row r="165" spans="1:5" ht="24">
      <c r="A165" s="40" t="s">
        <v>142</v>
      </c>
      <c r="B165" s="6" t="s">
        <v>143</v>
      </c>
      <c r="C165" s="6" t="s">
        <v>26</v>
      </c>
      <c r="D165" s="123" t="s">
        <v>1</v>
      </c>
      <c r="E165" s="123"/>
    </row>
    <row r="166" spans="1:5">
      <c r="A166" s="41" t="s">
        <v>2</v>
      </c>
      <c r="B166" s="124" t="s">
        <v>10</v>
      </c>
      <c r="C166" s="124"/>
      <c r="D166" s="78" t="s">
        <v>3</v>
      </c>
      <c r="E166" s="54" t="s">
        <v>4</v>
      </c>
    </row>
    <row r="167" spans="1:5">
      <c r="A167" s="41" t="s">
        <v>5</v>
      </c>
      <c r="B167" s="52" t="s">
        <v>6</v>
      </c>
      <c r="C167" s="52" t="s">
        <v>7</v>
      </c>
      <c r="D167" s="77" t="s">
        <v>8</v>
      </c>
      <c r="E167" s="54" t="s">
        <v>9</v>
      </c>
    </row>
    <row r="168" spans="1:5" ht="48">
      <c r="A168" s="31">
        <v>43577</v>
      </c>
      <c r="B168" s="7" t="s">
        <v>144</v>
      </c>
      <c r="C168" s="8" t="s">
        <v>147</v>
      </c>
      <c r="D168" s="9" t="s">
        <v>283</v>
      </c>
      <c r="E168" s="58">
        <v>30</v>
      </c>
    </row>
    <row r="169" spans="1:5" ht="36">
      <c r="A169" s="31">
        <v>43578</v>
      </c>
      <c r="B169" s="7" t="s">
        <v>145</v>
      </c>
      <c r="C169" s="8" t="s">
        <v>146</v>
      </c>
      <c r="D169" s="9" t="s">
        <v>279</v>
      </c>
      <c r="E169" s="58">
        <v>225</v>
      </c>
    </row>
    <row r="170" spans="1:5">
      <c r="A170" s="44"/>
      <c r="B170" s="23"/>
      <c r="C170" s="24"/>
      <c r="D170" s="25"/>
      <c r="E170" s="60"/>
    </row>
    <row r="171" spans="1:5" s="12" customFormat="1">
      <c r="A171" s="134" t="s">
        <v>0</v>
      </c>
      <c r="B171" s="134"/>
      <c r="C171" s="134"/>
      <c r="D171" s="134"/>
      <c r="E171" s="134"/>
    </row>
    <row r="172" spans="1:5" ht="24">
      <c r="A172" s="40" t="s">
        <v>148</v>
      </c>
      <c r="B172" s="6" t="s">
        <v>149</v>
      </c>
      <c r="C172" s="6" t="s">
        <v>60</v>
      </c>
      <c r="D172" s="123" t="s">
        <v>1</v>
      </c>
      <c r="E172" s="123"/>
    </row>
    <row r="173" spans="1:5">
      <c r="A173" s="41" t="s">
        <v>2</v>
      </c>
      <c r="B173" s="124" t="s">
        <v>10</v>
      </c>
      <c r="C173" s="124"/>
      <c r="D173" s="78" t="s">
        <v>3</v>
      </c>
      <c r="E173" s="54" t="s">
        <v>4</v>
      </c>
    </row>
    <row r="174" spans="1:5">
      <c r="A174" s="41" t="s">
        <v>5</v>
      </c>
      <c r="B174" s="52" t="s">
        <v>6</v>
      </c>
      <c r="C174" s="52" t="s">
        <v>7</v>
      </c>
      <c r="D174" s="77" t="s">
        <v>8</v>
      </c>
      <c r="E174" s="54" t="s">
        <v>9</v>
      </c>
    </row>
    <row r="175" spans="1:5" ht="36">
      <c r="A175" s="31">
        <v>43565</v>
      </c>
      <c r="B175" s="7" t="s">
        <v>150</v>
      </c>
      <c r="C175" s="8" t="s">
        <v>152</v>
      </c>
      <c r="D175" s="9" t="s">
        <v>279</v>
      </c>
      <c r="E175" s="58">
        <v>67.92</v>
      </c>
    </row>
    <row r="176" spans="1:5">
      <c r="A176" s="31">
        <v>43584</v>
      </c>
      <c r="B176" s="7" t="s">
        <v>151</v>
      </c>
      <c r="C176" s="8" t="s">
        <v>153</v>
      </c>
      <c r="D176" s="9" t="s">
        <v>285</v>
      </c>
      <c r="E176" s="58">
        <v>85</v>
      </c>
    </row>
    <row r="177" spans="1:5">
      <c r="A177" s="31"/>
      <c r="B177" s="7"/>
      <c r="C177" s="8"/>
      <c r="D177" s="9"/>
      <c r="E177" s="58"/>
    </row>
    <row r="178" spans="1:5" s="12" customFormat="1">
      <c r="A178" s="134" t="s">
        <v>0</v>
      </c>
      <c r="B178" s="134"/>
      <c r="C178" s="134"/>
      <c r="D178" s="134"/>
      <c r="E178" s="134"/>
    </row>
    <row r="179" spans="1:5" ht="24">
      <c r="A179" s="40" t="s">
        <v>154</v>
      </c>
      <c r="B179" s="6" t="s">
        <v>155</v>
      </c>
      <c r="C179" s="6" t="s">
        <v>19</v>
      </c>
      <c r="D179" s="123" t="s">
        <v>1</v>
      </c>
      <c r="E179" s="123"/>
    </row>
    <row r="180" spans="1:5">
      <c r="A180" s="41" t="s">
        <v>2</v>
      </c>
      <c r="B180" s="124" t="s">
        <v>10</v>
      </c>
      <c r="C180" s="124"/>
      <c r="D180" s="78" t="s">
        <v>3</v>
      </c>
      <c r="E180" s="54" t="s">
        <v>4</v>
      </c>
    </row>
    <row r="181" spans="1:5">
      <c r="A181" s="41" t="s">
        <v>5</v>
      </c>
      <c r="B181" s="52" t="s">
        <v>6</v>
      </c>
      <c r="C181" s="52" t="s">
        <v>7</v>
      </c>
      <c r="D181" s="77" t="s">
        <v>8</v>
      </c>
      <c r="E181" s="54" t="s">
        <v>9</v>
      </c>
    </row>
    <row r="182" spans="1:5" ht="48">
      <c r="A182" s="31">
        <v>43581</v>
      </c>
      <c r="B182" s="7" t="s">
        <v>156</v>
      </c>
      <c r="C182" s="8" t="s">
        <v>157</v>
      </c>
      <c r="D182" s="9" t="s">
        <v>283</v>
      </c>
      <c r="E182" s="58">
        <v>155</v>
      </c>
    </row>
    <row r="183" spans="1:5">
      <c r="A183" s="31"/>
      <c r="B183" s="7"/>
      <c r="C183" s="8"/>
      <c r="D183" s="9"/>
      <c r="E183" s="58"/>
    </row>
    <row r="184" spans="1:5" s="12" customFormat="1">
      <c r="A184" s="134" t="s">
        <v>0</v>
      </c>
      <c r="B184" s="134"/>
      <c r="C184" s="134"/>
      <c r="D184" s="134"/>
      <c r="E184" s="134"/>
    </row>
    <row r="185" spans="1:5" ht="24">
      <c r="A185" s="40" t="s">
        <v>158</v>
      </c>
      <c r="B185" s="6" t="s">
        <v>159</v>
      </c>
      <c r="C185" s="6" t="s">
        <v>19</v>
      </c>
      <c r="D185" s="123" t="s">
        <v>1</v>
      </c>
      <c r="E185" s="123"/>
    </row>
    <row r="186" spans="1:5">
      <c r="A186" s="41" t="s">
        <v>2</v>
      </c>
      <c r="B186" s="124" t="s">
        <v>10</v>
      </c>
      <c r="C186" s="124"/>
      <c r="D186" s="78" t="s">
        <v>3</v>
      </c>
      <c r="E186" s="54" t="s">
        <v>4</v>
      </c>
    </row>
    <row r="187" spans="1:5">
      <c r="A187" s="41" t="s">
        <v>5</v>
      </c>
      <c r="B187" s="52" t="s">
        <v>6</v>
      </c>
      <c r="C187" s="52" t="s">
        <v>7</v>
      </c>
      <c r="D187" s="77" t="s">
        <v>8</v>
      </c>
      <c r="E187" s="54" t="s">
        <v>9</v>
      </c>
    </row>
    <row r="188" spans="1:5" ht="24">
      <c r="A188" s="31">
        <v>43580</v>
      </c>
      <c r="B188" s="7" t="s">
        <v>160</v>
      </c>
      <c r="C188" s="8" t="s">
        <v>165</v>
      </c>
      <c r="D188" s="9" t="s">
        <v>166</v>
      </c>
      <c r="E188" s="58">
        <v>70.87</v>
      </c>
    </row>
    <row r="189" spans="1:5">
      <c r="A189" s="31">
        <v>43580</v>
      </c>
      <c r="B189" s="7" t="s">
        <v>161</v>
      </c>
      <c r="C189" s="8" t="s">
        <v>163</v>
      </c>
      <c r="D189" s="9" t="s">
        <v>288</v>
      </c>
      <c r="E189" s="58">
        <v>102</v>
      </c>
    </row>
    <row r="190" spans="1:5" ht="24">
      <c r="A190" s="31">
        <v>43580</v>
      </c>
      <c r="B190" s="7" t="s">
        <v>162</v>
      </c>
      <c r="C190" s="8" t="s">
        <v>164</v>
      </c>
      <c r="D190" s="9" t="s">
        <v>284</v>
      </c>
      <c r="E190" s="58">
        <v>235</v>
      </c>
    </row>
    <row r="191" spans="1:5">
      <c r="A191" s="31"/>
      <c r="B191" s="7"/>
      <c r="C191" s="8"/>
      <c r="D191" s="9"/>
      <c r="E191" s="58"/>
    </row>
    <row r="192" spans="1:5" s="12" customFormat="1">
      <c r="A192" s="134" t="s">
        <v>0</v>
      </c>
      <c r="B192" s="134"/>
      <c r="C192" s="134"/>
      <c r="D192" s="134"/>
      <c r="E192" s="134"/>
    </row>
    <row r="193" spans="1:5" ht="24">
      <c r="A193" s="40" t="s">
        <v>170</v>
      </c>
      <c r="B193" s="6" t="s">
        <v>171</v>
      </c>
      <c r="C193" s="6" t="s">
        <v>60</v>
      </c>
      <c r="D193" s="123" t="s">
        <v>1</v>
      </c>
      <c r="E193" s="123"/>
    </row>
    <row r="194" spans="1:5">
      <c r="A194" s="41" t="s">
        <v>2</v>
      </c>
      <c r="B194" s="124" t="s">
        <v>10</v>
      </c>
      <c r="C194" s="124"/>
      <c r="D194" s="78" t="s">
        <v>3</v>
      </c>
      <c r="E194" s="54" t="s">
        <v>4</v>
      </c>
    </row>
    <row r="195" spans="1:5">
      <c r="A195" s="41" t="s">
        <v>5</v>
      </c>
      <c r="B195" s="52" t="s">
        <v>6</v>
      </c>
      <c r="C195" s="52" t="s">
        <v>7</v>
      </c>
      <c r="D195" s="77" t="s">
        <v>8</v>
      </c>
      <c r="E195" s="54" t="s">
        <v>9</v>
      </c>
    </row>
    <row r="196" spans="1:5">
      <c r="A196" s="31">
        <v>43565</v>
      </c>
      <c r="B196" s="7" t="s">
        <v>172</v>
      </c>
      <c r="C196" s="8" t="s">
        <v>174</v>
      </c>
      <c r="D196" s="9" t="s">
        <v>175</v>
      </c>
      <c r="E196" s="58">
        <f>10.18+0.32</f>
        <v>10.5</v>
      </c>
    </row>
    <row r="197" spans="1:5" ht="36">
      <c r="A197" s="31">
        <v>43580</v>
      </c>
      <c r="B197" s="7" t="s">
        <v>173</v>
      </c>
      <c r="C197" s="8" t="s">
        <v>176</v>
      </c>
      <c r="D197" s="9" t="s">
        <v>280</v>
      </c>
      <c r="E197" s="58">
        <v>99.8</v>
      </c>
    </row>
    <row r="198" spans="1:5">
      <c r="A198" s="31"/>
      <c r="B198" s="7"/>
      <c r="C198" s="8"/>
      <c r="D198" s="9"/>
      <c r="E198" s="58"/>
    </row>
    <row r="199" spans="1:5" s="12" customFormat="1">
      <c r="A199" s="134" t="s">
        <v>0</v>
      </c>
      <c r="B199" s="134"/>
      <c r="C199" s="134"/>
      <c r="D199" s="134"/>
      <c r="E199" s="134"/>
    </row>
    <row r="200" spans="1:5" ht="24">
      <c r="A200" s="40" t="s">
        <v>177</v>
      </c>
      <c r="B200" s="6" t="s">
        <v>178</v>
      </c>
      <c r="C200" s="6" t="s">
        <v>19</v>
      </c>
      <c r="D200" s="123" t="s">
        <v>1</v>
      </c>
      <c r="E200" s="123"/>
    </row>
    <row r="201" spans="1:5">
      <c r="A201" s="41" t="s">
        <v>2</v>
      </c>
      <c r="B201" s="124" t="s">
        <v>10</v>
      </c>
      <c r="C201" s="124"/>
      <c r="D201" s="78" t="s">
        <v>3</v>
      </c>
      <c r="E201" s="54" t="s">
        <v>4</v>
      </c>
    </row>
    <row r="202" spans="1:5">
      <c r="A202" s="41" t="s">
        <v>5</v>
      </c>
      <c r="B202" s="52" t="s">
        <v>6</v>
      </c>
      <c r="C202" s="52" t="s">
        <v>7</v>
      </c>
      <c r="D202" s="77" t="s">
        <v>8</v>
      </c>
      <c r="E202" s="54" t="s">
        <v>9</v>
      </c>
    </row>
    <row r="203" spans="1:5" ht="24">
      <c r="A203" s="31">
        <v>43567</v>
      </c>
      <c r="B203" s="7" t="s">
        <v>179</v>
      </c>
      <c r="C203" s="8" t="s">
        <v>181</v>
      </c>
      <c r="D203" s="9" t="s">
        <v>282</v>
      </c>
      <c r="E203" s="58">
        <v>47.07</v>
      </c>
    </row>
    <row r="204" spans="1:5" ht="24">
      <c r="A204" s="31">
        <v>43580</v>
      </c>
      <c r="B204" s="7" t="s">
        <v>180</v>
      </c>
      <c r="C204" s="8" t="s">
        <v>182</v>
      </c>
      <c r="D204" s="9" t="s">
        <v>286</v>
      </c>
      <c r="E204" s="58">
        <v>30</v>
      </c>
    </row>
    <row r="205" spans="1:5">
      <c r="A205" s="31"/>
      <c r="B205" s="7"/>
      <c r="C205" s="8"/>
      <c r="D205" s="9"/>
      <c r="E205" s="58"/>
    </row>
    <row r="206" spans="1:5" s="12" customFormat="1">
      <c r="A206" s="134" t="s">
        <v>0</v>
      </c>
      <c r="B206" s="134"/>
      <c r="C206" s="134"/>
      <c r="D206" s="134"/>
      <c r="E206" s="134"/>
    </row>
    <row r="207" spans="1:5" ht="24">
      <c r="A207" s="40" t="s">
        <v>191</v>
      </c>
      <c r="B207" s="6" t="s">
        <v>11</v>
      </c>
      <c r="C207" s="6" t="s">
        <v>14</v>
      </c>
      <c r="D207" s="123" t="s">
        <v>1</v>
      </c>
      <c r="E207" s="123"/>
    </row>
    <row r="208" spans="1:5">
      <c r="A208" s="41" t="s">
        <v>2</v>
      </c>
      <c r="B208" s="124" t="s">
        <v>10</v>
      </c>
      <c r="C208" s="124"/>
      <c r="D208" s="78" t="s">
        <v>3</v>
      </c>
      <c r="E208" s="54" t="s">
        <v>4</v>
      </c>
    </row>
    <row r="209" spans="1:5">
      <c r="A209" s="41" t="s">
        <v>5</v>
      </c>
      <c r="B209" s="52" t="s">
        <v>6</v>
      </c>
      <c r="C209" s="52" t="s">
        <v>7</v>
      </c>
      <c r="D209" s="77" t="s">
        <v>8</v>
      </c>
      <c r="E209" s="54" t="s">
        <v>9</v>
      </c>
    </row>
    <row r="210" spans="1:5" s="47" customFormat="1" ht="24">
      <c r="A210" s="49">
        <v>43561</v>
      </c>
      <c r="B210" s="48" t="s">
        <v>700</v>
      </c>
      <c r="C210" s="48"/>
      <c r="D210" s="9" t="s">
        <v>291</v>
      </c>
      <c r="E210" s="63">
        <v>17</v>
      </c>
    </row>
    <row r="211" spans="1:5" s="47" customFormat="1" ht="24">
      <c r="A211" s="49">
        <v>43568</v>
      </c>
      <c r="B211" s="48" t="s">
        <v>700</v>
      </c>
      <c r="C211" s="48"/>
      <c r="D211" s="9" t="s">
        <v>291</v>
      </c>
      <c r="E211" s="63">
        <v>34</v>
      </c>
    </row>
    <row r="212" spans="1:5" s="47" customFormat="1" ht="24">
      <c r="A212" s="49">
        <v>43572</v>
      </c>
      <c r="B212" s="48" t="s">
        <v>700</v>
      </c>
      <c r="C212" s="48"/>
      <c r="D212" s="9" t="s">
        <v>291</v>
      </c>
      <c r="E212" s="63">
        <v>51</v>
      </c>
    </row>
    <row r="213" spans="1:5" s="47" customFormat="1">
      <c r="A213" s="49"/>
      <c r="B213" s="48"/>
      <c r="C213" s="48"/>
      <c r="D213" s="36"/>
      <c r="E213" s="63"/>
    </row>
    <row r="214" spans="1:5" s="12" customFormat="1">
      <c r="A214" s="134" t="s">
        <v>0</v>
      </c>
      <c r="B214" s="134"/>
      <c r="C214" s="134"/>
      <c r="D214" s="134"/>
      <c r="E214" s="134"/>
    </row>
    <row r="215" spans="1:5" ht="24">
      <c r="A215" s="40" t="s">
        <v>81</v>
      </c>
      <c r="B215" s="6" t="s">
        <v>82</v>
      </c>
      <c r="C215" s="6" t="s">
        <v>192</v>
      </c>
      <c r="D215" s="123" t="s">
        <v>1</v>
      </c>
      <c r="E215" s="123"/>
    </row>
    <row r="216" spans="1:5">
      <c r="A216" s="41" t="s">
        <v>2</v>
      </c>
      <c r="B216" s="124" t="s">
        <v>10</v>
      </c>
      <c r="C216" s="124"/>
      <c r="D216" s="78" t="s">
        <v>3</v>
      </c>
      <c r="E216" s="54" t="s">
        <v>4</v>
      </c>
    </row>
    <row r="217" spans="1:5">
      <c r="A217" s="41" t="s">
        <v>5</v>
      </c>
      <c r="B217" s="52" t="s">
        <v>6</v>
      </c>
      <c r="C217" s="52" t="s">
        <v>7</v>
      </c>
      <c r="D217" s="77" t="s">
        <v>8</v>
      </c>
      <c r="E217" s="54" t="s">
        <v>9</v>
      </c>
    </row>
    <row r="218" spans="1:5" s="47" customFormat="1" ht="24">
      <c r="A218" s="49">
        <v>43578</v>
      </c>
      <c r="B218" s="48" t="s">
        <v>193</v>
      </c>
      <c r="C218" s="48" t="s">
        <v>194</v>
      </c>
      <c r="D218" s="9" t="s">
        <v>291</v>
      </c>
      <c r="E218" s="63">
        <v>102.22</v>
      </c>
    </row>
    <row r="220" spans="1:5" s="16" customFormat="1">
      <c r="A220" s="134" t="s">
        <v>0</v>
      </c>
      <c r="B220" s="134"/>
      <c r="C220" s="134"/>
      <c r="D220" s="134"/>
      <c r="E220" s="134"/>
    </row>
    <row r="221" spans="1:5" s="51" customFormat="1" ht="24">
      <c r="A221" s="40" t="s">
        <v>203</v>
      </c>
      <c r="B221" s="6" t="s">
        <v>205</v>
      </c>
      <c r="C221" s="6" t="s">
        <v>204</v>
      </c>
      <c r="D221" s="128" t="s">
        <v>1</v>
      </c>
      <c r="E221" s="129"/>
    </row>
    <row r="222" spans="1:5">
      <c r="A222" s="41" t="s">
        <v>2</v>
      </c>
      <c r="B222" s="130" t="s">
        <v>10</v>
      </c>
      <c r="C222" s="131"/>
      <c r="D222" s="78" t="s">
        <v>3</v>
      </c>
      <c r="E222" s="54" t="s">
        <v>4</v>
      </c>
    </row>
    <row r="223" spans="1:5">
      <c r="A223" s="41" t="s">
        <v>5</v>
      </c>
      <c r="B223" s="52" t="s">
        <v>6</v>
      </c>
      <c r="C223" s="52" t="s">
        <v>7</v>
      </c>
      <c r="D223" s="77" t="s">
        <v>8</v>
      </c>
      <c r="E223" s="54" t="s">
        <v>9</v>
      </c>
    </row>
    <row r="224" spans="1:5" s="47" customFormat="1" ht="24">
      <c r="A224" s="49">
        <v>43571</v>
      </c>
      <c r="B224" s="48" t="s">
        <v>206</v>
      </c>
      <c r="C224" s="48" t="s">
        <v>207</v>
      </c>
      <c r="D224" s="36" t="s">
        <v>281</v>
      </c>
      <c r="E224" s="63">
        <v>29.99</v>
      </c>
    </row>
    <row r="225" spans="1:5" s="47" customFormat="1">
      <c r="A225" s="49"/>
      <c r="B225" s="48"/>
      <c r="C225" s="48"/>
      <c r="D225" s="36"/>
      <c r="E225" s="63"/>
    </row>
    <row r="226" spans="1:5" s="12" customFormat="1">
      <c r="A226" s="134" t="s">
        <v>0</v>
      </c>
      <c r="B226" s="134"/>
      <c r="C226" s="134"/>
      <c r="D226" s="134"/>
      <c r="E226" s="134"/>
    </row>
    <row r="227" spans="1:5" ht="24">
      <c r="A227" s="40" t="s">
        <v>209</v>
      </c>
      <c r="B227" s="6" t="s">
        <v>210</v>
      </c>
      <c r="C227" s="6" t="s">
        <v>26</v>
      </c>
      <c r="D227" s="128" t="s">
        <v>1</v>
      </c>
      <c r="E227" s="129"/>
    </row>
    <row r="228" spans="1:5">
      <c r="A228" s="41" t="s">
        <v>2</v>
      </c>
      <c r="B228" s="130" t="s">
        <v>10</v>
      </c>
      <c r="C228" s="131"/>
      <c r="D228" s="78" t="s">
        <v>3</v>
      </c>
      <c r="E228" s="54" t="s">
        <v>4</v>
      </c>
    </row>
    <row r="229" spans="1:5">
      <c r="A229" s="41" t="s">
        <v>5</v>
      </c>
      <c r="B229" s="52" t="s">
        <v>6</v>
      </c>
      <c r="C229" s="52" t="s">
        <v>7</v>
      </c>
      <c r="D229" s="77" t="s">
        <v>8</v>
      </c>
      <c r="E229" s="54" t="s">
        <v>9</v>
      </c>
    </row>
    <row r="230" spans="1:5" s="47" customFormat="1" ht="24">
      <c r="A230" s="49" t="s">
        <v>722</v>
      </c>
      <c r="B230" s="48" t="s">
        <v>723</v>
      </c>
      <c r="C230" s="48" t="s">
        <v>724</v>
      </c>
      <c r="D230" s="36" t="s">
        <v>292</v>
      </c>
      <c r="E230" s="63">
        <f>20+29.89+32</f>
        <v>81.89</v>
      </c>
    </row>
    <row r="231" spans="1:5" s="47" customFormat="1">
      <c r="A231" s="49"/>
      <c r="B231" s="48"/>
      <c r="C231" s="48"/>
      <c r="D231" s="36"/>
      <c r="E231" s="63"/>
    </row>
    <row r="232" spans="1:5" s="12" customFormat="1">
      <c r="A232" s="134" t="s">
        <v>0</v>
      </c>
      <c r="B232" s="134"/>
      <c r="C232" s="134"/>
      <c r="D232" s="134"/>
      <c r="E232" s="134"/>
    </row>
    <row r="233" spans="1:5" ht="24">
      <c r="A233" s="40" t="s">
        <v>211</v>
      </c>
      <c r="B233" s="6" t="s">
        <v>213</v>
      </c>
      <c r="C233" s="6" t="s">
        <v>212</v>
      </c>
      <c r="D233" s="128" t="s">
        <v>1</v>
      </c>
      <c r="E233" s="129"/>
    </row>
    <row r="234" spans="1:5">
      <c r="A234" s="41" t="s">
        <v>2</v>
      </c>
      <c r="B234" s="130" t="s">
        <v>10</v>
      </c>
      <c r="C234" s="131"/>
      <c r="D234" s="78" t="s">
        <v>3</v>
      </c>
      <c r="E234" s="54" t="s">
        <v>4</v>
      </c>
    </row>
    <row r="235" spans="1:5">
      <c r="A235" s="41" t="s">
        <v>5</v>
      </c>
      <c r="B235" s="52" t="s">
        <v>6</v>
      </c>
      <c r="C235" s="52" t="s">
        <v>7</v>
      </c>
      <c r="D235" s="77" t="s">
        <v>8</v>
      </c>
      <c r="E235" s="54" t="s">
        <v>9</v>
      </c>
    </row>
    <row r="236" spans="1:5" s="47" customFormat="1">
      <c r="A236" s="49">
        <v>43582</v>
      </c>
      <c r="B236" s="48" t="s">
        <v>214</v>
      </c>
      <c r="C236" s="48" t="s">
        <v>215</v>
      </c>
      <c r="D236" s="36" t="s">
        <v>288</v>
      </c>
      <c r="E236" s="63">
        <v>30</v>
      </c>
    </row>
    <row r="237" spans="1:5" s="47" customFormat="1">
      <c r="A237" s="49"/>
      <c r="B237" s="48"/>
      <c r="C237" s="48"/>
      <c r="D237" s="36"/>
      <c r="E237" s="63"/>
    </row>
    <row r="238" spans="1:5" s="12" customFormat="1">
      <c r="A238" s="134" t="s">
        <v>0</v>
      </c>
      <c r="B238" s="134"/>
      <c r="C238" s="134"/>
      <c r="D238" s="134"/>
      <c r="E238" s="134"/>
    </row>
    <row r="239" spans="1:5" ht="24">
      <c r="A239" s="40" t="s">
        <v>216</v>
      </c>
      <c r="B239" s="6" t="s">
        <v>217</v>
      </c>
      <c r="C239" s="6" t="s">
        <v>212</v>
      </c>
      <c r="D239" s="128" t="s">
        <v>1</v>
      </c>
      <c r="E239" s="129"/>
    </row>
    <row r="240" spans="1:5">
      <c r="A240" s="41" t="s">
        <v>2</v>
      </c>
      <c r="B240" s="130" t="s">
        <v>10</v>
      </c>
      <c r="C240" s="131"/>
      <c r="D240" s="78" t="s">
        <v>3</v>
      </c>
      <c r="E240" s="54" t="s">
        <v>4</v>
      </c>
    </row>
    <row r="241" spans="1:5">
      <c r="A241" s="41" t="s">
        <v>5</v>
      </c>
      <c r="B241" s="52" t="s">
        <v>6</v>
      </c>
      <c r="C241" s="52" t="s">
        <v>7</v>
      </c>
      <c r="D241" s="77" t="s">
        <v>8</v>
      </c>
      <c r="E241" s="54" t="s">
        <v>9</v>
      </c>
    </row>
    <row r="242" spans="1:5" s="47" customFormat="1" ht="36">
      <c r="A242" s="49">
        <v>43565</v>
      </c>
      <c r="B242" s="48" t="s">
        <v>218</v>
      </c>
      <c r="C242" s="48" t="s">
        <v>219</v>
      </c>
      <c r="D242" s="36" t="s">
        <v>279</v>
      </c>
      <c r="E242" s="63">
        <v>306.41000000000003</v>
      </c>
    </row>
    <row r="243" spans="1:5" s="47" customFormat="1">
      <c r="A243" s="49"/>
      <c r="B243" s="48"/>
      <c r="C243" s="48"/>
      <c r="D243" s="36"/>
      <c r="E243" s="63"/>
    </row>
    <row r="244" spans="1:5" s="12" customFormat="1">
      <c r="A244" s="134" t="s">
        <v>0</v>
      </c>
      <c r="B244" s="134"/>
      <c r="C244" s="134"/>
      <c r="D244" s="134"/>
      <c r="E244" s="134"/>
    </row>
    <row r="245" spans="1:5" ht="24">
      <c r="A245" s="40" t="s">
        <v>220</v>
      </c>
      <c r="B245" s="6" t="s">
        <v>221</v>
      </c>
      <c r="C245" s="6" t="s">
        <v>212</v>
      </c>
      <c r="D245" s="128" t="s">
        <v>1</v>
      </c>
      <c r="E245" s="129"/>
    </row>
    <row r="246" spans="1:5">
      <c r="A246" s="41" t="s">
        <v>2</v>
      </c>
      <c r="B246" s="130" t="s">
        <v>10</v>
      </c>
      <c r="C246" s="131"/>
      <c r="D246" s="78" t="s">
        <v>3</v>
      </c>
      <c r="E246" s="54" t="s">
        <v>4</v>
      </c>
    </row>
    <row r="247" spans="1:5">
      <c r="A247" s="41" t="s">
        <v>5</v>
      </c>
      <c r="B247" s="52" t="s">
        <v>6</v>
      </c>
      <c r="C247" s="52" t="s">
        <v>7</v>
      </c>
      <c r="D247" s="77" t="s">
        <v>8</v>
      </c>
      <c r="E247" s="54" t="s">
        <v>9</v>
      </c>
    </row>
    <row r="248" spans="1:5" s="47" customFormat="1" ht="36">
      <c r="A248" s="49">
        <v>43577</v>
      </c>
      <c r="B248" s="49" t="s">
        <v>188</v>
      </c>
      <c r="C248" s="48" t="s">
        <v>222</v>
      </c>
      <c r="D248" s="36" t="s">
        <v>279</v>
      </c>
      <c r="E248" s="63">
        <v>234.04</v>
      </c>
    </row>
    <row r="249" spans="1:5" s="47" customFormat="1">
      <c r="A249" s="49"/>
      <c r="B249" s="48"/>
      <c r="C249" s="48"/>
      <c r="D249" s="36"/>
      <c r="E249" s="63"/>
    </row>
    <row r="250" spans="1:5" s="12" customFormat="1">
      <c r="A250" s="134" t="s">
        <v>0</v>
      </c>
      <c r="B250" s="134"/>
      <c r="C250" s="134"/>
      <c r="D250" s="134"/>
      <c r="E250" s="134"/>
    </row>
    <row r="251" spans="1:5" ht="24">
      <c r="A251" s="40" t="s">
        <v>223</v>
      </c>
      <c r="B251" s="6" t="s">
        <v>225</v>
      </c>
      <c r="C251" s="6" t="s">
        <v>224</v>
      </c>
      <c r="D251" s="128" t="s">
        <v>1</v>
      </c>
      <c r="E251" s="129"/>
    </row>
    <row r="252" spans="1:5">
      <c r="A252" s="41" t="s">
        <v>2</v>
      </c>
      <c r="B252" s="130" t="s">
        <v>10</v>
      </c>
      <c r="C252" s="131"/>
      <c r="D252" s="78" t="s">
        <v>3</v>
      </c>
      <c r="E252" s="54" t="s">
        <v>4</v>
      </c>
    </row>
    <row r="253" spans="1:5">
      <c r="A253" s="41" t="s">
        <v>5</v>
      </c>
      <c r="B253" s="52" t="s">
        <v>6</v>
      </c>
      <c r="C253" s="52" t="s">
        <v>7</v>
      </c>
      <c r="D253" s="77" t="s">
        <v>8</v>
      </c>
      <c r="E253" s="54" t="s">
        <v>9</v>
      </c>
    </row>
    <row r="254" spans="1:5" s="47" customFormat="1" ht="36">
      <c r="A254" s="49">
        <v>43585</v>
      </c>
      <c r="B254" s="48" t="s">
        <v>226</v>
      </c>
      <c r="C254" s="48" t="s">
        <v>227</v>
      </c>
      <c r="D254" s="36" t="s">
        <v>279</v>
      </c>
      <c r="E254" s="63">
        <v>161.22999999999999</v>
      </c>
    </row>
    <row r="255" spans="1:5" s="47" customFormat="1">
      <c r="A255" s="49"/>
      <c r="B255" s="48"/>
      <c r="C255" s="48"/>
      <c r="D255" s="36"/>
      <c r="E255" s="63"/>
    </row>
    <row r="256" spans="1:5" s="12" customFormat="1">
      <c r="A256" s="134" t="s">
        <v>0</v>
      </c>
      <c r="B256" s="134"/>
      <c r="C256" s="134"/>
      <c r="D256" s="134"/>
      <c r="E256" s="134"/>
    </row>
    <row r="257" spans="1:5" ht="24">
      <c r="A257" s="40" t="s">
        <v>228</v>
      </c>
      <c r="B257" s="6" t="s">
        <v>229</v>
      </c>
      <c r="C257" s="6" t="s">
        <v>169</v>
      </c>
      <c r="D257" s="128" t="s">
        <v>1</v>
      </c>
      <c r="E257" s="129"/>
    </row>
    <row r="258" spans="1:5">
      <c r="A258" s="41" t="s">
        <v>2</v>
      </c>
      <c r="B258" s="130" t="s">
        <v>10</v>
      </c>
      <c r="C258" s="131"/>
      <c r="D258" s="78" t="s">
        <v>3</v>
      </c>
      <c r="E258" s="54" t="s">
        <v>4</v>
      </c>
    </row>
    <row r="259" spans="1:5">
      <c r="A259" s="41" t="s">
        <v>5</v>
      </c>
      <c r="B259" s="52" t="s">
        <v>6</v>
      </c>
      <c r="C259" s="52" t="s">
        <v>7</v>
      </c>
      <c r="D259" s="77" t="s">
        <v>8</v>
      </c>
      <c r="E259" s="54" t="s">
        <v>9</v>
      </c>
    </row>
    <row r="260" spans="1:5" s="47" customFormat="1" ht="36">
      <c r="A260" s="49">
        <v>43584</v>
      </c>
      <c r="B260" s="48" t="s">
        <v>230</v>
      </c>
      <c r="C260" s="48" t="s">
        <v>219</v>
      </c>
      <c r="D260" s="36" t="s">
        <v>279</v>
      </c>
      <c r="E260" s="63">
        <v>266.01</v>
      </c>
    </row>
    <row r="261" spans="1:5" s="47" customFormat="1">
      <c r="A261" s="49"/>
      <c r="B261" s="48"/>
      <c r="C261" s="48"/>
      <c r="D261" s="36"/>
      <c r="E261" s="63"/>
    </row>
    <row r="262" spans="1:5" s="12" customFormat="1">
      <c r="A262" s="134" t="s">
        <v>0</v>
      </c>
      <c r="B262" s="134"/>
      <c r="C262" s="134"/>
      <c r="D262" s="134"/>
      <c r="E262" s="134"/>
    </row>
    <row r="263" spans="1:5" ht="24">
      <c r="A263" s="40" t="s">
        <v>231</v>
      </c>
      <c r="B263" s="6" t="s">
        <v>232</v>
      </c>
      <c r="C263" s="6" t="s">
        <v>169</v>
      </c>
      <c r="D263" s="128" t="s">
        <v>1</v>
      </c>
      <c r="E263" s="129"/>
    </row>
    <row r="264" spans="1:5">
      <c r="A264" s="41" t="s">
        <v>2</v>
      </c>
      <c r="B264" s="130" t="s">
        <v>10</v>
      </c>
      <c r="C264" s="131"/>
      <c r="D264" s="78" t="s">
        <v>3</v>
      </c>
      <c r="E264" s="54" t="s">
        <v>4</v>
      </c>
    </row>
    <row r="265" spans="1:5">
      <c r="A265" s="41" t="s">
        <v>5</v>
      </c>
      <c r="B265" s="52" t="s">
        <v>6</v>
      </c>
      <c r="C265" s="52" t="s">
        <v>7</v>
      </c>
      <c r="D265" s="77" t="s">
        <v>8</v>
      </c>
      <c r="E265" s="54" t="s">
        <v>9</v>
      </c>
    </row>
    <row r="266" spans="1:5" s="47" customFormat="1" ht="24">
      <c r="A266" s="49">
        <v>43565</v>
      </c>
      <c r="B266" s="48" t="s">
        <v>233</v>
      </c>
      <c r="C266" s="48" t="s">
        <v>238</v>
      </c>
      <c r="D266" s="36" t="s">
        <v>284</v>
      </c>
      <c r="E266" s="63">
        <v>156</v>
      </c>
    </row>
    <row r="267" spans="1:5" s="47" customFormat="1" ht="36">
      <c r="A267" s="49">
        <v>43565</v>
      </c>
      <c r="B267" s="48" t="s">
        <v>234</v>
      </c>
      <c r="C267" s="48" t="s">
        <v>239</v>
      </c>
      <c r="D267" s="36" t="s">
        <v>280</v>
      </c>
      <c r="E267" s="63">
        <v>10.5</v>
      </c>
    </row>
    <row r="268" spans="1:5" s="47" customFormat="1" ht="48">
      <c r="A268" s="49">
        <v>43570</v>
      </c>
      <c r="B268" s="48" t="s">
        <v>235</v>
      </c>
      <c r="C268" s="48" t="s">
        <v>240</v>
      </c>
      <c r="D268" s="36" t="s">
        <v>283</v>
      </c>
      <c r="E268" s="63">
        <v>140</v>
      </c>
    </row>
    <row r="269" spans="1:5" s="47" customFormat="1" ht="24">
      <c r="A269" s="49">
        <v>43571</v>
      </c>
      <c r="B269" s="48" t="s">
        <v>236</v>
      </c>
      <c r="C269" s="48" t="s">
        <v>241</v>
      </c>
      <c r="D269" s="36" t="s">
        <v>286</v>
      </c>
      <c r="E269" s="63">
        <v>2050.0100000000002</v>
      </c>
    </row>
    <row r="270" spans="1:5" s="47" customFormat="1" ht="24">
      <c r="A270" s="49">
        <v>43581</v>
      </c>
      <c r="B270" s="48" t="s">
        <v>233</v>
      </c>
      <c r="C270" s="48" t="s">
        <v>238</v>
      </c>
      <c r="D270" s="36" t="s">
        <v>284</v>
      </c>
      <c r="E270" s="63">
        <v>78</v>
      </c>
    </row>
    <row r="271" spans="1:5" s="47" customFormat="1" ht="36">
      <c r="A271" s="49">
        <v>43584</v>
      </c>
      <c r="B271" s="48" t="s">
        <v>237</v>
      </c>
      <c r="C271" s="48" t="s">
        <v>242</v>
      </c>
      <c r="D271" s="36" t="s">
        <v>279</v>
      </c>
      <c r="E271" s="63">
        <v>787</v>
      </c>
    </row>
    <row r="272" spans="1:5" s="47" customFormat="1">
      <c r="A272" s="49"/>
      <c r="B272" s="48"/>
      <c r="C272" s="48"/>
      <c r="D272" s="36"/>
      <c r="E272" s="63"/>
    </row>
    <row r="273" spans="1:5" s="12" customFormat="1">
      <c r="A273" s="134" t="s">
        <v>0</v>
      </c>
      <c r="B273" s="134"/>
      <c r="C273" s="134"/>
      <c r="D273" s="134"/>
      <c r="E273" s="134"/>
    </row>
    <row r="274" spans="1:5" ht="24">
      <c r="A274" s="40" t="s">
        <v>243</v>
      </c>
      <c r="B274" s="6" t="s">
        <v>244</v>
      </c>
      <c r="C274" s="6" t="s">
        <v>169</v>
      </c>
      <c r="D274" s="128" t="s">
        <v>1</v>
      </c>
      <c r="E274" s="129"/>
    </row>
    <row r="275" spans="1:5">
      <c r="A275" s="41" t="s">
        <v>2</v>
      </c>
      <c r="B275" s="130" t="s">
        <v>10</v>
      </c>
      <c r="C275" s="131"/>
      <c r="D275" s="78" t="s">
        <v>3</v>
      </c>
      <c r="E275" s="54" t="s">
        <v>4</v>
      </c>
    </row>
    <row r="276" spans="1:5">
      <c r="A276" s="41" t="s">
        <v>5</v>
      </c>
      <c r="B276" s="52" t="s">
        <v>6</v>
      </c>
      <c r="C276" s="52" t="s">
        <v>7</v>
      </c>
      <c r="D276" s="77" t="s">
        <v>8</v>
      </c>
      <c r="E276" s="54" t="s">
        <v>9</v>
      </c>
    </row>
    <row r="277" spans="1:5" s="47" customFormat="1" ht="24">
      <c r="A277" s="49">
        <v>43577</v>
      </c>
      <c r="B277" s="48" t="s">
        <v>245</v>
      </c>
      <c r="C277" s="48" t="s">
        <v>249</v>
      </c>
      <c r="D277" s="36" t="s">
        <v>284</v>
      </c>
      <c r="E277" s="63">
        <v>72</v>
      </c>
    </row>
    <row r="278" spans="1:5" s="47" customFormat="1" ht="36">
      <c r="A278" s="49">
        <v>43577</v>
      </c>
      <c r="B278" s="48" t="s">
        <v>246</v>
      </c>
      <c r="C278" s="48" t="s">
        <v>248</v>
      </c>
      <c r="D278" s="36" t="s">
        <v>279</v>
      </c>
      <c r="E278" s="63">
        <v>447</v>
      </c>
    </row>
    <row r="279" spans="1:5" s="47" customFormat="1" ht="36">
      <c r="A279" s="49">
        <v>43580</v>
      </c>
      <c r="B279" s="48" t="s">
        <v>247</v>
      </c>
      <c r="C279" s="48" t="s">
        <v>250</v>
      </c>
      <c r="D279" s="36" t="s">
        <v>280</v>
      </c>
      <c r="E279" s="63">
        <v>19</v>
      </c>
    </row>
    <row r="280" spans="1:5" s="47" customFormat="1">
      <c r="A280" s="49"/>
      <c r="B280" s="48"/>
      <c r="C280" s="48"/>
      <c r="D280" s="36"/>
      <c r="E280" s="63"/>
    </row>
    <row r="281" spans="1:5" s="12" customFormat="1">
      <c r="A281" s="134" t="s">
        <v>0</v>
      </c>
      <c r="B281" s="134"/>
      <c r="C281" s="134"/>
      <c r="D281" s="134"/>
      <c r="E281" s="134"/>
    </row>
    <row r="282" spans="1:5" ht="24">
      <c r="A282" s="40" t="s">
        <v>251</v>
      </c>
      <c r="B282" s="6" t="s">
        <v>252</v>
      </c>
      <c r="C282" s="6" t="s">
        <v>212</v>
      </c>
      <c r="D282" s="128" t="s">
        <v>1</v>
      </c>
      <c r="E282" s="129"/>
    </row>
    <row r="283" spans="1:5">
      <c r="A283" s="41" t="s">
        <v>2</v>
      </c>
      <c r="B283" s="130" t="s">
        <v>10</v>
      </c>
      <c r="C283" s="131"/>
      <c r="D283" s="78" t="s">
        <v>3</v>
      </c>
      <c r="E283" s="54" t="s">
        <v>4</v>
      </c>
    </row>
    <row r="284" spans="1:5">
      <c r="A284" s="41" t="s">
        <v>5</v>
      </c>
      <c r="B284" s="52" t="s">
        <v>6</v>
      </c>
      <c r="C284" s="52" t="s">
        <v>7</v>
      </c>
      <c r="D284" s="77" t="s">
        <v>8</v>
      </c>
      <c r="E284" s="54" t="s">
        <v>9</v>
      </c>
    </row>
    <row r="285" spans="1:5" s="47" customFormat="1" ht="36">
      <c r="A285" s="49">
        <v>43564</v>
      </c>
      <c r="B285" s="48" t="s">
        <v>253</v>
      </c>
      <c r="C285" s="48" t="s">
        <v>255</v>
      </c>
      <c r="D285" s="36" t="s">
        <v>279</v>
      </c>
      <c r="E285" s="63">
        <v>179.6</v>
      </c>
    </row>
    <row r="286" spans="1:5" s="47" customFormat="1">
      <c r="A286" s="49">
        <v>43580</v>
      </c>
      <c r="B286" s="48" t="s">
        <v>254</v>
      </c>
      <c r="C286" s="48" t="s">
        <v>256</v>
      </c>
      <c r="D286" s="36" t="s">
        <v>289</v>
      </c>
      <c r="E286" s="63">
        <v>89.9</v>
      </c>
    </row>
    <row r="287" spans="1:5" s="47" customFormat="1">
      <c r="A287" s="49"/>
      <c r="B287" s="48"/>
      <c r="C287" s="48"/>
      <c r="D287" s="36"/>
      <c r="E287" s="63"/>
    </row>
    <row r="288" spans="1:5" s="12" customFormat="1">
      <c r="A288" s="134" t="s">
        <v>0</v>
      </c>
      <c r="B288" s="134"/>
      <c r="C288" s="134"/>
      <c r="D288" s="134"/>
      <c r="E288" s="134"/>
    </row>
    <row r="289" spans="1:5" ht="24">
      <c r="A289" s="40" t="s">
        <v>258</v>
      </c>
      <c r="B289" s="6" t="s">
        <v>187</v>
      </c>
      <c r="C289" s="6" t="s">
        <v>26</v>
      </c>
      <c r="D289" s="128" t="s">
        <v>1</v>
      </c>
      <c r="E289" s="129"/>
    </row>
    <row r="290" spans="1:5">
      <c r="A290" s="41" t="s">
        <v>2</v>
      </c>
      <c r="B290" s="130" t="s">
        <v>10</v>
      </c>
      <c r="C290" s="131"/>
      <c r="D290" s="78" t="s">
        <v>3</v>
      </c>
      <c r="E290" s="54" t="s">
        <v>4</v>
      </c>
    </row>
    <row r="291" spans="1:5">
      <c r="A291" s="41" t="s">
        <v>5</v>
      </c>
      <c r="B291" s="52" t="s">
        <v>6</v>
      </c>
      <c r="C291" s="52" t="s">
        <v>7</v>
      </c>
      <c r="D291" s="77" t="s">
        <v>8</v>
      </c>
      <c r="E291" s="54" t="s">
        <v>9</v>
      </c>
    </row>
    <row r="292" spans="1:5" s="47" customFormat="1">
      <c r="A292" s="49">
        <v>43565</v>
      </c>
      <c r="B292" s="48" t="s">
        <v>260</v>
      </c>
      <c r="C292" s="48" t="s">
        <v>262</v>
      </c>
      <c r="D292" s="36" t="s">
        <v>285</v>
      </c>
      <c r="E292" s="63">
        <v>20</v>
      </c>
    </row>
    <row r="293" spans="1:5" s="47" customFormat="1">
      <c r="A293" s="49">
        <v>43556</v>
      </c>
      <c r="B293" s="48" t="s">
        <v>259</v>
      </c>
      <c r="C293" s="48" t="s">
        <v>91</v>
      </c>
      <c r="D293" s="36" t="s">
        <v>288</v>
      </c>
      <c r="E293" s="63">
        <v>75</v>
      </c>
    </row>
    <row r="294" spans="1:5" s="47" customFormat="1" ht="36">
      <c r="A294" s="49">
        <v>43582</v>
      </c>
      <c r="B294" s="48" t="s">
        <v>261</v>
      </c>
      <c r="C294" s="48" t="s">
        <v>263</v>
      </c>
      <c r="D294" s="36" t="s">
        <v>279</v>
      </c>
      <c r="E294" s="63">
        <v>224.86</v>
      </c>
    </row>
    <row r="295" spans="1:5" s="47" customFormat="1">
      <c r="A295" s="49"/>
      <c r="B295" s="48"/>
      <c r="C295" s="48"/>
      <c r="D295" s="36"/>
      <c r="E295" s="63"/>
    </row>
    <row r="296" spans="1:5" s="12" customFormat="1">
      <c r="A296" s="134" t="s">
        <v>0</v>
      </c>
      <c r="B296" s="134"/>
      <c r="C296" s="134"/>
      <c r="D296" s="134"/>
      <c r="E296" s="134"/>
    </row>
    <row r="297" spans="1:5" ht="24">
      <c r="A297" s="40" t="s">
        <v>69</v>
      </c>
      <c r="B297" s="6" t="s">
        <v>70</v>
      </c>
      <c r="C297" s="6" t="s">
        <v>19</v>
      </c>
      <c r="D297" s="128" t="s">
        <v>1</v>
      </c>
      <c r="E297" s="129"/>
    </row>
    <row r="298" spans="1:5">
      <c r="A298" s="41" t="s">
        <v>2</v>
      </c>
      <c r="B298" s="130" t="s">
        <v>10</v>
      </c>
      <c r="C298" s="131"/>
      <c r="D298" s="78" t="s">
        <v>3</v>
      </c>
      <c r="E298" s="54" t="s">
        <v>4</v>
      </c>
    </row>
    <row r="299" spans="1:5">
      <c r="A299" s="41" t="s">
        <v>5</v>
      </c>
      <c r="B299" s="52" t="s">
        <v>6</v>
      </c>
      <c r="C299" s="52" t="s">
        <v>7</v>
      </c>
      <c r="D299" s="77" t="s">
        <v>8</v>
      </c>
      <c r="E299" s="54" t="s">
        <v>9</v>
      </c>
    </row>
    <row r="300" spans="1:5" s="47" customFormat="1" ht="24">
      <c r="A300" s="49">
        <v>43563</v>
      </c>
      <c r="B300" s="48" t="s">
        <v>264</v>
      </c>
      <c r="C300" s="48" t="s">
        <v>267</v>
      </c>
      <c r="D300" s="36" t="s">
        <v>284</v>
      </c>
      <c r="E300" s="63">
        <v>75</v>
      </c>
    </row>
    <row r="301" spans="1:5" s="47" customFormat="1" ht="36">
      <c r="A301" s="49">
        <v>43577</v>
      </c>
      <c r="B301" s="48" t="s">
        <v>265</v>
      </c>
      <c r="C301" s="48" t="s">
        <v>268</v>
      </c>
      <c r="D301" s="36" t="s">
        <v>279</v>
      </c>
      <c r="E301" s="63">
        <v>51.58</v>
      </c>
    </row>
    <row r="302" spans="1:5" s="47" customFormat="1" ht="36">
      <c r="A302" s="49">
        <v>43578</v>
      </c>
      <c r="B302" s="48" t="s">
        <v>266</v>
      </c>
      <c r="C302" s="48" t="s">
        <v>269</v>
      </c>
      <c r="D302" s="36" t="s">
        <v>279</v>
      </c>
      <c r="E302" s="63">
        <v>96</v>
      </c>
    </row>
    <row r="303" spans="1:5" s="47" customFormat="1">
      <c r="A303" s="49"/>
      <c r="B303" s="48"/>
      <c r="C303" s="48"/>
      <c r="D303" s="36"/>
      <c r="E303" s="63"/>
    </row>
    <row r="304" spans="1:5" s="12" customFormat="1">
      <c r="A304" s="134" t="s">
        <v>0</v>
      </c>
      <c r="B304" s="134"/>
      <c r="C304" s="134"/>
      <c r="D304" s="134"/>
      <c r="E304" s="134"/>
    </row>
    <row r="305" spans="1:5" ht="24">
      <c r="A305" s="40" t="s">
        <v>270</v>
      </c>
      <c r="B305" s="6" t="s">
        <v>271</v>
      </c>
      <c r="C305" s="6" t="s">
        <v>19</v>
      </c>
      <c r="D305" s="128" t="s">
        <v>1</v>
      </c>
      <c r="E305" s="129"/>
    </row>
    <row r="306" spans="1:5">
      <c r="A306" s="41" t="s">
        <v>2</v>
      </c>
      <c r="B306" s="130" t="s">
        <v>10</v>
      </c>
      <c r="C306" s="131"/>
      <c r="D306" s="78" t="s">
        <v>3</v>
      </c>
      <c r="E306" s="54" t="s">
        <v>4</v>
      </c>
    </row>
    <row r="307" spans="1:5">
      <c r="A307" s="41" t="s">
        <v>5</v>
      </c>
      <c r="B307" s="52" t="s">
        <v>6</v>
      </c>
      <c r="C307" s="52" t="s">
        <v>7</v>
      </c>
      <c r="D307" s="77" t="s">
        <v>8</v>
      </c>
      <c r="E307" s="54" t="s">
        <v>9</v>
      </c>
    </row>
    <row r="308" spans="1:5" s="47" customFormat="1" ht="36">
      <c r="A308" s="49">
        <v>43584</v>
      </c>
      <c r="B308" s="48" t="s">
        <v>272</v>
      </c>
      <c r="C308" s="48" t="s">
        <v>275</v>
      </c>
      <c r="D308" s="36" t="s">
        <v>279</v>
      </c>
      <c r="E308" s="63">
        <v>237.54</v>
      </c>
    </row>
    <row r="309" spans="1:5" s="47" customFormat="1" ht="48">
      <c r="A309" s="49">
        <v>43579</v>
      </c>
      <c r="B309" s="48" t="s">
        <v>273</v>
      </c>
      <c r="C309" s="48" t="s">
        <v>276</v>
      </c>
      <c r="D309" s="36" t="s">
        <v>283</v>
      </c>
      <c r="E309" s="63">
        <v>180</v>
      </c>
    </row>
    <row r="310" spans="1:5" s="47" customFormat="1" ht="24">
      <c r="A310" s="49">
        <v>43579</v>
      </c>
      <c r="B310" s="48" t="s">
        <v>274</v>
      </c>
      <c r="C310" s="48" t="s">
        <v>277</v>
      </c>
      <c r="D310" s="36" t="s">
        <v>282</v>
      </c>
      <c r="E310" s="63">
        <v>10</v>
      </c>
    </row>
    <row r="311" spans="1:5" s="47" customFormat="1">
      <c r="A311" s="49"/>
      <c r="B311" s="48"/>
      <c r="C311" s="48"/>
      <c r="D311" s="36"/>
      <c r="E311" s="63"/>
    </row>
    <row r="312" spans="1:5" s="47" customFormat="1">
      <c r="A312" s="122" t="s">
        <v>0</v>
      </c>
      <c r="B312" s="122"/>
      <c r="C312" s="122"/>
      <c r="D312" s="122"/>
      <c r="E312" s="122"/>
    </row>
    <row r="313" spans="1:5" s="47" customFormat="1" ht="25.5">
      <c r="A313" s="67" t="s">
        <v>293</v>
      </c>
      <c r="B313" s="68" t="s">
        <v>294</v>
      </c>
      <c r="C313" s="68" t="s">
        <v>26</v>
      </c>
      <c r="D313" s="123" t="s">
        <v>1</v>
      </c>
      <c r="E313" s="123"/>
    </row>
    <row r="314" spans="1:5" s="47" customFormat="1" ht="12.75">
      <c r="A314" s="69" t="s">
        <v>2</v>
      </c>
      <c r="B314" s="130" t="s">
        <v>10</v>
      </c>
      <c r="C314" s="131"/>
      <c r="D314" s="70" t="s">
        <v>3</v>
      </c>
      <c r="E314" s="71" t="s">
        <v>4</v>
      </c>
    </row>
    <row r="315" spans="1:5" s="47" customFormat="1" ht="12.75">
      <c r="A315" s="69" t="s">
        <v>5</v>
      </c>
      <c r="B315" s="72" t="s">
        <v>6</v>
      </c>
      <c r="C315" s="72" t="s">
        <v>7</v>
      </c>
      <c r="D315" s="70" t="s">
        <v>8</v>
      </c>
      <c r="E315" s="71" t="s">
        <v>9</v>
      </c>
    </row>
    <row r="316" spans="1:5" s="47" customFormat="1" ht="38.25">
      <c r="A316" s="73">
        <v>43577</v>
      </c>
      <c r="B316" s="74" t="s">
        <v>295</v>
      </c>
      <c r="C316" s="74" t="s">
        <v>296</v>
      </c>
      <c r="D316" s="75" t="s">
        <v>279</v>
      </c>
      <c r="E316" s="76">
        <v>15.98</v>
      </c>
    </row>
    <row r="317" spans="1:5" s="47" customFormat="1" ht="12.75">
      <c r="A317" s="73">
        <v>43563</v>
      </c>
      <c r="B317" s="74" t="s">
        <v>297</v>
      </c>
      <c r="C317" s="74" t="s">
        <v>298</v>
      </c>
      <c r="D317" s="75" t="s">
        <v>278</v>
      </c>
      <c r="E317" s="76">
        <v>12.5</v>
      </c>
    </row>
    <row r="318" spans="1:5" s="47" customFormat="1" ht="12.75">
      <c r="A318" s="73">
        <v>43577</v>
      </c>
      <c r="B318" s="74" t="s">
        <v>297</v>
      </c>
      <c r="C318" s="74" t="s">
        <v>298</v>
      </c>
      <c r="D318" s="75" t="s">
        <v>278</v>
      </c>
      <c r="E318" s="76">
        <v>12.5</v>
      </c>
    </row>
    <row r="319" spans="1:5" s="47" customFormat="1">
      <c r="A319" s="43"/>
      <c r="B319" s="17"/>
      <c r="C319" s="18"/>
      <c r="D319" s="19"/>
      <c r="E319" s="57"/>
    </row>
    <row r="320" spans="1:5" s="47" customFormat="1">
      <c r="A320" s="134" t="s">
        <v>0</v>
      </c>
      <c r="B320" s="134"/>
      <c r="C320" s="134"/>
      <c r="D320" s="134"/>
      <c r="E320" s="134"/>
    </row>
    <row r="321" spans="1:5" s="47" customFormat="1" ht="24">
      <c r="A321" s="40" t="s">
        <v>299</v>
      </c>
      <c r="B321" s="6" t="s">
        <v>300</v>
      </c>
      <c r="C321" s="6" t="s">
        <v>60</v>
      </c>
      <c r="D321" s="123" t="s">
        <v>1</v>
      </c>
      <c r="E321" s="123"/>
    </row>
    <row r="322" spans="1:5" s="47" customFormat="1">
      <c r="A322" s="41" t="s">
        <v>2</v>
      </c>
      <c r="B322" s="124" t="s">
        <v>10</v>
      </c>
      <c r="C322" s="124"/>
      <c r="D322" s="78" t="s">
        <v>3</v>
      </c>
      <c r="E322" s="54" t="s">
        <v>4</v>
      </c>
    </row>
    <row r="323" spans="1:5" s="47" customFormat="1">
      <c r="A323" s="41" t="s">
        <v>5</v>
      </c>
      <c r="B323" s="65" t="s">
        <v>6</v>
      </c>
      <c r="C323" s="65" t="s">
        <v>7</v>
      </c>
      <c r="D323" s="77" t="s">
        <v>8</v>
      </c>
      <c r="E323" s="54" t="s">
        <v>9</v>
      </c>
    </row>
    <row r="324" spans="1:5" s="47" customFormat="1" ht="36">
      <c r="A324" s="31">
        <v>43584</v>
      </c>
      <c r="B324" s="7" t="s">
        <v>301</v>
      </c>
      <c r="C324" s="8" t="s">
        <v>302</v>
      </c>
      <c r="D324" s="9" t="s">
        <v>279</v>
      </c>
      <c r="E324" s="58">
        <v>56.52</v>
      </c>
    </row>
    <row r="325" spans="1:5" s="47" customFormat="1" ht="36">
      <c r="A325" s="31">
        <v>43584</v>
      </c>
      <c r="B325" s="7" t="s">
        <v>303</v>
      </c>
      <c r="C325" s="8" t="s">
        <v>304</v>
      </c>
      <c r="D325" s="9" t="s">
        <v>279</v>
      </c>
      <c r="E325" s="58">
        <v>69.569999999999993</v>
      </c>
    </row>
    <row r="326" spans="1:5" s="47" customFormat="1">
      <c r="A326" s="42"/>
      <c r="B326" s="13"/>
      <c r="C326" s="14"/>
      <c r="D326" s="15"/>
      <c r="E326" s="56"/>
    </row>
    <row r="327" spans="1:5" s="47" customFormat="1">
      <c r="A327" s="134" t="s">
        <v>0</v>
      </c>
      <c r="B327" s="134"/>
      <c r="C327" s="134"/>
      <c r="D327" s="134"/>
      <c r="E327" s="134"/>
    </row>
    <row r="328" spans="1:5" s="47" customFormat="1" ht="24">
      <c r="A328" s="40" t="s">
        <v>305</v>
      </c>
      <c r="B328" s="6" t="s">
        <v>306</v>
      </c>
      <c r="C328" s="6" t="s">
        <v>60</v>
      </c>
      <c r="D328" s="123" t="s">
        <v>1</v>
      </c>
      <c r="E328" s="123"/>
    </row>
    <row r="329" spans="1:5" s="47" customFormat="1">
      <c r="A329" s="41" t="s">
        <v>2</v>
      </c>
      <c r="B329" s="124" t="s">
        <v>10</v>
      </c>
      <c r="C329" s="124"/>
      <c r="D329" s="78" t="s">
        <v>3</v>
      </c>
      <c r="E329" s="54" t="s">
        <v>4</v>
      </c>
    </row>
    <row r="330" spans="1:5" s="47" customFormat="1">
      <c r="A330" s="41" t="s">
        <v>5</v>
      </c>
      <c r="B330" s="65" t="s">
        <v>6</v>
      </c>
      <c r="C330" s="65" t="s">
        <v>7</v>
      </c>
      <c r="D330" s="77" t="s">
        <v>8</v>
      </c>
      <c r="E330" s="54" t="s">
        <v>9</v>
      </c>
    </row>
    <row r="331" spans="1:5" s="47" customFormat="1" ht="36">
      <c r="A331" s="31">
        <v>43585</v>
      </c>
      <c r="B331" s="7" t="s">
        <v>307</v>
      </c>
      <c r="C331" s="8" t="s">
        <v>308</v>
      </c>
      <c r="D331" s="9" t="s">
        <v>279</v>
      </c>
      <c r="E331" s="58">
        <v>99.2</v>
      </c>
    </row>
    <row r="332" spans="1:5" s="16" customFormat="1">
      <c r="A332" s="79"/>
      <c r="B332" s="80"/>
      <c r="C332" s="81"/>
      <c r="D332" s="82"/>
      <c r="E332" s="83"/>
    </row>
    <row r="333" spans="1:5" s="47" customFormat="1">
      <c r="A333" s="134" t="s">
        <v>0</v>
      </c>
      <c r="B333" s="134"/>
      <c r="C333" s="134"/>
      <c r="D333" s="134"/>
      <c r="E333" s="134"/>
    </row>
    <row r="334" spans="1:5" s="47" customFormat="1" ht="24">
      <c r="A334" s="40" t="s">
        <v>309</v>
      </c>
      <c r="B334" s="6" t="s">
        <v>310</v>
      </c>
      <c r="C334" s="6" t="s">
        <v>48</v>
      </c>
      <c r="D334" s="123" t="s">
        <v>1</v>
      </c>
      <c r="E334" s="123"/>
    </row>
    <row r="335" spans="1:5" s="47" customFormat="1">
      <c r="A335" s="41" t="s">
        <v>2</v>
      </c>
      <c r="B335" s="124" t="s">
        <v>10</v>
      </c>
      <c r="C335" s="124"/>
      <c r="D335" s="78" t="s">
        <v>3</v>
      </c>
      <c r="E335" s="54" t="s">
        <v>4</v>
      </c>
    </row>
    <row r="336" spans="1:5" s="47" customFormat="1">
      <c r="A336" s="41" t="s">
        <v>5</v>
      </c>
      <c r="B336" s="65" t="s">
        <v>6</v>
      </c>
      <c r="C336" s="65" t="s">
        <v>7</v>
      </c>
      <c r="D336" s="77" t="s">
        <v>8</v>
      </c>
      <c r="E336" s="54" t="s">
        <v>9</v>
      </c>
    </row>
    <row r="337" spans="1:5" s="47" customFormat="1" ht="24">
      <c r="A337" s="31">
        <v>43579</v>
      </c>
      <c r="B337" s="7" t="s">
        <v>311</v>
      </c>
      <c r="C337" s="8" t="s">
        <v>312</v>
      </c>
      <c r="D337" s="9" t="s">
        <v>284</v>
      </c>
      <c r="E337" s="58">
        <v>79</v>
      </c>
    </row>
    <row r="338" spans="1:5" s="47" customFormat="1" ht="36">
      <c r="A338" s="31">
        <v>43581</v>
      </c>
      <c r="B338" s="7" t="s">
        <v>185</v>
      </c>
      <c r="C338" s="8" t="s">
        <v>313</v>
      </c>
      <c r="D338" s="9" t="s">
        <v>279</v>
      </c>
      <c r="E338" s="58">
        <v>547.72</v>
      </c>
    </row>
    <row r="339" spans="1:5" s="47" customFormat="1">
      <c r="A339" s="45"/>
      <c r="B339" s="23"/>
      <c r="C339" s="24"/>
      <c r="D339" s="25"/>
      <c r="E339" s="60"/>
    </row>
    <row r="340" spans="1:5" s="47" customFormat="1">
      <c r="A340" s="134" t="s">
        <v>0</v>
      </c>
      <c r="B340" s="134"/>
      <c r="C340" s="134"/>
      <c r="D340" s="134"/>
      <c r="E340" s="134"/>
    </row>
    <row r="341" spans="1:5" s="47" customFormat="1" ht="24">
      <c r="A341" s="40" t="s">
        <v>314</v>
      </c>
      <c r="B341" s="6" t="s">
        <v>315</v>
      </c>
      <c r="C341" s="6" t="s">
        <v>19</v>
      </c>
      <c r="D341" s="123" t="s">
        <v>1</v>
      </c>
      <c r="E341" s="123"/>
    </row>
    <row r="342" spans="1:5" s="47" customFormat="1">
      <c r="A342" s="41" t="s">
        <v>2</v>
      </c>
      <c r="B342" s="124" t="s">
        <v>10</v>
      </c>
      <c r="C342" s="124"/>
      <c r="D342" s="78" t="s">
        <v>3</v>
      </c>
      <c r="E342" s="54" t="s">
        <v>4</v>
      </c>
    </row>
    <row r="343" spans="1:5" s="47" customFormat="1">
      <c r="A343" s="41" t="s">
        <v>5</v>
      </c>
      <c r="B343" s="65" t="s">
        <v>6</v>
      </c>
      <c r="C343" s="65" t="s">
        <v>7</v>
      </c>
      <c r="D343" s="77" t="s">
        <v>8</v>
      </c>
      <c r="E343" s="54" t="s">
        <v>9</v>
      </c>
    </row>
    <row r="344" spans="1:5" s="47" customFormat="1" ht="36">
      <c r="A344" s="31">
        <v>43558</v>
      </c>
      <c r="B344" s="7" t="s">
        <v>316</v>
      </c>
      <c r="C344" s="8" t="s">
        <v>317</v>
      </c>
      <c r="D344" s="9" t="s">
        <v>279</v>
      </c>
      <c r="E344" s="58">
        <v>65.58</v>
      </c>
    </row>
    <row r="345" spans="1:5" s="47" customFormat="1">
      <c r="A345" s="31">
        <v>43558</v>
      </c>
      <c r="B345" s="7" t="s">
        <v>318</v>
      </c>
      <c r="C345" s="8" t="s">
        <v>319</v>
      </c>
      <c r="D345" s="9" t="s">
        <v>278</v>
      </c>
      <c r="E345" s="58">
        <v>261</v>
      </c>
    </row>
    <row r="346" spans="1:5" s="47" customFormat="1">
      <c r="A346" s="45"/>
      <c r="B346" s="23"/>
      <c r="C346" s="24"/>
      <c r="D346" s="25"/>
      <c r="E346" s="60"/>
    </row>
    <row r="347" spans="1:5" s="47" customFormat="1">
      <c r="A347" s="134" t="s">
        <v>0</v>
      </c>
      <c r="B347" s="134"/>
      <c r="C347" s="134"/>
      <c r="D347" s="134"/>
      <c r="E347" s="134"/>
    </row>
    <row r="348" spans="1:5" s="47" customFormat="1" ht="24">
      <c r="A348" s="40" t="s">
        <v>320</v>
      </c>
      <c r="B348" s="6" t="s">
        <v>321</v>
      </c>
      <c r="C348" s="6" t="s">
        <v>26</v>
      </c>
      <c r="D348" s="123" t="s">
        <v>1</v>
      </c>
      <c r="E348" s="123"/>
    </row>
    <row r="349" spans="1:5" s="47" customFormat="1">
      <c r="A349" s="41" t="s">
        <v>2</v>
      </c>
      <c r="B349" s="124" t="s">
        <v>10</v>
      </c>
      <c r="C349" s="124"/>
      <c r="D349" s="78" t="s">
        <v>3</v>
      </c>
      <c r="E349" s="54" t="s">
        <v>4</v>
      </c>
    </row>
    <row r="350" spans="1:5" s="47" customFormat="1">
      <c r="A350" s="41" t="s">
        <v>5</v>
      </c>
      <c r="B350" s="65" t="s">
        <v>6</v>
      </c>
      <c r="C350" s="65" t="s">
        <v>7</v>
      </c>
      <c r="D350" s="77" t="s">
        <v>8</v>
      </c>
      <c r="E350" s="54" t="s">
        <v>9</v>
      </c>
    </row>
    <row r="351" spans="1:5" s="47" customFormat="1" ht="48">
      <c r="A351" s="31">
        <v>43581</v>
      </c>
      <c r="B351" s="7" t="s">
        <v>322</v>
      </c>
      <c r="C351" s="8" t="s">
        <v>323</v>
      </c>
      <c r="D351" s="9" t="s">
        <v>283</v>
      </c>
      <c r="E351" s="58">
        <v>100</v>
      </c>
    </row>
    <row r="352" spans="1:5" s="47" customFormat="1">
      <c r="A352" s="44"/>
      <c r="B352" s="20"/>
      <c r="C352" s="21"/>
      <c r="D352" s="22"/>
      <c r="E352" s="59"/>
    </row>
    <row r="353" spans="1:5" s="47" customFormat="1">
      <c r="A353" s="122" t="s">
        <v>0</v>
      </c>
      <c r="B353" s="122"/>
      <c r="C353" s="122"/>
      <c r="D353" s="122"/>
      <c r="E353" s="122"/>
    </row>
    <row r="354" spans="1:5" s="47" customFormat="1" ht="24">
      <c r="A354" s="38" t="s">
        <v>324</v>
      </c>
      <c r="B354" s="2" t="s">
        <v>325</v>
      </c>
      <c r="C354" s="2" t="s">
        <v>326</v>
      </c>
      <c r="D354" s="123" t="s">
        <v>1</v>
      </c>
      <c r="E354" s="123"/>
    </row>
    <row r="355" spans="1:5" s="47" customFormat="1">
      <c r="A355" s="39" t="s">
        <v>2</v>
      </c>
      <c r="B355" s="133"/>
      <c r="C355" s="133"/>
      <c r="D355" s="77" t="s">
        <v>3</v>
      </c>
      <c r="E355" s="53" t="s">
        <v>4</v>
      </c>
    </row>
    <row r="356" spans="1:5" s="47" customFormat="1">
      <c r="A356" s="39" t="s">
        <v>5</v>
      </c>
      <c r="B356" s="11" t="s">
        <v>6</v>
      </c>
      <c r="C356" s="11" t="s">
        <v>7</v>
      </c>
      <c r="D356" s="77" t="s">
        <v>8</v>
      </c>
      <c r="E356" s="53" t="s">
        <v>9</v>
      </c>
    </row>
    <row r="357" spans="1:5" s="47" customFormat="1" ht="36">
      <c r="A357" s="26">
        <v>43578</v>
      </c>
      <c r="B357" s="3" t="s">
        <v>327</v>
      </c>
      <c r="C357" s="4" t="s">
        <v>328</v>
      </c>
      <c r="D357" s="5" t="s">
        <v>279</v>
      </c>
      <c r="E357" s="10">
        <v>205.5</v>
      </c>
    </row>
    <row r="358" spans="1:5" s="47" customFormat="1" ht="24">
      <c r="A358" s="26">
        <v>43578</v>
      </c>
      <c r="B358" s="5" t="s">
        <v>329</v>
      </c>
      <c r="C358" s="4" t="s">
        <v>330</v>
      </c>
      <c r="D358" s="5" t="s">
        <v>278</v>
      </c>
      <c r="E358" s="10">
        <v>240</v>
      </c>
    </row>
    <row r="359" spans="1:5" s="47" customFormat="1" ht="36">
      <c r="A359" s="26">
        <v>43571</v>
      </c>
      <c r="B359" s="3" t="s">
        <v>331</v>
      </c>
      <c r="C359" s="4" t="s">
        <v>263</v>
      </c>
      <c r="D359" s="5" t="s">
        <v>279</v>
      </c>
      <c r="E359" s="10">
        <v>8.89</v>
      </c>
    </row>
    <row r="360" spans="1:5" s="47" customFormat="1">
      <c r="A360" s="85"/>
      <c r="B360" s="86"/>
      <c r="C360" s="87"/>
      <c r="D360" s="5"/>
      <c r="E360" s="10"/>
    </row>
    <row r="361" spans="1:5" s="47" customFormat="1">
      <c r="A361" s="134" t="s">
        <v>0</v>
      </c>
      <c r="B361" s="134"/>
      <c r="C361" s="134"/>
      <c r="D361" s="134"/>
      <c r="E361" s="134"/>
    </row>
    <row r="362" spans="1:5" s="47" customFormat="1" ht="12.75">
      <c r="A362" s="40" t="s">
        <v>332</v>
      </c>
      <c r="B362" s="6" t="s">
        <v>333</v>
      </c>
      <c r="C362" s="6" t="s">
        <v>326</v>
      </c>
      <c r="D362" s="123" t="s">
        <v>1</v>
      </c>
      <c r="E362" s="123"/>
    </row>
    <row r="363" spans="1:5" s="47" customFormat="1">
      <c r="A363" s="41" t="s">
        <v>2</v>
      </c>
      <c r="B363" s="124" t="s">
        <v>10</v>
      </c>
      <c r="C363" s="124"/>
      <c r="D363" s="78" t="s">
        <v>3</v>
      </c>
      <c r="E363" s="54" t="s">
        <v>4</v>
      </c>
    </row>
    <row r="364" spans="1:5" s="47" customFormat="1">
      <c r="A364" s="41" t="s">
        <v>5</v>
      </c>
      <c r="B364" s="66" t="s">
        <v>6</v>
      </c>
      <c r="C364" s="66" t="s">
        <v>7</v>
      </c>
      <c r="D364" s="77" t="s">
        <v>8</v>
      </c>
      <c r="E364" s="54" t="s">
        <v>9</v>
      </c>
    </row>
    <row r="365" spans="1:5" s="47" customFormat="1" ht="36">
      <c r="A365" s="31">
        <v>43622</v>
      </c>
      <c r="B365" s="7" t="s">
        <v>334</v>
      </c>
      <c r="C365" s="8" t="s">
        <v>335</v>
      </c>
      <c r="D365" s="9" t="s">
        <v>279</v>
      </c>
      <c r="E365" s="58">
        <v>101.95</v>
      </c>
    </row>
    <row r="366" spans="1:5" s="47" customFormat="1">
      <c r="A366" s="42"/>
      <c r="B366" s="13"/>
      <c r="C366" s="14"/>
      <c r="D366" s="15"/>
      <c r="E366" s="56"/>
    </row>
    <row r="367" spans="1:5" s="47" customFormat="1">
      <c r="A367" s="134" t="s">
        <v>0</v>
      </c>
      <c r="B367" s="134"/>
      <c r="C367" s="134"/>
      <c r="D367" s="134"/>
      <c r="E367" s="134"/>
    </row>
    <row r="368" spans="1:5" s="47" customFormat="1" ht="24">
      <c r="A368" s="40" t="s">
        <v>340</v>
      </c>
      <c r="B368" s="6" t="s">
        <v>341</v>
      </c>
      <c r="C368" s="6" t="s">
        <v>326</v>
      </c>
      <c r="D368" s="123" t="s">
        <v>1</v>
      </c>
      <c r="E368" s="123"/>
    </row>
    <row r="369" spans="1:5" s="47" customFormat="1">
      <c r="A369" s="41" t="s">
        <v>2</v>
      </c>
      <c r="B369" s="124" t="s">
        <v>10</v>
      </c>
      <c r="C369" s="124"/>
      <c r="D369" s="78" t="s">
        <v>3</v>
      </c>
      <c r="E369" s="54" t="s">
        <v>4</v>
      </c>
    </row>
    <row r="370" spans="1:5" s="47" customFormat="1">
      <c r="A370" s="41" t="s">
        <v>5</v>
      </c>
      <c r="B370" s="66" t="s">
        <v>6</v>
      </c>
      <c r="C370" s="66" t="s">
        <v>7</v>
      </c>
      <c r="D370" s="77" t="s">
        <v>8</v>
      </c>
      <c r="E370" s="54" t="s">
        <v>9</v>
      </c>
    </row>
    <row r="371" spans="1:5" s="47" customFormat="1" ht="36">
      <c r="A371" s="31">
        <v>43559</v>
      </c>
      <c r="B371" s="7" t="s">
        <v>342</v>
      </c>
      <c r="C371" s="8" t="s">
        <v>343</v>
      </c>
      <c r="D371" s="9" t="s">
        <v>279</v>
      </c>
      <c r="E371" s="58">
        <v>211.55</v>
      </c>
    </row>
    <row r="372" spans="1:5" s="47" customFormat="1">
      <c r="A372" s="45"/>
      <c r="B372" s="23"/>
      <c r="C372" s="24"/>
      <c r="D372" s="25"/>
      <c r="E372" s="60"/>
    </row>
    <row r="373" spans="1:5" s="47" customFormat="1">
      <c r="A373" s="134" t="s">
        <v>0</v>
      </c>
      <c r="B373" s="134"/>
      <c r="C373" s="134"/>
      <c r="D373" s="134"/>
      <c r="E373" s="134"/>
    </row>
    <row r="374" spans="1:5" s="47" customFormat="1" ht="24">
      <c r="A374" s="40" t="s">
        <v>344</v>
      </c>
      <c r="B374" s="6" t="s">
        <v>345</v>
      </c>
      <c r="C374" s="6" t="s">
        <v>326</v>
      </c>
      <c r="D374" s="123" t="s">
        <v>1</v>
      </c>
      <c r="E374" s="123"/>
    </row>
    <row r="375" spans="1:5" s="47" customFormat="1">
      <c r="A375" s="41" t="s">
        <v>2</v>
      </c>
      <c r="B375" s="124" t="s">
        <v>10</v>
      </c>
      <c r="C375" s="124"/>
      <c r="D375" s="78" t="s">
        <v>3</v>
      </c>
      <c r="E375" s="54" t="s">
        <v>4</v>
      </c>
    </row>
    <row r="376" spans="1:5" s="47" customFormat="1">
      <c r="A376" s="41" t="s">
        <v>5</v>
      </c>
      <c r="B376" s="66" t="s">
        <v>6</v>
      </c>
      <c r="C376" s="66" t="s">
        <v>7</v>
      </c>
      <c r="D376" s="77" t="s">
        <v>8</v>
      </c>
      <c r="E376" s="54" t="s">
        <v>9</v>
      </c>
    </row>
    <row r="377" spans="1:5" s="47" customFormat="1" ht="36">
      <c r="A377" s="31">
        <v>43577</v>
      </c>
      <c r="B377" s="7" t="s">
        <v>346</v>
      </c>
      <c r="C377" s="8" t="s">
        <v>347</v>
      </c>
      <c r="D377" s="9" t="s">
        <v>279</v>
      </c>
      <c r="E377" s="58">
        <v>355.86</v>
      </c>
    </row>
    <row r="378" spans="1:5" s="47" customFormat="1" ht="24">
      <c r="A378" s="31">
        <v>43578</v>
      </c>
      <c r="B378" s="7" t="s">
        <v>348</v>
      </c>
      <c r="C378" s="8" t="s">
        <v>349</v>
      </c>
      <c r="D378" s="9" t="s">
        <v>284</v>
      </c>
      <c r="E378" s="58">
        <v>300</v>
      </c>
    </row>
    <row r="379" spans="1:5" s="47" customFormat="1">
      <c r="A379" s="45"/>
      <c r="B379" s="23"/>
      <c r="C379" s="24"/>
      <c r="D379" s="25"/>
      <c r="E379" s="60"/>
    </row>
    <row r="380" spans="1:5" s="47" customFormat="1">
      <c r="A380" s="134" t="s">
        <v>0</v>
      </c>
      <c r="B380" s="134"/>
      <c r="C380" s="134"/>
      <c r="D380" s="134"/>
      <c r="E380" s="134"/>
    </row>
    <row r="381" spans="1:5" s="47" customFormat="1" ht="24">
      <c r="A381" s="40" t="s">
        <v>350</v>
      </c>
      <c r="B381" s="6" t="s">
        <v>351</v>
      </c>
      <c r="C381" s="6" t="s">
        <v>326</v>
      </c>
      <c r="D381" s="123" t="s">
        <v>1</v>
      </c>
      <c r="E381" s="123"/>
    </row>
    <row r="382" spans="1:5" s="47" customFormat="1">
      <c r="A382" s="41" t="s">
        <v>2</v>
      </c>
      <c r="B382" s="124" t="s">
        <v>10</v>
      </c>
      <c r="C382" s="124"/>
      <c r="D382" s="78" t="s">
        <v>3</v>
      </c>
      <c r="E382" s="54" t="s">
        <v>4</v>
      </c>
    </row>
    <row r="383" spans="1:5" s="47" customFormat="1">
      <c r="A383" s="41" t="s">
        <v>5</v>
      </c>
      <c r="B383" s="66" t="s">
        <v>6</v>
      </c>
      <c r="C383" s="66" t="s">
        <v>7</v>
      </c>
      <c r="D383" s="77" t="s">
        <v>8</v>
      </c>
      <c r="E383" s="54" t="s">
        <v>9</v>
      </c>
    </row>
    <row r="384" spans="1:5" s="47" customFormat="1" ht="36">
      <c r="A384" s="31">
        <v>43580</v>
      </c>
      <c r="B384" s="7" t="s">
        <v>352</v>
      </c>
      <c r="C384" s="8" t="s">
        <v>353</v>
      </c>
      <c r="D384" s="9" t="s">
        <v>280</v>
      </c>
      <c r="E384" s="58">
        <v>31.5</v>
      </c>
    </row>
    <row r="385" spans="1:5" s="47" customFormat="1">
      <c r="A385" s="45"/>
      <c r="B385" s="23"/>
      <c r="C385" s="24"/>
      <c r="D385" s="25"/>
      <c r="E385" s="60"/>
    </row>
    <row r="386" spans="1:5" s="47" customFormat="1">
      <c r="A386" s="134" t="s">
        <v>0</v>
      </c>
      <c r="B386" s="134"/>
      <c r="C386" s="134"/>
      <c r="D386" s="134"/>
      <c r="E386" s="134"/>
    </row>
    <row r="387" spans="1:5" s="47" customFormat="1" ht="24">
      <c r="A387" s="40" t="s">
        <v>355</v>
      </c>
      <c r="B387" s="6" t="s">
        <v>356</v>
      </c>
      <c r="C387" s="6" t="s">
        <v>357</v>
      </c>
      <c r="D387" s="123" t="s">
        <v>1</v>
      </c>
      <c r="E387" s="123"/>
    </row>
    <row r="388" spans="1:5" s="47" customFormat="1">
      <c r="A388" s="41" t="s">
        <v>2</v>
      </c>
      <c r="B388" s="124" t="s">
        <v>10</v>
      </c>
      <c r="C388" s="124"/>
      <c r="D388" s="78" t="s">
        <v>3</v>
      </c>
      <c r="E388" s="54" t="s">
        <v>4</v>
      </c>
    </row>
    <row r="389" spans="1:5" s="47" customFormat="1">
      <c r="A389" s="41" t="s">
        <v>5</v>
      </c>
      <c r="B389" s="66" t="s">
        <v>6</v>
      </c>
      <c r="C389" s="66" t="s">
        <v>7</v>
      </c>
      <c r="D389" s="77" t="s">
        <v>8</v>
      </c>
      <c r="E389" s="54" t="s">
        <v>9</v>
      </c>
    </row>
    <row r="390" spans="1:5" s="47" customFormat="1" ht="36">
      <c r="A390" s="31">
        <v>43579</v>
      </c>
      <c r="B390" s="7" t="s">
        <v>358</v>
      </c>
      <c r="C390" s="8" t="s">
        <v>359</v>
      </c>
      <c r="D390" s="9" t="s">
        <v>279</v>
      </c>
      <c r="E390" s="58">
        <v>40.229999999999997</v>
      </c>
    </row>
    <row r="391" spans="1:5" s="47" customFormat="1" ht="24">
      <c r="A391" s="31">
        <v>43580</v>
      </c>
      <c r="B391" s="7" t="s">
        <v>358</v>
      </c>
      <c r="C391" s="8" t="s">
        <v>359</v>
      </c>
      <c r="D391" s="9" t="s">
        <v>281</v>
      </c>
      <c r="E391" s="58">
        <v>28.9</v>
      </c>
    </row>
    <row r="392" spans="1:5" s="47" customFormat="1" ht="36">
      <c r="A392" s="31">
        <v>43578</v>
      </c>
      <c r="B392" s="7" t="s">
        <v>360</v>
      </c>
      <c r="C392" s="8" t="s">
        <v>361</v>
      </c>
      <c r="D392" s="9" t="s">
        <v>279</v>
      </c>
      <c r="E392" s="58">
        <v>44.71</v>
      </c>
    </row>
    <row r="393" spans="1:5" s="47" customFormat="1" ht="36">
      <c r="A393" s="31">
        <v>43575</v>
      </c>
      <c r="B393" s="7" t="s">
        <v>116</v>
      </c>
      <c r="C393" s="8" t="s">
        <v>362</v>
      </c>
      <c r="D393" s="9" t="s">
        <v>279</v>
      </c>
      <c r="E393" s="58">
        <v>10.28</v>
      </c>
    </row>
    <row r="394" spans="1:5" s="47" customFormat="1" ht="36">
      <c r="A394" s="31">
        <v>43571</v>
      </c>
      <c r="B394" s="7" t="s">
        <v>363</v>
      </c>
      <c r="C394" s="8" t="s">
        <v>364</v>
      </c>
      <c r="D394" s="9" t="s">
        <v>279</v>
      </c>
      <c r="E394" s="58">
        <v>54.92</v>
      </c>
    </row>
    <row r="395" spans="1:5" s="47" customFormat="1">
      <c r="A395" s="44"/>
      <c r="B395" s="20"/>
      <c r="C395" s="21"/>
      <c r="D395" s="22"/>
      <c r="E395" s="59"/>
    </row>
    <row r="396" spans="1:5" s="47" customFormat="1">
      <c r="A396" s="134" t="s">
        <v>0</v>
      </c>
      <c r="B396" s="134"/>
      <c r="C396" s="134"/>
      <c r="D396" s="134"/>
      <c r="E396" s="134"/>
    </row>
    <row r="397" spans="1:5" s="47" customFormat="1" ht="24">
      <c r="A397" s="40" t="s">
        <v>367</v>
      </c>
      <c r="B397" s="6" t="s">
        <v>368</v>
      </c>
      <c r="C397" s="6" t="s">
        <v>357</v>
      </c>
      <c r="D397" s="123" t="s">
        <v>1</v>
      </c>
      <c r="E397" s="123"/>
    </row>
    <row r="398" spans="1:5" s="47" customFormat="1">
      <c r="A398" s="41" t="s">
        <v>2</v>
      </c>
      <c r="B398" s="124" t="s">
        <v>10</v>
      </c>
      <c r="C398" s="124"/>
      <c r="D398" s="78" t="s">
        <v>3</v>
      </c>
      <c r="E398" s="54" t="s">
        <v>4</v>
      </c>
    </row>
    <row r="399" spans="1:5" s="47" customFormat="1">
      <c r="A399" s="41" t="s">
        <v>5</v>
      </c>
      <c r="B399" s="66" t="s">
        <v>6</v>
      </c>
      <c r="C399" s="66" t="s">
        <v>7</v>
      </c>
      <c r="D399" s="77" t="s">
        <v>8</v>
      </c>
      <c r="E399" s="54" t="s">
        <v>9</v>
      </c>
    </row>
    <row r="400" spans="1:5" s="47" customFormat="1" ht="36">
      <c r="A400" s="31">
        <v>43563</v>
      </c>
      <c r="B400" s="7" t="s">
        <v>369</v>
      </c>
      <c r="C400" s="8" t="s">
        <v>370</v>
      </c>
      <c r="D400" s="9" t="s">
        <v>279</v>
      </c>
      <c r="E400" s="58">
        <v>172.03</v>
      </c>
    </row>
    <row r="401" spans="1:5" s="47" customFormat="1">
      <c r="A401" s="31"/>
      <c r="B401" s="7"/>
      <c r="C401" s="8"/>
      <c r="D401" s="9"/>
      <c r="E401" s="58"/>
    </row>
    <row r="402" spans="1:5" s="47" customFormat="1">
      <c r="A402" s="134" t="s">
        <v>0</v>
      </c>
      <c r="B402" s="134"/>
      <c r="C402" s="134"/>
      <c r="D402" s="134"/>
      <c r="E402" s="134"/>
    </row>
    <row r="403" spans="1:5" s="47" customFormat="1" ht="24">
      <c r="A403" s="40" t="s">
        <v>371</v>
      </c>
      <c r="B403" s="6" t="s">
        <v>372</v>
      </c>
      <c r="C403" s="6" t="s">
        <v>357</v>
      </c>
      <c r="D403" s="123" t="s">
        <v>1</v>
      </c>
      <c r="E403" s="123"/>
    </row>
    <row r="404" spans="1:5" s="47" customFormat="1">
      <c r="A404" s="41" t="s">
        <v>2</v>
      </c>
      <c r="B404" s="124" t="s">
        <v>10</v>
      </c>
      <c r="C404" s="124"/>
      <c r="D404" s="78" t="s">
        <v>3</v>
      </c>
      <c r="E404" s="54" t="s">
        <v>4</v>
      </c>
    </row>
    <row r="405" spans="1:5" s="47" customFormat="1">
      <c r="A405" s="41" t="s">
        <v>5</v>
      </c>
      <c r="B405" s="66" t="s">
        <v>6</v>
      </c>
      <c r="C405" s="66" t="s">
        <v>7</v>
      </c>
      <c r="D405" s="77" t="s">
        <v>8</v>
      </c>
      <c r="E405" s="54" t="s">
        <v>9</v>
      </c>
    </row>
    <row r="406" spans="1:5" s="47" customFormat="1" ht="24">
      <c r="A406" s="31">
        <v>43565</v>
      </c>
      <c r="B406" s="7" t="s">
        <v>373</v>
      </c>
      <c r="C406" s="8" t="s">
        <v>374</v>
      </c>
      <c r="D406" s="9" t="s">
        <v>287</v>
      </c>
      <c r="E406" s="58">
        <v>15.49</v>
      </c>
    </row>
    <row r="407" spans="1:5" s="47" customFormat="1">
      <c r="A407" s="31"/>
      <c r="B407" s="7"/>
      <c r="C407" s="8"/>
      <c r="D407" s="9"/>
      <c r="E407" s="58"/>
    </row>
    <row r="408" spans="1:5" s="47" customFormat="1">
      <c r="A408" s="134" t="s">
        <v>0</v>
      </c>
      <c r="B408" s="134"/>
      <c r="C408" s="134"/>
      <c r="D408" s="134"/>
      <c r="E408" s="134"/>
    </row>
    <row r="409" spans="1:5" s="47" customFormat="1" ht="24">
      <c r="A409" s="40" t="s">
        <v>376</v>
      </c>
      <c r="B409" s="6" t="s">
        <v>377</v>
      </c>
      <c r="C409" s="6" t="s">
        <v>357</v>
      </c>
      <c r="D409" s="123" t="s">
        <v>1</v>
      </c>
      <c r="E409" s="123"/>
    </row>
    <row r="410" spans="1:5" s="47" customFormat="1">
      <c r="A410" s="41" t="s">
        <v>2</v>
      </c>
      <c r="B410" s="124" t="s">
        <v>10</v>
      </c>
      <c r="C410" s="124"/>
      <c r="D410" s="78" t="s">
        <v>3</v>
      </c>
      <c r="E410" s="54" t="s">
        <v>4</v>
      </c>
    </row>
    <row r="411" spans="1:5" s="47" customFormat="1">
      <c r="A411" s="41" t="s">
        <v>5</v>
      </c>
      <c r="B411" s="66" t="s">
        <v>6</v>
      </c>
      <c r="C411" s="66" t="s">
        <v>7</v>
      </c>
      <c r="D411" s="77" t="s">
        <v>8</v>
      </c>
      <c r="E411" s="54" t="s">
        <v>9</v>
      </c>
    </row>
    <row r="412" spans="1:5" s="47" customFormat="1" ht="36">
      <c r="A412" s="31">
        <v>43571</v>
      </c>
      <c r="B412" s="7" t="s">
        <v>378</v>
      </c>
      <c r="C412" s="8" t="s">
        <v>379</v>
      </c>
      <c r="D412" s="9" t="s">
        <v>279</v>
      </c>
      <c r="E412" s="58">
        <v>60.44</v>
      </c>
    </row>
    <row r="413" spans="1:5" s="47" customFormat="1">
      <c r="A413" s="44"/>
      <c r="B413" s="20"/>
      <c r="C413" s="21"/>
      <c r="D413" s="22"/>
      <c r="E413" s="59"/>
    </row>
    <row r="414" spans="1:5" s="47" customFormat="1">
      <c r="A414" s="134" t="s">
        <v>0</v>
      </c>
      <c r="B414" s="134"/>
      <c r="C414" s="134"/>
      <c r="D414" s="134"/>
      <c r="E414" s="134"/>
    </row>
    <row r="415" spans="1:5" s="47" customFormat="1" ht="12.75">
      <c r="A415" s="40" t="s">
        <v>201</v>
      </c>
      <c r="B415" s="6" t="s">
        <v>380</v>
      </c>
      <c r="C415" s="6" t="s">
        <v>357</v>
      </c>
      <c r="D415" s="123" t="s">
        <v>1</v>
      </c>
      <c r="E415" s="123"/>
    </row>
    <row r="416" spans="1:5" s="47" customFormat="1">
      <c r="A416" s="41" t="s">
        <v>2</v>
      </c>
      <c r="B416" s="124" t="s">
        <v>10</v>
      </c>
      <c r="C416" s="124"/>
      <c r="D416" s="78" t="s">
        <v>3</v>
      </c>
      <c r="E416" s="54" t="s">
        <v>4</v>
      </c>
    </row>
    <row r="417" spans="1:5" s="47" customFormat="1">
      <c r="A417" s="41" t="s">
        <v>5</v>
      </c>
      <c r="B417" s="66" t="s">
        <v>6</v>
      </c>
      <c r="C417" s="66" t="s">
        <v>7</v>
      </c>
      <c r="D417" s="77" t="s">
        <v>8</v>
      </c>
      <c r="E417" s="54" t="s">
        <v>9</v>
      </c>
    </row>
    <row r="418" spans="1:5" s="47" customFormat="1" ht="36">
      <c r="A418" s="31">
        <v>43580</v>
      </c>
      <c r="B418" s="7" t="s">
        <v>185</v>
      </c>
      <c r="C418" s="8" t="s">
        <v>202</v>
      </c>
      <c r="D418" s="9" t="s">
        <v>279</v>
      </c>
      <c r="E418" s="58">
        <v>31.92</v>
      </c>
    </row>
    <row r="419" spans="1:5" s="47" customFormat="1">
      <c r="A419" s="45"/>
      <c r="B419" s="23"/>
      <c r="C419" s="24"/>
      <c r="D419" s="25"/>
      <c r="E419" s="60"/>
    </row>
    <row r="420" spans="1:5" s="47" customFormat="1">
      <c r="A420" s="134" t="s">
        <v>0</v>
      </c>
      <c r="B420" s="134"/>
      <c r="C420" s="134"/>
      <c r="D420" s="134"/>
      <c r="E420" s="134"/>
    </row>
    <row r="421" spans="1:5" s="47" customFormat="1" ht="12.75">
      <c r="A421" s="40" t="s">
        <v>381</v>
      </c>
      <c r="B421" s="6" t="s">
        <v>382</v>
      </c>
      <c r="C421" s="6" t="s">
        <v>357</v>
      </c>
      <c r="D421" s="123" t="s">
        <v>1</v>
      </c>
      <c r="E421" s="123"/>
    </row>
    <row r="422" spans="1:5" s="47" customFormat="1">
      <c r="A422" s="41" t="s">
        <v>2</v>
      </c>
      <c r="B422" s="124" t="s">
        <v>10</v>
      </c>
      <c r="C422" s="124"/>
      <c r="D422" s="78" t="s">
        <v>3</v>
      </c>
      <c r="E422" s="54" t="s">
        <v>4</v>
      </c>
    </row>
    <row r="423" spans="1:5" s="47" customFormat="1">
      <c r="A423" s="41" t="s">
        <v>5</v>
      </c>
      <c r="B423" s="66" t="s">
        <v>6</v>
      </c>
      <c r="C423" s="66" t="s">
        <v>7</v>
      </c>
      <c r="D423" s="77" t="s">
        <v>8</v>
      </c>
      <c r="E423" s="54" t="s">
        <v>9</v>
      </c>
    </row>
    <row r="424" spans="1:5" s="47" customFormat="1" ht="36">
      <c r="A424" s="31">
        <v>43582</v>
      </c>
      <c r="B424" s="7" t="s">
        <v>383</v>
      </c>
      <c r="C424" s="8" t="s">
        <v>384</v>
      </c>
      <c r="D424" s="9" t="s">
        <v>279</v>
      </c>
      <c r="E424" s="58">
        <v>53.3</v>
      </c>
    </row>
    <row r="425" spans="1:5" s="47" customFormat="1">
      <c r="A425" s="45"/>
      <c r="B425" s="23"/>
      <c r="C425" s="24"/>
      <c r="D425" s="25"/>
      <c r="E425" s="60"/>
    </row>
    <row r="426" spans="1:5" s="47" customFormat="1">
      <c r="A426" s="134" t="s">
        <v>0</v>
      </c>
      <c r="B426" s="134"/>
      <c r="C426" s="134"/>
      <c r="D426" s="134"/>
      <c r="E426" s="134"/>
    </row>
    <row r="427" spans="1:5" s="47" customFormat="1" ht="24">
      <c r="A427" s="40" t="s">
        <v>189</v>
      </c>
      <c r="B427" s="6" t="s">
        <v>385</v>
      </c>
      <c r="C427" s="6" t="s">
        <v>386</v>
      </c>
      <c r="D427" s="123" t="s">
        <v>1</v>
      </c>
      <c r="E427" s="123"/>
    </row>
    <row r="428" spans="1:5" s="50" customFormat="1">
      <c r="A428" s="41" t="s">
        <v>2</v>
      </c>
      <c r="B428" s="124" t="s">
        <v>10</v>
      </c>
      <c r="C428" s="124"/>
      <c r="D428" s="78" t="s">
        <v>3</v>
      </c>
      <c r="E428" s="54" t="s">
        <v>4</v>
      </c>
    </row>
    <row r="429" spans="1:5">
      <c r="A429" s="41" t="s">
        <v>5</v>
      </c>
      <c r="B429" s="66" t="s">
        <v>6</v>
      </c>
      <c r="C429" s="66" t="s">
        <v>7</v>
      </c>
      <c r="D429" s="77" t="s">
        <v>8</v>
      </c>
      <c r="E429" s="54" t="s">
        <v>9</v>
      </c>
    </row>
    <row r="430" spans="1:5" ht="36">
      <c r="A430" s="31">
        <v>43565</v>
      </c>
      <c r="B430" s="7" t="s">
        <v>190</v>
      </c>
      <c r="C430" s="8" t="s">
        <v>387</v>
      </c>
      <c r="D430" s="9" t="s">
        <v>279</v>
      </c>
      <c r="E430" s="58">
        <v>293.14</v>
      </c>
    </row>
    <row r="431" spans="1:5">
      <c r="A431" s="31"/>
      <c r="B431" s="7"/>
      <c r="C431" s="8"/>
      <c r="D431" s="9"/>
      <c r="E431" s="58"/>
    </row>
    <row r="432" spans="1:5">
      <c r="A432" s="134" t="s">
        <v>0</v>
      </c>
      <c r="B432" s="134"/>
      <c r="C432" s="134"/>
      <c r="D432" s="134"/>
      <c r="E432" s="134"/>
    </row>
    <row r="433" spans="1:5" ht="24">
      <c r="A433" s="40" t="s">
        <v>388</v>
      </c>
      <c r="B433" s="6" t="s">
        <v>389</v>
      </c>
      <c r="C433" s="6" t="s">
        <v>386</v>
      </c>
      <c r="D433" s="123" t="s">
        <v>1</v>
      </c>
      <c r="E433" s="123"/>
    </row>
    <row r="434" spans="1:5">
      <c r="A434" s="41" t="s">
        <v>2</v>
      </c>
      <c r="B434" s="124" t="s">
        <v>10</v>
      </c>
      <c r="C434" s="124"/>
      <c r="D434" s="78" t="s">
        <v>3</v>
      </c>
      <c r="E434" s="54" t="s">
        <v>4</v>
      </c>
    </row>
    <row r="435" spans="1:5">
      <c r="A435" s="41" t="s">
        <v>5</v>
      </c>
      <c r="B435" s="66" t="s">
        <v>6</v>
      </c>
      <c r="C435" s="66" t="s">
        <v>7</v>
      </c>
      <c r="D435" s="77" t="s">
        <v>8</v>
      </c>
      <c r="E435" s="54" t="s">
        <v>9</v>
      </c>
    </row>
    <row r="436" spans="1:5">
      <c r="A436" s="31">
        <v>43579</v>
      </c>
      <c r="B436" s="7" t="s">
        <v>390</v>
      </c>
      <c r="C436" s="8" t="s">
        <v>391</v>
      </c>
      <c r="D436" s="9" t="s">
        <v>278</v>
      </c>
      <c r="E436" s="58">
        <v>35.96</v>
      </c>
    </row>
    <row r="437" spans="1:5">
      <c r="A437" s="44"/>
      <c r="B437" s="20"/>
      <c r="C437" s="21"/>
      <c r="D437" s="22"/>
      <c r="E437" s="59"/>
    </row>
    <row r="438" spans="1:5">
      <c r="A438" s="134" t="s">
        <v>0</v>
      </c>
      <c r="B438" s="134"/>
      <c r="C438" s="134"/>
      <c r="D438" s="134"/>
      <c r="E438" s="134"/>
    </row>
    <row r="439" spans="1:5" ht="24">
      <c r="A439" s="40" t="s">
        <v>392</v>
      </c>
      <c r="B439" s="6" t="s">
        <v>393</v>
      </c>
      <c r="C439" s="6" t="s">
        <v>394</v>
      </c>
      <c r="D439" s="123" t="s">
        <v>1</v>
      </c>
      <c r="E439" s="123"/>
    </row>
    <row r="440" spans="1:5">
      <c r="A440" s="41" t="s">
        <v>2</v>
      </c>
      <c r="B440" s="124" t="s">
        <v>10</v>
      </c>
      <c r="C440" s="124"/>
      <c r="D440" s="78" t="s">
        <v>3</v>
      </c>
      <c r="E440" s="54" t="s">
        <v>4</v>
      </c>
    </row>
    <row r="441" spans="1:5">
      <c r="A441" s="41" t="s">
        <v>5</v>
      </c>
      <c r="B441" s="66" t="s">
        <v>6</v>
      </c>
      <c r="C441" s="66" t="s">
        <v>7</v>
      </c>
      <c r="D441" s="77" t="s">
        <v>8</v>
      </c>
      <c r="E441" s="54" t="s">
        <v>9</v>
      </c>
    </row>
    <row r="442" spans="1:5" ht="36">
      <c r="A442" s="34">
        <v>43558</v>
      </c>
      <c r="B442" s="35" t="s">
        <v>257</v>
      </c>
      <c r="C442" s="35" t="s">
        <v>395</v>
      </c>
      <c r="D442" s="36" t="s">
        <v>279</v>
      </c>
      <c r="E442" s="62">
        <v>5.8</v>
      </c>
    </row>
    <row r="443" spans="1:5" ht="24">
      <c r="A443" s="34">
        <v>43560</v>
      </c>
      <c r="B443" s="35" t="s">
        <v>396</v>
      </c>
      <c r="C443" s="35" t="s">
        <v>397</v>
      </c>
      <c r="D443" s="36" t="s">
        <v>287</v>
      </c>
      <c r="E443" s="62">
        <v>380</v>
      </c>
    </row>
    <row r="444" spans="1:5" ht="36">
      <c r="A444" s="34">
        <v>43565</v>
      </c>
      <c r="B444" s="35" t="s">
        <v>257</v>
      </c>
      <c r="C444" s="35" t="s">
        <v>395</v>
      </c>
      <c r="D444" s="36" t="s">
        <v>279</v>
      </c>
      <c r="E444" s="62">
        <v>108.79</v>
      </c>
    </row>
    <row r="445" spans="1:5" ht="36">
      <c r="A445" s="34">
        <v>43565</v>
      </c>
      <c r="B445" s="35" t="s">
        <v>257</v>
      </c>
      <c r="C445" s="35" t="s">
        <v>395</v>
      </c>
      <c r="D445" s="36" t="s">
        <v>279</v>
      </c>
      <c r="E445" s="62">
        <v>8.3800000000000008</v>
      </c>
    </row>
    <row r="446" spans="1:5" ht="36">
      <c r="A446" s="34">
        <v>43565</v>
      </c>
      <c r="B446" s="35" t="s">
        <v>336</v>
      </c>
      <c r="C446" s="35" t="s">
        <v>337</v>
      </c>
      <c r="D446" s="36" t="s">
        <v>279</v>
      </c>
      <c r="E446" s="62">
        <v>49.1</v>
      </c>
    </row>
    <row r="447" spans="1:5">
      <c r="A447" s="34">
        <v>43578</v>
      </c>
      <c r="B447" s="35" t="s">
        <v>338</v>
      </c>
      <c r="C447" s="35" t="s">
        <v>339</v>
      </c>
      <c r="D447" s="36" t="s">
        <v>375</v>
      </c>
      <c r="E447" s="62">
        <v>25</v>
      </c>
    </row>
    <row r="448" spans="1:5" ht="36">
      <c r="A448" s="34">
        <v>43579</v>
      </c>
      <c r="B448" s="35" t="s">
        <v>336</v>
      </c>
      <c r="C448" s="35" t="s">
        <v>337</v>
      </c>
      <c r="D448" s="36" t="s">
        <v>279</v>
      </c>
      <c r="E448" s="62">
        <v>96.95</v>
      </c>
    </row>
    <row r="449" spans="1:5" ht="36">
      <c r="A449" s="34">
        <v>43580</v>
      </c>
      <c r="B449" s="35" t="s">
        <v>257</v>
      </c>
      <c r="C449" s="35" t="s">
        <v>395</v>
      </c>
      <c r="D449" s="36" t="s">
        <v>279</v>
      </c>
      <c r="E449" s="62">
        <v>17.16</v>
      </c>
    </row>
    <row r="450" spans="1:5" ht="36">
      <c r="A450" s="34">
        <v>43584</v>
      </c>
      <c r="B450" s="35" t="s">
        <v>257</v>
      </c>
      <c r="C450" s="35" t="s">
        <v>395</v>
      </c>
      <c r="D450" s="36" t="s">
        <v>279</v>
      </c>
      <c r="E450" s="62">
        <v>79.959999999999994</v>
      </c>
    </row>
    <row r="451" spans="1:5">
      <c r="A451" s="45"/>
      <c r="B451" s="23"/>
      <c r="C451" s="24"/>
      <c r="D451" s="25"/>
      <c r="E451" s="60"/>
    </row>
    <row r="452" spans="1:5">
      <c r="A452" s="134" t="s">
        <v>0</v>
      </c>
      <c r="B452" s="134"/>
      <c r="C452" s="134"/>
      <c r="D452" s="134"/>
      <c r="E452" s="134"/>
    </row>
    <row r="453" spans="1:5" ht="24">
      <c r="A453" s="40" t="s">
        <v>398</v>
      </c>
      <c r="B453" s="6" t="s">
        <v>399</v>
      </c>
      <c r="C453" s="6" t="s">
        <v>394</v>
      </c>
      <c r="D453" s="123" t="s">
        <v>1</v>
      </c>
      <c r="E453" s="123"/>
    </row>
    <row r="454" spans="1:5">
      <c r="A454" s="41" t="s">
        <v>2</v>
      </c>
      <c r="B454" s="124" t="s">
        <v>10</v>
      </c>
      <c r="C454" s="124"/>
      <c r="D454" s="78" t="s">
        <v>3</v>
      </c>
      <c r="E454" s="54" t="s">
        <v>4</v>
      </c>
    </row>
    <row r="455" spans="1:5">
      <c r="A455" s="41" t="s">
        <v>5</v>
      </c>
      <c r="B455" s="66" t="s">
        <v>6</v>
      </c>
      <c r="C455" s="66" t="s">
        <v>7</v>
      </c>
      <c r="D455" s="77" t="s">
        <v>8</v>
      </c>
      <c r="E455" s="54" t="s">
        <v>9</v>
      </c>
    </row>
    <row r="456" spans="1:5" ht="36">
      <c r="A456" s="34">
        <v>43566</v>
      </c>
      <c r="B456" s="35" t="s">
        <v>400</v>
      </c>
      <c r="C456" s="35" t="s">
        <v>401</v>
      </c>
      <c r="D456" s="36" t="s">
        <v>279</v>
      </c>
      <c r="E456" s="62">
        <v>107.85</v>
      </c>
    </row>
    <row r="457" spans="1:5">
      <c r="A457" s="44"/>
      <c r="B457" s="20"/>
      <c r="C457" s="21"/>
      <c r="D457" s="22"/>
      <c r="E457" s="59"/>
    </row>
    <row r="458" spans="1:5">
      <c r="A458" s="134" t="s">
        <v>0</v>
      </c>
      <c r="B458" s="134"/>
      <c r="C458" s="134"/>
      <c r="D458" s="134"/>
      <c r="E458" s="134"/>
    </row>
    <row r="459" spans="1:5" ht="12.75">
      <c r="A459" s="40" t="s">
        <v>402</v>
      </c>
      <c r="B459" s="6" t="s">
        <v>403</v>
      </c>
      <c r="C459" s="6" t="s">
        <v>394</v>
      </c>
      <c r="D459" s="123" t="s">
        <v>1</v>
      </c>
      <c r="E459" s="123"/>
    </row>
    <row r="460" spans="1:5">
      <c r="A460" s="41" t="s">
        <v>2</v>
      </c>
      <c r="B460" s="124" t="s">
        <v>10</v>
      </c>
      <c r="C460" s="124"/>
      <c r="D460" s="78" t="s">
        <v>3</v>
      </c>
      <c r="E460" s="54" t="s">
        <v>4</v>
      </c>
    </row>
    <row r="461" spans="1:5">
      <c r="A461" s="41" t="s">
        <v>5</v>
      </c>
      <c r="B461" s="66" t="s">
        <v>6</v>
      </c>
      <c r="C461" s="66" t="s">
        <v>7</v>
      </c>
      <c r="D461" s="77" t="s">
        <v>8</v>
      </c>
      <c r="E461" s="54" t="s">
        <v>9</v>
      </c>
    </row>
    <row r="462" spans="1:5">
      <c r="A462" s="31">
        <v>43584</v>
      </c>
      <c r="B462" s="7" t="s">
        <v>404</v>
      </c>
      <c r="C462" s="8" t="s">
        <v>405</v>
      </c>
      <c r="D462" s="9" t="s">
        <v>278</v>
      </c>
      <c r="E462" s="58">
        <v>6</v>
      </c>
    </row>
    <row r="463" spans="1:5">
      <c r="A463" s="134" t="s">
        <v>0</v>
      </c>
      <c r="B463" s="134"/>
      <c r="C463" s="134"/>
      <c r="D463" s="134"/>
      <c r="E463" s="134"/>
    </row>
    <row r="464" spans="1:5" ht="24">
      <c r="A464" s="40" t="s">
        <v>406</v>
      </c>
      <c r="B464" s="6" t="s">
        <v>407</v>
      </c>
      <c r="C464" s="6" t="s">
        <v>394</v>
      </c>
      <c r="D464" s="123" t="s">
        <v>1</v>
      </c>
      <c r="E464" s="123"/>
    </row>
    <row r="465" spans="1:5">
      <c r="A465" s="41" t="s">
        <v>2</v>
      </c>
      <c r="B465" s="124" t="s">
        <v>10</v>
      </c>
      <c r="C465" s="124"/>
      <c r="D465" s="78" t="s">
        <v>3</v>
      </c>
      <c r="E465" s="54" t="s">
        <v>4</v>
      </c>
    </row>
    <row r="466" spans="1:5">
      <c r="A466" s="41" t="s">
        <v>5</v>
      </c>
      <c r="B466" s="66" t="s">
        <v>6</v>
      </c>
      <c r="C466" s="66" t="s">
        <v>7</v>
      </c>
      <c r="D466" s="77" t="s">
        <v>8</v>
      </c>
      <c r="E466" s="54" t="s">
        <v>9</v>
      </c>
    </row>
    <row r="467" spans="1:5" ht="36">
      <c r="A467" s="31">
        <v>43585</v>
      </c>
      <c r="B467" s="7" t="s">
        <v>408</v>
      </c>
      <c r="C467" s="8" t="s">
        <v>409</v>
      </c>
      <c r="D467" s="9" t="s">
        <v>280</v>
      </c>
      <c r="E467" s="58">
        <v>21.75</v>
      </c>
    </row>
    <row r="468" spans="1:5">
      <c r="A468" s="134" t="s">
        <v>0</v>
      </c>
      <c r="B468" s="134"/>
      <c r="C468" s="134"/>
      <c r="D468" s="134"/>
      <c r="E468" s="134"/>
    </row>
    <row r="469" spans="1:5" ht="24">
      <c r="A469" s="40" t="s">
        <v>410</v>
      </c>
      <c r="B469" s="6" t="s">
        <v>411</v>
      </c>
      <c r="C469" s="6" t="s">
        <v>394</v>
      </c>
      <c r="D469" s="123" t="s">
        <v>1</v>
      </c>
      <c r="E469" s="123"/>
    </row>
    <row r="470" spans="1:5">
      <c r="A470" s="41" t="s">
        <v>2</v>
      </c>
      <c r="B470" s="124" t="s">
        <v>10</v>
      </c>
      <c r="C470" s="124"/>
      <c r="D470" s="78" t="s">
        <v>3</v>
      </c>
      <c r="E470" s="54" t="s">
        <v>4</v>
      </c>
    </row>
    <row r="471" spans="1:5">
      <c r="A471" s="41" t="s">
        <v>5</v>
      </c>
      <c r="B471" s="66" t="s">
        <v>6</v>
      </c>
      <c r="C471" s="66" t="s">
        <v>7</v>
      </c>
      <c r="D471" s="77" t="s">
        <v>8</v>
      </c>
      <c r="E471" s="54" t="s">
        <v>9</v>
      </c>
    </row>
    <row r="472" spans="1:5">
      <c r="A472" s="34">
        <v>43563</v>
      </c>
      <c r="B472" s="35" t="s">
        <v>412</v>
      </c>
      <c r="C472" s="35" t="s">
        <v>413</v>
      </c>
      <c r="D472" s="36" t="s">
        <v>285</v>
      </c>
      <c r="E472" s="62">
        <v>20</v>
      </c>
    </row>
    <row r="473" spans="1:5" ht="36">
      <c r="A473" s="34">
        <v>43566</v>
      </c>
      <c r="B473" s="35" t="s">
        <v>414</v>
      </c>
      <c r="C473" s="35" t="s">
        <v>415</v>
      </c>
      <c r="D473" s="36" t="s">
        <v>279</v>
      </c>
      <c r="E473" s="62">
        <v>56.41</v>
      </c>
    </row>
    <row r="474" spans="1:5">
      <c r="A474" s="44"/>
      <c r="B474" s="20"/>
      <c r="C474" s="21"/>
      <c r="D474" s="22"/>
      <c r="E474" s="59"/>
    </row>
    <row r="475" spans="1:5">
      <c r="A475" s="134" t="s">
        <v>0</v>
      </c>
      <c r="B475" s="134"/>
      <c r="C475" s="134"/>
      <c r="D475" s="134"/>
      <c r="E475" s="134"/>
    </row>
    <row r="476" spans="1:5" ht="12.75">
      <c r="A476" s="40" t="s">
        <v>416</v>
      </c>
      <c r="B476" s="6" t="s">
        <v>417</v>
      </c>
      <c r="C476" s="6" t="s">
        <v>394</v>
      </c>
      <c r="D476" s="123" t="s">
        <v>1</v>
      </c>
      <c r="E476" s="123"/>
    </row>
    <row r="477" spans="1:5">
      <c r="A477" s="41" t="s">
        <v>2</v>
      </c>
      <c r="B477" s="124" t="s">
        <v>10</v>
      </c>
      <c r="C477" s="124"/>
      <c r="D477" s="78" t="s">
        <v>3</v>
      </c>
      <c r="E477" s="54" t="s">
        <v>4</v>
      </c>
    </row>
    <row r="478" spans="1:5">
      <c r="A478" s="41" t="s">
        <v>5</v>
      </c>
      <c r="B478" s="66" t="s">
        <v>6</v>
      </c>
      <c r="C478" s="66" t="s">
        <v>7</v>
      </c>
      <c r="D478" s="77" t="s">
        <v>8</v>
      </c>
      <c r="E478" s="54" t="s">
        <v>9</v>
      </c>
    </row>
    <row r="479" spans="1:5" ht="24">
      <c r="A479" s="34">
        <v>43565</v>
      </c>
      <c r="B479" s="35" t="s">
        <v>418</v>
      </c>
      <c r="C479" s="35" t="s">
        <v>419</v>
      </c>
      <c r="D479" s="36" t="s">
        <v>287</v>
      </c>
      <c r="E479" s="62">
        <v>19.899999999999999</v>
      </c>
    </row>
    <row r="480" spans="1:5" ht="24">
      <c r="A480" s="34">
        <v>43565</v>
      </c>
      <c r="B480" s="35" t="s">
        <v>420</v>
      </c>
      <c r="C480" s="35" t="s">
        <v>421</v>
      </c>
      <c r="D480" s="36" t="s">
        <v>282</v>
      </c>
      <c r="E480" s="62">
        <v>28.8</v>
      </c>
    </row>
    <row r="481" spans="1:5">
      <c r="A481" s="34">
        <v>43571</v>
      </c>
      <c r="B481" s="35" t="s">
        <v>422</v>
      </c>
      <c r="C481" s="35" t="s">
        <v>423</v>
      </c>
      <c r="D481" s="36" t="s">
        <v>285</v>
      </c>
      <c r="E481" s="62">
        <v>195</v>
      </c>
    </row>
    <row r="482" spans="1:5">
      <c r="A482" s="44"/>
      <c r="B482" s="20"/>
      <c r="C482" s="21"/>
      <c r="D482" s="22"/>
      <c r="E482" s="59"/>
    </row>
    <row r="483" spans="1:5">
      <c r="A483" s="134" t="s">
        <v>0</v>
      </c>
      <c r="B483" s="134"/>
      <c r="C483" s="134"/>
      <c r="D483" s="134"/>
      <c r="E483" s="134"/>
    </row>
    <row r="484" spans="1:5" ht="24">
      <c r="A484" s="40" t="s">
        <v>424</v>
      </c>
      <c r="B484" s="6" t="s">
        <v>425</v>
      </c>
      <c r="C484" s="6" t="s">
        <v>394</v>
      </c>
      <c r="D484" s="123" t="s">
        <v>1</v>
      </c>
      <c r="E484" s="123"/>
    </row>
    <row r="485" spans="1:5">
      <c r="A485" s="41" t="s">
        <v>2</v>
      </c>
      <c r="B485" s="124" t="s">
        <v>10</v>
      </c>
      <c r="C485" s="124"/>
      <c r="D485" s="78" t="s">
        <v>3</v>
      </c>
      <c r="E485" s="54" t="s">
        <v>4</v>
      </c>
    </row>
    <row r="486" spans="1:5">
      <c r="A486" s="41" t="s">
        <v>5</v>
      </c>
      <c r="B486" s="66" t="s">
        <v>6</v>
      </c>
      <c r="C486" s="66" t="s">
        <v>7</v>
      </c>
      <c r="D486" s="77" t="s">
        <v>8</v>
      </c>
      <c r="E486" s="54" t="s">
        <v>9</v>
      </c>
    </row>
    <row r="487" spans="1:5" ht="36">
      <c r="A487" s="34">
        <v>43571</v>
      </c>
      <c r="B487" s="35" t="s">
        <v>426</v>
      </c>
      <c r="C487" s="35" t="s">
        <v>354</v>
      </c>
      <c r="D487" s="36" t="s">
        <v>279</v>
      </c>
      <c r="E487" s="62">
        <v>183.2</v>
      </c>
    </row>
    <row r="488" spans="1:5">
      <c r="A488" s="34">
        <v>43571</v>
      </c>
      <c r="B488" s="35" t="s">
        <v>427</v>
      </c>
      <c r="C488" s="35" t="s">
        <v>428</v>
      </c>
      <c r="D488" s="36" t="s">
        <v>285</v>
      </c>
      <c r="E488" s="62">
        <v>9.7799999999999994</v>
      </c>
    </row>
    <row r="489" spans="1:5">
      <c r="A489" s="34">
        <v>43571</v>
      </c>
      <c r="B489" s="35" t="s">
        <v>429</v>
      </c>
      <c r="C489" s="35" t="s">
        <v>430</v>
      </c>
      <c r="D489" s="36" t="s">
        <v>285</v>
      </c>
      <c r="E489" s="62">
        <v>70</v>
      </c>
    </row>
    <row r="490" spans="1:5">
      <c r="A490" s="44"/>
      <c r="B490" s="20"/>
      <c r="C490" s="21"/>
      <c r="D490" s="22"/>
      <c r="E490" s="59"/>
    </row>
    <row r="491" spans="1:5">
      <c r="A491" s="134" t="s">
        <v>0</v>
      </c>
      <c r="B491" s="134"/>
      <c r="C491" s="134"/>
      <c r="D491" s="134"/>
      <c r="E491" s="134"/>
    </row>
    <row r="492" spans="1:5" ht="24">
      <c r="A492" s="40" t="s">
        <v>431</v>
      </c>
      <c r="B492" s="6" t="s">
        <v>432</v>
      </c>
      <c r="C492" s="6" t="s">
        <v>394</v>
      </c>
      <c r="D492" s="123" t="s">
        <v>1</v>
      </c>
      <c r="E492" s="123"/>
    </row>
    <row r="493" spans="1:5">
      <c r="A493" s="41" t="s">
        <v>2</v>
      </c>
      <c r="B493" s="124" t="s">
        <v>10</v>
      </c>
      <c r="C493" s="124"/>
      <c r="D493" s="78" t="s">
        <v>3</v>
      </c>
      <c r="E493" s="54" t="s">
        <v>4</v>
      </c>
    </row>
    <row r="494" spans="1:5">
      <c r="A494" s="41" t="s">
        <v>5</v>
      </c>
      <c r="B494" s="66" t="s">
        <v>6</v>
      </c>
      <c r="C494" s="66" t="s">
        <v>7</v>
      </c>
      <c r="D494" s="77" t="s">
        <v>8</v>
      </c>
      <c r="E494" s="54" t="s">
        <v>9</v>
      </c>
    </row>
    <row r="495" spans="1:5" ht="36">
      <c r="A495" s="34">
        <v>43577</v>
      </c>
      <c r="B495" s="35" t="s">
        <v>433</v>
      </c>
      <c r="C495" s="35" t="s">
        <v>434</v>
      </c>
      <c r="D495" s="36" t="s">
        <v>279</v>
      </c>
      <c r="E495" s="62">
        <v>78.19</v>
      </c>
    </row>
    <row r="496" spans="1:5">
      <c r="A496" s="34">
        <v>43584</v>
      </c>
      <c r="B496" s="35" t="s">
        <v>435</v>
      </c>
      <c r="C496" s="35" t="s">
        <v>436</v>
      </c>
      <c r="D496" s="36" t="s">
        <v>278</v>
      </c>
      <c r="E496" s="62">
        <v>75</v>
      </c>
    </row>
    <row r="497" spans="1:5">
      <c r="A497" s="44"/>
      <c r="B497" s="20"/>
      <c r="C497" s="21"/>
      <c r="D497" s="22"/>
      <c r="E497" s="59"/>
    </row>
    <row r="498" spans="1:5">
      <c r="A498" s="134" t="s">
        <v>0</v>
      </c>
      <c r="B498" s="134"/>
      <c r="C498" s="134"/>
      <c r="D498" s="134"/>
      <c r="E498" s="134"/>
    </row>
    <row r="499" spans="1:5" ht="24">
      <c r="A499" s="40" t="s">
        <v>437</v>
      </c>
      <c r="B499" s="6" t="s">
        <v>438</v>
      </c>
      <c r="C499" s="6" t="s">
        <v>394</v>
      </c>
      <c r="D499" s="123" t="s">
        <v>1</v>
      </c>
      <c r="E499" s="123"/>
    </row>
    <row r="500" spans="1:5">
      <c r="A500" s="41" t="s">
        <v>2</v>
      </c>
      <c r="B500" s="124" t="s">
        <v>10</v>
      </c>
      <c r="C500" s="124"/>
      <c r="D500" s="78" t="s">
        <v>3</v>
      </c>
      <c r="E500" s="54" t="s">
        <v>4</v>
      </c>
    </row>
    <row r="501" spans="1:5">
      <c r="A501" s="41" t="s">
        <v>5</v>
      </c>
      <c r="B501" s="66" t="s">
        <v>6</v>
      </c>
      <c r="C501" s="66" t="s">
        <v>7</v>
      </c>
      <c r="D501" s="77" t="s">
        <v>8</v>
      </c>
      <c r="E501" s="54" t="s">
        <v>9</v>
      </c>
    </row>
    <row r="502" spans="1:5" ht="36">
      <c r="A502" s="31">
        <v>43571</v>
      </c>
      <c r="B502" s="7" t="s">
        <v>439</v>
      </c>
      <c r="C502" s="8" t="s">
        <v>440</v>
      </c>
      <c r="D502" s="9" t="s">
        <v>279</v>
      </c>
      <c r="E502" s="58">
        <v>69.41</v>
      </c>
    </row>
    <row r="503" spans="1:5">
      <c r="A503" s="44"/>
      <c r="B503" s="20"/>
      <c r="C503" s="21"/>
      <c r="D503" s="22"/>
      <c r="E503" s="59"/>
    </row>
    <row r="504" spans="1:5">
      <c r="A504" s="122" t="s">
        <v>0</v>
      </c>
      <c r="B504" s="122"/>
      <c r="C504" s="122"/>
      <c r="D504" s="122"/>
      <c r="E504" s="122"/>
    </row>
    <row r="505" spans="1:5" ht="24">
      <c r="A505" s="38" t="s">
        <v>441</v>
      </c>
      <c r="B505" s="2" t="s">
        <v>442</v>
      </c>
      <c r="C505" s="2" t="s">
        <v>443</v>
      </c>
      <c r="D505" s="123" t="s">
        <v>1</v>
      </c>
      <c r="E505" s="123"/>
    </row>
    <row r="506" spans="1:5">
      <c r="A506" s="39" t="s">
        <v>2</v>
      </c>
      <c r="B506" s="133"/>
      <c r="C506" s="133"/>
      <c r="D506" s="77" t="s">
        <v>3</v>
      </c>
      <c r="E506" s="53" t="s">
        <v>4</v>
      </c>
    </row>
    <row r="507" spans="1:5">
      <c r="A507" s="39" t="s">
        <v>5</v>
      </c>
      <c r="B507" s="11" t="s">
        <v>6</v>
      </c>
      <c r="C507" s="11" t="s">
        <v>7</v>
      </c>
      <c r="D507" s="77" t="s">
        <v>8</v>
      </c>
      <c r="E507" s="53" t="s">
        <v>9</v>
      </c>
    </row>
    <row r="508" spans="1:5" ht="12.75">
      <c r="A508" s="73">
        <v>43570</v>
      </c>
      <c r="B508" s="3" t="s">
        <v>444</v>
      </c>
      <c r="C508" s="4" t="s">
        <v>445</v>
      </c>
      <c r="D508" s="98" t="s">
        <v>446</v>
      </c>
      <c r="E508" s="10">
        <v>20</v>
      </c>
    </row>
    <row r="509" spans="1:5" ht="38.25">
      <c r="A509" s="73">
        <v>43578</v>
      </c>
      <c r="B509" s="3" t="s">
        <v>447</v>
      </c>
      <c r="C509" s="4" t="s">
        <v>448</v>
      </c>
      <c r="D509" s="98" t="s">
        <v>449</v>
      </c>
      <c r="E509" s="10">
        <v>46.57</v>
      </c>
    </row>
    <row r="510" spans="1:5" ht="38.25">
      <c r="A510" s="73">
        <v>43579</v>
      </c>
      <c r="B510" s="3" t="s">
        <v>450</v>
      </c>
      <c r="C510" s="4" t="s">
        <v>451</v>
      </c>
      <c r="D510" s="98" t="s">
        <v>449</v>
      </c>
      <c r="E510" s="10">
        <v>19.8</v>
      </c>
    </row>
    <row r="511" spans="1:5" ht="12.75">
      <c r="A511" s="73">
        <v>43585</v>
      </c>
      <c r="B511" s="3" t="s">
        <v>452</v>
      </c>
      <c r="C511" s="4" t="s">
        <v>453</v>
      </c>
      <c r="D511" s="98" t="s">
        <v>278</v>
      </c>
      <c r="E511" s="10">
        <v>20</v>
      </c>
    </row>
    <row r="512" spans="1:5">
      <c r="A512" s="42"/>
      <c r="B512" s="13"/>
      <c r="C512" s="14"/>
      <c r="D512" s="15"/>
      <c r="E512" s="56"/>
    </row>
    <row r="513" spans="1:5">
      <c r="A513" s="134" t="s">
        <v>0</v>
      </c>
      <c r="B513" s="134"/>
      <c r="C513" s="134"/>
      <c r="D513" s="134"/>
      <c r="E513" s="134"/>
    </row>
    <row r="514" spans="1:5" ht="24">
      <c r="A514" s="40" t="s">
        <v>454</v>
      </c>
      <c r="B514" s="6" t="s">
        <v>455</v>
      </c>
      <c r="C514" s="6" t="s">
        <v>443</v>
      </c>
      <c r="D514" s="123" t="s">
        <v>1</v>
      </c>
      <c r="E514" s="123"/>
    </row>
    <row r="515" spans="1:5">
      <c r="A515" s="41" t="s">
        <v>2</v>
      </c>
      <c r="B515" s="124" t="s">
        <v>10</v>
      </c>
      <c r="C515" s="124"/>
      <c r="D515" s="78" t="s">
        <v>3</v>
      </c>
      <c r="E515" s="54" t="s">
        <v>4</v>
      </c>
    </row>
    <row r="516" spans="1:5">
      <c r="A516" s="41" t="s">
        <v>5</v>
      </c>
      <c r="B516" s="66" t="s">
        <v>6</v>
      </c>
      <c r="C516" s="66" t="s">
        <v>7</v>
      </c>
      <c r="D516" s="77" t="s">
        <v>8</v>
      </c>
      <c r="E516" s="54" t="s">
        <v>9</v>
      </c>
    </row>
    <row r="517" spans="1:5" ht="24">
      <c r="A517" s="73">
        <v>43564</v>
      </c>
      <c r="B517" s="7" t="s">
        <v>456</v>
      </c>
      <c r="C517" s="8" t="s">
        <v>457</v>
      </c>
      <c r="D517" s="9" t="s">
        <v>458</v>
      </c>
      <c r="E517" s="58">
        <v>5</v>
      </c>
    </row>
    <row r="518" spans="1:5" ht="24">
      <c r="A518" s="73">
        <v>43565</v>
      </c>
      <c r="B518" s="7" t="s">
        <v>459</v>
      </c>
      <c r="C518" s="8" t="s">
        <v>460</v>
      </c>
      <c r="D518" s="9" t="s">
        <v>461</v>
      </c>
      <c r="E518" s="58">
        <v>27</v>
      </c>
    </row>
    <row r="519" spans="1:5" ht="12.75">
      <c r="A519" s="73">
        <v>43566</v>
      </c>
      <c r="B519" s="7" t="s">
        <v>462</v>
      </c>
      <c r="C519" s="8" t="s">
        <v>463</v>
      </c>
      <c r="D519" s="9" t="s">
        <v>464</v>
      </c>
      <c r="E519" s="58">
        <v>5</v>
      </c>
    </row>
    <row r="520" spans="1:5" ht="36">
      <c r="A520" s="73">
        <v>43579</v>
      </c>
      <c r="B520" s="7" t="s">
        <v>465</v>
      </c>
      <c r="C520" s="8" t="s">
        <v>466</v>
      </c>
      <c r="D520" s="9" t="s">
        <v>467</v>
      </c>
      <c r="E520" s="58">
        <v>90.4</v>
      </c>
    </row>
    <row r="522" spans="1:5">
      <c r="A522" s="122" t="s">
        <v>0</v>
      </c>
      <c r="B522" s="122"/>
      <c r="C522" s="122"/>
      <c r="D522" s="122"/>
      <c r="E522" s="122"/>
    </row>
    <row r="523" spans="1:5" ht="25.5">
      <c r="A523" s="67" t="s">
        <v>469</v>
      </c>
      <c r="B523" s="84" t="s">
        <v>470</v>
      </c>
      <c r="C523" s="68" t="s">
        <v>471</v>
      </c>
      <c r="D523" s="123" t="s">
        <v>1</v>
      </c>
      <c r="E523" s="123"/>
    </row>
    <row r="524" spans="1:5" ht="12.75">
      <c r="A524" s="69" t="s">
        <v>2</v>
      </c>
      <c r="B524" s="135"/>
      <c r="C524" s="135"/>
      <c r="D524" s="70" t="s">
        <v>3</v>
      </c>
      <c r="E524" s="71" t="s">
        <v>4</v>
      </c>
    </row>
    <row r="525" spans="1:5" ht="12.75">
      <c r="A525" s="69" t="s">
        <v>5</v>
      </c>
      <c r="B525" s="72" t="s">
        <v>6</v>
      </c>
      <c r="C525" s="72" t="s">
        <v>7</v>
      </c>
      <c r="D525" s="70" t="s">
        <v>8</v>
      </c>
      <c r="E525" s="71" t="s">
        <v>9</v>
      </c>
    </row>
    <row r="526" spans="1:5" ht="51">
      <c r="A526" s="73">
        <v>43571</v>
      </c>
      <c r="B526" s="74" t="s">
        <v>472</v>
      </c>
      <c r="C526" s="74" t="s">
        <v>473</v>
      </c>
      <c r="D526" s="75" t="s">
        <v>283</v>
      </c>
      <c r="E526" s="76">
        <v>130</v>
      </c>
    </row>
    <row r="527" spans="1:5" ht="12.75">
      <c r="A527" s="73"/>
      <c r="B527" s="74"/>
      <c r="C527" s="74"/>
      <c r="D527" s="75"/>
      <c r="E527" s="76"/>
    </row>
    <row r="528" spans="1:5">
      <c r="A528" s="122" t="s">
        <v>0</v>
      </c>
      <c r="B528" s="122"/>
      <c r="C528" s="122"/>
      <c r="D528" s="122"/>
      <c r="E528" s="122"/>
    </row>
    <row r="529" spans="1:5" ht="24">
      <c r="A529" s="38" t="s">
        <v>474</v>
      </c>
      <c r="B529" s="2" t="s">
        <v>475</v>
      </c>
      <c r="C529" s="2" t="s">
        <v>48</v>
      </c>
      <c r="D529" s="123" t="s">
        <v>1</v>
      </c>
      <c r="E529" s="123"/>
    </row>
    <row r="530" spans="1:5" ht="12.75">
      <c r="A530" s="39" t="s">
        <v>2</v>
      </c>
      <c r="B530" s="133"/>
      <c r="C530" s="133"/>
      <c r="D530" s="70" t="s">
        <v>3</v>
      </c>
      <c r="E530" s="53" t="s">
        <v>4</v>
      </c>
    </row>
    <row r="531" spans="1:5" ht="12.75">
      <c r="A531" s="39" t="s">
        <v>5</v>
      </c>
      <c r="B531" s="11" t="s">
        <v>6</v>
      </c>
      <c r="C531" s="11" t="s">
        <v>7</v>
      </c>
      <c r="D531" s="70" t="s">
        <v>8</v>
      </c>
      <c r="E531" s="53" t="s">
        <v>9</v>
      </c>
    </row>
    <row r="532" spans="1:5" ht="38.25">
      <c r="A532" s="26">
        <v>43566</v>
      </c>
      <c r="B532" s="3" t="s">
        <v>476</v>
      </c>
      <c r="C532" s="4" t="s">
        <v>477</v>
      </c>
      <c r="D532" s="88" t="s">
        <v>280</v>
      </c>
      <c r="E532" s="10">
        <v>5.5</v>
      </c>
    </row>
    <row r="533" spans="1:5" ht="12.75">
      <c r="A533" s="26"/>
      <c r="B533" s="3"/>
      <c r="C533" s="4"/>
      <c r="D533" s="88"/>
      <c r="E533" s="10"/>
    </row>
    <row r="534" spans="1:5">
      <c r="A534" s="122" t="s">
        <v>0</v>
      </c>
      <c r="B534" s="122"/>
      <c r="C534" s="122"/>
      <c r="D534" s="122"/>
      <c r="E534" s="122"/>
    </row>
    <row r="535" spans="1:5" ht="24">
      <c r="A535" s="38" t="s">
        <v>478</v>
      </c>
      <c r="B535" s="2" t="s">
        <v>479</v>
      </c>
      <c r="C535" s="2" t="s">
        <v>480</v>
      </c>
      <c r="D535" s="123" t="s">
        <v>1</v>
      </c>
      <c r="E535" s="123"/>
    </row>
    <row r="536" spans="1:5" ht="12.75">
      <c r="A536" s="39" t="s">
        <v>2</v>
      </c>
      <c r="B536" s="133"/>
      <c r="C536" s="133"/>
      <c r="D536" s="70" t="s">
        <v>3</v>
      </c>
      <c r="E536" s="53" t="s">
        <v>4</v>
      </c>
    </row>
    <row r="537" spans="1:5" ht="12.75">
      <c r="A537" s="39" t="s">
        <v>5</v>
      </c>
      <c r="B537" s="11" t="s">
        <v>6</v>
      </c>
      <c r="C537" s="11" t="s">
        <v>7</v>
      </c>
      <c r="D537" s="70" t="s">
        <v>8</v>
      </c>
      <c r="E537" s="53" t="s">
        <v>9</v>
      </c>
    </row>
    <row r="538" spans="1:5" ht="38.25">
      <c r="A538" s="26">
        <v>43578</v>
      </c>
      <c r="B538" s="3" t="s">
        <v>481</v>
      </c>
      <c r="C538" s="4" t="s">
        <v>482</v>
      </c>
      <c r="D538" s="88" t="s">
        <v>279</v>
      </c>
      <c r="E538" s="10">
        <v>60.51</v>
      </c>
    </row>
    <row r="539" spans="1:5" ht="12.75">
      <c r="A539" s="26">
        <v>43577</v>
      </c>
      <c r="B539" s="3" t="s">
        <v>483</v>
      </c>
      <c r="C539" s="4" t="s">
        <v>484</v>
      </c>
      <c r="D539" s="88" t="s">
        <v>285</v>
      </c>
      <c r="E539" s="10">
        <v>181</v>
      </c>
    </row>
    <row r="540" spans="1:5" ht="12.75">
      <c r="D540" s="96"/>
    </row>
    <row r="541" spans="1:5">
      <c r="A541" s="134" t="s">
        <v>0</v>
      </c>
      <c r="B541" s="134"/>
      <c r="C541" s="134"/>
      <c r="D541" s="134"/>
      <c r="E541" s="134"/>
    </row>
    <row r="542" spans="1:5" ht="24">
      <c r="A542" s="40" t="s">
        <v>485</v>
      </c>
      <c r="B542" s="6" t="s">
        <v>486</v>
      </c>
      <c r="C542" s="6" t="s">
        <v>487</v>
      </c>
      <c r="D542" s="123" t="s">
        <v>1</v>
      </c>
      <c r="E542" s="123"/>
    </row>
    <row r="543" spans="1:5" ht="12.75">
      <c r="A543" s="41" t="s">
        <v>2</v>
      </c>
      <c r="B543" s="124" t="s">
        <v>10</v>
      </c>
      <c r="C543" s="124"/>
      <c r="D543" s="97" t="s">
        <v>3</v>
      </c>
      <c r="E543" s="54" t="s">
        <v>4</v>
      </c>
    </row>
    <row r="544" spans="1:5" ht="12.75">
      <c r="A544" s="41" t="s">
        <v>5</v>
      </c>
      <c r="B544" s="66" t="s">
        <v>6</v>
      </c>
      <c r="C544" s="66" t="s">
        <v>7</v>
      </c>
      <c r="D544" s="70" t="s">
        <v>8</v>
      </c>
      <c r="E544" s="54" t="s">
        <v>9</v>
      </c>
    </row>
    <row r="545" spans="1:5" ht="38.25">
      <c r="A545" s="31">
        <v>43566</v>
      </c>
      <c r="B545" s="7" t="s">
        <v>488</v>
      </c>
      <c r="C545" s="8" t="s">
        <v>129</v>
      </c>
      <c r="D545" s="89" t="s">
        <v>279</v>
      </c>
      <c r="E545" s="58">
        <v>91.68</v>
      </c>
    </row>
    <row r="546" spans="1:5" ht="38.25">
      <c r="A546" s="31">
        <v>43558</v>
      </c>
      <c r="B546" s="7" t="s">
        <v>488</v>
      </c>
      <c r="C546" s="8" t="s">
        <v>129</v>
      </c>
      <c r="D546" s="89" t="s">
        <v>279</v>
      </c>
      <c r="E546" s="58">
        <v>97.39</v>
      </c>
    </row>
    <row r="547" spans="1:5" ht="38.25">
      <c r="A547" s="31">
        <v>43558</v>
      </c>
      <c r="B547" s="7" t="s">
        <v>489</v>
      </c>
      <c r="C547" s="8" t="s">
        <v>490</v>
      </c>
      <c r="D547" s="89" t="s">
        <v>279</v>
      </c>
      <c r="E547" s="58">
        <v>51.2</v>
      </c>
    </row>
    <row r="548" spans="1:5" ht="12.75">
      <c r="A548" s="43"/>
      <c r="B548" s="17"/>
      <c r="C548" s="18"/>
      <c r="D548" s="91"/>
      <c r="E548" s="57"/>
    </row>
    <row r="549" spans="1:5">
      <c r="A549" s="125" t="s">
        <v>0</v>
      </c>
      <c r="B549" s="126"/>
      <c r="C549" s="126"/>
      <c r="D549" s="126"/>
      <c r="E549" s="127"/>
    </row>
    <row r="550" spans="1:5" ht="24">
      <c r="A550" s="40" t="s">
        <v>491</v>
      </c>
      <c r="B550" s="6" t="s">
        <v>492</v>
      </c>
      <c r="C550" s="6" t="s">
        <v>487</v>
      </c>
      <c r="D550" s="128" t="s">
        <v>1</v>
      </c>
      <c r="E550" s="129"/>
    </row>
    <row r="551" spans="1:5" ht="12.75">
      <c r="A551" s="41" t="s">
        <v>2</v>
      </c>
      <c r="B551" s="130" t="s">
        <v>10</v>
      </c>
      <c r="C551" s="131"/>
      <c r="D551" s="97" t="s">
        <v>3</v>
      </c>
      <c r="E551" s="54" t="s">
        <v>4</v>
      </c>
    </row>
    <row r="552" spans="1:5" ht="12.75">
      <c r="A552" s="41" t="s">
        <v>5</v>
      </c>
      <c r="B552" s="66" t="s">
        <v>6</v>
      </c>
      <c r="C552" s="66" t="s">
        <v>7</v>
      </c>
      <c r="D552" s="70" t="s">
        <v>8</v>
      </c>
      <c r="E552" s="54" t="s">
        <v>9</v>
      </c>
    </row>
    <row r="553" spans="1:5" ht="51">
      <c r="A553" s="31">
        <v>43564</v>
      </c>
      <c r="B553" s="7" t="s">
        <v>493</v>
      </c>
      <c r="C553" s="8" t="s">
        <v>494</v>
      </c>
      <c r="D553" s="89" t="s">
        <v>283</v>
      </c>
      <c r="E553" s="58">
        <v>23.7</v>
      </c>
    </row>
    <row r="554" spans="1:5" ht="38.25">
      <c r="A554" s="31">
        <v>43567</v>
      </c>
      <c r="B554" s="7" t="s">
        <v>495</v>
      </c>
      <c r="C554" s="8" t="s">
        <v>496</v>
      </c>
      <c r="D554" s="89" t="s">
        <v>280</v>
      </c>
      <c r="E554" s="58">
        <v>76</v>
      </c>
    </row>
    <row r="555" spans="1:5" ht="38.25">
      <c r="A555" s="31">
        <v>43577</v>
      </c>
      <c r="B555" s="7" t="s">
        <v>497</v>
      </c>
      <c r="C555" s="8" t="s">
        <v>370</v>
      </c>
      <c r="D555" s="89" t="s">
        <v>279</v>
      </c>
      <c r="E555" s="58">
        <v>587.99</v>
      </c>
    </row>
    <row r="556" spans="1:5" ht="12.75">
      <c r="A556" s="31">
        <v>43585</v>
      </c>
      <c r="B556" s="7" t="s">
        <v>498</v>
      </c>
      <c r="C556" s="8" t="s">
        <v>499</v>
      </c>
      <c r="D556" s="89" t="s">
        <v>285</v>
      </c>
      <c r="E556" s="58">
        <v>60</v>
      </c>
    </row>
    <row r="557" spans="1:5" ht="12.75">
      <c r="A557" s="43"/>
      <c r="B557" s="17"/>
      <c r="C557" s="18"/>
      <c r="D557" s="91"/>
      <c r="E557" s="57"/>
    </row>
    <row r="558" spans="1:5">
      <c r="A558" s="125" t="s">
        <v>0</v>
      </c>
      <c r="B558" s="126"/>
      <c r="C558" s="126"/>
      <c r="D558" s="126"/>
      <c r="E558" s="127"/>
    </row>
    <row r="559" spans="1:5" ht="24">
      <c r="A559" s="40" t="s">
        <v>500</v>
      </c>
      <c r="B559" s="6" t="s">
        <v>195</v>
      </c>
      <c r="C559" s="6" t="s">
        <v>19</v>
      </c>
      <c r="D559" s="128" t="s">
        <v>1</v>
      </c>
      <c r="E559" s="129"/>
    </row>
    <row r="560" spans="1:5" ht="12.75">
      <c r="A560" s="41" t="s">
        <v>2</v>
      </c>
      <c r="B560" s="130" t="s">
        <v>10</v>
      </c>
      <c r="C560" s="131"/>
      <c r="D560" s="97" t="s">
        <v>3</v>
      </c>
      <c r="E560" s="54" t="s">
        <v>4</v>
      </c>
    </row>
    <row r="561" spans="1:5" ht="12.75">
      <c r="A561" s="41" t="s">
        <v>5</v>
      </c>
      <c r="B561" s="66" t="s">
        <v>6</v>
      </c>
      <c r="C561" s="66" t="s">
        <v>7</v>
      </c>
      <c r="D561" s="70" t="s">
        <v>8</v>
      </c>
      <c r="E561" s="54" t="s">
        <v>9</v>
      </c>
    </row>
    <row r="562" spans="1:5" ht="12.75">
      <c r="A562" s="31">
        <v>43570</v>
      </c>
      <c r="B562" s="7" t="s">
        <v>501</v>
      </c>
      <c r="C562" s="8" t="s">
        <v>502</v>
      </c>
      <c r="D562" s="89" t="s">
        <v>285</v>
      </c>
      <c r="E562" s="58">
        <v>96</v>
      </c>
    </row>
    <row r="563" spans="1:5" ht="38.25">
      <c r="A563" s="31">
        <v>43585</v>
      </c>
      <c r="B563" s="7" t="s">
        <v>503</v>
      </c>
      <c r="C563" s="8" t="s">
        <v>504</v>
      </c>
      <c r="D563" s="89" t="s">
        <v>279</v>
      </c>
      <c r="E563" s="58">
        <v>121.33</v>
      </c>
    </row>
    <row r="564" spans="1:5" ht="38.25">
      <c r="A564" s="31">
        <v>43563</v>
      </c>
      <c r="B564" s="7" t="s">
        <v>503</v>
      </c>
      <c r="C564" s="8" t="s">
        <v>196</v>
      </c>
      <c r="D564" s="89" t="s">
        <v>279</v>
      </c>
      <c r="E564" s="58">
        <v>116.01</v>
      </c>
    </row>
    <row r="565" spans="1:5" ht="12.75">
      <c r="A565" s="43"/>
      <c r="B565" s="17"/>
      <c r="C565" s="18"/>
      <c r="D565" s="91"/>
      <c r="E565" s="57"/>
    </row>
    <row r="566" spans="1:5">
      <c r="A566" s="125" t="s">
        <v>0</v>
      </c>
      <c r="B566" s="126"/>
      <c r="C566" s="126"/>
      <c r="D566" s="126"/>
      <c r="E566" s="127"/>
    </row>
    <row r="567" spans="1:5" ht="24">
      <c r="A567" s="40" t="s">
        <v>505</v>
      </c>
      <c r="B567" s="6" t="s">
        <v>506</v>
      </c>
      <c r="C567" s="6" t="s">
        <v>60</v>
      </c>
      <c r="D567" s="128" t="s">
        <v>1</v>
      </c>
      <c r="E567" s="129"/>
    </row>
    <row r="568" spans="1:5" ht="12.75">
      <c r="A568" s="41" t="s">
        <v>2</v>
      </c>
      <c r="B568" s="130" t="s">
        <v>10</v>
      </c>
      <c r="C568" s="131"/>
      <c r="D568" s="97" t="s">
        <v>3</v>
      </c>
      <c r="E568" s="54" t="s">
        <v>4</v>
      </c>
    </row>
    <row r="569" spans="1:5" ht="12.75">
      <c r="A569" s="41" t="s">
        <v>5</v>
      </c>
      <c r="B569" s="66" t="s">
        <v>6</v>
      </c>
      <c r="C569" s="66" t="s">
        <v>7</v>
      </c>
      <c r="D569" s="70" t="s">
        <v>8</v>
      </c>
      <c r="E569" s="54" t="s">
        <v>9</v>
      </c>
    </row>
    <row r="570" spans="1:5" ht="12.75">
      <c r="A570" s="31">
        <v>43585</v>
      </c>
      <c r="B570" s="7" t="s">
        <v>507</v>
      </c>
      <c r="C570" s="8" t="s">
        <v>508</v>
      </c>
      <c r="D570" s="89" t="s">
        <v>278</v>
      </c>
      <c r="E570" s="58">
        <v>35</v>
      </c>
    </row>
    <row r="571" spans="1:5" ht="12.75">
      <c r="A571" s="45"/>
      <c r="B571" s="23"/>
      <c r="C571" s="24"/>
      <c r="D571" s="92"/>
      <c r="E571" s="60"/>
    </row>
    <row r="572" spans="1:5">
      <c r="A572" s="125" t="s">
        <v>0</v>
      </c>
      <c r="B572" s="126"/>
      <c r="C572" s="126"/>
      <c r="D572" s="126"/>
      <c r="E572" s="127"/>
    </row>
    <row r="573" spans="1:5" ht="24">
      <c r="A573" s="40" t="s">
        <v>509</v>
      </c>
      <c r="B573" s="6" t="s">
        <v>510</v>
      </c>
      <c r="C573" s="6" t="s">
        <v>19</v>
      </c>
      <c r="D573" s="128" t="s">
        <v>1</v>
      </c>
      <c r="E573" s="129"/>
    </row>
    <row r="574" spans="1:5" ht="12.75">
      <c r="A574" s="41" t="s">
        <v>2</v>
      </c>
      <c r="B574" s="130" t="s">
        <v>10</v>
      </c>
      <c r="C574" s="131"/>
      <c r="D574" s="97" t="s">
        <v>3</v>
      </c>
      <c r="E574" s="54" t="s">
        <v>4</v>
      </c>
    </row>
    <row r="575" spans="1:5" ht="12.75">
      <c r="A575" s="41" t="s">
        <v>5</v>
      </c>
      <c r="B575" s="66" t="s">
        <v>6</v>
      </c>
      <c r="C575" s="66" t="s">
        <v>7</v>
      </c>
      <c r="D575" s="70" t="s">
        <v>8</v>
      </c>
      <c r="E575" s="54" t="s">
        <v>9</v>
      </c>
    </row>
    <row r="576" spans="1:5" ht="38.25">
      <c r="A576" s="31">
        <v>43563</v>
      </c>
      <c r="B576" s="7" t="s">
        <v>511</v>
      </c>
      <c r="C576" s="8" t="s">
        <v>512</v>
      </c>
      <c r="D576" s="89" t="s">
        <v>279</v>
      </c>
      <c r="E576" s="58">
        <v>234.74</v>
      </c>
    </row>
    <row r="577" spans="1:5" ht="12.75">
      <c r="A577" s="44"/>
      <c r="B577" s="20"/>
      <c r="C577" s="21"/>
      <c r="D577" s="90"/>
      <c r="E577" s="59"/>
    </row>
    <row r="578" spans="1:5">
      <c r="A578" s="125" t="s">
        <v>0</v>
      </c>
      <c r="B578" s="126"/>
      <c r="C578" s="126"/>
      <c r="D578" s="126"/>
      <c r="E578" s="127"/>
    </row>
    <row r="579" spans="1:5" ht="24">
      <c r="A579" s="40" t="s">
        <v>513</v>
      </c>
      <c r="B579" s="6" t="s">
        <v>198</v>
      </c>
      <c r="C579" s="6" t="s">
        <v>53</v>
      </c>
      <c r="D579" s="128" t="s">
        <v>1</v>
      </c>
      <c r="E579" s="129"/>
    </row>
    <row r="580" spans="1:5" ht="12.75">
      <c r="A580" s="41" t="s">
        <v>2</v>
      </c>
      <c r="B580" s="130" t="s">
        <v>10</v>
      </c>
      <c r="C580" s="131"/>
      <c r="D580" s="97" t="s">
        <v>3</v>
      </c>
      <c r="E580" s="54" t="s">
        <v>4</v>
      </c>
    </row>
    <row r="581" spans="1:5" ht="12.75">
      <c r="A581" s="41" t="s">
        <v>5</v>
      </c>
      <c r="B581" s="66" t="s">
        <v>6</v>
      </c>
      <c r="C581" s="66" t="s">
        <v>7</v>
      </c>
      <c r="D581" s="70" t="s">
        <v>8</v>
      </c>
      <c r="E581" s="54" t="s">
        <v>9</v>
      </c>
    </row>
    <row r="582" spans="1:5" ht="12.75">
      <c r="A582" s="31">
        <v>43584</v>
      </c>
      <c r="B582" s="7" t="s">
        <v>514</v>
      </c>
      <c r="C582" s="8" t="s">
        <v>200</v>
      </c>
      <c r="D582" s="89" t="s">
        <v>285</v>
      </c>
      <c r="E582" s="58">
        <v>145</v>
      </c>
    </row>
    <row r="583" spans="1:5" ht="12.75">
      <c r="A583" s="31">
        <v>43584</v>
      </c>
      <c r="B583" s="7" t="s">
        <v>515</v>
      </c>
      <c r="C583" s="8" t="s">
        <v>199</v>
      </c>
      <c r="D583" s="89" t="s">
        <v>278</v>
      </c>
      <c r="E583" s="58">
        <v>80</v>
      </c>
    </row>
    <row r="584" spans="1:5" ht="12.75">
      <c r="A584" s="45"/>
      <c r="B584" s="23"/>
      <c r="C584" s="24"/>
      <c r="D584" s="92"/>
      <c r="E584" s="60"/>
    </row>
    <row r="585" spans="1:5" ht="24">
      <c r="A585" s="40" t="s">
        <v>516</v>
      </c>
      <c r="B585" s="6" t="s">
        <v>517</v>
      </c>
      <c r="C585" s="6" t="s">
        <v>60</v>
      </c>
      <c r="D585" s="128" t="s">
        <v>1</v>
      </c>
      <c r="E585" s="129"/>
    </row>
    <row r="586" spans="1:5" ht="12.75">
      <c r="A586" s="41" t="s">
        <v>2</v>
      </c>
      <c r="B586" s="130" t="s">
        <v>10</v>
      </c>
      <c r="C586" s="131"/>
      <c r="D586" s="97" t="s">
        <v>3</v>
      </c>
      <c r="E586" s="54" t="s">
        <v>4</v>
      </c>
    </row>
    <row r="587" spans="1:5" ht="12.75">
      <c r="A587" s="41" t="s">
        <v>5</v>
      </c>
      <c r="B587" s="66" t="s">
        <v>6</v>
      </c>
      <c r="C587" s="66" t="s">
        <v>7</v>
      </c>
      <c r="D587" s="70" t="s">
        <v>8</v>
      </c>
      <c r="E587" s="54" t="s">
        <v>9</v>
      </c>
    </row>
    <row r="588" spans="1:5" ht="38.25">
      <c r="A588" s="31">
        <v>43578</v>
      </c>
      <c r="B588" s="7" t="s">
        <v>518</v>
      </c>
      <c r="C588" s="8" t="s">
        <v>519</v>
      </c>
      <c r="D588" s="89" t="s">
        <v>279</v>
      </c>
      <c r="E588" s="58">
        <v>88.99</v>
      </c>
    </row>
    <row r="589" spans="1:5" ht="12.75">
      <c r="A589" s="45"/>
      <c r="B589" s="23"/>
      <c r="C589" s="24"/>
      <c r="D589" s="92"/>
      <c r="E589" s="60"/>
    </row>
    <row r="590" spans="1:5">
      <c r="A590" s="125" t="s">
        <v>0</v>
      </c>
      <c r="B590" s="126"/>
      <c r="C590" s="126"/>
      <c r="D590" s="126"/>
      <c r="E590" s="127"/>
    </row>
    <row r="591" spans="1:5" ht="24">
      <c r="A591" s="40" t="s">
        <v>520</v>
      </c>
      <c r="B591" s="6" t="s">
        <v>521</v>
      </c>
      <c r="C591" s="6" t="s">
        <v>48</v>
      </c>
      <c r="D591" s="128" t="s">
        <v>1</v>
      </c>
      <c r="E591" s="129"/>
    </row>
    <row r="592" spans="1:5" ht="12.75">
      <c r="A592" s="41" t="s">
        <v>2</v>
      </c>
      <c r="B592" s="130" t="s">
        <v>10</v>
      </c>
      <c r="C592" s="131"/>
      <c r="D592" s="97" t="s">
        <v>3</v>
      </c>
      <c r="E592" s="54" t="s">
        <v>4</v>
      </c>
    </row>
    <row r="593" spans="1:5" ht="12.75">
      <c r="A593" s="41" t="s">
        <v>5</v>
      </c>
      <c r="B593" s="66" t="s">
        <v>6</v>
      </c>
      <c r="C593" s="66" t="s">
        <v>7</v>
      </c>
      <c r="D593" s="70" t="s">
        <v>8</v>
      </c>
      <c r="E593" s="54" t="s">
        <v>9</v>
      </c>
    </row>
    <row r="594" spans="1:5" ht="25.5">
      <c r="A594" s="31">
        <v>43584</v>
      </c>
      <c r="B594" s="7" t="s">
        <v>522</v>
      </c>
      <c r="C594" s="8" t="s">
        <v>523</v>
      </c>
      <c r="D594" s="89" t="s">
        <v>366</v>
      </c>
      <c r="E594" s="58">
        <v>213</v>
      </c>
    </row>
    <row r="595" spans="1:5" ht="38.25">
      <c r="A595" s="31">
        <v>43584</v>
      </c>
      <c r="B595" s="7" t="s">
        <v>524</v>
      </c>
      <c r="C595" s="8" t="s">
        <v>525</v>
      </c>
      <c r="D595" s="89" t="s">
        <v>365</v>
      </c>
      <c r="E595" s="58">
        <v>49.59</v>
      </c>
    </row>
    <row r="596" spans="1:5" ht="12.75">
      <c r="A596" s="44"/>
      <c r="B596" s="20"/>
      <c r="C596" s="21"/>
      <c r="D596" s="90"/>
      <c r="E596" s="59"/>
    </row>
    <row r="597" spans="1:5">
      <c r="A597" s="125" t="s">
        <v>0</v>
      </c>
      <c r="B597" s="126"/>
      <c r="C597" s="126"/>
      <c r="D597" s="126"/>
      <c r="E597" s="127"/>
    </row>
    <row r="598" spans="1:5" ht="24">
      <c r="A598" s="40" t="s">
        <v>527</v>
      </c>
      <c r="B598" s="6" t="s">
        <v>528</v>
      </c>
      <c r="C598" s="6" t="s">
        <v>19</v>
      </c>
      <c r="D598" s="128" t="s">
        <v>1</v>
      </c>
      <c r="E598" s="129"/>
    </row>
    <row r="599" spans="1:5" ht="12.75">
      <c r="A599" s="41" t="s">
        <v>2</v>
      </c>
      <c r="B599" s="130" t="s">
        <v>10</v>
      </c>
      <c r="C599" s="131"/>
      <c r="D599" s="97" t="s">
        <v>3</v>
      </c>
      <c r="E599" s="54" t="s">
        <v>4</v>
      </c>
    </row>
    <row r="600" spans="1:5" ht="12.75">
      <c r="A600" s="41" t="s">
        <v>5</v>
      </c>
      <c r="B600" s="66" t="s">
        <v>6</v>
      </c>
      <c r="C600" s="66" t="s">
        <v>7</v>
      </c>
      <c r="D600" s="70" t="s">
        <v>8</v>
      </c>
      <c r="E600" s="54" t="s">
        <v>9</v>
      </c>
    </row>
    <row r="601" spans="1:5" ht="38.25">
      <c r="A601" s="31">
        <v>43577</v>
      </c>
      <c r="B601" s="7" t="s">
        <v>488</v>
      </c>
      <c r="C601" s="8" t="s">
        <v>167</v>
      </c>
      <c r="D601" s="89" t="s">
        <v>365</v>
      </c>
      <c r="E601" s="58">
        <v>135.63</v>
      </c>
    </row>
    <row r="602" spans="1:5" ht="63.75">
      <c r="A602" s="31">
        <v>43579</v>
      </c>
      <c r="B602" s="7" t="s">
        <v>529</v>
      </c>
      <c r="C602" s="46" t="s">
        <v>163</v>
      </c>
      <c r="D602" s="89" t="s">
        <v>526</v>
      </c>
      <c r="E602" s="58">
        <v>76</v>
      </c>
    </row>
    <row r="603" spans="1:5" ht="38.25">
      <c r="A603" s="31">
        <v>43584</v>
      </c>
      <c r="B603" s="7" t="s">
        <v>530</v>
      </c>
      <c r="C603" s="8" t="s">
        <v>168</v>
      </c>
      <c r="D603" s="89" t="s">
        <v>365</v>
      </c>
      <c r="E603" s="58">
        <v>23.31</v>
      </c>
    </row>
    <row r="604" spans="1:5" ht="12.75">
      <c r="A604" s="45"/>
      <c r="B604" s="23"/>
      <c r="C604" s="24"/>
      <c r="D604" s="92"/>
      <c r="E604" s="60"/>
    </row>
    <row r="605" spans="1:5">
      <c r="A605" s="125" t="s">
        <v>0</v>
      </c>
      <c r="B605" s="126"/>
      <c r="C605" s="126"/>
      <c r="D605" s="126"/>
      <c r="E605" s="127"/>
    </row>
    <row r="606" spans="1:5" ht="24">
      <c r="A606" s="40" t="s">
        <v>531</v>
      </c>
      <c r="B606" s="6" t="s">
        <v>532</v>
      </c>
      <c r="C606" s="6" t="s">
        <v>19</v>
      </c>
      <c r="D606" s="128" t="s">
        <v>1</v>
      </c>
      <c r="E606" s="129"/>
    </row>
    <row r="607" spans="1:5" ht="12.75">
      <c r="A607" s="41" t="s">
        <v>2</v>
      </c>
      <c r="B607" s="130" t="s">
        <v>10</v>
      </c>
      <c r="C607" s="131"/>
      <c r="D607" s="97" t="s">
        <v>3</v>
      </c>
      <c r="E607" s="54" t="s">
        <v>4</v>
      </c>
    </row>
    <row r="608" spans="1:5" ht="12.75">
      <c r="A608" s="41" t="s">
        <v>5</v>
      </c>
      <c r="B608" s="66" t="s">
        <v>6</v>
      </c>
      <c r="C608" s="66" t="s">
        <v>7</v>
      </c>
      <c r="D608" s="70" t="s">
        <v>8</v>
      </c>
      <c r="E608" s="54" t="s">
        <v>9</v>
      </c>
    </row>
    <row r="609" spans="1:5" ht="38.25">
      <c r="A609" s="31">
        <v>43567</v>
      </c>
      <c r="B609" s="7" t="s">
        <v>533</v>
      </c>
      <c r="C609" s="8" t="s">
        <v>534</v>
      </c>
      <c r="D609" s="89" t="s">
        <v>365</v>
      </c>
      <c r="E609" s="58">
        <v>73.900000000000006</v>
      </c>
    </row>
    <row r="610" spans="1:5" ht="12.75">
      <c r="A610" s="45"/>
      <c r="B610" s="23"/>
      <c r="C610" s="24"/>
      <c r="D610" s="92"/>
      <c r="E610" s="60"/>
    </row>
    <row r="611" spans="1:5">
      <c r="A611" s="125" t="s">
        <v>0</v>
      </c>
      <c r="B611" s="126"/>
      <c r="C611" s="126"/>
      <c r="D611" s="126"/>
      <c r="E611" s="127"/>
    </row>
    <row r="612" spans="1:5" ht="24">
      <c r="A612" s="40" t="s">
        <v>535</v>
      </c>
      <c r="B612" s="6" t="s">
        <v>536</v>
      </c>
      <c r="C612" s="6" t="s">
        <v>19</v>
      </c>
      <c r="D612" s="128" t="s">
        <v>1</v>
      </c>
      <c r="E612" s="129"/>
    </row>
    <row r="613" spans="1:5" ht="12.75">
      <c r="A613" s="41" t="s">
        <v>2</v>
      </c>
      <c r="B613" s="130" t="s">
        <v>10</v>
      </c>
      <c r="C613" s="131"/>
      <c r="D613" s="97" t="s">
        <v>3</v>
      </c>
      <c r="E613" s="54" t="s">
        <v>4</v>
      </c>
    </row>
    <row r="614" spans="1:5" ht="12.75">
      <c r="A614" s="41" t="s">
        <v>5</v>
      </c>
      <c r="B614" s="66" t="s">
        <v>6</v>
      </c>
      <c r="C614" s="66" t="s">
        <v>7</v>
      </c>
      <c r="D614" s="70" t="s">
        <v>8</v>
      </c>
      <c r="E614" s="54" t="s">
        <v>9</v>
      </c>
    </row>
    <row r="615" spans="1:5" ht="38.25">
      <c r="A615" s="31">
        <v>43563</v>
      </c>
      <c r="B615" s="7" t="s">
        <v>116</v>
      </c>
      <c r="C615" s="8" t="s">
        <v>537</v>
      </c>
      <c r="D615" s="89" t="s">
        <v>279</v>
      </c>
      <c r="E615" s="58">
        <v>126.88</v>
      </c>
    </row>
    <row r="616" spans="1:5" ht="25.5">
      <c r="A616" s="31">
        <v>43565</v>
      </c>
      <c r="B616" s="7" t="s">
        <v>538</v>
      </c>
      <c r="C616" s="8" t="s">
        <v>539</v>
      </c>
      <c r="D616" s="89" t="s">
        <v>286</v>
      </c>
      <c r="E616" s="58">
        <v>80</v>
      </c>
    </row>
    <row r="617" spans="1:5" ht="12.75">
      <c r="A617" s="93"/>
      <c r="B617" s="80"/>
      <c r="C617" s="81"/>
      <c r="D617" s="94"/>
      <c r="E617" s="95"/>
    </row>
    <row r="618" spans="1:5">
      <c r="A618" s="125" t="s">
        <v>0</v>
      </c>
      <c r="B618" s="126"/>
      <c r="C618" s="126"/>
      <c r="D618" s="126"/>
      <c r="E618" s="127"/>
    </row>
    <row r="619" spans="1:5" ht="24">
      <c r="A619" s="40" t="s">
        <v>540</v>
      </c>
      <c r="B619" s="6" t="s">
        <v>541</v>
      </c>
      <c r="C619" s="6" t="s">
        <v>542</v>
      </c>
      <c r="D619" s="128" t="s">
        <v>1</v>
      </c>
      <c r="E619" s="129"/>
    </row>
    <row r="620" spans="1:5" ht="12.75">
      <c r="A620" s="41" t="s">
        <v>2</v>
      </c>
      <c r="B620" s="130" t="s">
        <v>10</v>
      </c>
      <c r="C620" s="131"/>
      <c r="D620" s="97" t="s">
        <v>3</v>
      </c>
      <c r="E620" s="54" t="s">
        <v>4</v>
      </c>
    </row>
    <row r="621" spans="1:5" ht="12.75">
      <c r="A621" s="41" t="s">
        <v>5</v>
      </c>
      <c r="B621" s="66" t="s">
        <v>6</v>
      </c>
      <c r="C621" s="66" t="s">
        <v>7</v>
      </c>
      <c r="D621" s="70" t="s">
        <v>8</v>
      </c>
      <c r="E621" s="54" t="s">
        <v>9</v>
      </c>
    </row>
    <row r="622" spans="1:5" ht="25.5">
      <c r="A622" s="31">
        <v>43581</v>
      </c>
      <c r="B622" s="7" t="s">
        <v>543</v>
      </c>
      <c r="C622" s="8" t="s">
        <v>544</v>
      </c>
      <c r="D622" s="89" t="s">
        <v>545</v>
      </c>
      <c r="E622" s="58">
        <v>72</v>
      </c>
    </row>
    <row r="623" spans="1:5" ht="12.75">
      <c r="A623" s="45"/>
      <c r="B623" s="23"/>
      <c r="C623" s="24"/>
      <c r="D623" s="92"/>
      <c r="E623" s="60"/>
    </row>
    <row r="624" spans="1:5">
      <c r="A624" s="125" t="s">
        <v>0</v>
      </c>
      <c r="B624" s="126"/>
      <c r="C624" s="126"/>
      <c r="D624" s="126"/>
      <c r="E624" s="127"/>
    </row>
    <row r="625" spans="1:5" ht="24">
      <c r="A625" s="40" t="s">
        <v>546</v>
      </c>
      <c r="B625" s="6" t="s">
        <v>547</v>
      </c>
      <c r="C625" s="6" t="s">
        <v>60</v>
      </c>
      <c r="D625" s="128" t="s">
        <v>1</v>
      </c>
      <c r="E625" s="129"/>
    </row>
    <row r="626" spans="1:5" ht="12.75">
      <c r="A626" s="41" t="s">
        <v>2</v>
      </c>
      <c r="B626" s="130" t="s">
        <v>10</v>
      </c>
      <c r="C626" s="131"/>
      <c r="D626" s="97" t="s">
        <v>3</v>
      </c>
      <c r="E626" s="54" t="s">
        <v>4</v>
      </c>
    </row>
    <row r="627" spans="1:5" ht="12.75">
      <c r="A627" s="41" t="s">
        <v>5</v>
      </c>
      <c r="B627" s="66" t="s">
        <v>6</v>
      </c>
      <c r="C627" s="66" t="s">
        <v>7</v>
      </c>
      <c r="D627" s="70" t="s">
        <v>8</v>
      </c>
      <c r="E627" s="54" t="s">
        <v>9</v>
      </c>
    </row>
    <row r="628" spans="1:5" ht="25.5">
      <c r="A628" s="31">
        <v>43578</v>
      </c>
      <c r="B628" s="7" t="s">
        <v>548</v>
      </c>
      <c r="C628" s="8" t="s">
        <v>549</v>
      </c>
      <c r="D628" s="89" t="s">
        <v>286</v>
      </c>
      <c r="E628" s="58">
        <v>43</v>
      </c>
    </row>
    <row r="629" spans="1:5" ht="12.75">
      <c r="A629" s="45"/>
      <c r="B629" s="23"/>
      <c r="C629" s="24"/>
      <c r="D629" s="92"/>
      <c r="E629" s="60"/>
    </row>
    <row r="630" spans="1:5">
      <c r="A630" s="125" t="s">
        <v>0</v>
      </c>
      <c r="B630" s="126"/>
      <c r="C630" s="126"/>
      <c r="D630" s="126"/>
      <c r="E630" s="127"/>
    </row>
    <row r="631" spans="1:5" ht="24">
      <c r="A631" s="40" t="s">
        <v>550</v>
      </c>
      <c r="B631" s="6" t="s">
        <v>551</v>
      </c>
      <c r="C631" s="6" t="s">
        <v>48</v>
      </c>
      <c r="D631" s="128" t="s">
        <v>1</v>
      </c>
      <c r="E631" s="129"/>
    </row>
    <row r="632" spans="1:5" ht="12.75">
      <c r="A632" s="41" t="s">
        <v>2</v>
      </c>
      <c r="B632" s="130" t="s">
        <v>10</v>
      </c>
      <c r="C632" s="131"/>
      <c r="D632" s="97" t="s">
        <v>3</v>
      </c>
      <c r="E632" s="54" t="s">
        <v>4</v>
      </c>
    </row>
    <row r="633" spans="1:5" ht="12.75">
      <c r="A633" s="41" t="s">
        <v>5</v>
      </c>
      <c r="B633" s="66" t="s">
        <v>6</v>
      </c>
      <c r="C633" s="66" t="s">
        <v>7</v>
      </c>
      <c r="D633" s="70" t="s">
        <v>8</v>
      </c>
      <c r="E633" s="54" t="s">
        <v>9</v>
      </c>
    </row>
    <row r="634" spans="1:5" ht="51">
      <c r="A634" s="31">
        <v>43579</v>
      </c>
      <c r="B634" s="7" t="s">
        <v>552</v>
      </c>
      <c r="C634" s="8" t="s">
        <v>553</v>
      </c>
      <c r="D634" s="89" t="s">
        <v>283</v>
      </c>
      <c r="E634" s="58">
        <v>22.8</v>
      </c>
    </row>
    <row r="635" spans="1:5" ht="12.75">
      <c r="A635" s="45"/>
      <c r="B635" s="23"/>
      <c r="C635" s="24"/>
      <c r="D635" s="92"/>
      <c r="E635" s="60"/>
    </row>
    <row r="636" spans="1:5">
      <c r="A636" s="125" t="s">
        <v>0</v>
      </c>
      <c r="B636" s="126"/>
      <c r="C636" s="126"/>
      <c r="D636" s="126"/>
      <c r="E636" s="127"/>
    </row>
    <row r="637" spans="1:5" ht="24">
      <c r="A637" s="40" t="s">
        <v>554</v>
      </c>
      <c r="B637" s="6" t="s">
        <v>555</v>
      </c>
      <c r="C637" s="6" t="s">
        <v>60</v>
      </c>
      <c r="D637" s="128" t="s">
        <v>1</v>
      </c>
      <c r="E637" s="129"/>
    </row>
    <row r="638" spans="1:5" ht="12.75">
      <c r="A638" s="41" t="s">
        <v>2</v>
      </c>
      <c r="B638" s="130" t="s">
        <v>10</v>
      </c>
      <c r="C638" s="131"/>
      <c r="D638" s="97" t="s">
        <v>3</v>
      </c>
      <c r="E638" s="54" t="s">
        <v>4</v>
      </c>
    </row>
    <row r="639" spans="1:5" ht="12.75">
      <c r="A639" s="41" t="s">
        <v>5</v>
      </c>
      <c r="B639" s="66" t="s">
        <v>6</v>
      </c>
      <c r="C639" s="66" t="s">
        <v>7</v>
      </c>
      <c r="D639" s="70" t="s">
        <v>8</v>
      </c>
      <c r="E639" s="54" t="s">
        <v>9</v>
      </c>
    </row>
    <row r="640" spans="1:5" ht="12.75">
      <c r="A640" s="31">
        <v>43580</v>
      </c>
      <c r="B640" s="7" t="s">
        <v>556</v>
      </c>
      <c r="C640" s="8" t="s">
        <v>557</v>
      </c>
      <c r="D640" s="89" t="s">
        <v>278</v>
      </c>
      <c r="E640" s="58">
        <v>19</v>
      </c>
    </row>
    <row r="641" spans="1:5" ht="12.75">
      <c r="A641" s="45"/>
      <c r="B641" s="23"/>
      <c r="C641" s="24"/>
      <c r="D641" s="92"/>
      <c r="E641" s="60"/>
    </row>
    <row r="642" spans="1:5">
      <c r="A642" s="125" t="s">
        <v>0</v>
      </c>
      <c r="B642" s="126"/>
      <c r="C642" s="126"/>
      <c r="D642" s="126"/>
      <c r="E642" s="127"/>
    </row>
    <row r="643" spans="1:5" ht="24">
      <c r="A643" s="40" t="s">
        <v>558</v>
      </c>
      <c r="B643" s="6" t="s">
        <v>559</v>
      </c>
      <c r="C643" s="6" t="s">
        <v>60</v>
      </c>
      <c r="D643" s="128" t="s">
        <v>1</v>
      </c>
      <c r="E643" s="129"/>
    </row>
    <row r="644" spans="1:5" ht="12.75">
      <c r="A644" s="41" t="s">
        <v>2</v>
      </c>
      <c r="B644" s="130" t="s">
        <v>10</v>
      </c>
      <c r="C644" s="131"/>
      <c r="D644" s="97" t="s">
        <v>3</v>
      </c>
      <c r="E644" s="54" t="s">
        <v>4</v>
      </c>
    </row>
    <row r="645" spans="1:5" ht="12.75">
      <c r="A645" s="41" t="s">
        <v>5</v>
      </c>
      <c r="B645" s="66" t="s">
        <v>6</v>
      </c>
      <c r="C645" s="66" t="s">
        <v>7</v>
      </c>
      <c r="D645" s="70" t="s">
        <v>8</v>
      </c>
      <c r="E645" s="54" t="s">
        <v>9</v>
      </c>
    </row>
    <row r="646" spans="1:5" ht="12.75">
      <c r="A646" s="31">
        <v>43579</v>
      </c>
      <c r="B646" s="7" t="s">
        <v>560</v>
      </c>
      <c r="C646" s="8" t="s">
        <v>561</v>
      </c>
      <c r="D646" s="89" t="s">
        <v>562</v>
      </c>
      <c r="E646" s="58">
        <v>35</v>
      </c>
    </row>
    <row r="647" spans="1:5" ht="12.75">
      <c r="A647" s="45"/>
      <c r="B647" s="23"/>
      <c r="C647" s="24"/>
      <c r="D647" s="92"/>
      <c r="E647" s="60"/>
    </row>
    <row r="648" spans="1:5">
      <c r="A648" s="125" t="s">
        <v>0</v>
      </c>
      <c r="B648" s="126"/>
      <c r="C648" s="126"/>
      <c r="D648" s="126"/>
      <c r="E648" s="127"/>
    </row>
    <row r="649" spans="1:5" ht="24">
      <c r="A649" s="40" t="s">
        <v>563</v>
      </c>
      <c r="B649" s="6" t="s">
        <v>564</v>
      </c>
      <c r="C649" s="6" t="s">
        <v>19</v>
      </c>
      <c r="D649" s="128" t="s">
        <v>1</v>
      </c>
      <c r="E649" s="129"/>
    </row>
    <row r="650" spans="1:5" ht="12.75">
      <c r="A650" s="41" t="s">
        <v>2</v>
      </c>
      <c r="B650" s="130" t="s">
        <v>10</v>
      </c>
      <c r="C650" s="131"/>
      <c r="D650" s="97" t="s">
        <v>3</v>
      </c>
      <c r="E650" s="54" t="s">
        <v>4</v>
      </c>
    </row>
    <row r="651" spans="1:5" ht="12.75">
      <c r="A651" s="41" t="s">
        <v>5</v>
      </c>
      <c r="B651" s="66" t="s">
        <v>6</v>
      </c>
      <c r="C651" s="66" t="s">
        <v>7</v>
      </c>
      <c r="D651" s="70" t="s">
        <v>8</v>
      </c>
      <c r="E651" s="54" t="s">
        <v>9</v>
      </c>
    </row>
    <row r="652" spans="1:5" ht="24">
      <c r="A652" s="31">
        <v>43584</v>
      </c>
      <c r="B652" s="7" t="s">
        <v>565</v>
      </c>
      <c r="C652" s="8" t="s">
        <v>566</v>
      </c>
      <c r="D652" s="89" t="s">
        <v>278</v>
      </c>
      <c r="E652" s="58">
        <v>12</v>
      </c>
    </row>
    <row r="653" spans="1:5" ht="12.75">
      <c r="A653" s="45"/>
      <c r="B653" s="23"/>
      <c r="C653" s="24"/>
      <c r="D653" s="92"/>
      <c r="E653" s="60"/>
    </row>
    <row r="654" spans="1:5">
      <c r="A654" s="125" t="s">
        <v>0</v>
      </c>
      <c r="B654" s="126"/>
      <c r="C654" s="126"/>
      <c r="D654" s="126"/>
      <c r="E654" s="127"/>
    </row>
    <row r="655" spans="1:5" ht="24">
      <c r="A655" s="40" t="s">
        <v>567</v>
      </c>
      <c r="B655" s="6" t="s">
        <v>197</v>
      </c>
      <c r="C655" s="6" t="s">
        <v>19</v>
      </c>
      <c r="D655" s="128" t="s">
        <v>1</v>
      </c>
      <c r="E655" s="129"/>
    </row>
    <row r="656" spans="1:5" ht="12.75">
      <c r="A656" s="41" t="s">
        <v>2</v>
      </c>
      <c r="B656" s="130" t="s">
        <v>10</v>
      </c>
      <c r="C656" s="131"/>
      <c r="D656" s="97" t="s">
        <v>3</v>
      </c>
      <c r="E656" s="54" t="s">
        <v>4</v>
      </c>
    </row>
    <row r="657" spans="1:5" ht="12.75">
      <c r="A657" s="41" t="s">
        <v>5</v>
      </c>
      <c r="B657" s="66" t="s">
        <v>6</v>
      </c>
      <c r="C657" s="66" t="s">
        <v>7</v>
      </c>
      <c r="D657" s="70" t="s">
        <v>8</v>
      </c>
      <c r="E657" s="54" t="s">
        <v>9</v>
      </c>
    </row>
    <row r="658" spans="1:5" ht="38.25">
      <c r="A658" s="31">
        <v>43560</v>
      </c>
      <c r="B658" s="7" t="s">
        <v>568</v>
      </c>
      <c r="C658" s="8" t="s">
        <v>569</v>
      </c>
      <c r="D658" s="89" t="s">
        <v>279</v>
      </c>
      <c r="E658" s="58">
        <v>52.39</v>
      </c>
    </row>
    <row r="659" spans="1:5" ht="12.75">
      <c r="A659" s="31"/>
      <c r="B659" s="7"/>
      <c r="C659" s="8"/>
      <c r="D659" s="89"/>
      <c r="E659" s="58"/>
    </row>
    <row r="660" spans="1:5">
      <c r="A660" s="125" t="s">
        <v>0</v>
      </c>
      <c r="B660" s="126"/>
      <c r="C660" s="126"/>
      <c r="D660" s="126"/>
      <c r="E660" s="127"/>
    </row>
    <row r="661" spans="1:5" ht="24">
      <c r="A661" s="40" t="s">
        <v>570</v>
      </c>
      <c r="B661" s="6" t="s">
        <v>571</v>
      </c>
      <c r="C661" s="6" t="s">
        <v>60</v>
      </c>
      <c r="D661" s="128" t="s">
        <v>1</v>
      </c>
      <c r="E661" s="129"/>
    </row>
    <row r="662" spans="1:5" ht="12.75">
      <c r="A662" s="41" t="s">
        <v>2</v>
      </c>
      <c r="B662" s="130" t="s">
        <v>10</v>
      </c>
      <c r="C662" s="131"/>
      <c r="D662" s="97" t="s">
        <v>3</v>
      </c>
      <c r="E662" s="54" t="s">
        <v>4</v>
      </c>
    </row>
    <row r="663" spans="1:5" ht="12.75">
      <c r="A663" s="41" t="s">
        <v>5</v>
      </c>
      <c r="B663" s="66" t="s">
        <v>6</v>
      </c>
      <c r="C663" s="66" t="s">
        <v>7</v>
      </c>
      <c r="D663" s="70" t="s">
        <v>8</v>
      </c>
      <c r="E663" s="54" t="s">
        <v>9</v>
      </c>
    </row>
    <row r="664" spans="1:5" ht="38.25">
      <c r="A664" s="31">
        <v>43584</v>
      </c>
      <c r="B664" s="7" t="s">
        <v>572</v>
      </c>
      <c r="C664" s="8" t="s">
        <v>573</v>
      </c>
      <c r="D664" s="89" t="s">
        <v>279</v>
      </c>
      <c r="E664" s="58">
        <v>67.88</v>
      </c>
    </row>
    <row r="665" spans="1:5" ht="25.5">
      <c r="A665" s="31">
        <v>43578</v>
      </c>
      <c r="B665" s="7" t="s">
        <v>572</v>
      </c>
      <c r="C665" s="8" t="s">
        <v>573</v>
      </c>
      <c r="D665" s="89" t="s">
        <v>286</v>
      </c>
      <c r="E665" s="58">
        <v>10.58</v>
      </c>
    </row>
    <row r="666" spans="1:5" ht="12.75">
      <c r="A666" s="45"/>
      <c r="B666" s="23"/>
      <c r="C666" s="24"/>
      <c r="D666" s="92"/>
      <c r="E666" s="60"/>
    </row>
    <row r="667" spans="1:5">
      <c r="A667" s="125" t="s">
        <v>0</v>
      </c>
      <c r="B667" s="126"/>
      <c r="C667" s="126"/>
      <c r="D667" s="126"/>
      <c r="E667" s="127"/>
    </row>
    <row r="668" spans="1:5" ht="24">
      <c r="A668" s="40" t="s">
        <v>574</v>
      </c>
      <c r="B668" s="6" t="s">
        <v>575</v>
      </c>
      <c r="C668" s="6" t="s">
        <v>542</v>
      </c>
      <c r="D668" s="128" t="s">
        <v>1</v>
      </c>
      <c r="E668" s="129"/>
    </row>
    <row r="669" spans="1:5" ht="12.75">
      <c r="A669" s="41" t="s">
        <v>2</v>
      </c>
      <c r="B669" s="130" t="s">
        <v>10</v>
      </c>
      <c r="C669" s="131"/>
      <c r="D669" s="97" t="s">
        <v>3</v>
      </c>
      <c r="E669" s="54" t="s">
        <v>4</v>
      </c>
    </row>
    <row r="670" spans="1:5" ht="12.75">
      <c r="A670" s="41" t="s">
        <v>5</v>
      </c>
      <c r="B670" s="66" t="s">
        <v>6</v>
      </c>
      <c r="C670" s="66" t="s">
        <v>7</v>
      </c>
      <c r="D670" s="70" t="s">
        <v>8</v>
      </c>
      <c r="E670" s="54" t="s">
        <v>9</v>
      </c>
    </row>
    <row r="671" spans="1:5" ht="12.75">
      <c r="A671" s="31">
        <v>43564</v>
      </c>
      <c r="B671" s="7" t="s">
        <v>576</v>
      </c>
      <c r="C671" s="8" t="s">
        <v>577</v>
      </c>
      <c r="D671" s="89" t="s">
        <v>701</v>
      </c>
      <c r="E671" s="58">
        <v>89.48</v>
      </c>
    </row>
    <row r="672" spans="1:5" ht="25.5">
      <c r="A672" s="31">
        <v>43566</v>
      </c>
      <c r="B672" s="7" t="s">
        <v>578</v>
      </c>
      <c r="C672" s="8" t="s">
        <v>579</v>
      </c>
      <c r="D672" s="89" t="s">
        <v>281</v>
      </c>
      <c r="E672" s="58">
        <v>80</v>
      </c>
    </row>
    <row r="673" spans="1:5" ht="51">
      <c r="A673" s="31">
        <v>43577</v>
      </c>
      <c r="B673" s="7" t="s">
        <v>580</v>
      </c>
      <c r="C673" s="8" t="s">
        <v>581</v>
      </c>
      <c r="D673" s="89" t="s">
        <v>283</v>
      </c>
      <c r="E673" s="58">
        <v>40</v>
      </c>
    </row>
    <row r="674" spans="1:5" ht="12.75">
      <c r="A674" s="45"/>
      <c r="B674" s="23"/>
      <c r="C674" s="24"/>
      <c r="D674" s="92"/>
      <c r="E674" s="60"/>
    </row>
    <row r="675" spans="1:5">
      <c r="A675" s="125" t="s">
        <v>0</v>
      </c>
      <c r="B675" s="126"/>
      <c r="C675" s="126"/>
      <c r="D675" s="126"/>
      <c r="E675" s="127"/>
    </row>
    <row r="676" spans="1:5" ht="24">
      <c r="A676" s="40" t="s">
        <v>582</v>
      </c>
      <c r="B676" s="6" t="s">
        <v>583</v>
      </c>
      <c r="C676" s="6" t="s">
        <v>19</v>
      </c>
      <c r="D676" s="128" t="s">
        <v>1</v>
      </c>
      <c r="E676" s="129"/>
    </row>
    <row r="677" spans="1:5" ht="12.75">
      <c r="A677" s="41" t="s">
        <v>2</v>
      </c>
      <c r="B677" s="130" t="s">
        <v>10</v>
      </c>
      <c r="C677" s="131"/>
      <c r="D677" s="97" t="s">
        <v>3</v>
      </c>
      <c r="E677" s="54" t="s">
        <v>4</v>
      </c>
    </row>
    <row r="678" spans="1:5" ht="12.75">
      <c r="A678" s="41" t="s">
        <v>5</v>
      </c>
      <c r="B678" s="66" t="s">
        <v>6</v>
      </c>
      <c r="C678" s="66" t="s">
        <v>7</v>
      </c>
      <c r="D678" s="70" t="s">
        <v>8</v>
      </c>
      <c r="E678" s="54" t="s">
        <v>9</v>
      </c>
    </row>
    <row r="679" spans="1:5" ht="38.25">
      <c r="A679" s="31">
        <v>43557</v>
      </c>
      <c r="B679" s="7" t="s">
        <v>584</v>
      </c>
      <c r="C679" s="8" t="s">
        <v>585</v>
      </c>
      <c r="D679" s="89" t="s">
        <v>279</v>
      </c>
      <c r="E679" s="58">
        <v>120.01</v>
      </c>
    </row>
    <row r="680" spans="1:5" ht="38.25">
      <c r="A680" s="31">
        <v>43560</v>
      </c>
      <c r="B680" s="7" t="s">
        <v>586</v>
      </c>
      <c r="C680" s="8" t="s">
        <v>587</v>
      </c>
      <c r="D680" s="89" t="s">
        <v>279</v>
      </c>
      <c r="E680" s="58">
        <v>73.48</v>
      </c>
    </row>
    <row r="681" spans="1:5" ht="25.5">
      <c r="A681" s="31">
        <v>43563</v>
      </c>
      <c r="B681" s="32" t="s">
        <v>588</v>
      </c>
      <c r="C681" s="8" t="s">
        <v>721</v>
      </c>
      <c r="D681" s="89" t="s">
        <v>286</v>
      </c>
      <c r="E681" s="58">
        <v>19</v>
      </c>
    </row>
    <row r="682" spans="1:5" ht="25.5">
      <c r="A682" s="31">
        <v>43564</v>
      </c>
      <c r="B682" s="7" t="s">
        <v>589</v>
      </c>
      <c r="C682" s="8" t="s">
        <v>590</v>
      </c>
      <c r="D682" s="89" t="s">
        <v>281</v>
      </c>
      <c r="E682" s="58">
        <v>25</v>
      </c>
    </row>
    <row r="683" spans="1:5" ht="25.5">
      <c r="A683" s="31">
        <v>43565</v>
      </c>
      <c r="B683" s="7" t="s">
        <v>591</v>
      </c>
      <c r="C683" s="8" t="s">
        <v>592</v>
      </c>
      <c r="D683" s="89" t="s">
        <v>281</v>
      </c>
      <c r="E683" s="58">
        <v>28</v>
      </c>
    </row>
    <row r="684" spans="1:5" ht="12.75">
      <c r="A684" s="45"/>
      <c r="B684" s="23"/>
      <c r="C684" s="24"/>
      <c r="D684" s="92"/>
      <c r="E684" s="60"/>
    </row>
    <row r="685" spans="1:5">
      <c r="A685" s="125" t="s">
        <v>0</v>
      </c>
      <c r="B685" s="126"/>
      <c r="C685" s="126"/>
      <c r="D685" s="126"/>
      <c r="E685" s="127"/>
    </row>
    <row r="686" spans="1:5" ht="12.75">
      <c r="A686" s="40" t="s">
        <v>593</v>
      </c>
      <c r="B686" s="6" t="s">
        <v>594</v>
      </c>
      <c r="C686" s="6" t="s">
        <v>595</v>
      </c>
      <c r="D686" s="128" t="s">
        <v>1</v>
      </c>
      <c r="E686" s="129"/>
    </row>
    <row r="687" spans="1:5" ht="12.75">
      <c r="A687" s="41" t="s">
        <v>2</v>
      </c>
      <c r="B687" s="130" t="s">
        <v>10</v>
      </c>
      <c r="C687" s="131"/>
      <c r="D687" s="97" t="s">
        <v>3</v>
      </c>
      <c r="E687" s="54" t="s">
        <v>4</v>
      </c>
    </row>
    <row r="688" spans="1:5" ht="12.75">
      <c r="A688" s="41" t="s">
        <v>5</v>
      </c>
      <c r="B688" s="66" t="s">
        <v>6</v>
      </c>
      <c r="C688" s="66" t="s">
        <v>7</v>
      </c>
      <c r="D688" s="70" t="s">
        <v>8</v>
      </c>
      <c r="E688" s="54" t="s">
        <v>9</v>
      </c>
    </row>
    <row r="689" spans="1:5" ht="38.25">
      <c r="A689" s="31">
        <v>43585</v>
      </c>
      <c r="B689" s="7" t="s">
        <v>596</v>
      </c>
      <c r="C689" s="8" t="s">
        <v>597</v>
      </c>
      <c r="D689" s="89" t="s">
        <v>280</v>
      </c>
      <c r="E689" s="58">
        <v>58.7</v>
      </c>
    </row>
    <row r="690" spans="1:5" ht="12.75">
      <c r="A690" s="31"/>
      <c r="B690" s="7"/>
      <c r="C690" s="8"/>
      <c r="D690" s="89"/>
      <c r="E690" s="58"/>
    </row>
    <row r="691" spans="1:5">
      <c r="A691" s="125" t="s">
        <v>0</v>
      </c>
      <c r="B691" s="126"/>
      <c r="C691" s="126"/>
      <c r="D691" s="126"/>
      <c r="E691" s="127"/>
    </row>
    <row r="692" spans="1:5" ht="24">
      <c r="A692" s="40" t="s">
        <v>598</v>
      </c>
      <c r="B692" s="6" t="s">
        <v>599</v>
      </c>
      <c r="C692" s="6" t="s">
        <v>60</v>
      </c>
      <c r="D692" s="128" t="s">
        <v>1</v>
      </c>
      <c r="E692" s="129"/>
    </row>
    <row r="693" spans="1:5" ht="12.75">
      <c r="A693" s="41" t="s">
        <v>2</v>
      </c>
      <c r="B693" s="130" t="s">
        <v>10</v>
      </c>
      <c r="C693" s="131"/>
      <c r="D693" s="97" t="s">
        <v>3</v>
      </c>
      <c r="E693" s="54" t="s">
        <v>4</v>
      </c>
    </row>
    <row r="694" spans="1:5" ht="12.75">
      <c r="A694" s="41" t="s">
        <v>5</v>
      </c>
      <c r="B694" s="66" t="s">
        <v>6</v>
      </c>
      <c r="C694" s="66" t="s">
        <v>7</v>
      </c>
      <c r="D694" s="70" t="s">
        <v>8</v>
      </c>
      <c r="E694" s="54" t="s">
        <v>9</v>
      </c>
    </row>
    <row r="695" spans="1:5" ht="38.25">
      <c r="A695" s="31">
        <v>43571</v>
      </c>
      <c r="B695" s="7" t="s">
        <v>600</v>
      </c>
      <c r="C695" s="8" t="s">
        <v>601</v>
      </c>
      <c r="D695" s="89" t="s">
        <v>279</v>
      </c>
      <c r="E695" s="58">
        <v>88.99</v>
      </c>
    </row>
    <row r="696" spans="1:5" ht="12.75">
      <c r="A696" s="31"/>
      <c r="B696" s="7"/>
      <c r="C696" s="8"/>
      <c r="D696" s="89"/>
      <c r="E696" s="58"/>
    </row>
    <row r="697" spans="1:5">
      <c r="A697" s="125" t="s">
        <v>0</v>
      </c>
      <c r="B697" s="126"/>
      <c r="C697" s="126"/>
      <c r="D697" s="126"/>
      <c r="E697" s="127"/>
    </row>
    <row r="698" spans="1:5" ht="24">
      <c r="A698" s="40" t="s">
        <v>602</v>
      </c>
      <c r="B698" s="6" t="s">
        <v>603</v>
      </c>
      <c r="C698" s="6" t="s">
        <v>19</v>
      </c>
      <c r="D698" s="128" t="s">
        <v>1</v>
      </c>
      <c r="E698" s="129"/>
    </row>
    <row r="699" spans="1:5" ht="12.75">
      <c r="A699" s="41" t="s">
        <v>2</v>
      </c>
      <c r="B699" s="130" t="s">
        <v>10</v>
      </c>
      <c r="C699" s="131"/>
      <c r="D699" s="97" t="s">
        <v>3</v>
      </c>
      <c r="E699" s="54" t="s">
        <v>4</v>
      </c>
    </row>
    <row r="700" spans="1:5" ht="12.75">
      <c r="A700" s="41" t="s">
        <v>5</v>
      </c>
      <c r="B700" s="66" t="s">
        <v>6</v>
      </c>
      <c r="C700" s="66" t="s">
        <v>7</v>
      </c>
      <c r="D700" s="70" t="s">
        <v>8</v>
      </c>
      <c r="E700" s="54" t="s">
        <v>9</v>
      </c>
    </row>
    <row r="701" spans="1:5" ht="12.75">
      <c r="A701" s="31">
        <v>43560</v>
      </c>
      <c r="B701" s="7" t="s">
        <v>604</v>
      </c>
      <c r="C701" s="8" t="s">
        <v>605</v>
      </c>
      <c r="D701" s="89" t="s">
        <v>606</v>
      </c>
      <c r="E701" s="58">
        <v>8</v>
      </c>
    </row>
    <row r="702" spans="1:5" ht="51">
      <c r="A702" s="31">
        <v>43579</v>
      </c>
      <c r="B702" s="7" t="s">
        <v>607</v>
      </c>
      <c r="C702" s="8" t="s">
        <v>608</v>
      </c>
      <c r="D702" s="89" t="s">
        <v>283</v>
      </c>
      <c r="E702" s="58">
        <v>60</v>
      </c>
    </row>
    <row r="703" spans="1:5" ht="12.75">
      <c r="A703" s="31"/>
      <c r="B703" s="7"/>
      <c r="C703" s="8"/>
      <c r="D703" s="89"/>
      <c r="E703" s="58"/>
    </row>
    <row r="704" spans="1:5">
      <c r="A704" s="125" t="s">
        <v>0</v>
      </c>
      <c r="B704" s="126"/>
      <c r="C704" s="126"/>
      <c r="D704" s="126"/>
      <c r="E704" s="127"/>
    </row>
    <row r="705" spans="1:5" ht="24">
      <c r="A705" s="40" t="s">
        <v>609</v>
      </c>
      <c r="B705" s="6" t="s">
        <v>610</v>
      </c>
      <c r="C705" s="6" t="s">
        <v>60</v>
      </c>
      <c r="D705" s="128" t="s">
        <v>1</v>
      </c>
      <c r="E705" s="129"/>
    </row>
    <row r="706" spans="1:5" ht="12.75">
      <c r="A706" s="41" t="s">
        <v>2</v>
      </c>
      <c r="B706" s="130" t="s">
        <v>10</v>
      </c>
      <c r="C706" s="131"/>
      <c r="D706" s="97" t="s">
        <v>3</v>
      </c>
      <c r="E706" s="54" t="s">
        <v>4</v>
      </c>
    </row>
    <row r="707" spans="1:5" ht="12.75">
      <c r="A707" s="41" t="s">
        <v>5</v>
      </c>
      <c r="B707" s="66" t="s">
        <v>6</v>
      </c>
      <c r="C707" s="66" t="s">
        <v>7</v>
      </c>
      <c r="D707" s="70" t="s">
        <v>8</v>
      </c>
      <c r="E707" s="54" t="s">
        <v>9</v>
      </c>
    </row>
    <row r="708" spans="1:5" ht="12.75">
      <c r="A708" s="31">
        <v>43577</v>
      </c>
      <c r="B708" s="7" t="s">
        <v>611</v>
      </c>
      <c r="C708" s="8" t="s">
        <v>612</v>
      </c>
      <c r="D708" s="89" t="s">
        <v>288</v>
      </c>
      <c r="E708" s="58">
        <v>42</v>
      </c>
    </row>
    <row r="709" spans="1:5" ht="12.75">
      <c r="A709" s="31"/>
      <c r="B709" s="7"/>
      <c r="C709" s="8"/>
      <c r="D709" s="89"/>
      <c r="E709" s="58"/>
    </row>
    <row r="710" spans="1:5">
      <c r="A710" s="125" t="s">
        <v>0</v>
      </c>
      <c r="B710" s="126"/>
      <c r="C710" s="126"/>
      <c r="D710" s="126"/>
      <c r="E710" s="127"/>
    </row>
    <row r="711" spans="1:5" ht="24">
      <c r="A711" s="40" t="s">
        <v>613</v>
      </c>
      <c r="B711" s="6" t="s">
        <v>614</v>
      </c>
      <c r="C711" s="6" t="s">
        <v>60</v>
      </c>
      <c r="D711" s="128" t="s">
        <v>1</v>
      </c>
      <c r="E711" s="129"/>
    </row>
    <row r="712" spans="1:5" ht="12.75">
      <c r="A712" s="41" t="s">
        <v>2</v>
      </c>
      <c r="B712" s="130" t="s">
        <v>10</v>
      </c>
      <c r="C712" s="131"/>
      <c r="D712" s="97" t="s">
        <v>3</v>
      </c>
      <c r="E712" s="54" t="s">
        <v>4</v>
      </c>
    </row>
    <row r="713" spans="1:5" ht="12.75">
      <c r="A713" s="41" t="s">
        <v>5</v>
      </c>
      <c r="B713" s="66" t="s">
        <v>6</v>
      </c>
      <c r="C713" s="66" t="s">
        <v>7</v>
      </c>
      <c r="D713" s="70" t="s">
        <v>8</v>
      </c>
      <c r="E713" s="54" t="s">
        <v>9</v>
      </c>
    </row>
    <row r="714" spans="1:5" ht="12.75">
      <c r="A714" s="31">
        <v>43577</v>
      </c>
      <c r="B714" s="7" t="s">
        <v>615</v>
      </c>
      <c r="C714" s="8" t="s">
        <v>616</v>
      </c>
      <c r="D714" s="89" t="s">
        <v>702</v>
      </c>
      <c r="E714" s="58">
        <v>3.88</v>
      </c>
    </row>
    <row r="715" spans="1:5" ht="12.75">
      <c r="A715" s="31"/>
      <c r="B715" s="7"/>
      <c r="C715" s="8"/>
      <c r="D715" s="89"/>
      <c r="E715" s="58"/>
    </row>
    <row r="716" spans="1:5">
      <c r="A716" s="125" t="s">
        <v>0</v>
      </c>
      <c r="B716" s="126"/>
      <c r="C716" s="126"/>
      <c r="D716" s="126"/>
      <c r="E716" s="127"/>
    </row>
    <row r="717" spans="1:5" ht="24">
      <c r="A717" s="40" t="s">
        <v>617</v>
      </c>
      <c r="B717" s="6" t="s">
        <v>618</v>
      </c>
      <c r="C717" s="6" t="s">
        <v>26</v>
      </c>
      <c r="D717" s="128" t="s">
        <v>1</v>
      </c>
      <c r="E717" s="129"/>
    </row>
    <row r="718" spans="1:5" ht="12.75">
      <c r="A718" s="41" t="s">
        <v>2</v>
      </c>
      <c r="B718" s="130" t="s">
        <v>10</v>
      </c>
      <c r="C718" s="131"/>
      <c r="D718" s="97" t="s">
        <v>3</v>
      </c>
      <c r="E718" s="54" t="s">
        <v>4</v>
      </c>
    </row>
    <row r="719" spans="1:5" ht="12.75">
      <c r="A719" s="41" t="s">
        <v>5</v>
      </c>
      <c r="B719" s="66" t="s">
        <v>6</v>
      </c>
      <c r="C719" s="66" t="s">
        <v>7</v>
      </c>
      <c r="D719" s="70" t="s">
        <v>8</v>
      </c>
      <c r="E719" s="54" t="s">
        <v>9</v>
      </c>
    </row>
    <row r="720" spans="1:5" ht="12.75">
      <c r="A720" s="31">
        <v>43580</v>
      </c>
      <c r="B720" s="7" t="s">
        <v>619</v>
      </c>
      <c r="C720" s="8" t="s">
        <v>620</v>
      </c>
      <c r="D720" s="89" t="s">
        <v>278</v>
      </c>
      <c r="E720" s="58">
        <v>16</v>
      </c>
    </row>
    <row r="721" spans="1:5" ht="12.75">
      <c r="A721" s="31"/>
      <c r="B721" s="7"/>
      <c r="C721" s="8"/>
      <c r="D721" s="89"/>
      <c r="E721" s="58"/>
    </row>
    <row r="722" spans="1:5">
      <c r="A722" s="125" t="s">
        <v>0</v>
      </c>
      <c r="B722" s="126"/>
      <c r="C722" s="126"/>
      <c r="D722" s="126"/>
      <c r="E722" s="127"/>
    </row>
    <row r="723" spans="1:5" ht="24">
      <c r="A723" s="40" t="s">
        <v>621</v>
      </c>
      <c r="B723" s="6" t="s">
        <v>622</v>
      </c>
      <c r="C723" s="6" t="s">
        <v>623</v>
      </c>
      <c r="D723" s="128" t="s">
        <v>1</v>
      </c>
      <c r="E723" s="129"/>
    </row>
    <row r="724" spans="1:5" ht="12.75">
      <c r="A724" s="41" t="s">
        <v>2</v>
      </c>
      <c r="B724" s="130" t="s">
        <v>10</v>
      </c>
      <c r="C724" s="131"/>
      <c r="D724" s="97" t="s">
        <v>3</v>
      </c>
      <c r="E724" s="54" t="s">
        <v>4</v>
      </c>
    </row>
    <row r="725" spans="1:5" ht="12.75">
      <c r="A725" s="41" t="s">
        <v>5</v>
      </c>
      <c r="B725" s="66" t="s">
        <v>6</v>
      </c>
      <c r="C725" s="66" t="s">
        <v>7</v>
      </c>
      <c r="D725" s="70" t="s">
        <v>8</v>
      </c>
      <c r="E725" s="54" t="s">
        <v>9</v>
      </c>
    </row>
    <row r="726" spans="1:5" ht="12.75">
      <c r="A726" s="31">
        <v>43563</v>
      </c>
      <c r="B726" s="7" t="s">
        <v>624</v>
      </c>
      <c r="C726" s="8" t="s">
        <v>625</v>
      </c>
      <c r="D726" s="89" t="s">
        <v>278</v>
      </c>
      <c r="E726" s="58">
        <v>148</v>
      </c>
    </row>
    <row r="727" spans="1:5" ht="12.75">
      <c r="A727" s="31">
        <v>43567</v>
      </c>
      <c r="B727" s="7" t="s">
        <v>626</v>
      </c>
      <c r="C727" s="8" t="s">
        <v>627</v>
      </c>
      <c r="D727" s="89" t="s">
        <v>285</v>
      </c>
      <c r="E727" s="58">
        <v>33</v>
      </c>
    </row>
    <row r="728" spans="1:5" ht="12.75">
      <c r="A728" s="31"/>
      <c r="B728" s="7"/>
      <c r="C728" s="8"/>
      <c r="D728" s="89"/>
      <c r="E728" s="58"/>
    </row>
    <row r="729" spans="1:5">
      <c r="A729" s="125" t="s">
        <v>0</v>
      </c>
      <c r="B729" s="126"/>
      <c r="C729" s="126"/>
      <c r="D729" s="126"/>
      <c r="E729" s="127"/>
    </row>
    <row r="730" spans="1:5" ht="24">
      <c r="A730" s="40" t="s">
        <v>630</v>
      </c>
      <c r="B730" s="6" t="s">
        <v>631</v>
      </c>
      <c r="C730" s="6" t="s">
        <v>19</v>
      </c>
      <c r="D730" s="128" t="s">
        <v>1</v>
      </c>
      <c r="E730" s="129"/>
    </row>
    <row r="731" spans="1:5" ht="12.75">
      <c r="A731" s="41" t="s">
        <v>2</v>
      </c>
      <c r="B731" s="130" t="s">
        <v>10</v>
      </c>
      <c r="C731" s="131"/>
      <c r="D731" s="97" t="s">
        <v>3</v>
      </c>
      <c r="E731" s="54" t="s">
        <v>4</v>
      </c>
    </row>
    <row r="732" spans="1:5" ht="12.75">
      <c r="A732" s="41" t="s">
        <v>5</v>
      </c>
      <c r="B732" s="66" t="s">
        <v>6</v>
      </c>
      <c r="C732" s="66" t="s">
        <v>7</v>
      </c>
      <c r="D732" s="70" t="s">
        <v>8</v>
      </c>
      <c r="E732" s="54" t="s">
        <v>9</v>
      </c>
    </row>
    <row r="733" spans="1:5" ht="38.25">
      <c r="A733" s="31">
        <v>43559</v>
      </c>
      <c r="B733" s="7" t="s">
        <v>632</v>
      </c>
      <c r="C733" s="8" t="s">
        <v>633</v>
      </c>
      <c r="D733" s="89" t="s">
        <v>279</v>
      </c>
      <c r="E733" s="58">
        <v>239.13</v>
      </c>
    </row>
    <row r="734" spans="1:5" ht="12.75">
      <c r="A734" s="31">
        <v>43563</v>
      </c>
      <c r="B734" s="7" t="s">
        <v>634</v>
      </c>
      <c r="C734" s="8" t="s">
        <v>635</v>
      </c>
      <c r="D734" s="89" t="s">
        <v>278</v>
      </c>
      <c r="E734" s="58">
        <v>72</v>
      </c>
    </row>
    <row r="735" spans="1:5" ht="12.75">
      <c r="A735" s="31"/>
      <c r="B735" s="7"/>
      <c r="C735" s="8"/>
      <c r="D735" s="89"/>
      <c r="E735" s="58"/>
    </row>
    <row r="736" spans="1:5">
      <c r="A736" s="125" t="s">
        <v>0</v>
      </c>
      <c r="B736" s="126"/>
      <c r="C736" s="126"/>
      <c r="D736" s="126"/>
      <c r="E736" s="127"/>
    </row>
    <row r="737" spans="1:5" ht="24">
      <c r="A737" s="40" t="s">
        <v>636</v>
      </c>
      <c r="B737" s="6" t="s">
        <v>637</v>
      </c>
      <c r="C737" s="6" t="s">
        <v>638</v>
      </c>
      <c r="D737" s="128" t="s">
        <v>1</v>
      </c>
      <c r="E737" s="129"/>
    </row>
    <row r="738" spans="1:5" ht="12.75">
      <c r="A738" s="41" t="s">
        <v>2</v>
      </c>
      <c r="B738" s="130" t="s">
        <v>10</v>
      </c>
      <c r="C738" s="131"/>
      <c r="D738" s="97" t="s">
        <v>3</v>
      </c>
      <c r="E738" s="54" t="s">
        <v>4</v>
      </c>
    </row>
    <row r="739" spans="1:5" ht="12.75">
      <c r="A739" s="41" t="s">
        <v>5</v>
      </c>
      <c r="B739" s="66" t="s">
        <v>6</v>
      </c>
      <c r="C739" s="66" t="s">
        <v>7</v>
      </c>
      <c r="D739" s="70" t="s">
        <v>8</v>
      </c>
      <c r="E739" s="54" t="s">
        <v>9</v>
      </c>
    </row>
    <row r="740" spans="1:5" ht="25.5">
      <c r="A740" s="31">
        <v>43578</v>
      </c>
      <c r="B740" s="7" t="s">
        <v>184</v>
      </c>
      <c r="C740" s="8" t="s">
        <v>468</v>
      </c>
      <c r="D740" s="89" t="s">
        <v>281</v>
      </c>
      <c r="E740" s="58">
        <v>25.9</v>
      </c>
    </row>
    <row r="741" spans="1:5" ht="25.5">
      <c r="A741" s="31">
        <v>43578</v>
      </c>
      <c r="B741" s="7" t="s">
        <v>639</v>
      </c>
      <c r="C741" s="8" t="s">
        <v>186</v>
      </c>
      <c r="D741" s="89" t="s">
        <v>286</v>
      </c>
      <c r="E741" s="58">
        <v>215</v>
      </c>
    </row>
    <row r="742" spans="1:5" ht="12.75">
      <c r="A742" s="31"/>
      <c r="B742" s="7"/>
      <c r="C742" s="8"/>
      <c r="D742" s="89"/>
      <c r="E742" s="58"/>
    </row>
    <row r="743" spans="1:5">
      <c r="A743" s="125" t="s">
        <v>0</v>
      </c>
      <c r="B743" s="126"/>
      <c r="C743" s="126"/>
      <c r="D743" s="126"/>
      <c r="E743" s="127"/>
    </row>
    <row r="744" spans="1:5" ht="24">
      <c r="A744" s="40" t="s">
        <v>640</v>
      </c>
      <c r="B744" s="6" t="s">
        <v>641</v>
      </c>
      <c r="C744" s="6" t="s">
        <v>19</v>
      </c>
      <c r="D744" s="128" t="s">
        <v>1</v>
      </c>
      <c r="E744" s="129"/>
    </row>
    <row r="745" spans="1:5" ht="12.75">
      <c r="A745" s="41" t="s">
        <v>2</v>
      </c>
      <c r="B745" s="130" t="s">
        <v>10</v>
      </c>
      <c r="C745" s="131"/>
      <c r="D745" s="97" t="s">
        <v>3</v>
      </c>
      <c r="E745" s="54" t="s">
        <v>4</v>
      </c>
    </row>
    <row r="746" spans="1:5" ht="12.75">
      <c r="A746" s="41" t="s">
        <v>5</v>
      </c>
      <c r="B746" s="66" t="s">
        <v>6</v>
      </c>
      <c r="C746" s="66" t="s">
        <v>7</v>
      </c>
      <c r="D746" s="70" t="s">
        <v>8</v>
      </c>
      <c r="E746" s="54" t="s">
        <v>9</v>
      </c>
    </row>
    <row r="747" spans="1:5" ht="38.25">
      <c r="A747" s="31">
        <v>43580</v>
      </c>
      <c r="B747" s="7" t="s">
        <v>642</v>
      </c>
      <c r="C747" s="8" t="s">
        <v>643</v>
      </c>
      <c r="D747" s="89" t="s">
        <v>279</v>
      </c>
      <c r="E747" s="58">
        <v>151.32</v>
      </c>
    </row>
    <row r="748" spans="1:5" ht="12.75">
      <c r="A748" s="31"/>
      <c r="B748" s="7"/>
      <c r="C748" s="8"/>
      <c r="D748" s="89"/>
      <c r="E748" s="58"/>
    </row>
    <row r="749" spans="1:5">
      <c r="A749" s="125" t="s">
        <v>0</v>
      </c>
      <c r="B749" s="126"/>
      <c r="C749" s="126"/>
      <c r="D749" s="126"/>
      <c r="E749" s="127"/>
    </row>
    <row r="750" spans="1:5" ht="24">
      <c r="A750" s="40" t="s">
        <v>644</v>
      </c>
      <c r="B750" s="6" t="s">
        <v>628</v>
      </c>
      <c r="C750" s="6" t="s">
        <v>60</v>
      </c>
      <c r="D750" s="128" t="s">
        <v>1</v>
      </c>
      <c r="E750" s="129"/>
    </row>
    <row r="751" spans="1:5" ht="12.75">
      <c r="A751" s="41" t="s">
        <v>2</v>
      </c>
      <c r="B751" s="130" t="s">
        <v>10</v>
      </c>
      <c r="C751" s="131"/>
      <c r="D751" s="97" t="s">
        <v>3</v>
      </c>
      <c r="E751" s="54" t="s">
        <v>4</v>
      </c>
    </row>
    <row r="752" spans="1:5" ht="12.75">
      <c r="A752" s="41" t="s">
        <v>5</v>
      </c>
      <c r="B752" s="66" t="s">
        <v>6</v>
      </c>
      <c r="C752" s="66" t="s">
        <v>7</v>
      </c>
      <c r="D752" s="70" t="s">
        <v>8</v>
      </c>
      <c r="E752" s="54" t="s">
        <v>9</v>
      </c>
    </row>
    <row r="753" spans="1:5" ht="38.25">
      <c r="A753" s="31">
        <v>43570</v>
      </c>
      <c r="B753" s="7" t="s">
        <v>645</v>
      </c>
      <c r="C753" s="8" t="s">
        <v>629</v>
      </c>
      <c r="D753" s="89" t="s">
        <v>279</v>
      </c>
      <c r="E753" s="58">
        <v>46.96</v>
      </c>
    </row>
    <row r="754" spans="1:5" ht="12.75">
      <c r="A754" s="31"/>
      <c r="B754" s="7"/>
      <c r="C754" s="8"/>
      <c r="D754" s="89"/>
      <c r="E754" s="58"/>
    </row>
    <row r="755" spans="1:5">
      <c r="A755" s="125" t="s">
        <v>0</v>
      </c>
      <c r="B755" s="126"/>
      <c r="C755" s="126"/>
      <c r="D755" s="126"/>
      <c r="E755" s="127"/>
    </row>
    <row r="756" spans="1:5" ht="24">
      <c r="A756" s="40" t="s">
        <v>646</v>
      </c>
      <c r="B756" s="6" t="s">
        <v>647</v>
      </c>
      <c r="C756" s="6" t="s">
        <v>471</v>
      </c>
      <c r="D756" s="128" t="s">
        <v>1</v>
      </c>
      <c r="E756" s="129"/>
    </row>
    <row r="757" spans="1:5" ht="12.75">
      <c r="A757" s="41" t="s">
        <v>2</v>
      </c>
      <c r="B757" s="130" t="s">
        <v>10</v>
      </c>
      <c r="C757" s="131"/>
      <c r="D757" s="97" t="s">
        <v>3</v>
      </c>
      <c r="E757" s="54" t="s">
        <v>4</v>
      </c>
    </row>
    <row r="758" spans="1:5" ht="12.75">
      <c r="A758" s="41" t="s">
        <v>5</v>
      </c>
      <c r="B758" s="66" t="s">
        <v>6</v>
      </c>
      <c r="C758" s="66" t="s">
        <v>7</v>
      </c>
      <c r="D758" s="70" t="s">
        <v>8</v>
      </c>
      <c r="E758" s="54" t="s">
        <v>9</v>
      </c>
    </row>
    <row r="759" spans="1:5" ht="38.25">
      <c r="A759" s="31">
        <v>43580</v>
      </c>
      <c r="B759" s="7" t="s">
        <v>648</v>
      </c>
      <c r="C759" s="8" t="s">
        <v>649</v>
      </c>
      <c r="D759" s="89" t="s">
        <v>279</v>
      </c>
      <c r="E759" s="58">
        <v>273.01</v>
      </c>
    </row>
    <row r="760" spans="1:5" ht="12.75">
      <c r="A760" s="31"/>
      <c r="B760" s="7"/>
      <c r="C760" s="8"/>
      <c r="D760" s="89"/>
      <c r="E760" s="58"/>
    </row>
    <row r="761" spans="1:5">
      <c r="A761" s="125" t="s">
        <v>0</v>
      </c>
      <c r="B761" s="126"/>
      <c r="C761" s="126"/>
      <c r="D761" s="126"/>
      <c r="E761" s="127"/>
    </row>
    <row r="762" spans="1:5" ht="12.75">
      <c r="A762" s="40" t="s">
        <v>650</v>
      </c>
      <c r="B762" s="6" t="s">
        <v>651</v>
      </c>
      <c r="C762" s="6" t="s">
        <v>652</v>
      </c>
      <c r="D762" s="128" t="s">
        <v>1</v>
      </c>
      <c r="E762" s="129"/>
    </row>
    <row r="763" spans="1:5" ht="12.75">
      <c r="A763" s="41" t="s">
        <v>2</v>
      </c>
      <c r="B763" s="130" t="s">
        <v>10</v>
      </c>
      <c r="C763" s="131"/>
      <c r="D763" s="97" t="s">
        <v>3</v>
      </c>
      <c r="E763" s="54" t="s">
        <v>4</v>
      </c>
    </row>
    <row r="764" spans="1:5" ht="12.75">
      <c r="A764" s="41" t="s">
        <v>5</v>
      </c>
      <c r="B764" s="66" t="s">
        <v>6</v>
      </c>
      <c r="C764" s="66" t="s">
        <v>7</v>
      </c>
      <c r="D764" s="70" t="s">
        <v>8</v>
      </c>
      <c r="E764" s="54" t="s">
        <v>9</v>
      </c>
    </row>
    <row r="765" spans="1:5" ht="12.75">
      <c r="A765" s="31">
        <v>43567</v>
      </c>
      <c r="B765" s="7" t="s">
        <v>653</v>
      </c>
      <c r="C765" s="8" t="s">
        <v>654</v>
      </c>
      <c r="D765" s="89" t="s">
        <v>703</v>
      </c>
      <c r="E765" s="58">
        <v>312</v>
      </c>
    </row>
    <row r="766" spans="1:5" ht="12.75">
      <c r="A766" s="31"/>
      <c r="B766" s="7"/>
      <c r="C766" s="8"/>
      <c r="D766" s="89"/>
      <c r="E766" s="58"/>
    </row>
    <row r="767" spans="1:5">
      <c r="A767" s="125" t="s">
        <v>0</v>
      </c>
      <c r="B767" s="126"/>
      <c r="C767" s="126"/>
      <c r="D767" s="126"/>
      <c r="E767" s="127"/>
    </row>
    <row r="768" spans="1:5" ht="24">
      <c r="A768" s="40" t="s">
        <v>655</v>
      </c>
      <c r="B768" s="6" t="s">
        <v>656</v>
      </c>
      <c r="C768" s="6" t="s">
        <v>657</v>
      </c>
      <c r="D768" s="128" t="s">
        <v>1</v>
      </c>
      <c r="E768" s="129"/>
    </row>
    <row r="769" spans="1:5" ht="12.75">
      <c r="A769" s="41" t="s">
        <v>2</v>
      </c>
      <c r="B769" s="130" t="s">
        <v>10</v>
      </c>
      <c r="C769" s="131"/>
      <c r="D769" s="97" t="s">
        <v>3</v>
      </c>
      <c r="E769" s="54" t="s">
        <v>4</v>
      </c>
    </row>
    <row r="770" spans="1:5" ht="12.75">
      <c r="A770" s="41" t="s">
        <v>5</v>
      </c>
      <c r="B770" s="66" t="s">
        <v>6</v>
      </c>
      <c r="C770" s="66" t="s">
        <v>7</v>
      </c>
      <c r="D770" s="70" t="s">
        <v>8</v>
      </c>
      <c r="E770" s="54" t="s">
        <v>9</v>
      </c>
    </row>
    <row r="771" spans="1:5" ht="12.75">
      <c r="A771" s="31">
        <v>43570</v>
      </c>
      <c r="B771" s="7" t="s">
        <v>658</v>
      </c>
      <c r="C771" s="8" t="s">
        <v>208</v>
      </c>
      <c r="D771" s="89" t="s">
        <v>285</v>
      </c>
      <c r="E771" s="58">
        <v>17.100000000000001</v>
      </c>
    </row>
    <row r="772" spans="1:5" ht="12.75">
      <c r="A772" s="31">
        <v>43570</v>
      </c>
      <c r="B772" s="7" t="s">
        <v>659</v>
      </c>
      <c r="C772" s="8" t="s">
        <v>660</v>
      </c>
      <c r="D772" s="89" t="s">
        <v>661</v>
      </c>
      <c r="E772" s="58">
        <v>12.73</v>
      </c>
    </row>
    <row r="773" spans="1:5" ht="12.75">
      <c r="A773" s="31">
        <v>43570</v>
      </c>
      <c r="B773" s="7" t="s">
        <v>662</v>
      </c>
      <c r="C773" s="8" t="s">
        <v>183</v>
      </c>
      <c r="D773" s="89" t="s">
        <v>285</v>
      </c>
      <c r="E773" s="58">
        <v>163</v>
      </c>
    </row>
    <row r="774" spans="1:5" ht="38.25">
      <c r="A774" s="31">
        <v>43570</v>
      </c>
      <c r="B774" s="7" t="s">
        <v>663</v>
      </c>
      <c r="C774" s="8" t="s">
        <v>664</v>
      </c>
      <c r="D774" s="89" t="s">
        <v>280</v>
      </c>
      <c r="E774" s="58">
        <v>35</v>
      </c>
    </row>
    <row r="775" spans="1:5" ht="24">
      <c r="A775" s="31">
        <v>43570</v>
      </c>
      <c r="B775" s="7" t="s">
        <v>665</v>
      </c>
      <c r="C775" s="8" t="s">
        <v>666</v>
      </c>
      <c r="D775" s="89" t="s">
        <v>667</v>
      </c>
      <c r="E775" s="58">
        <v>74</v>
      </c>
    </row>
    <row r="776" spans="1:5" ht="25.5">
      <c r="A776" s="31">
        <v>43570</v>
      </c>
      <c r="B776" s="7" t="s">
        <v>659</v>
      </c>
      <c r="C776" s="8" t="s">
        <v>660</v>
      </c>
      <c r="D776" s="89" t="s">
        <v>286</v>
      </c>
      <c r="E776" s="58">
        <v>37.799999999999997</v>
      </c>
    </row>
    <row r="777" spans="1:5" ht="38.25">
      <c r="A777" s="31">
        <v>43579</v>
      </c>
      <c r="B777" s="7" t="s">
        <v>668</v>
      </c>
      <c r="C777" s="8" t="s">
        <v>669</v>
      </c>
      <c r="D777" s="89" t="s">
        <v>280</v>
      </c>
      <c r="E777" s="58">
        <v>15</v>
      </c>
    </row>
    <row r="778" spans="1:5" ht="25.5">
      <c r="A778" s="31">
        <v>43581</v>
      </c>
      <c r="B778" s="7" t="s">
        <v>670</v>
      </c>
      <c r="C778" s="8" t="s">
        <v>671</v>
      </c>
      <c r="D778" s="89" t="s">
        <v>286</v>
      </c>
      <c r="E778" s="58">
        <v>11</v>
      </c>
    </row>
    <row r="779" spans="1:5" ht="51">
      <c r="A779" s="31">
        <v>43584</v>
      </c>
      <c r="B779" s="7" t="s">
        <v>658</v>
      </c>
      <c r="C779" s="8" t="s">
        <v>208</v>
      </c>
      <c r="D779" s="89" t="s">
        <v>283</v>
      </c>
      <c r="E779" s="58">
        <v>76</v>
      </c>
    </row>
    <row r="780" spans="1:5" ht="38.25">
      <c r="A780" s="31">
        <v>43588</v>
      </c>
      <c r="B780" s="7" t="s">
        <v>672</v>
      </c>
      <c r="C780" s="8" t="s">
        <v>673</v>
      </c>
      <c r="D780" s="89" t="s">
        <v>279</v>
      </c>
      <c r="E780" s="58">
        <v>201.06</v>
      </c>
    </row>
    <row r="781" spans="1:5" ht="12.75">
      <c r="A781" s="31"/>
      <c r="B781" s="7"/>
      <c r="C781" s="8"/>
      <c r="D781" s="89"/>
      <c r="E781" s="58"/>
    </row>
    <row r="782" spans="1:5">
      <c r="A782" s="122" t="s">
        <v>725</v>
      </c>
      <c r="B782" s="122"/>
      <c r="C782" s="122"/>
      <c r="D782" s="122"/>
      <c r="E782" s="122"/>
    </row>
    <row r="783" spans="1:5" ht="24">
      <c r="A783" s="40" t="s">
        <v>726</v>
      </c>
      <c r="B783" s="6" t="s">
        <v>727</v>
      </c>
      <c r="C783" s="6" t="s">
        <v>169</v>
      </c>
      <c r="D783" s="123" t="s">
        <v>1</v>
      </c>
      <c r="E783" s="123"/>
    </row>
    <row r="784" spans="1:5">
      <c r="A784" s="41" t="s">
        <v>2</v>
      </c>
      <c r="B784" s="124" t="s">
        <v>10</v>
      </c>
      <c r="C784" s="124"/>
      <c r="D784" s="121" t="s">
        <v>3</v>
      </c>
      <c r="E784" s="54" t="s">
        <v>4</v>
      </c>
    </row>
    <row r="785" spans="1:5">
      <c r="A785" s="41" t="s">
        <v>5</v>
      </c>
      <c r="B785" s="121" t="s">
        <v>6</v>
      </c>
      <c r="C785" s="121" t="s">
        <v>7</v>
      </c>
      <c r="D785" s="11" t="s">
        <v>8</v>
      </c>
      <c r="E785" s="54" t="s">
        <v>9</v>
      </c>
    </row>
    <row r="786" spans="1:5">
      <c r="A786" s="31">
        <v>43560</v>
      </c>
      <c r="B786" s="7" t="s">
        <v>728</v>
      </c>
      <c r="C786" s="8" t="s">
        <v>729</v>
      </c>
      <c r="D786" s="9" t="s">
        <v>730</v>
      </c>
      <c r="E786" s="58">
        <v>76.89</v>
      </c>
    </row>
    <row r="787" spans="1:5">
      <c r="A787" s="31">
        <v>43560</v>
      </c>
      <c r="B787" s="7" t="s">
        <v>731</v>
      </c>
      <c r="C787" s="8" t="s">
        <v>732</v>
      </c>
      <c r="D787" s="9" t="s">
        <v>733</v>
      </c>
      <c r="E787" s="58">
        <v>67.7</v>
      </c>
    </row>
    <row r="788" spans="1:5" ht="24">
      <c r="A788" s="31">
        <v>43564</v>
      </c>
      <c r="B788" s="7" t="s">
        <v>734</v>
      </c>
      <c r="C788" s="8" t="s">
        <v>735</v>
      </c>
      <c r="D788" s="9" t="s">
        <v>736</v>
      </c>
      <c r="E788" s="58">
        <v>99</v>
      </c>
    </row>
    <row r="789" spans="1:5">
      <c r="A789" s="31">
        <v>43565</v>
      </c>
      <c r="B789" s="7" t="s">
        <v>737</v>
      </c>
      <c r="C789" s="8" t="s">
        <v>174</v>
      </c>
      <c r="D789" s="9" t="s">
        <v>733</v>
      </c>
      <c r="E789" s="58">
        <v>24</v>
      </c>
    </row>
    <row r="790" spans="1:5">
      <c r="A790" s="31">
        <v>43565</v>
      </c>
      <c r="B790" s="7" t="s">
        <v>738</v>
      </c>
      <c r="C790" s="8" t="s">
        <v>739</v>
      </c>
      <c r="D790" s="9" t="s">
        <v>730</v>
      </c>
      <c r="E790" s="58">
        <v>13.8</v>
      </c>
    </row>
    <row r="791" spans="1:5">
      <c r="A791" s="31">
        <v>43567</v>
      </c>
      <c r="B791" s="7" t="s">
        <v>740</v>
      </c>
      <c r="C791" s="8" t="s">
        <v>741</v>
      </c>
      <c r="D791" s="9" t="s">
        <v>730</v>
      </c>
      <c r="E791" s="58">
        <v>21</v>
      </c>
    </row>
    <row r="792" spans="1:5">
      <c r="A792" s="31">
        <v>43567</v>
      </c>
      <c r="B792" s="7" t="s">
        <v>742</v>
      </c>
      <c r="C792" s="8" t="s">
        <v>743</v>
      </c>
      <c r="D792" s="9" t="s">
        <v>730</v>
      </c>
      <c r="E792" s="58">
        <v>53.04</v>
      </c>
    </row>
    <row r="793" spans="1:5">
      <c r="A793" s="31">
        <v>43570</v>
      </c>
      <c r="B793" s="7" t="s">
        <v>744</v>
      </c>
      <c r="C793" s="8" t="s">
        <v>745</v>
      </c>
      <c r="D793" s="9" t="s">
        <v>746</v>
      </c>
      <c r="E793" s="58">
        <v>51.98</v>
      </c>
    </row>
    <row r="794" spans="1:5">
      <c r="A794" s="31">
        <v>43570</v>
      </c>
      <c r="B794" s="7" t="s">
        <v>744</v>
      </c>
      <c r="C794" s="8" t="s">
        <v>745</v>
      </c>
      <c r="D794" s="9" t="s">
        <v>746</v>
      </c>
      <c r="E794" s="58">
        <v>51.98</v>
      </c>
    </row>
    <row r="795" spans="1:5">
      <c r="A795" s="31">
        <v>43570</v>
      </c>
      <c r="B795" s="7" t="s">
        <v>744</v>
      </c>
      <c r="C795" s="8" t="s">
        <v>745</v>
      </c>
      <c r="D795" s="9" t="s">
        <v>746</v>
      </c>
      <c r="E795" s="58">
        <v>51.98</v>
      </c>
    </row>
    <row r="796" spans="1:5">
      <c r="A796" s="31">
        <v>43571</v>
      </c>
      <c r="B796" s="7" t="s">
        <v>747</v>
      </c>
      <c r="C796" s="8" t="s">
        <v>748</v>
      </c>
      <c r="D796" s="9" t="s">
        <v>749</v>
      </c>
      <c r="E796" s="58">
        <v>80.5</v>
      </c>
    </row>
    <row r="797" spans="1:5">
      <c r="A797" s="31">
        <v>43571</v>
      </c>
      <c r="B797" s="7" t="s">
        <v>750</v>
      </c>
      <c r="C797" s="8" t="s">
        <v>751</v>
      </c>
      <c r="D797" s="9" t="s">
        <v>730</v>
      </c>
      <c r="E797" s="58">
        <v>62</v>
      </c>
    </row>
    <row r="798" spans="1:5">
      <c r="A798" s="31">
        <v>43571</v>
      </c>
      <c r="B798" s="7" t="s">
        <v>747</v>
      </c>
      <c r="C798" s="8" t="s">
        <v>748</v>
      </c>
      <c r="D798" s="9" t="s">
        <v>749</v>
      </c>
      <c r="E798" s="58">
        <v>32.04</v>
      </c>
    </row>
    <row r="799" spans="1:5">
      <c r="A799" s="31">
        <v>43579</v>
      </c>
      <c r="B799" s="7" t="s">
        <v>738</v>
      </c>
      <c r="C799" s="8" t="s">
        <v>739</v>
      </c>
      <c r="D799" s="9" t="s">
        <v>730</v>
      </c>
      <c r="E799" s="58">
        <v>57.5</v>
      </c>
    </row>
    <row r="800" spans="1:5">
      <c r="A800" s="31">
        <v>43579</v>
      </c>
      <c r="B800" s="7" t="s">
        <v>740</v>
      </c>
      <c r="C800" s="8" t="s">
        <v>741</v>
      </c>
      <c r="D800" s="9" t="s">
        <v>752</v>
      </c>
      <c r="E800" s="58">
        <v>33.9</v>
      </c>
    </row>
    <row r="801" spans="1:5">
      <c r="A801" s="31">
        <v>43580</v>
      </c>
      <c r="B801" s="7" t="s">
        <v>740</v>
      </c>
      <c r="C801" s="8" t="s">
        <v>741</v>
      </c>
      <c r="D801" s="9" t="s">
        <v>730</v>
      </c>
      <c r="E801" s="58">
        <v>22</v>
      </c>
    </row>
    <row r="802" spans="1:5">
      <c r="A802" s="31">
        <v>43580</v>
      </c>
      <c r="B802" s="7" t="s">
        <v>738</v>
      </c>
      <c r="C802" s="8" t="s">
        <v>739</v>
      </c>
      <c r="D802" s="9" t="s">
        <v>752</v>
      </c>
      <c r="E802" s="58">
        <v>57.5</v>
      </c>
    </row>
    <row r="803" spans="1:5">
      <c r="A803" s="31">
        <v>43580</v>
      </c>
      <c r="B803" s="7" t="s">
        <v>753</v>
      </c>
      <c r="C803" s="8" t="s">
        <v>754</v>
      </c>
      <c r="D803" s="9" t="s">
        <v>730</v>
      </c>
      <c r="E803" s="58">
        <v>23.78</v>
      </c>
    </row>
    <row r="804" spans="1:5">
      <c r="A804" s="31">
        <v>43585</v>
      </c>
      <c r="B804" s="7" t="s">
        <v>755</v>
      </c>
      <c r="C804" s="8" t="s">
        <v>756</v>
      </c>
      <c r="D804" s="9" t="s">
        <v>752</v>
      </c>
      <c r="E804" s="58">
        <v>38</v>
      </c>
    </row>
    <row r="805" spans="1:5" ht="14.25">
      <c r="A805"/>
      <c r="B805"/>
      <c r="C805"/>
      <c r="D805"/>
      <c r="E805"/>
    </row>
    <row r="806" spans="1:5" ht="15">
      <c r="A806" s="99" t="s">
        <v>704</v>
      </c>
      <c r="B806" s="100"/>
      <c r="C806" s="100"/>
      <c r="D806" s="100"/>
      <c r="E806" s="101"/>
    </row>
    <row r="807" spans="1:5" ht="14.25">
      <c r="A807" s="132" t="s">
        <v>705</v>
      </c>
      <c r="B807" s="132"/>
      <c r="C807" s="132"/>
      <c r="D807" s="132"/>
      <c r="E807" s="132"/>
    </row>
    <row r="808" spans="1:5" ht="14.25">
      <c r="A808" s="100" t="s">
        <v>757</v>
      </c>
      <c r="B808" s="100"/>
      <c r="C808" s="100"/>
      <c r="D808" s="100"/>
      <c r="E808" s="101"/>
    </row>
    <row r="809" spans="1:5" ht="15">
      <c r="A809" s="99" t="s">
        <v>720</v>
      </c>
      <c r="B809" s="99"/>
      <c r="C809" s="99"/>
      <c r="D809" s="99"/>
      <c r="E809" s="102"/>
    </row>
    <row r="810" spans="1:5" ht="14.25">
      <c r="A810" s="100"/>
      <c r="B810" s="100"/>
      <c r="C810" s="100"/>
      <c r="D810" s="100"/>
      <c r="E810" s="101"/>
    </row>
    <row r="811" spans="1:5" ht="26.25" customHeight="1">
      <c r="A811" s="99" t="s">
        <v>706</v>
      </c>
      <c r="B811" s="100"/>
      <c r="C811" s="100"/>
      <c r="D811" s="100"/>
      <c r="E811" s="101"/>
    </row>
    <row r="812" spans="1:5" ht="76.5" customHeight="1">
      <c r="A812" s="132" t="s">
        <v>707</v>
      </c>
      <c r="B812" s="132"/>
      <c r="C812" s="132"/>
      <c r="D812" s="132"/>
      <c r="E812" s="132"/>
    </row>
    <row r="813" spans="1:5" ht="39.75" customHeight="1">
      <c r="A813" s="132" t="s">
        <v>708</v>
      </c>
      <c r="B813" s="132"/>
      <c r="C813" s="132"/>
      <c r="D813" s="132"/>
      <c r="E813" s="132"/>
    </row>
    <row r="814" spans="1:5" ht="14.25">
      <c r="A814" s="100"/>
      <c r="B814" s="100"/>
      <c r="C814" s="100"/>
      <c r="D814" s="100"/>
      <c r="E814" s="101"/>
    </row>
    <row r="815" spans="1:5" ht="35.25" customHeight="1">
      <c r="A815" s="132" t="s">
        <v>709</v>
      </c>
      <c r="B815" s="132"/>
      <c r="C815" s="132"/>
      <c r="D815" s="132"/>
      <c r="E815" s="132"/>
    </row>
    <row r="816" spans="1:5" ht="14.25">
      <c r="A816" s="100"/>
      <c r="B816" s="100"/>
      <c r="C816" s="100"/>
      <c r="D816" s="100"/>
      <c r="E816" s="101"/>
    </row>
    <row r="817" spans="1:5" ht="15">
      <c r="A817" s="99" t="s">
        <v>710</v>
      </c>
      <c r="B817" s="100"/>
      <c r="C817" s="100"/>
      <c r="D817" s="100"/>
      <c r="E817" s="101"/>
    </row>
    <row r="818" spans="1:5" ht="14.25">
      <c r="A818" s="100"/>
      <c r="B818" s="100"/>
      <c r="C818" s="100"/>
      <c r="D818" s="100"/>
      <c r="E818" s="101"/>
    </row>
    <row r="819" spans="1:5" ht="12.75">
      <c r="A819" s="103" t="s">
        <v>711</v>
      </c>
      <c r="B819" s="104"/>
      <c r="C819" s="105"/>
      <c r="D819" s="104"/>
      <c r="E819" s="106"/>
    </row>
    <row r="820" spans="1:5" ht="12.75">
      <c r="A820" s="103" t="s">
        <v>712</v>
      </c>
      <c r="B820" s="104"/>
      <c r="C820" s="105"/>
      <c r="D820" s="104"/>
      <c r="E820" s="106"/>
    </row>
    <row r="821" spans="1:5" ht="12.75">
      <c r="A821" s="103" t="s">
        <v>713</v>
      </c>
      <c r="B821" s="104"/>
      <c r="C821" s="105"/>
      <c r="D821" s="104"/>
      <c r="E821" s="106"/>
    </row>
    <row r="822" spans="1:5" ht="12.75">
      <c r="A822" s="103" t="s">
        <v>714</v>
      </c>
      <c r="B822" s="104"/>
      <c r="C822" s="105"/>
      <c r="D822" s="104"/>
      <c r="E822" s="106"/>
    </row>
    <row r="823" spans="1:5" ht="12.75">
      <c r="A823" s="103" t="s">
        <v>715</v>
      </c>
      <c r="B823" s="104"/>
      <c r="C823" s="105"/>
      <c r="D823" s="104"/>
      <c r="E823" s="106"/>
    </row>
    <row r="824" spans="1:5" ht="12.75">
      <c r="A824" s="103" t="s">
        <v>716</v>
      </c>
      <c r="B824" s="104"/>
      <c r="C824" s="105"/>
      <c r="D824" s="104"/>
      <c r="E824" s="106"/>
    </row>
    <row r="825" spans="1:5" ht="12.75">
      <c r="A825" s="103" t="s">
        <v>717</v>
      </c>
      <c r="B825" s="104"/>
      <c r="C825" s="105"/>
      <c r="D825" s="104"/>
      <c r="E825" s="106"/>
    </row>
    <row r="826" spans="1:5" ht="12.75">
      <c r="A826" s="103" t="s">
        <v>718</v>
      </c>
      <c r="B826" s="104"/>
      <c r="C826" s="105"/>
      <c r="D826" s="104"/>
      <c r="E826" s="106"/>
    </row>
    <row r="827" spans="1:5" ht="12.75">
      <c r="A827" s="103" t="s">
        <v>719</v>
      </c>
      <c r="B827" s="104"/>
      <c r="C827" s="105"/>
      <c r="D827" s="104"/>
      <c r="E827" s="106"/>
    </row>
    <row r="828" spans="1:5" ht="12.75">
      <c r="A828" s="103"/>
      <c r="B828" s="96"/>
      <c r="C828" s="107"/>
      <c r="D828" s="96"/>
      <c r="E828" s="108"/>
    </row>
    <row r="829" spans="1:5" ht="12.75">
      <c r="A829" s="103"/>
      <c r="B829" s="96"/>
      <c r="C829" s="107"/>
      <c r="D829" s="96"/>
      <c r="E829" s="108"/>
    </row>
    <row r="830" spans="1:5" ht="12.75">
      <c r="D830" s="96"/>
    </row>
    <row r="831" spans="1:5" ht="12.75">
      <c r="D831" s="96"/>
    </row>
    <row r="832" spans="1:5" ht="12.75">
      <c r="D832" s="96"/>
    </row>
    <row r="833" spans="4:4" ht="12.75">
      <c r="D833" s="96"/>
    </row>
    <row r="834" spans="4:4" ht="12.75">
      <c r="D834" s="96"/>
    </row>
    <row r="835" spans="4:4" ht="12.75">
      <c r="D835" s="96"/>
    </row>
    <row r="836" spans="4:4" ht="12.75">
      <c r="D836" s="96"/>
    </row>
    <row r="837" spans="4:4" ht="12.75">
      <c r="D837" s="96"/>
    </row>
    <row r="838" spans="4:4" ht="12.75">
      <c r="D838" s="96"/>
    </row>
    <row r="839" spans="4:4" ht="12.75">
      <c r="D839" s="96"/>
    </row>
    <row r="840" spans="4:4" ht="12.75">
      <c r="D840" s="96"/>
    </row>
    <row r="841" spans="4:4" ht="12.75">
      <c r="D841" s="96"/>
    </row>
    <row r="842" spans="4:4" ht="12.75">
      <c r="D842" s="96"/>
    </row>
    <row r="843" spans="4:4" ht="12.75">
      <c r="D843" s="96"/>
    </row>
    <row r="844" spans="4:4" ht="12.75">
      <c r="D844" s="96"/>
    </row>
    <row r="845" spans="4:4" ht="12.75">
      <c r="D845" s="96"/>
    </row>
    <row r="846" spans="4:4" ht="12.75">
      <c r="D846" s="96"/>
    </row>
    <row r="847" spans="4:4" ht="12.75">
      <c r="D847" s="96"/>
    </row>
    <row r="848" spans="4:4" ht="12.75">
      <c r="D848" s="96"/>
    </row>
    <row r="849" spans="4:4" ht="12.75">
      <c r="D849" s="96"/>
    </row>
    <row r="850" spans="4:4" ht="12.75">
      <c r="D850" s="96"/>
    </row>
    <row r="851" spans="4:4" ht="12.75">
      <c r="D851" s="96"/>
    </row>
    <row r="852" spans="4:4" ht="12.75">
      <c r="D852" s="96"/>
    </row>
    <row r="853" spans="4:4" ht="12.75">
      <c r="D853" s="96"/>
    </row>
    <row r="854" spans="4:4" ht="12.75">
      <c r="D854" s="96"/>
    </row>
    <row r="855" spans="4:4" ht="12.75">
      <c r="D855" s="96"/>
    </row>
    <row r="856" spans="4:4" ht="12.75">
      <c r="D856" s="96"/>
    </row>
    <row r="857" spans="4:4" ht="12.75">
      <c r="D857" s="96"/>
    </row>
    <row r="858" spans="4:4" ht="12.75">
      <c r="D858" s="96"/>
    </row>
    <row r="859" spans="4:4" ht="12.75">
      <c r="D859" s="96"/>
    </row>
    <row r="860" spans="4:4" ht="12.75">
      <c r="D860" s="96"/>
    </row>
    <row r="861" spans="4:4" ht="12.75">
      <c r="D861" s="96"/>
    </row>
    <row r="862" spans="4:4" ht="12.75">
      <c r="D862" s="96"/>
    </row>
    <row r="863" spans="4:4" ht="12.75">
      <c r="D863" s="96"/>
    </row>
    <row r="864" spans="4:4" ht="12.75">
      <c r="D864" s="96"/>
    </row>
    <row r="865" spans="4:4" ht="12.75">
      <c r="D865" s="96"/>
    </row>
    <row r="866" spans="4:4" ht="12.75">
      <c r="D866" s="96"/>
    </row>
    <row r="867" spans="4:4" ht="12.75">
      <c r="D867" s="96"/>
    </row>
    <row r="868" spans="4:4" ht="12.75">
      <c r="D868" s="96"/>
    </row>
    <row r="869" spans="4:4" ht="12.75">
      <c r="D869" s="96"/>
    </row>
    <row r="870" spans="4:4" ht="12.75">
      <c r="D870" s="96"/>
    </row>
    <row r="871" spans="4:4" ht="12.75">
      <c r="D871" s="96"/>
    </row>
    <row r="872" spans="4:4" ht="12.75">
      <c r="D872" s="96"/>
    </row>
    <row r="873" spans="4:4" ht="12.75">
      <c r="D873" s="96"/>
    </row>
    <row r="874" spans="4:4" ht="12.75">
      <c r="D874" s="96"/>
    </row>
    <row r="875" spans="4:4" ht="12.75">
      <c r="D875" s="96"/>
    </row>
    <row r="876" spans="4:4" ht="12.75">
      <c r="D876" s="96"/>
    </row>
    <row r="877" spans="4:4" ht="12.75">
      <c r="D877" s="96"/>
    </row>
    <row r="878" spans="4:4" ht="12.75">
      <c r="D878" s="96"/>
    </row>
    <row r="879" spans="4:4" ht="12.75">
      <c r="D879" s="96"/>
    </row>
    <row r="880" spans="4:4" ht="12.75">
      <c r="D880" s="96"/>
    </row>
    <row r="881" spans="4:4" ht="12.75">
      <c r="D881" s="96"/>
    </row>
    <row r="882" spans="4:4" ht="12.75">
      <c r="D882" s="96"/>
    </row>
    <row r="883" spans="4:4" ht="12.75">
      <c r="D883" s="96"/>
    </row>
    <row r="884" spans="4:4" ht="12.75">
      <c r="D884" s="96"/>
    </row>
    <row r="885" spans="4:4" ht="12.75">
      <c r="D885" s="96"/>
    </row>
    <row r="886" spans="4:4" ht="12.75">
      <c r="D886" s="96"/>
    </row>
    <row r="887" spans="4:4" ht="12.75">
      <c r="D887" s="96"/>
    </row>
    <row r="888" spans="4:4" ht="12.75">
      <c r="D888" s="96"/>
    </row>
    <row r="889" spans="4:4" ht="12.75">
      <c r="D889" s="96"/>
    </row>
    <row r="890" spans="4:4" ht="12.75">
      <c r="D890" s="96"/>
    </row>
    <row r="891" spans="4:4" ht="12.75">
      <c r="D891" s="96"/>
    </row>
    <row r="892" spans="4:4" ht="12.75">
      <c r="D892" s="96"/>
    </row>
    <row r="893" spans="4:4" ht="12.75">
      <c r="D893" s="96"/>
    </row>
    <row r="894" spans="4:4" ht="12.75">
      <c r="D894" s="96"/>
    </row>
    <row r="895" spans="4:4" ht="12.75">
      <c r="D895" s="96"/>
    </row>
    <row r="896" spans="4:4" ht="12.75">
      <c r="D896" s="96"/>
    </row>
    <row r="897" spans="4:4" ht="12.75">
      <c r="D897" s="96"/>
    </row>
    <row r="898" spans="4:4" ht="12.75">
      <c r="D898" s="96"/>
    </row>
    <row r="899" spans="4:4" ht="12.75">
      <c r="D899" s="96"/>
    </row>
    <row r="900" spans="4:4" ht="12.75">
      <c r="D900" s="96"/>
    </row>
    <row r="901" spans="4:4" ht="12.75">
      <c r="D901" s="96"/>
    </row>
    <row r="902" spans="4:4" ht="12.75">
      <c r="D902" s="96"/>
    </row>
    <row r="903" spans="4:4" ht="12.75">
      <c r="D903" s="96"/>
    </row>
    <row r="904" spans="4:4" ht="12.75">
      <c r="D904" s="96"/>
    </row>
    <row r="905" spans="4:4" ht="12.75">
      <c r="D905" s="96"/>
    </row>
    <row r="906" spans="4:4" ht="12.75">
      <c r="D906" s="96"/>
    </row>
    <row r="907" spans="4:4" ht="12.75">
      <c r="D907" s="96"/>
    </row>
    <row r="908" spans="4:4" ht="12.75">
      <c r="D908" s="96"/>
    </row>
    <row r="909" spans="4:4" ht="12.75">
      <c r="D909" s="96"/>
    </row>
    <row r="910" spans="4:4" ht="12.75">
      <c r="D910" s="96"/>
    </row>
    <row r="911" spans="4:4" ht="12.75">
      <c r="D911" s="96"/>
    </row>
    <row r="912" spans="4:4" ht="12.75">
      <c r="D912" s="96"/>
    </row>
    <row r="913" spans="4:4" ht="12.75">
      <c r="D913" s="96"/>
    </row>
    <row r="914" spans="4:4" ht="12.75">
      <c r="D914" s="96"/>
    </row>
    <row r="915" spans="4:4" ht="12.75">
      <c r="D915" s="96"/>
    </row>
    <row r="916" spans="4:4" ht="12.75">
      <c r="D916" s="96"/>
    </row>
    <row r="917" spans="4:4" ht="12.75">
      <c r="D917" s="96"/>
    </row>
    <row r="918" spans="4:4" ht="12.75">
      <c r="D918" s="96"/>
    </row>
    <row r="919" spans="4:4" ht="12.75">
      <c r="D919" s="96"/>
    </row>
    <row r="920" spans="4:4" ht="12.75">
      <c r="D920" s="96"/>
    </row>
    <row r="921" spans="4:4" ht="12.75">
      <c r="D921" s="96"/>
    </row>
    <row r="922" spans="4:4" ht="12.75">
      <c r="D922" s="96"/>
    </row>
    <row r="923" spans="4:4" ht="12.75">
      <c r="D923" s="96"/>
    </row>
    <row r="924" spans="4:4" ht="12.75">
      <c r="D924" s="96"/>
    </row>
    <row r="925" spans="4:4" ht="12.75">
      <c r="D925" s="96"/>
    </row>
    <row r="926" spans="4:4" ht="12.75">
      <c r="D926" s="96"/>
    </row>
    <row r="927" spans="4:4" ht="12.75">
      <c r="D927" s="96"/>
    </row>
    <row r="928" spans="4:4" ht="12.75">
      <c r="D928" s="96"/>
    </row>
    <row r="929" spans="4:4" ht="12.75">
      <c r="D929" s="96"/>
    </row>
    <row r="930" spans="4:4" ht="12.75">
      <c r="D930" s="96"/>
    </row>
    <row r="931" spans="4:4" ht="12.75">
      <c r="D931" s="96"/>
    </row>
    <row r="932" spans="4:4" ht="12.75">
      <c r="D932" s="96"/>
    </row>
    <row r="933" spans="4:4" ht="12.75">
      <c r="D933" s="96"/>
    </row>
    <row r="934" spans="4:4" ht="12.75">
      <c r="D934" s="96"/>
    </row>
    <row r="935" spans="4:4" ht="12.75">
      <c r="D935" s="96"/>
    </row>
    <row r="936" spans="4:4" ht="12.75">
      <c r="D936" s="96"/>
    </row>
    <row r="937" spans="4:4" ht="12.75">
      <c r="D937" s="96"/>
    </row>
    <row r="938" spans="4:4" ht="12.75">
      <c r="D938" s="96"/>
    </row>
    <row r="939" spans="4:4" ht="12.75">
      <c r="D939" s="96"/>
    </row>
    <row r="940" spans="4:4" ht="12.75">
      <c r="D940" s="96"/>
    </row>
    <row r="941" spans="4:4" ht="12.75">
      <c r="D941" s="96"/>
    </row>
    <row r="942" spans="4:4" ht="12.75">
      <c r="D942" s="96"/>
    </row>
    <row r="943" spans="4:4" ht="12.75">
      <c r="D943" s="96"/>
    </row>
    <row r="944" spans="4:4" ht="12.75">
      <c r="D944" s="96"/>
    </row>
    <row r="945" spans="4:4" ht="12.75">
      <c r="D945" s="96"/>
    </row>
    <row r="946" spans="4:4" ht="12.75">
      <c r="D946" s="96"/>
    </row>
    <row r="947" spans="4:4" ht="12.75">
      <c r="D947" s="96"/>
    </row>
    <row r="948" spans="4:4" ht="12.75">
      <c r="D948" s="96"/>
    </row>
    <row r="949" spans="4:4" ht="12.75">
      <c r="D949" s="96"/>
    </row>
    <row r="950" spans="4:4" ht="12.75">
      <c r="D950" s="96"/>
    </row>
    <row r="951" spans="4:4" ht="12.75">
      <c r="D951" s="96"/>
    </row>
    <row r="952" spans="4:4" ht="12.75">
      <c r="D952" s="96"/>
    </row>
    <row r="953" spans="4:4" ht="12.75">
      <c r="D953" s="96"/>
    </row>
    <row r="954" spans="4:4" ht="12.75">
      <c r="D954" s="96"/>
    </row>
    <row r="955" spans="4:4" ht="12.75">
      <c r="D955" s="96"/>
    </row>
    <row r="956" spans="4:4" ht="12.75">
      <c r="D956" s="96"/>
    </row>
    <row r="957" spans="4:4" ht="12.75">
      <c r="D957" s="96"/>
    </row>
    <row r="958" spans="4:4" ht="12.75">
      <c r="D958" s="96"/>
    </row>
    <row r="959" spans="4:4" ht="12.75">
      <c r="D959" s="96"/>
    </row>
    <row r="960" spans="4:4" ht="12.75">
      <c r="D960" s="96"/>
    </row>
    <row r="961" spans="4:4" ht="12.75">
      <c r="D961" s="96"/>
    </row>
    <row r="962" spans="4:4" ht="12.75">
      <c r="D962" s="96"/>
    </row>
    <row r="963" spans="4:4" ht="12.75">
      <c r="D963" s="96"/>
    </row>
    <row r="964" spans="4:4" ht="12.75">
      <c r="D964" s="96"/>
    </row>
    <row r="965" spans="4:4" ht="12.75">
      <c r="D965" s="96"/>
    </row>
    <row r="966" spans="4:4" ht="12.75">
      <c r="D966" s="96"/>
    </row>
    <row r="967" spans="4:4" ht="12.75">
      <c r="D967" s="96"/>
    </row>
    <row r="968" spans="4:4" ht="12.75">
      <c r="D968" s="96"/>
    </row>
    <row r="969" spans="4:4" ht="12.75">
      <c r="D969" s="96"/>
    </row>
    <row r="970" spans="4:4" ht="12.75">
      <c r="D970" s="96"/>
    </row>
    <row r="971" spans="4:4" ht="12.75">
      <c r="D971" s="96"/>
    </row>
    <row r="972" spans="4:4" ht="12.75">
      <c r="D972" s="96"/>
    </row>
    <row r="973" spans="4:4" ht="12.75">
      <c r="D973" s="96"/>
    </row>
    <row r="974" spans="4:4" ht="12.75">
      <c r="D974" s="96"/>
    </row>
  </sheetData>
  <mergeCells count="332">
    <mergeCell ref="A367:E367"/>
    <mergeCell ref="D368:E368"/>
    <mergeCell ref="B369:C369"/>
    <mergeCell ref="A373:E373"/>
    <mergeCell ref="D374:E374"/>
    <mergeCell ref="B375:C375"/>
    <mergeCell ref="A380:E380"/>
    <mergeCell ref="D381:E381"/>
    <mergeCell ref="B382:C382"/>
    <mergeCell ref="A361:E361"/>
    <mergeCell ref="D362:E362"/>
    <mergeCell ref="B363:C363"/>
    <mergeCell ref="A327:E327"/>
    <mergeCell ref="D328:E328"/>
    <mergeCell ref="B329:C329"/>
    <mergeCell ref="A320:E320"/>
    <mergeCell ref="D321:E321"/>
    <mergeCell ref="B322:C322"/>
    <mergeCell ref="D348:E348"/>
    <mergeCell ref="B349:C349"/>
    <mergeCell ref="D334:E334"/>
    <mergeCell ref="B335:C335"/>
    <mergeCell ref="A340:E340"/>
    <mergeCell ref="D341:E341"/>
    <mergeCell ref="B342:C342"/>
    <mergeCell ref="A347:E347"/>
    <mergeCell ref="A333:E333"/>
    <mergeCell ref="A304:E304"/>
    <mergeCell ref="D305:E305"/>
    <mergeCell ref="B306:C306"/>
    <mergeCell ref="A312:E312"/>
    <mergeCell ref="D313:E313"/>
    <mergeCell ref="B314:C314"/>
    <mergeCell ref="A353:E353"/>
    <mergeCell ref="D354:E354"/>
    <mergeCell ref="B355:C355"/>
    <mergeCell ref="A288:E288"/>
    <mergeCell ref="D289:E289"/>
    <mergeCell ref="B290:C290"/>
    <mergeCell ref="A296:E296"/>
    <mergeCell ref="D297:E297"/>
    <mergeCell ref="B298:C298"/>
    <mergeCell ref="A281:E281"/>
    <mergeCell ref="D282:E282"/>
    <mergeCell ref="B283:C283"/>
    <mergeCell ref="A262:E262"/>
    <mergeCell ref="D263:E263"/>
    <mergeCell ref="B264:C264"/>
    <mergeCell ref="A273:E273"/>
    <mergeCell ref="D274:E274"/>
    <mergeCell ref="B275:C275"/>
    <mergeCell ref="A250:E250"/>
    <mergeCell ref="D251:E251"/>
    <mergeCell ref="B252:C252"/>
    <mergeCell ref="A256:E256"/>
    <mergeCell ref="D257:E257"/>
    <mergeCell ref="B258:C258"/>
    <mergeCell ref="A244:E244"/>
    <mergeCell ref="D245:E245"/>
    <mergeCell ref="B246:C246"/>
    <mergeCell ref="A232:E232"/>
    <mergeCell ref="D233:E233"/>
    <mergeCell ref="B234:C234"/>
    <mergeCell ref="A238:E238"/>
    <mergeCell ref="D239:E239"/>
    <mergeCell ref="B240:C240"/>
    <mergeCell ref="A220:E220"/>
    <mergeCell ref="D221:E221"/>
    <mergeCell ref="B222:C222"/>
    <mergeCell ref="A226:E226"/>
    <mergeCell ref="D227:E227"/>
    <mergeCell ref="B228:C228"/>
    <mergeCell ref="A214:E214"/>
    <mergeCell ref="D215:E215"/>
    <mergeCell ref="B216:C216"/>
    <mergeCell ref="A206:E206"/>
    <mergeCell ref="D207:E207"/>
    <mergeCell ref="B208:C208"/>
    <mergeCell ref="A192:E192"/>
    <mergeCell ref="D193:E193"/>
    <mergeCell ref="B194:C194"/>
    <mergeCell ref="A199:E199"/>
    <mergeCell ref="D200:E200"/>
    <mergeCell ref="B201:C201"/>
    <mergeCell ref="A184:E184"/>
    <mergeCell ref="D185:E185"/>
    <mergeCell ref="B186:C186"/>
    <mergeCell ref="A178:E178"/>
    <mergeCell ref="D179:E179"/>
    <mergeCell ref="B180:C180"/>
    <mergeCell ref="A171:E171"/>
    <mergeCell ref="D172:E172"/>
    <mergeCell ref="B173:C173"/>
    <mergeCell ref="A164:E164"/>
    <mergeCell ref="D165:E165"/>
    <mergeCell ref="B166:C166"/>
    <mergeCell ref="A153:E153"/>
    <mergeCell ref="D154:E154"/>
    <mergeCell ref="B155:C155"/>
    <mergeCell ref="A143:E143"/>
    <mergeCell ref="D144:E144"/>
    <mergeCell ref="B145:C145"/>
    <mergeCell ref="A129:E129"/>
    <mergeCell ref="D130:E130"/>
    <mergeCell ref="B131:C131"/>
    <mergeCell ref="A137:E137"/>
    <mergeCell ref="D138:E138"/>
    <mergeCell ref="B139:C139"/>
    <mergeCell ref="A122:E122"/>
    <mergeCell ref="D123:E123"/>
    <mergeCell ref="B124:C124"/>
    <mergeCell ref="A114:E114"/>
    <mergeCell ref="D115:E115"/>
    <mergeCell ref="B116:C116"/>
    <mergeCell ref="A107:E107"/>
    <mergeCell ref="D108:E108"/>
    <mergeCell ref="B109:C109"/>
    <mergeCell ref="A91:E91"/>
    <mergeCell ref="D92:E92"/>
    <mergeCell ref="B93:C93"/>
    <mergeCell ref="A98:E98"/>
    <mergeCell ref="D99:E99"/>
    <mergeCell ref="B100:C100"/>
    <mergeCell ref="A85:E85"/>
    <mergeCell ref="D86:E86"/>
    <mergeCell ref="B87:C87"/>
    <mergeCell ref="A78:E78"/>
    <mergeCell ref="D79:E79"/>
    <mergeCell ref="B80:C80"/>
    <mergeCell ref="A72:E72"/>
    <mergeCell ref="D73:E73"/>
    <mergeCell ref="B74:C74"/>
    <mergeCell ref="A65:E65"/>
    <mergeCell ref="D66:E66"/>
    <mergeCell ref="B67:C67"/>
    <mergeCell ref="A58:E58"/>
    <mergeCell ref="D59:E59"/>
    <mergeCell ref="B60:C60"/>
    <mergeCell ref="A35:E35"/>
    <mergeCell ref="D36:E36"/>
    <mergeCell ref="B37:C37"/>
    <mergeCell ref="A51:E51"/>
    <mergeCell ref="D52:E52"/>
    <mergeCell ref="B53:C53"/>
    <mergeCell ref="A26:E26"/>
    <mergeCell ref="D27:E27"/>
    <mergeCell ref="B28:C28"/>
    <mergeCell ref="A16:E16"/>
    <mergeCell ref="D17:E17"/>
    <mergeCell ref="B18:C18"/>
    <mergeCell ref="A2:E2"/>
    <mergeCell ref="D3:E3"/>
    <mergeCell ref="B4:C4"/>
    <mergeCell ref="D9:E9"/>
    <mergeCell ref="B10:C10"/>
    <mergeCell ref="A396:E396"/>
    <mergeCell ref="D397:E397"/>
    <mergeCell ref="B398:C398"/>
    <mergeCell ref="A402:E402"/>
    <mergeCell ref="D403:E403"/>
    <mergeCell ref="B404:C404"/>
    <mergeCell ref="A386:E386"/>
    <mergeCell ref="D387:E387"/>
    <mergeCell ref="B388:C388"/>
    <mergeCell ref="A414:E414"/>
    <mergeCell ref="D415:E415"/>
    <mergeCell ref="B416:C416"/>
    <mergeCell ref="A420:E420"/>
    <mergeCell ref="D421:E421"/>
    <mergeCell ref="B422:C422"/>
    <mergeCell ref="A408:E408"/>
    <mergeCell ref="D409:E409"/>
    <mergeCell ref="B410:C410"/>
    <mergeCell ref="A452:E452"/>
    <mergeCell ref="D453:E453"/>
    <mergeCell ref="B454:C454"/>
    <mergeCell ref="A438:E438"/>
    <mergeCell ref="D439:E439"/>
    <mergeCell ref="B440:C440"/>
    <mergeCell ref="A426:E426"/>
    <mergeCell ref="D427:E427"/>
    <mergeCell ref="B428:C428"/>
    <mergeCell ref="A432:E432"/>
    <mergeCell ref="D433:E433"/>
    <mergeCell ref="B434:C434"/>
    <mergeCell ref="A468:E468"/>
    <mergeCell ref="D469:E469"/>
    <mergeCell ref="B470:C470"/>
    <mergeCell ref="A458:E458"/>
    <mergeCell ref="D459:E459"/>
    <mergeCell ref="B460:C460"/>
    <mergeCell ref="A463:E463"/>
    <mergeCell ref="D464:E464"/>
    <mergeCell ref="B465:C465"/>
    <mergeCell ref="A504:E504"/>
    <mergeCell ref="D505:E505"/>
    <mergeCell ref="B506:C506"/>
    <mergeCell ref="A498:E498"/>
    <mergeCell ref="D499:E499"/>
    <mergeCell ref="B500:C500"/>
    <mergeCell ref="A475:E475"/>
    <mergeCell ref="D476:E476"/>
    <mergeCell ref="B477:C477"/>
    <mergeCell ref="A483:E483"/>
    <mergeCell ref="D484:E484"/>
    <mergeCell ref="B485:C485"/>
    <mergeCell ref="A491:E491"/>
    <mergeCell ref="D492:E492"/>
    <mergeCell ref="B493:C493"/>
    <mergeCell ref="A528:E528"/>
    <mergeCell ref="D529:E529"/>
    <mergeCell ref="B530:C530"/>
    <mergeCell ref="A522:E522"/>
    <mergeCell ref="D523:E523"/>
    <mergeCell ref="B524:C524"/>
    <mergeCell ref="A513:E513"/>
    <mergeCell ref="D514:E514"/>
    <mergeCell ref="B515:C515"/>
    <mergeCell ref="A597:E597"/>
    <mergeCell ref="D598:E598"/>
    <mergeCell ref="B599:C599"/>
    <mergeCell ref="A605:E605"/>
    <mergeCell ref="D606:E606"/>
    <mergeCell ref="B607:C607"/>
    <mergeCell ref="A534:E534"/>
    <mergeCell ref="D535:E535"/>
    <mergeCell ref="B536:C536"/>
    <mergeCell ref="D579:E579"/>
    <mergeCell ref="B580:C580"/>
    <mergeCell ref="A566:E566"/>
    <mergeCell ref="D567:E567"/>
    <mergeCell ref="B568:C568"/>
    <mergeCell ref="A572:E572"/>
    <mergeCell ref="D573:E573"/>
    <mergeCell ref="B574:C574"/>
    <mergeCell ref="A578:E578"/>
    <mergeCell ref="A541:E541"/>
    <mergeCell ref="D542:E542"/>
    <mergeCell ref="B543:C543"/>
    <mergeCell ref="A549:E549"/>
    <mergeCell ref="D550:E550"/>
    <mergeCell ref="B551:C551"/>
    <mergeCell ref="A618:E618"/>
    <mergeCell ref="D619:E619"/>
    <mergeCell ref="B620:C620"/>
    <mergeCell ref="A624:E624"/>
    <mergeCell ref="D625:E625"/>
    <mergeCell ref="B626:C626"/>
    <mergeCell ref="A611:E611"/>
    <mergeCell ref="D612:E612"/>
    <mergeCell ref="B613:C613"/>
    <mergeCell ref="A648:E648"/>
    <mergeCell ref="D649:E649"/>
    <mergeCell ref="B650:C650"/>
    <mergeCell ref="A654:E654"/>
    <mergeCell ref="D655:E655"/>
    <mergeCell ref="B656:C656"/>
    <mergeCell ref="A630:E630"/>
    <mergeCell ref="D631:E631"/>
    <mergeCell ref="B632:C632"/>
    <mergeCell ref="A636:E636"/>
    <mergeCell ref="D637:E637"/>
    <mergeCell ref="B638:C638"/>
    <mergeCell ref="A642:E642"/>
    <mergeCell ref="D643:E643"/>
    <mergeCell ref="B644:C644"/>
    <mergeCell ref="A667:E667"/>
    <mergeCell ref="D668:E668"/>
    <mergeCell ref="B669:C669"/>
    <mergeCell ref="A675:E675"/>
    <mergeCell ref="D676:E676"/>
    <mergeCell ref="B677:C677"/>
    <mergeCell ref="A660:E660"/>
    <mergeCell ref="D661:E661"/>
    <mergeCell ref="B662:C662"/>
    <mergeCell ref="A729:E729"/>
    <mergeCell ref="D730:E730"/>
    <mergeCell ref="A716:E716"/>
    <mergeCell ref="D717:E717"/>
    <mergeCell ref="B718:C718"/>
    <mergeCell ref="A722:E722"/>
    <mergeCell ref="B738:C738"/>
    <mergeCell ref="A743:E743"/>
    <mergeCell ref="D744:E744"/>
    <mergeCell ref="A815:E815"/>
    <mergeCell ref="B769:C769"/>
    <mergeCell ref="D585:E585"/>
    <mergeCell ref="B586:C586"/>
    <mergeCell ref="A590:E590"/>
    <mergeCell ref="D591:E591"/>
    <mergeCell ref="B592:C592"/>
    <mergeCell ref="B731:C731"/>
    <mergeCell ref="A767:E767"/>
    <mergeCell ref="D768:E768"/>
    <mergeCell ref="A761:E761"/>
    <mergeCell ref="D762:E762"/>
    <mergeCell ref="B763:C763"/>
    <mergeCell ref="A755:E755"/>
    <mergeCell ref="D756:E756"/>
    <mergeCell ref="B757:C757"/>
    <mergeCell ref="A736:E736"/>
    <mergeCell ref="D737:E737"/>
    <mergeCell ref="A697:E697"/>
    <mergeCell ref="D698:E698"/>
    <mergeCell ref="B699:C699"/>
    <mergeCell ref="A704:E704"/>
    <mergeCell ref="D705:E705"/>
    <mergeCell ref="B706:C706"/>
    <mergeCell ref="A782:E782"/>
    <mergeCell ref="D783:E783"/>
    <mergeCell ref="B784:C784"/>
    <mergeCell ref="A558:E558"/>
    <mergeCell ref="D559:E559"/>
    <mergeCell ref="B560:C560"/>
    <mergeCell ref="A807:E807"/>
    <mergeCell ref="A812:E812"/>
    <mergeCell ref="A813:E813"/>
    <mergeCell ref="A685:E685"/>
    <mergeCell ref="D686:E686"/>
    <mergeCell ref="B687:C687"/>
    <mergeCell ref="A691:E691"/>
    <mergeCell ref="D692:E692"/>
    <mergeCell ref="B693:C693"/>
    <mergeCell ref="B745:C745"/>
    <mergeCell ref="A749:E749"/>
    <mergeCell ref="D750:E750"/>
    <mergeCell ref="B751:C751"/>
    <mergeCell ref="D723:E723"/>
    <mergeCell ref="B724:C724"/>
    <mergeCell ref="A710:E710"/>
    <mergeCell ref="D711:E711"/>
    <mergeCell ref="B712:C712"/>
  </mergeCells>
  <pageMargins left="0.19685039370078741" right="0" top="0.59055118110236227" bottom="0.59055118110236227" header="0" footer="0"/>
  <pageSetup paperSize="9" scale="48" fitToWidth="0" fitToHeight="0" pageOrder="overThenDown" orientation="landscape" useFirstPageNumber="1" horizontalDpi="300" verticalDpi="300" r:id="rId1"/>
  <headerFooter>
    <oddHeader>&amp;C&amp;F</oddHeader>
    <oddFooter>&amp;C&amp;A&amp;R&amp;P de &amp;N</oddFooter>
  </headerFooter>
  <rowBreaks count="1" manualBreakCount="1">
    <brk id="49" max="4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[1]Plan2!#REF!</xm:f>
          </x14:formula1>
          <xm:sqref>D601:D603 D622 D594:D595 D609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 2019</vt:lpstr>
      <vt:lpstr>'ABRIL 2019'!Area_de_impressao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 Souza Silva</dc:creator>
  <cp:lastModifiedBy>PGJMG</cp:lastModifiedBy>
  <cp:revision>20</cp:revision>
  <cp:lastPrinted>2019-10-24T15:36:59Z</cp:lastPrinted>
  <dcterms:created xsi:type="dcterms:W3CDTF">2017-05-16T10:52:38Z</dcterms:created>
  <dcterms:modified xsi:type="dcterms:W3CDTF">2019-11-18T13:47:14Z</dcterms:modified>
</cp:coreProperties>
</file>