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BALHO 2019 EM Z\DCCOF\INFORMAÇÕES PORTAL TRANSPARÊNCIA 2019\3º TRIMESTRE\"/>
    </mc:Choice>
  </mc:AlternateContent>
  <bookViews>
    <workbookView xWindow="0" yWindow="0" windowWidth="24000" windowHeight="9435"/>
  </bookViews>
  <sheets>
    <sheet name="Minas Gerais" sheetId="2" r:id="rId1"/>
  </sheets>
  <externalReferences>
    <externalReference r:id="rId2"/>
  </externalReferences>
  <definedNames>
    <definedName name="_xlnm._FilterDatabase" localSheetId="0" hidden="1">'Minas Gerais'!$A$49:$E$182</definedName>
    <definedName name="_xlnm.Print_Area" localSheetId="0">'Minas Gerais'!$A$1:$E$1371</definedName>
  </definedNames>
  <calcPr calcId="152511"/>
</workbook>
</file>

<file path=xl/calcChain.xml><?xml version="1.0" encoding="utf-8"?>
<calcChain xmlns="http://schemas.openxmlformats.org/spreadsheetml/2006/main">
  <c r="I1256" i="2" l="1"/>
  <c r="I1258" i="2" s="1"/>
  <c r="I1254" i="2"/>
  <c r="I1246" i="2"/>
  <c r="E57" i="2" l="1"/>
  <c r="E58" i="2"/>
  <c r="E56" i="2"/>
</calcChain>
</file>

<file path=xl/sharedStrings.xml><?xml version="1.0" encoding="utf-8"?>
<sst xmlns="http://schemas.openxmlformats.org/spreadsheetml/2006/main" count="3829" uniqueCount="1410">
  <si>
    <t>Data</t>
  </si>
  <si>
    <t>Motivo</t>
  </si>
  <si>
    <t>Valor Pago</t>
  </si>
  <si>
    <t>(e)</t>
  </si>
  <si>
    <t>Nome (f)</t>
  </si>
  <si>
    <t>CNPJ/ CPF (g)</t>
  </si>
  <si>
    <t xml:space="preserve"> (h)</t>
  </si>
  <si>
    <t>(i)</t>
  </si>
  <si>
    <t>Favorecido</t>
  </si>
  <si>
    <t xml:space="preserve">    • IMPOSTO SOBRE SERVIÇOS GUIAS DE ARRECADAÇAO FEDERAL ESTADUAL MUNICIPAL  -  TAXAS; ISS; INSS </t>
  </si>
  <si>
    <t>SUPRIDO (a): CARLA MATILDE GUIMARÃES DE OLIVEIRA</t>
  </si>
  <si>
    <t>CPF (b): 039.954.286-81</t>
  </si>
  <si>
    <t>RICARDO ROCHA PEREIRA</t>
  </si>
  <si>
    <t>354.702.038-75</t>
  </si>
  <si>
    <t>Despesas com Cartão Coorporativo e Suprimentos de Fundos   -      PROCESSO Nº 513</t>
  </si>
  <si>
    <t>SUPRIDO (a): IVANETE CAPACHI</t>
  </si>
  <si>
    <t>CPF (b): 156.393.636-49</t>
  </si>
  <si>
    <t>PERÍODO DE APLICAÇÃO (c):01/07/2019 A 30/09/2019</t>
  </si>
  <si>
    <t>COMERCIAL FG - EIRELI - EPP</t>
  </si>
  <si>
    <t>02.968.810/0001-61</t>
  </si>
  <si>
    <t>SUPORTE TV INDIVIDUAL</t>
  </si>
  <si>
    <t>Despesas com Cartão Coorporativo e Suprimentos de Fundos   -      PROCESSO Nº 514</t>
  </si>
  <si>
    <t>SUPRIDO (a): MARIA SILVANA PEZZI CESARIO DA SILVA</t>
  </si>
  <si>
    <t>PERÍODO DE APLICAÇÃO (c):12/07/2019 A 30/09/2019</t>
  </si>
  <si>
    <t>CPF (b): 562.492.256-68</t>
  </si>
  <si>
    <t>MAGLIONI RIBEIRO E CIA LTDA</t>
  </si>
  <si>
    <t>SUPERMERCADOS BALEIA LTDA</t>
  </si>
  <si>
    <t>21.414.958/0003-60</t>
  </si>
  <si>
    <t>00.660.169/0001-78</t>
  </si>
  <si>
    <t>Despesas com Cartão Coorporativo e Suprimentos de Fundos   -      PROCESSO Nº 515</t>
  </si>
  <si>
    <t>SUPRIDO (a): ALESSA DE SOUSA E SILVA</t>
  </si>
  <si>
    <t>PERÍODO DE APLICAÇÃO (c): 01/08/2019 A 30/09/2019</t>
  </si>
  <si>
    <t>CPF (b): 045.824.006-04</t>
  </si>
  <si>
    <t>MSAR COMERCIAL LTDA</t>
  </si>
  <si>
    <t>10.529.224/0001-49</t>
  </si>
  <si>
    <t>SUPRIDO (a): AMANDA CRISTINA AGUIAR MACHADO</t>
  </si>
  <si>
    <t>PERÍODO DE APLICAÇÃO (c): 01/07/2019 A 30/09/2019</t>
  </si>
  <si>
    <t>CPF (b): 049.292.166-05</t>
  </si>
  <si>
    <t>Despesas com Cartão Coorporativo e Suprimentos de Fundos   -      PROCESSO Nº 517</t>
  </si>
  <si>
    <t>SUPRIDO (a): BEATRIZ APARECIDA SOARES</t>
  </si>
  <si>
    <t>CPF (b): 756.508.356.-91</t>
  </si>
  <si>
    <t>COOPERATIVA DOS PRODUTORES RURAIS DE ITAMBAC</t>
  </si>
  <si>
    <t>MARCELO GUIMARAES CORREIA</t>
  </si>
  <si>
    <t>21.164.231/0001-00</t>
  </si>
  <si>
    <t>29.750.625/0001-52</t>
  </si>
  <si>
    <t>Despesas com Cartão Coorporativo e Suprimentos de Fundos   -      PROCESSO Nº 518</t>
  </si>
  <si>
    <t>SUPRIDO (a): ANTONIO SERGIO ANANIAS</t>
  </si>
  <si>
    <t>PERÍODO DE APLICAÇÃO (c): 05/07/2019 A 30/09/2019</t>
  </si>
  <si>
    <t>CPF (b): 571.626.546-49</t>
  </si>
  <si>
    <t>MERCADO ZEDILON</t>
  </si>
  <si>
    <t>M. ZHOURI &amp; CIA. LTDA</t>
  </si>
  <si>
    <t>20.910.971/0001-86</t>
  </si>
  <si>
    <t>17.894.866/0001-96</t>
  </si>
  <si>
    <t>Despesas com Cartão Coorporativo e Suprimentos de Fundos   -      PROCESSO Nº 519</t>
  </si>
  <si>
    <t>SUPRIDO (a): PAULO PINTO ALENCAR</t>
  </si>
  <si>
    <t>CPF (b):552.464.696-00</t>
  </si>
  <si>
    <t>COMERCIAL GALA LTDA - RIO GRANDE</t>
  </si>
  <si>
    <t>42.985.218/0004-35</t>
  </si>
  <si>
    <t>Despesas com Cartão Coorporativo e Suprimentos de Fundos   -      PROCESSO Nº 523</t>
  </si>
  <si>
    <t>PERÍODO DE APLICAÇÃO (c): 02/08/2019 A 31/08/2019</t>
  </si>
  <si>
    <t>Despesas com Cartão Coorporativo e Suprimentos de Fundos   -      PROCESSO Nº 525</t>
  </si>
  <si>
    <t>SUPRIDO (a): MARIA GERALDA COSTA PEREIRA</t>
  </si>
  <si>
    <t>PERÍODO DE APLICAÇÃO (c): 19/08/2019 A 30/09/2019</t>
  </si>
  <si>
    <t>CPF (b): 673.173.836-00</t>
  </si>
  <si>
    <t>JRA COM. E DIST DE ALIMENTOS LTDA</t>
  </si>
  <si>
    <t>26.308.783/0001-69</t>
  </si>
  <si>
    <t>Despesas com Cartão Coorporativo e Suprimentos de Fundos   -      PROCESSO Nº 526</t>
  </si>
  <si>
    <t>PERÍODO DE APLICAÇÃO (c): 08/08/2019 A 30/09/2019</t>
  </si>
  <si>
    <t>Despesas com Cartão Coorporativo e Suprimentos de Fundos   -      PROCESSO Nº 528</t>
  </si>
  <si>
    <t>SUPRIDO (a): JOSE GERALDO NETO DIAS</t>
  </si>
  <si>
    <t>CPF (b): 162.877.668/40</t>
  </si>
  <si>
    <t>LS GUARATO LTDA</t>
  </si>
  <si>
    <t>IONE RAMALHO DE LIMA</t>
  </si>
  <si>
    <t>JULIO CESAR FRANCO</t>
  </si>
  <si>
    <t>19.867.464/0001-28</t>
  </si>
  <si>
    <t>21.610.606/0001-19</t>
  </si>
  <si>
    <t>05.319.724/0001-16</t>
  </si>
  <si>
    <t>Despesas com Cartão Coorporativo e Suprimentos de Fundos   -      PROCESSO Nº 529</t>
  </si>
  <si>
    <t>SUPRIDO (a): CHRISTIAN DOUGLAS BRITO RUAS</t>
  </si>
  <si>
    <t>CPF (b): 103.746.626-10</t>
  </si>
  <si>
    <t>SUPERMERCADO UNIAO COMERCIO VAREJISTA</t>
  </si>
  <si>
    <t>14.346.582/0001-77</t>
  </si>
  <si>
    <t>Despesas com Cartão Coorporativo e Suprimentos de Fundos   -      PROCESSO Nº 530</t>
  </si>
  <si>
    <t>SUPRIDO (a): TANIA MARIA LAGES FREIRE</t>
  </si>
  <si>
    <t>CPF (b): 553.597.446-34</t>
  </si>
  <si>
    <t>KAMEL MEGA MIX SUPERMERCADOS LTDA</t>
  </si>
  <si>
    <t>AGRO PARAFUSOS ARAXA LTDA</t>
  </si>
  <si>
    <t>06.988.720/0001-93</t>
  </si>
  <si>
    <t>17.756.367/0001-32</t>
  </si>
  <si>
    <t>Despesas com Cartão Coorporativo e Suprimentos de Fundos   -      PROCESSO Nº 531</t>
  </si>
  <si>
    <t>SUPRIDO (a): MARICA APARECIDA RUBIO PIRILLO</t>
  </si>
  <si>
    <t>PERÍODO DE APLICAÇÃO (c): 17/07/2019 A 30/09/2019</t>
  </si>
  <si>
    <t>CPF (b): 015.657.408-07</t>
  </si>
  <si>
    <t>SODRE E MIGUEL LTDA</t>
  </si>
  <si>
    <t>CASA SERTANEJA ELETRO</t>
  </si>
  <si>
    <t>MINAS LAR LTDA</t>
  </si>
  <si>
    <t>CARNEIRO CASA &amp; CONSTRUÇÃO LTDA</t>
  </si>
  <si>
    <t>MERCADO CASALETO E FILHOS LTDA</t>
  </si>
  <si>
    <t>LOURDES DA COSTA MIRANDA</t>
  </si>
  <si>
    <t>19.709.344/0008-79</t>
  </si>
  <si>
    <t>08.366.498/0001-12</t>
  </si>
  <si>
    <t>17.856.881/0001-40</t>
  </si>
  <si>
    <t>05.409.686/0001-92</t>
  </si>
  <si>
    <t>22.121.636/0001-24</t>
  </si>
  <si>
    <t>24.329.749/0001-45</t>
  </si>
  <si>
    <t>Despesas com Cartão Coorporativo e Suprimentos de Fundos   -      PROCESSO Nº 535</t>
  </si>
  <si>
    <t>SUPRIDO (a): PEDRO PEREIRA DE ASSIS NETO</t>
  </si>
  <si>
    <t>PERÍODO DE APLICAÇÃO (c): 22/07/2019 A 30/09/2019</t>
  </si>
  <si>
    <t>CPF (b): 454.354.216-91</t>
  </si>
  <si>
    <t>SUPERMERCADOS MARINHO DE CARANGOLA LTDA</t>
  </si>
  <si>
    <t>09.352.161/0001-19</t>
  </si>
  <si>
    <t>Despesas com Cartão Coorporativo e Suprimentos de Fundos   -      PROCESSO Nº 536</t>
  </si>
  <si>
    <t>SUPRIDO (a): ANDRESSA EDUARDO SOUZA</t>
  </si>
  <si>
    <t>PERÍODO DE APLICAÇÃO (c): 02/08/2019 A 30/09/2019</t>
  </si>
  <si>
    <t>CPF (b): 817.648.395-87</t>
  </si>
  <si>
    <t>SUPERMERCADO COMAX LTDA</t>
  </si>
  <si>
    <t>02.605.397/0001-70</t>
  </si>
  <si>
    <t>Despesas com Cartão Coorporativo e Suprimentos de Fundos   -      PROCESSO Nº 537</t>
  </si>
  <si>
    <t>SUPRIDO (a): THANIA MARA DE FREITAS</t>
  </si>
  <si>
    <t>PERÍODO DE APLICAÇÃO (c): 09/08/2019 A 30/09/2019</t>
  </si>
  <si>
    <t>CPF (b): 054.546.946-57</t>
  </si>
  <si>
    <t>SUPERMERCADO JMF LTDA</t>
  </si>
  <si>
    <t>16.818.676/0001-27</t>
  </si>
  <si>
    <t>Despesas com Cartão Coorporativo e Suprimentos de Fundos   -      PROCESSO Nº 538</t>
  </si>
  <si>
    <t>SUPRIDO (a): WALLACE GONÇALVEZ DA SILVA</t>
  </si>
  <si>
    <t>PERÍODO DE APLICAÇÃO (c): 23/07/2019 A 30/09/2019</t>
  </si>
  <si>
    <t>CPF (b): 049.633.396-84</t>
  </si>
  <si>
    <t>IVANILTON ALVES DA SILVA</t>
  </si>
  <si>
    <t>692.977.621-15</t>
  </si>
  <si>
    <t>Despesas com Cartão Coorporativo e Suprimentos de Fundos   -      PROCESSO Nº 539</t>
  </si>
  <si>
    <t>SUPRIDO (a): SOLANGE PIMENTEL PEREIRA SILVA</t>
  </si>
  <si>
    <t>PERÍODO DE APLICAÇÃO (c): 08/07/2019 A 30/09/2019</t>
  </si>
  <si>
    <t>CPF (b): 714.051.516-68</t>
  </si>
  <si>
    <t>KRIS CARIMBOS</t>
  </si>
  <si>
    <t>SUPERMERCADO DEGRAU LTDA</t>
  </si>
  <si>
    <t>A FONTE AGUA MINERAL LTDA - A FONTE</t>
  </si>
  <si>
    <t>18.944.730/0001-06</t>
  </si>
  <si>
    <t>02.912.729/0001-60</t>
  </si>
  <si>
    <t>18.361.139/0001-26</t>
  </si>
  <si>
    <t>Despesas com Cartão Coorporativo e Suprimentos de Fundos   -      PROCESSO Nº 540</t>
  </si>
  <si>
    <t>SUPRIDO (a): CRISTIANA GONÇALVES DOS SANTOS GUSMAO</t>
  </si>
  <si>
    <t>CPF (b): 954.410.506-91</t>
  </si>
  <si>
    <t>DISTRIBUIDORA E COMERCIO ALONSO LTDA - ME</t>
  </si>
  <si>
    <t>MART MINAS DISTRIBUIÇÃO LTDA</t>
  </si>
  <si>
    <t>CENCOSUD BRASL COMERCIAL LTDA</t>
  </si>
  <si>
    <t>DMA DISTRIBUIDORA S/A</t>
  </si>
  <si>
    <t>04.389.222/0001-07</t>
  </si>
  <si>
    <t>04.737.552/0009-95</t>
  </si>
  <si>
    <t>39.346.861/0302-30</t>
  </si>
  <si>
    <t>01.928.075/0105-96</t>
  </si>
  <si>
    <t>Despesas com Cartão Coorporativo e Suprimentos de Fundos   -      PROCESSO Nº 541</t>
  </si>
  <si>
    <t>SUPRIDO (a): MARLI CRISTINA DE SOUSA</t>
  </si>
  <si>
    <t>CPF (b): 631.823.516-72</t>
  </si>
  <si>
    <t>GJ DE ALMEIDA SUPERMERCADOS LTDA</t>
  </si>
  <si>
    <t xml:space="preserve">A L VIANNA </t>
  </si>
  <si>
    <t xml:space="preserve">MAURO LUCIO LOPES </t>
  </si>
  <si>
    <t>20.198.990/0001-21</t>
  </si>
  <si>
    <t>01.807.392/0002-49</t>
  </si>
  <si>
    <t>17.344.625/0001-73</t>
  </si>
  <si>
    <t>Despesas com Cartão Coorporativo e Suprimentos de Fundos   -      PROCESSO Nº 543</t>
  </si>
  <si>
    <t>SUPRIDO (a): JOAO BATISTA MACHADO DE FARIA</t>
  </si>
  <si>
    <t>CPF (b): 449.706.926-53</t>
  </si>
  <si>
    <t>DROGA FARMA FOCH</t>
  </si>
  <si>
    <t>ABASTECEDORA JABORANDI LTDA</t>
  </si>
  <si>
    <t>02.093.497/0001-65</t>
  </si>
  <si>
    <t>03.059.247/0001-71</t>
  </si>
  <si>
    <t>RECARGA DE RELEFONE</t>
  </si>
  <si>
    <t>Despesas com Cartão Coorporativo e Suprimentos de Fundos   -      PROCESSO Nº 544</t>
  </si>
  <si>
    <t>PERÍODO DE APLICAÇÃO (c): 12/07/2019 A 30/09/2019</t>
  </si>
  <si>
    <t>CHUA SOLUÇÕES HIDRAULICAS</t>
  </si>
  <si>
    <t>TORREFAÇÃO E MOAGEM DE CAFÉ ZE NUNES</t>
  </si>
  <si>
    <t>H ALVARENGA MATERIAIS DE CONSTRUÇÃO</t>
  </si>
  <si>
    <t>MAGLIONI RIBEIRO</t>
  </si>
  <si>
    <t>20.358.773/0001-51</t>
  </si>
  <si>
    <t>20.371.878/0001-40</t>
  </si>
  <si>
    <t>64.451.099/0001-20</t>
  </si>
  <si>
    <t>21.414.958/0018-47</t>
  </si>
  <si>
    <t>Despesas com Cartão Coorporativo e Suprimentos de Fundos   -      PROCESSO Nº 545</t>
  </si>
  <si>
    <t>SUPRIDO (a): WILIANE MARIA RESENDE NAVES</t>
  </si>
  <si>
    <t>PERÍODO DE APLICAÇÃO (c): 09/07/2019 A 30/09/2019</t>
  </si>
  <si>
    <t>CPF (b): 049.781.276-29</t>
  </si>
  <si>
    <t>LR SUPERMERCADO LTDA</t>
  </si>
  <si>
    <t>SEBASTIÇÃO DONIZETE DOS REIS</t>
  </si>
  <si>
    <t>08.223.226/0001-63</t>
  </si>
  <si>
    <t>08.656.701/0001-95</t>
  </si>
  <si>
    <t>Despesas com Cartão Coorporativo e Suprimentos de Fundos   -      PROCESSO Nº 546</t>
  </si>
  <si>
    <t>SUPRIDO (a): WALTER CARVALHO CORREIA</t>
  </si>
  <si>
    <t>CPF (b): 063.202.906-41</t>
  </si>
  <si>
    <t>CENTRAL DE ABASTECIMENTO DOS VALES</t>
  </si>
  <si>
    <t xml:space="preserve">FERREIRA COSTA SUPERMERCADOS EIRELI ME </t>
  </si>
  <si>
    <t>NOVA LORENA MAT. CONST. LTDA</t>
  </si>
  <si>
    <t>20.753.984/0001-99</t>
  </si>
  <si>
    <t>27.151.881/0001-06</t>
  </si>
  <si>
    <t>05.167.323/0001-45</t>
  </si>
  <si>
    <t>Despesas com Cartão Coorporativo e Suprimentos de Fundos   -      PROCESSO Nº 548</t>
  </si>
  <si>
    <t>SUPRIDO (a): JANINE FERNANDES RODRIGUES</t>
  </si>
  <si>
    <t>CPF (b): 043.553.986-84</t>
  </si>
  <si>
    <t>NAYANA MACHADO LINO</t>
  </si>
  <si>
    <t>HELIO FABIO DA SILVA</t>
  </si>
  <si>
    <t>PETTYTA PAPELARIA E PRESENTES</t>
  </si>
  <si>
    <t>07.242.889/0001-62</t>
  </si>
  <si>
    <t>38.608.303/0001-64</t>
  </si>
  <si>
    <t>22.218.069/0001-29</t>
  </si>
  <si>
    <t>Despesas com Cartão Coorporativo e Suprimentos de Fundos   -      PROCESSO Nº 549</t>
  </si>
  <si>
    <t>SUPRIDO (a): CROZEIR LUIZ DA SILVA</t>
  </si>
  <si>
    <t>CPF (b): 450.517.806-44</t>
  </si>
  <si>
    <t>ADELSON JOSE DA SILVA - SUPERMERCADO KILAO</t>
  </si>
  <si>
    <t>25.753.062/0001-03</t>
  </si>
  <si>
    <t>Despesas com Cartão Coorporativo e Suprimentos de Fundos   -      PROCESSO Nº 551</t>
  </si>
  <si>
    <t>SUPRIDO (a): MARCIA ALESSANDRA MACHADO FARIA</t>
  </si>
  <si>
    <t>PERÍODO DE APLICAÇÃO (c): 10/07/2019 A 30/09/2019</t>
  </si>
  <si>
    <t>CPF (b): 024.415.766-90</t>
  </si>
  <si>
    <t>EMPORIO DAS TINTAS COMERCIO DE TINTAS LTDA</t>
  </si>
  <si>
    <t>SUPERMERCADOS REX LTDA</t>
  </si>
  <si>
    <t>22.892.417/0001-49</t>
  </si>
  <si>
    <t>22.069.520/0016-70</t>
  </si>
  <si>
    <t>Despesas com Cartão Coorporativo e Suprimentos de Fundos   -      PROCESSO Nº 553</t>
  </si>
  <si>
    <t>SUPRIDO (a): MARCELO SIMONI PEREIRA</t>
  </si>
  <si>
    <t>CPF (b): 034.251.616-79</t>
  </si>
  <si>
    <t>IRMAOS BATISTA LTDA</t>
  </si>
  <si>
    <t>25.239.096/0001-76</t>
  </si>
  <si>
    <t>APROVAÇÃO DE CONTAS (d): SIM</t>
  </si>
  <si>
    <t>Despesas com Cartão Coorporativo e Suprimentos de Fundos   -      PROCESSO Nº 555</t>
  </si>
  <si>
    <t xml:space="preserve">SUPRIDO (a): REGINALDO BATISTA DE AGUIAR </t>
  </si>
  <si>
    <t>CPF (b): 610.281.266-20</t>
  </si>
  <si>
    <t>CHAVEIRO E CARIMBOS ARAUJO LTDA</t>
  </si>
  <si>
    <t>11.148.732/0001-40</t>
  </si>
  <si>
    <t>Despesas com Cartão Coorporativo e Suprimentos de Fundos   -      PROCESSO Nº 557</t>
  </si>
  <si>
    <t>SUPRIDO (a): LAIS MONTEIRO SALES</t>
  </si>
  <si>
    <t>CPF (b): 089.572.016-70</t>
  </si>
  <si>
    <t>ALLAN JOHNNES MALTA MATOS</t>
  </si>
  <si>
    <t>GELSON RODRIGUES DE SÁ</t>
  </si>
  <si>
    <t>LPC LIVRARIA E PAPELARIA CALACA LTDA</t>
  </si>
  <si>
    <t>MD EMPREENDIMENTOS COMERCIAIS</t>
  </si>
  <si>
    <t>22.498.455/0001-11</t>
  </si>
  <si>
    <t>10.977.846/0001-30</t>
  </si>
  <si>
    <t>105.779.856-80</t>
  </si>
  <si>
    <t>15.224.468/0002-18</t>
  </si>
  <si>
    <t>Despesas com Cartão Coorporativo e Suprimentos de Fundos   -      PROCESSO Nº 558</t>
  </si>
  <si>
    <t>SUPRIDO (a): ADRIANA TSUKIDE</t>
  </si>
  <si>
    <t>CPF (b): 719.415.096-49</t>
  </si>
  <si>
    <t>CLANDERSON LUIS MONTEIRO</t>
  </si>
  <si>
    <t>LN COMERCIO DE GAS LTDA</t>
  </si>
  <si>
    <t>33.326.989/0001-87</t>
  </si>
  <si>
    <t>02.821.242/0001-71</t>
  </si>
  <si>
    <t>Despesas com Cartão Coorporativo e Suprimentos de Fundos   -      PROCESSO Nº 559</t>
  </si>
  <si>
    <t>SUPRIDO (a): FABRICIO BERNARDES DE OLIVEIRA</t>
  </si>
  <si>
    <t>CPF (b): 060.288.956-10</t>
  </si>
  <si>
    <t>CARLOS ANTONIO DE FARIA</t>
  </si>
  <si>
    <t>08.092.907/0001-30</t>
  </si>
  <si>
    <t>Despesas com Cartão Coorporativo e Suprimentos de Fundos   -      PROCESSO Nº 560</t>
  </si>
  <si>
    <t>SUPRIDO (a): PEDRO PAULO LANGONI DE OLIVEIRA</t>
  </si>
  <si>
    <t>CPF (b): 654.584.866-68</t>
  </si>
  <si>
    <t>R J BAIARDI CAFÉ - EPP</t>
  </si>
  <si>
    <t>CASA DO PADRAO</t>
  </si>
  <si>
    <t>05.724.542/0001-20</t>
  </si>
  <si>
    <t>01.423.187/0001-07</t>
  </si>
  <si>
    <t>Despesas com Cartão Coorporativo e Suprimentos de Fundos   -      PROCESSO Nº 562</t>
  </si>
  <si>
    <t>SUPRIDO (a): STEFAN RIBEIRO DOS SANTOS POUYU</t>
  </si>
  <si>
    <t>CPF (b): 091.811.926-06</t>
  </si>
  <si>
    <t>LEA LAR EMPREENDIMENTOS LTDA</t>
  </si>
  <si>
    <t>WILSON CARLOS RIBEIRO</t>
  </si>
  <si>
    <t>17.054.720/0001-32</t>
  </si>
  <si>
    <t>09.269.149/0001-45</t>
  </si>
  <si>
    <t>Despesas com Cartão Coorporativo e Suprimentos de Fundos   -      PROCESSO Nº 563</t>
  </si>
  <si>
    <t>SUPRIDO (a): GILVANIA MACEDO DE SÁ</t>
  </si>
  <si>
    <t>CPF (b): 045.848.386-90</t>
  </si>
  <si>
    <t>CARLITO LUIZ DOS SANTOS</t>
  </si>
  <si>
    <t>23.213.184/0001-73</t>
  </si>
  <si>
    <t>Despesas com Cartão Coorporativo e Suprimentos de Fundos   -      PROCESSO Nº 565</t>
  </si>
  <si>
    <t>SUPRIDO (a): JULIANA RIBEIRO DIAS DE GALVAO LIMA</t>
  </si>
  <si>
    <t>CPF (b): 039.178.876-06</t>
  </si>
  <si>
    <t>ASTOLPHO GONÇALVES SUPERMERCADO LTDA</t>
  </si>
  <si>
    <t>08.277.805/0001-99</t>
  </si>
  <si>
    <t>Despesas com Cartão Coorporativo e Suprimentos de Fundos   -      PROCESSO Nº 566</t>
  </si>
  <si>
    <t>SUPRIDO (a): PATRICIA VIVIANE MOREIRA SANTOS</t>
  </si>
  <si>
    <t>PERÍODO DE APLICAÇÃO (c): 26/07/2019 A 30/09/2019</t>
  </si>
  <si>
    <t>CPF (b): 579.411.656-00</t>
  </si>
  <si>
    <t>JOAO AFONSO FERNANDES</t>
  </si>
  <si>
    <t>SONISE LEAO DE CARVALHO DUPIN</t>
  </si>
  <si>
    <t>JOSE DO NASCIMENTO NEVES</t>
  </si>
  <si>
    <t>13.726.745/0001-84</t>
  </si>
  <si>
    <t>22.523.674/0001-03</t>
  </si>
  <si>
    <t>22.619.357/0001-95</t>
  </si>
  <si>
    <t xml:space="preserve">    • SERVIÇO DE TAXI</t>
  </si>
  <si>
    <t xml:space="preserve">    • AQUISIÇÃO DE CAFÉ, CHÁ, ACUÇAR, ADOÇANTE, MANTEIGA, BISCOITOS, MATERIAIS DESCARTÁVEIS COPOS PARA ÁGUA, COPOS PARA CAFÉ,  GUARDANAPOS, FÓSFOROS, COADOR, PAPEL MELITA, ETC. PARA ATENDIMENTO A PÚBLICO ESPECÍFICO COMO CRIANÇA E ADOLESCENTE ; IDOSO NAS PROMOTORIAS ESPECIALIZADAS </t>
  </si>
  <si>
    <t xml:space="preserve">    • AQUISIÇÃO DE GAS DE COZINHA E AFINS COMO REGULADOR E MANGUEIRA; REGISTROS ETC. </t>
  </si>
  <si>
    <t xml:space="preserve">    • SERVIÇOS DE MANUTENÇÃO   -  REPAROS E MANUTENÇÃO EM PEQUENAS EDIFICAÇÕES NA UNIDADE ADMINSTRATIVA  /  PROMOTORIA </t>
  </si>
  <si>
    <t xml:space="preserve">    • AQUISIÇÃO DE LÂMPADAS , PILHAS , TOMADAS, ADAPTADORES, FILTROS DE LINHA, BATERIA ALCALINA)</t>
  </si>
  <si>
    <t xml:space="preserve">    • AQUISIÇÃO DE GALÃO DE ÁGUA MINERAL </t>
  </si>
  <si>
    <t xml:space="preserve">    • AQUISIÇÃO DE MATERIAIS DE ESCRITÓRIO EM GERAL (GRAMPOS, GOMINHAS, CLIPS, CANETAS, LÁPIS, </t>
  </si>
  <si>
    <t xml:space="preserve">    • AQUISIÇÃO DE MATERIAIS PERIFÉRICOS DE INFORMÁTICA ( PEN DRIVER, DVD, FONES DE OUVIDO, MOUSE, TECLADOS, CD REGRAVÁVEL, CABO DE REDE, PLUG, ETC)</t>
  </si>
  <si>
    <t xml:space="preserve">    • AQUISIÇÃO DE CARIMBOS DIVERSOS PARA TRABALHOS AFETOS NA UNIDADE ADMINISTRATIVA  /  PROMOTORIA </t>
  </si>
  <si>
    <t xml:space="preserve">    • AQUISIÇÃO DE CÓPIAS DE CHAVES</t>
  </si>
  <si>
    <t xml:space="preserve">    • AQUISIÇÃO DE UTENSILIOS DE COPA E COZINHA PARA A UNIDADE ADM/ PROMOTORIA</t>
  </si>
  <si>
    <t xml:space="preserve">    • AQUISIÇÃO DE TORNEIRAS, REGISTROS E VÁLVULAS HIDRÁULICAS E AFINS. </t>
  </si>
  <si>
    <t xml:space="preserve">    • SERVIÇOS DE MANUTENÇÃO   -  SERVIÇOS DE MANUTENÇÃO E REPAROS EM  EM HIDRAULICA NA UNIDADE ADMINISTRATIVA  /  PROMOTORIA  </t>
  </si>
  <si>
    <t xml:space="preserve">    • SERVIÇOS DE MANUTENÇÃO   -  MANUTENÇÃO DE PEQUENOS REPAROS EM VEÍCULOS PERTENCETES À FROTA DO MP</t>
  </si>
  <si>
    <t>Despesas com Cartão Coorporativo e Suprimentos de Fundos   -      PROCESSO Nº 569</t>
  </si>
  <si>
    <t>SUPRIDO (a): GLADSON LIMA DE SOUZA</t>
  </si>
  <si>
    <t>CPF (b): 516.040.786-34</t>
  </si>
  <si>
    <t>NOME (F)</t>
  </si>
  <si>
    <t xml:space="preserve">REPOGRAFIA </t>
  </si>
  <si>
    <t>JOSE LUIS FONSECA SILVA-ME</t>
  </si>
  <si>
    <t>05.533.677/0001-09</t>
  </si>
  <si>
    <t>COMERCIAL SILVA E BORGES LTDA EPP</t>
  </si>
  <si>
    <t>66.331.299/0001-75</t>
  </si>
  <si>
    <t>PERÍODO DE APLICAÇÃO (c): 19/07/2019 A 30/09/2019</t>
  </si>
  <si>
    <t>Despesas com Cartão Coorporativo e Suprimentos de Fundos   -      PROCESSO Nº 573</t>
  </si>
  <si>
    <t xml:space="preserve">SUPRIDO (a): CECILIA APARECIDA PEREIRA ASSUNCAO </t>
  </si>
  <si>
    <t>CPF (b): 015.519.806-81</t>
  </si>
  <si>
    <t>MOACYR SM COMERCIO LTDA</t>
  </si>
  <si>
    <t>06.942.321/0001-91</t>
  </si>
  <si>
    <t>MIARI &amp; CIA LTDA. MATRIZ</t>
  </si>
  <si>
    <t>25.266.552/0001-77</t>
  </si>
  <si>
    <t xml:space="preserve">HENRIQUE DE BRITO SOUSA </t>
  </si>
  <si>
    <t>12.156.924/0001-60</t>
  </si>
  <si>
    <t>ASSENTO</t>
  </si>
  <si>
    <t>Despesas com Cartão Coorporativo e Suprimentos de Fundos   -      PROCESSO Nº 574</t>
  </si>
  <si>
    <t xml:space="preserve">SUPRIDO (a): MARIA CAROLINE PEREIRA </t>
  </si>
  <si>
    <t>CPF (b): 658.008.266-68</t>
  </si>
  <si>
    <t>SUPERMERCADO MORAIS</t>
  </si>
  <si>
    <t>18.170.863/0001-72</t>
  </si>
  <si>
    <t xml:space="preserve">PREFEITURA MUNICIPAL DE CATAGUASES </t>
  </si>
  <si>
    <t>17.702.499/0001-81</t>
  </si>
  <si>
    <t>MART MINAS DISTRIBUICAO LTDA</t>
  </si>
  <si>
    <t>24.018.300/0001-66</t>
  </si>
  <si>
    <t>Despesas com Cartão Coorporativo e Suprimentos de Fundos   -      PROCESSO Nº 576</t>
  </si>
  <si>
    <t>SUPRIDO (a): GLAUCO PEREGRINO</t>
  </si>
  <si>
    <t>CPF (b): 032.947.926-11</t>
  </si>
  <si>
    <t>OFIMAQUINAS E EQUIPAMENTOS LTDA-ME</t>
  </si>
  <si>
    <t>REPOGRAFIA</t>
  </si>
  <si>
    <t>ALEXANDRE SATHER MOL NETO - EIRELI - ME</t>
  </si>
  <si>
    <t>21.833.331/0001-82</t>
  </si>
  <si>
    <t>DROGARIA ARAUJO S/A</t>
  </si>
  <si>
    <t>17.256.512/0170-00</t>
  </si>
  <si>
    <t xml:space="preserve">    • AQUISIÇÃO DE MEDICAMENTOS PARA UNIDADE ADM/PROMOTORIA</t>
  </si>
  <si>
    <t>19.718.360/0001-51</t>
  </si>
  <si>
    <t>ARMAZEM BRASIL LTDA</t>
  </si>
  <si>
    <t>19.714.252/0002-91</t>
  </si>
  <si>
    <t>DISTRIBUIDORA DE DOCES SÃO JOAO LTDA</t>
  </si>
  <si>
    <t>22.103.410/0001-00</t>
  </si>
  <si>
    <t>Despesas com Cartão Coorporativo e Suprimentos de Fundos   -      PROCESSO Nº 578</t>
  </si>
  <si>
    <t xml:space="preserve">SUPRIDO (a): JOSE ALENCAR BORGES </t>
  </si>
  <si>
    <t>CPF (b): 566.377.056-91</t>
  </si>
  <si>
    <t>FRANCISCO DE PAULO VICTOR</t>
  </si>
  <si>
    <t>32.783.674/0001-04</t>
  </si>
  <si>
    <t>SUPERMERCADOS BH</t>
  </si>
  <si>
    <t>04.641.376/0211-33</t>
  </si>
  <si>
    <t xml:space="preserve">GLOBAL MATERIAIS DE CONSTRUCAO </t>
  </si>
  <si>
    <t>38.705.679/0001-97</t>
  </si>
  <si>
    <t>UNISSUL SUPERMERCADOS</t>
  </si>
  <si>
    <t>06.311.489/0007-94</t>
  </si>
  <si>
    <t xml:space="preserve">    • AQUISIÇÃO DE MATERIAIS DE LIMPEZA (DETERGENTES, CERAS, BRILHA MÓVEIS, SACO PARA LIXO, PAPEL TOALHA ETC PARA ATENDIMENTO EM DEMANDA ESPECÍFCA DE LIMPEZA NA UNIDADE ADMINIOSTRATIVA/PROMOTORIA </t>
  </si>
  <si>
    <t>PERÍODO DE APLICAÇÃO (c): 15/07/2019 A 30/09/2019</t>
  </si>
  <si>
    <t>Despesas com Cartão Coorporativo e Suprimentos de Fundos   -      PROCESSO Nº 642</t>
  </si>
  <si>
    <t xml:space="preserve">SUPRIDO (a): NILO VIRGILIO DOS GUIMARAES ALVIM </t>
  </si>
  <si>
    <t>CPF (b): 059.099.816-17</t>
  </si>
  <si>
    <t>ALEXANDRE DO VALE EIRELI - EPP</t>
  </si>
  <si>
    <t>18.853.249/0001-05</t>
  </si>
  <si>
    <t xml:space="preserve">    • SERVIÇOS DE MANUTENÇÃO   -  CONSERTOS EM GERAL PORTÃO  ELETRONICO, PORTARIA EM GERAL , REPAROS SERVIÇOS ELETRICOS , ETC.) NA UNIDADE ADMINISTRATIVA /  PROMOTORIA </t>
  </si>
  <si>
    <t>23.153.943/0001-50</t>
  </si>
  <si>
    <t>Despesas com Cartão Coorporativo e Suprimentos de Fundos   -      PROCESSO Nº 643</t>
  </si>
  <si>
    <t xml:space="preserve">SUPRIDO (a): MOZART PEREIRA COELHO </t>
  </si>
  <si>
    <t>CPF (b): 098.874.076-15</t>
  </si>
  <si>
    <t>ERICA REGINA DA SILVA</t>
  </si>
  <si>
    <t>30.132.874/0001-63</t>
  </si>
  <si>
    <t xml:space="preserve">SUPERMERCADO PEIXOTO E FILHOS LTDA </t>
  </si>
  <si>
    <t>18.814.376/0001-03</t>
  </si>
  <si>
    <t>Despesas com Cartão Coorporativo e Suprimentos de Fundos   -      PROCESSO Nº 644</t>
  </si>
  <si>
    <t>SUPRIDO (a): BEATRIZ PAULA SOUSA RAMOS</t>
  </si>
  <si>
    <t>CPF (b): 852.862.736-53</t>
  </si>
  <si>
    <t xml:space="preserve">COPIADORA REALCE LTDA - ME </t>
  </si>
  <si>
    <t>10.641.500/0001-66</t>
  </si>
  <si>
    <t xml:space="preserve">COMERCIAL ELDORADO ALIMENTOS LTDA </t>
  </si>
  <si>
    <t>12.004.967/0001-20</t>
  </si>
  <si>
    <t>AUGUSTO DE PAULA DE SOUZA EPP</t>
  </si>
  <si>
    <t>05.533.505/0001-35</t>
  </si>
  <si>
    <t>Despesas com Cartão Coorporativo e Suprimentos de Fundos   -      PROCESSO Nº 645</t>
  </si>
  <si>
    <t xml:space="preserve">SUPRIDO (a): FABIANO CARVALHO DA SILVA </t>
  </si>
  <si>
    <t>CPF (b): 013.586.906-42</t>
  </si>
  <si>
    <t>04.737.552/0029-39</t>
  </si>
  <si>
    <t>Despesas com Cartão Coorporativo e Suprimentos de Fundos   -      PROCESSO Nº647</t>
  </si>
  <si>
    <t>SUPRIDO (a): LUCIANA AGUIAR LANZA FRANCO</t>
  </si>
  <si>
    <t>CPF (b): 037.478.296-27</t>
  </si>
  <si>
    <t>NOTAVEL SOLUCOES LTDA</t>
  </si>
  <si>
    <t>29.386.324/0001-91</t>
  </si>
  <si>
    <t>Despesas com Cartão Coorporativo e Suprimentos de Fundos   -      PROCESSO Nº 648</t>
  </si>
  <si>
    <t>SUPRIDO (a): VALMIRIA BARBOSA DUARTE FERNANDES</t>
  </si>
  <si>
    <t>CPF (b): 051.048.116-70</t>
  </si>
  <si>
    <t xml:space="preserve">SUPERMERCADO FARNEZE E ALVES LTDA </t>
  </si>
  <si>
    <t>22.102.222/0003-10</t>
  </si>
  <si>
    <t>Despesas com Cartão Coorporativo e Suprimentos de Fundos   -      PROCESSO Nº 650</t>
  </si>
  <si>
    <t xml:space="preserve">SUPRIDO (a): GUILHERME MACIEL DE ALMEIDA </t>
  </si>
  <si>
    <t>CPF (b): 015.480.106-26</t>
  </si>
  <si>
    <t>Despesas com Cartão Coorporativo e Suprimentos de Fundos   -      PROCESSO Nº 651</t>
  </si>
  <si>
    <t xml:space="preserve">SUPRIDO (a): VIVIANE APARECIDA MORAIS DOS SANTOS </t>
  </si>
  <si>
    <t>CPF (b): 023.793.646-13</t>
  </si>
  <si>
    <t xml:space="preserve">JOSE BARBOSA DA SILVA </t>
  </si>
  <si>
    <t>19.069.848/0001-03</t>
  </si>
  <si>
    <t>Despesas com Cartão Coorporativo e Suprimentos de Fundos   -      PROCESSO Nº 652</t>
  </si>
  <si>
    <t xml:space="preserve">SUPRIDO (a): CAMILA GOLFETO DE SOUSA VALENTE </t>
  </si>
  <si>
    <t>CPF (b): 061.480.046-31</t>
  </si>
  <si>
    <t xml:space="preserve">JACARE DEISTRIBUIDORA DE ALIMENTOS LTDA </t>
  </si>
  <si>
    <t>42.960.849/0001-57</t>
  </si>
  <si>
    <t>Despesas com Cartão Coorporativo e Suprimentos de Fundos   -      PROCESSO Nº 653</t>
  </si>
  <si>
    <t xml:space="preserve">SUPRIDO (a): ELCI VIANA REIS </t>
  </si>
  <si>
    <t>CPF (b): 030.515.066-99</t>
  </si>
  <si>
    <t xml:space="preserve">JOAO CARLOS JOSE DE SA -ME </t>
  </si>
  <si>
    <t>09.152.860/0001-15</t>
  </si>
  <si>
    <t>Despesas com Cartão Coorporativo e Suprimentos de Fundos   -      PROCESSO Nº 654</t>
  </si>
  <si>
    <t xml:space="preserve">SUPRIDO (a): DEISE POUBEL LOPES </t>
  </si>
  <si>
    <t>CPF (b): 808.586.787-72</t>
  </si>
  <si>
    <t>SUPERMERCADO COELHO DINIZ LTDA</t>
  </si>
  <si>
    <t>41.930.199/0001-97</t>
  </si>
  <si>
    <t xml:space="preserve">DIEGO EDSON BRUMADO </t>
  </si>
  <si>
    <t>20.070.768/0001-49</t>
  </si>
  <si>
    <t>CENTRO DE COPIAS E COMERCIO LTDA</t>
  </si>
  <si>
    <t>38.513.842/0001-10</t>
  </si>
  <si>
    <t>Despesas com Cartão Coorporativo e Suprimentos de Fundos   -      PROCESSO Nº 655</t>
  </si>
  <si>
    <t xml:space="preserve">SUPRIDO (a): CLAUDIO KUPIDLOWSKI FERNANDES </t>
  </si>
  <si>
    <t>CPF (b): 854.387.156-53</t>
  </si>
  <si>
    <t xml:space="preserve">FERREGENS ANTONIO FALCI LTDA </t>
  </si>
  <si>
    <t>17.247.065/0001-39</t>
  </si>
  <si>
    <t>ALAVANCA FRONTAL</t>
  </si>
  <si>
    <t>Despesas com Cartão Coorporativo e Suprimentos de Fundos   -      PROCESSO Nº 656</t>
  </si>
  <si>
    <t xml:space="preserve">SUPRIDO (a): HERLLEY TYRONE DOS REIS SOUZA E MOURA </t>
  </si>
  <si>
    <t>CPF (b): 030.676.726-07</t>
  </si>
  <si>
    <t>MERCEARIA IRMAOS MOTA - LTDA - FILIAL</t>
  </si>
  <si>
    <t>08.892.383/0002-42</t>
  </si>
  <si>
    <t>DELEVY COMERCIAL LTDA</t>
  </si>
  <si>
    <t>Despesas com Cartão Coorporativo e Suprimentos de Fundos   -      PROCESSO Nº 661</t>
  </si>
  <si>
    <t xml:space="preserve">SUPRIDO (a): KELLE ANE ALVES MARTINS </t>
  </si>
  <si>
    <t>CPF (b): 052.240.276-32</t>
  </si>
  <si>
    <t>PERÍODO DE APLICAÇÃO (c): 0808/2019 A 30/09/2019</t>
  </si>
  <si>
    <t>KLEYDSON ANDRE ARAUJO CAMPOS</t>
  </si>
  <si>
    <t>24.508.690/0001-52</t>
  </si>
  <si>
    <t>SUPERMERCADO DO IRMAO</t>
  </si>
  <si>
    <t>38.616.553/0006-50</t>
  </si>
  <si>
    <t xml:space="preserve">EDITORA SÃO PAULO </t>
  </si>
  <si>
    <t>19.314.996/0001-38</t>
  </si>
  <si>
    <t>SCANNER</t>
  </si>
  <si>
    <t>Despesas com Cartão Coorporativo e Suprimentos de Fundos   -      PROCESSO Nº 703</t>
  </si>
  <si>
    <t xml:space="preserve">SUPRIDO (a): SYLVIA PROVENZALE COSTA </t>
  </si>
  <si>
    <t>CPF (b): 261.504.846-53</t>
  </si>
  <si>
    <t>COMERCIAL CAF EIRELI</t>
  </si>
  <si>
    <t>41.948.936/0001-26</t>
  </si>
  <si>
    <t>Despesas com Cartão Coorporativo e Suprimentos de Fundos   -      PROCESSO Nº 706</t>
  </si>
  <si>
    <t xml:space="preserve">SUPRIDO (a): MARIENE BRETAS BORGES </t>
  </si>
  <si>
    <t>CPF (b): 993.513.316-87</t>
  </si>
  <si>
    <t>MARINO BREGUEZ MENDONCA E CIA LTDA</t>
  </si>
  <si>
    <t>11.065.385/0001-91</t>
  </si>
  <si>
    <t>RONAN DE ABREU SILVEIRA EIRELI</t>
  </si>
  <si>
    <t>01.953.895/0001-41</t>
  </si>
  <si>
    <t>SUPERMERCADOS BH COMERCIO DE ALIMENTOS LTDA</t>
  </si>
  <si>
    <t>Despesas com Cartão Coorporativo e Suprimentos de Fundos   -      PROCESSO Nº 710</t>
  </si>
  <si>
    <t xml:space="preserve">SUPRIDO (a): DARLI LEITE DE OLIVEIRA </t>
  </si>
  <si>
    <t>CPF (b): 000.780.446-69</t>
  </si>
  <si>
    <t>COMERCIAL JOYBRI LTDA</t>
  </si>
  <si>
    <t>04.603.271/0001-92</t>
  </si>
  <si>
    <t>Despesas com Cartão Coorporativo e Suprimentos de Fundos   -      PROCESSO Nº 712</t>
  </si>
  <si>
    <t xml:space="preserve">SUPRIDO (a): BRUNA NATTANY DE LIMA </t>
  </si>
  <si>
    <t>CPF (b): 081.255.806-54</t>
  </si>
  <si>
    <t>COMERCIAL CEZAR ALMEIDA LTDA</t>
  </si>
  <si>
    <t>38.469.706/0001-70</t>
  </si>
  <si>
    <t>Despesas com Cartão Coorporativo e Suprimentos de Fundos   -      PROCESSO Nº 713</t>
  </si>
  <si>
    <t>SUPRIDO (a): RENATA SOARES MACHADO GUIMARAERS DE ABREU</t>
  </si>
  <si>
    <t>CPF (b): 044.795.196-37</t>
  </si>
  <si>
    <t>KALUNGA COM E IND GRAFICA LTDA</t>
  </si>
  <si>
    <t>43.283.811/0034-18</t>
  </si>
  <si>
    <t>Despesas com Cartão Coorporativo e Suprimentos de Fundos   -      PROCESSO Nº 715</t>
  </si>
  <si>
    <t xml:space="preserve">SUPRIDO (a): LUCIANA ALVES DOS SANTOS </t>
  </si>
  <si>
    <t>CPF (b): 049.394.936-44</t>
  </si>
  <si>
    <t>REAL CEREAIS IMPORTACAO E EXPORTACAO LTDA</t>
  </si>
  <si>
    <t>19.186.394/0002-23</t>
  </si>
  <si>
    <t>Despesas com Cartão Coorporativo e Suprimentos de Fundos   -      PROCESSO Nº 716</t>
  </si>
  <si>
    <t>SUPRIDO (a): WILLIENE HELENO DE MIRANDA</t>
  </si>
  <si>
    <t>CPF (b): 073.699.426-27</t>
  </si>
  <si>
    <t xml:space="preserve">G. M. DINIZ E CIA LTDA </t>
  </si>
  <si>
    <t>05.872.337/0001-02</t>
  </si>
  <si>
    <t>ZEMARIO ERVILHA CARDOSO - LIDER GAS</t>
  </si>
  <si>
    <t>10.407.027/0001-57</t>
  </si>
  <si>
    <t>ARMARINHO E PAPELARIA SÃO PAULO LTDA ME</t>
  </si>
  <si>
    <t>25.204.534/0001-60</t>
  </si>
  <si>
    <t>Despesas com Cartão Coorporativo e Suprimentos de Fundos   -      PROCESSO Nº 717</t>
  </si>
  <si>
    <t xml:space="preserve">SUPRIDO (a): GRAZIELE MENDES RIBEIRO </t>
  </si>
  <si>
    <t>CPF (b): 108.014.976-71</t>
  </si>
  <si>
    <t xml:space="preserve">JOAO MARCUS DAMASCENO ARAUJO </t>
  </si>
  <si>
    <t>Despesas com Cartão Coorporativo e Suprimentos de Fundos   -      PROCESSO Nº 718</t>
  </si>
  <si>
    <t>SUPRIDO (a): CYNTHIA GARIGLIO DOS SANTOS</t>
  </si>
  <si>
    <t>CPF (b): 050.089.456-61</t>
  </si>
  <si>
    <t>CRISTIANY FERRARI - ME</t>
  </si>
  <si>
    <t>02.468.005/0001-79</t>
  </si>
  <si>
    <t>FILTRO DE LINHA PREMIUM 6 TOM</t>
  </si>
  <si>
    <t>Despesas com Cartão Coorporativo e Suprimentos de Fundos   -      PROCESSO Nº 721</t>
  </si>
  <si>
    <t>SUPRIDO (a): ELIANE EDLAMAR ROCHA RABELO</t>
  </si>
  <si>
    <t>CPF (b): 028.471.876-93</t>
  </si>
  <si>
    <t>CENCOSUD BRASIL COMERCIAL LTDA</t>
  </si>
  <si>
    <t>39.346.861/0277-95</t>
  </si>
  <si>
    <t xml:space="preserve">CASA ISSA LTDA </t>
  </si>
  <si>
    <t>23.452.345/0001-81</t>
  </si>
  <si>
    <t xml:space="preserve">    • AQUISIÇÃO DE MANGUEIRA PARA JARDIM</t>
  </si>
  <si>
    <t xml:space="preserve">EBENEZER PAPELARIA ESPECIAL </t>
  </si>
  <si>
    <t>657.418.546-72</t>
  </si>
  <si>
    <t>Despesas com Cartão Coorporativo e Suprimentos de Fundos   -      PROCESSO Nº 724</t>
  </si>
  <si>
    <t xml:space="preserve">SUPRIDO (a): ANTONIO JOSE DE OLIVEIRA </t>
  </si>
  <si>
    <t>CPF (b): 070.840.168-64</t>
  </si>
  <si>
    <t>MARCELO BRANDAO ARROUK</t>
  </si>
  <si>
    <t>66.459.686/0001-91</t>
  </si>
  <si>
    <t>RAFHS PRESENTES LTDA</t>
  </si>
  <si>
    <t>07.989.057/0001-45</t>
  </si>
  <si>
    <t xml:space="preserve">S.O.S COMERCIO DE AGUA LTDA </t>
  </si>
  <si>
    <t>11.301.767/0001-77</t>
  </si>
  <si>
    <t>EMBALAGENS TRIPAS E CIA - EPP</t>
  </si>
  <si>
    <t>05.934.626/0001-99</t>
  </si>
  <si>
    <t>Despesas com Cartão Coorporativo e Suprimentos de Fundos   -      PROCESSO Nº 726</t>
  </si>
  <si>
    <t xml:space="preserve">SUPRIDO (a): SONIA DA SILVA MARTINS GOMES </t>
  </si>
  <si>
    <t>CPF (b): 058.904.276-95</t>
  </si>
  <si>
    <t xml:space="preserve">COMERCIAL MILENA BRANDAO LTDA </t>
  </si>
  <si>
    <t>23.332.372/0001-10</t>
  </si>
  <si>
    <t>07.263.762/0003-91</t>
  </si>
  <si>
    <t>Despesas com Cartão Coorporativo e Suprimentos de Fundos   -      PROCESSO Nº 728</t>
  </si>
  <si>
    <t xml:space="preserve">SUPRIDO (a): JOSE GONCALVES FERREIRA </t>
  </si>
  <si>
    <t>CPF (b): 478.512.446-68</t>
  </si>
  <si>
    <t>JOSE IVALDE OLIVEIRA JUNIOR- ME</t>
  </si>
  <si>
    <t>13.072.428/0001-91</t>
  </si>
  <si>
    <t>Despesas com Cartão Coorporativo e Suprimentos de Fundos   -      PROCESSO Nº 729</t>
  </si>
  <si>
    <t xml:space="preserve">SUPRIDO (a): ZELIA MAGALHAES ANDRADE MADEIRA </t>
  </si>
  <si>
    <t>CPF (b): 584.590.736-53</t>
  </si>
  <si>
    <t xml:space="preserve">COMERCIAL VITORINO LTDA </t>
  </si>
  <si>
    <t>02.081.300/0001-78</t>
  </si>
  <si>
    <t>Despesas com Cartão Coorporativo e Suprimentos de Fundos   -      PROCESSO Nº 730</t>
  </si>
  <si>
    <t>SUPRIDO (a): TELMA ALESSANDRA DE PAULA ALVES</t>
  </si>
  <si>
    <t>CPF (b): 027.850.426-46</t>
  </si>
  <si>
    <t xml:space="preserve">ADRIANO ORLANDO DA SILVA </t>
  </si>
  <si>
    <t>33.253.171/0001-81</t>
  </si>
  <si>
    <t>Despesas com Cartão Coorporativo e Suprimentos de Fundos   -      PROCESSO Nº 731</t>
  </si>
  <si>
    <t xml:space="preserve">SUPRIDO (a): SILVIA CUNHA COSTA </t>
  </si>
  <si>
    <t>CPF (b): 629.208.806-59</t>
  </si>
  <si>
    <t>ULISSES MACHADO LEAL</t>
  </si>
  <si>
    <t>21.917.193/0001-10</t>
  </si>
  <si>
    <t>TROCA DE REATOR</t>
  </si>
  <si>
    <t xml:space="preserve">BIG SUPERMERCADOS LTDA </t>
  </si>
  <si>
    <t>07.263.762/0004-72</t>
  </si>
  <si>
    <t>C S NASCIMENTO COMUNICACAO VISUAL</t>
  </si>
  <si>
    <t>27.796.323/0001-90</t>
  </si>
  <si>
    <t>COPIAS COLORIDAS</t>
  </si>
  <si>
    <t>SHOPPING DA EMBALAGEM EIRELI</t>
  </si>
  <si>
    <t>13.376.569/0001-06</t>
  </si>
  <si>
    <t>Despesas com Cartão Coorporativo e Suprimentos de Fundos   -      PROCESSO Nº 733</t>
  </si>
  <si>
    <t xml:space="preserve">SUPRIDO (a): MARCIA ADRIANA ALVES CHAVES </t>
  </si>
  <si>
    <t>CPF (b): 056.353.626-80</t>
  </si>
  <si>
    <t xml:space="preserve">VALMIR AFONSO SOARES SILVA </t>
  </si>
  <si>
    <t>734.116.126-49</t>
  </si>
  <si>
    <t>Despesas com Cartão Coorporativo e Suprimentos de Fundos   -      PROCESSO Nº 734</t>
  </si>
  <si>
    <t>SUPRIDO (a):RONALDO CONCEICAO MENDES</t>
  </si>
  <si>
    <t>CPF (b): 769.026.176-00</t>
  </si>
  <si>
    <t xml:space="preserve">SUPERMERCADO VIEIRA LTDA </t>
  </si>
  <si>
    <t>26.019.372/0001-53</t>
  </si>
  <si>
    <t>Despesas com Cartão Coorporativo e Suprimentos de Fundos   -      PROCESSO Nº 735</t>
  </si>
  <si>
    <t>SUPRIDO (a):FABIO RODRIGUES LAURIANO</t>
  </si>
  <si>
    <t>CPF (b): 603.935.806-87</t>
  </si>
  <si>
    <t>MARCIURLEY VENTURA-RPA</t>
  </si>
  <si>
    <t>026.608.356-08</t>
  </si>
  <si>
    <t>TROCA DE LAMPADAS</t>
  </si>
  <si>
    <t>Despesas com Cartão Coorporativo e Suprimentos de Fundos   -      PROCESSO Nº 740</t>
  </si>
  <si>
    <t xml:space="preserve">SUPRIDO (a):DOMICIO VALDETE PEREIRA </t>
  </si>
  <si>
    <t>CPF (a):602.572.026-68</t>
  </si>
  <si>
    <t>64.309.115/0001-45</t>
  </si>
  <si>
    <t>LAMPADA</t>
  </si>
  <si>
    <t>FREDERICO ANSELMO ARAUJO E CIA LTDA</t>
  </si>
  <si>
    <t>06.980.286/0001-03</t>
  </si>
  <si>
    <t>GLP ACONDICIONADO EM VASILHAME 13 KL</t>
  </si>
  <si>
    <t>Despesas com Cartão Coorporativo e Suprimentos de Fundos   -      PROCESSO Nº 742</t>
  </si>
  <si>
    <t xml:space="preserve">SUPRIDO (a):MARCIA DAS GRACAS GONCALVES </t>
  </si>
  <si>
    <t>CPF (b): 035.584.146-08</t>
  </si>
  <si>
    <t>MAGALHAES E GOMES INFORMATICA LTDA-ME</t>
  </si>
  <si>
    <t>10.466.576/0001-00</t>
  </si>
  <si>
    <t>COMERCIAL MAGALHAES E FILHOS LTDA</t>
  </si>
  <si>
    <t>18.175.026/0001-36</t>
  </si>
  <si>
    <t>Despesas com Cartão Coorporativo e Suprimentos de Fundos   -      PROCESSO Nº 761</t>
  </si>
  <si>
    <t>SUPRIDO (a):ROGERIA SOUZA CICCARINI</t>
  </si>
  <si>
    <t>CPF (b): 043.738.506-07</t>
  </si>
  <si>
    <t xml:space="preserve">COMERCIAL PAXA SUPERMERCADOS </t>
  </si>
  <si>
    <t>21.859.020/0001-92</t>
  </si>
  <si>
    <t>BERGILIANO KLEN DA SILVA E CIA LTDA</t>
  </si>
  <si>
    <t>09.432.473/0001-32</t>
  </si>
  <si>
    <t>Despesas com Cartão Coorporativo e Suprimentos de Fundos   -      PROCESSO Nº 762</t>
  </si>
  <si>
    <t>SUPRIDO (a):MATHEUS AUGUSTUS CUNHA PINTO</t>
  </si>
  <si>
    <t>CPF (b): 079.982.156-07</t>
  </si>
  <si>
    <t>COPIADORA SUPORTE LTDA ME</t>
  </si>
  <si>
    <t>26.179.806/0001-82</t>
  </si>
  <si>
    <t>SERVICOS DE FOTOCOPIAS</t>
  </si>
  <si>
    <t>COMERCIAL PADRE VITOR LTDA</t>
  </si>
  <si>
    <t>16.784.670/0001-86</t>
  </si>
  <si>
    <t>Despesas com Cartão Coorporativo e Suprimentos de Fundos   -      PROCESSO Nº 763</t>
  </si>
  <si>
    <t xml:space="preserve">SUPRIDO (a):MARCIA DIAS PEREIRA </t>
  </si>
  <si>
    <t>CPF (b): 604.185.086-15</t>
  </si>
  <si>
    <t xml:space="preserve">COOPERATIVA DE PRODUTOS RURAIS DE ABAETE </t>
  </si>
  <si>
    <t>Despesas com Cartão Coorporativo e Suprimentos de Fundos   -      PROCESSO Nº  582</t>
  </si>
  <si>
    <t>SUPRIDO (a): MATEUS SANTOS</t>
  </si>
  <si>
    <t>CPF (b): 653.363.646-49</t>
  </si>
  <si>
    <t>PERÍODO DE APLICAÇÃO (c): 23/07/2019 A 30/03/2019</t>
  </si>
  <si>
    <t>VIA SUL COMERCIO DE ALIMENTOS</t>
  </si>
  <si>
    <t>30.933.893/0001-99</t>
  </si>
  <si>
    <t>AQUISIÇÃO DE CAFÉ, CHÁ, AÇUCAR. ADOÇANTE, MANTEIGA, BISCOITOS, MATERIAIS DESCARTÁVEIS, COPOS PARA ÁGUA, COPOS PARA CAFÉ, GUARDANAPOS, FÓSFORO, COADOR, PAPEL MELITA</t>
  </si>
  <si>
    <t>JOSÉ EDSON FRANCO</t>
  </si>
  <si>
    <t>17.847.831/0004-49</t>
  </si>
  <si>
    <t>Despesas com Cartão Coorporativo e Suprimentos de Fundos   -      PROCESSO Nº  583</t>
  </si>
  <si>
    <t>SUPRIDO (a): LETÍCIA DE OLIVEIRA MASTRELLA</t>
  </si>
  <si>
    <t>CPF (b): 876.782.091-34</t>
  </si>
  <si>
    <t>CEZAR SANTANA DE FREITAS</t>
  </si>
  <si>
    <t>18.459.825/0001-34</t>
  </si>
  <si>
    <t>AQUISIÇÃO DE GALÃO DE AGUA MINERAL</t>
  </si>
  <si>
    <t>DANIEL VENANCIO GOMES</t>
  </si>
  <si>
    <t>34.099.477/0001-98</t>
  </si>
  <si>
    <t>SERVIÇOS DE MANUTENÇÃO PESSOA FÍSICA E PESSOA JURÍDICA - CONSERTOS EM GERAL (PORTÃO, ABERTURA DE PORTAS E AFINS, SERVIÇOS HIDRÁULICOS, SERVIÇOS ELÉTRICOS, LIMPEZA E MANUTENÇÃO DE JARDINS, SERVIÇOS DE CAPINA, TROCA DE VIDROS, PEQUENOS EDIFICAÇÕES)</t>
  </si>
  <si>
    <t>Despesas com Cartão Coorporativo e Suprimentos de Fundos   -      PROCESSO Nº  584</t>
  </si>
  <si>
    <t>SUPRIDO (a): MARIA LADEIA PEREIRA</t>
  </si>
  <si>
    <t>CPF (b): 055.185.436-70</t>
  </si>
  <si>
    <t>AQUISIÇÃO DE MATERIAIS DE ESCRITÓRIO EM GERAL (GRAMPOS, GOMINHAS, CLIPS, CANETAS, LÁPIS)</t>
  </si>
  <si>
    <t>AQUISIÇÃO DE LAMPADAS, PILHAS, TOMADAS, ADAPTADORES, FILTROS DE LINHA, BATERIA ALCALINA</t>
  </si>
  <si>
    <t>CHAVEIRO JAN</t>
  </si>
  <si>
    <t>03.502.007/0001-08</t>
  </si>
  <si>
    <t>AQUISIÇÃO DE TORNEIRAS, REGISTROS E VALVULAS HIDRAULICAS E AFINS</t>
  </si>
  <si>
    <t>Despesas com Cartão Coorporativo e Suprimentos de Fundos   -      PROCESSO Nº  585</t>
  </si>
  <si>
    <t>SUPRIDO (a): FABIO LUIZ VIEIRA</t>
  </si>
  <si>
    <t>PERÍODO DE APLICAÇÃO (c): 01/07/2019 A 30/03/2019</t>
  </si>
  <si>
    <t>EMPREENDIMENTOS SOUZA</t>
  </si>
  <si>
    <t>20.162.970/0001-09</t>
  </si>
  <si>
    <t>ARTES PAPELARIA</t>
  </si>
  <si>
    <t>09.675.654/0001-90</t>
  </si>
  <si>
    <t>AQUISIÇÃO DE MATERIAIS PERIFÉRICOS DE INFORMÁTICA (PEN DRIVER, DVD, FONES DE OUVIDO, MOUSE, TECLADOS, CD REGRAVÁVEL, CABO DE REDE, PLUG, ETC)</t>
  </si>
  <si>
    <t>Despesas com Cartão Coorporativo e Suprimentos de Fundos   -      PROCESSO Nº  586</t>
  </si>
  <si>
    <t>SUPRIDO (a): VALERIA GONÇALVES SILVA</t>
  </si>
  <si>
    <t>CPF (b): 821.421.226-04</t>
  </si>
  <si>
    <t>CENCOSUD BRASIL</t>
  </si>
  <si>
    <t>39.346.861/0301-50</t>
  </si>
  <si>
    <t>EMBAPEL - RODRIGUES E SALES</t>
  </si>
  <si>
    <t>66.351.412/0001-84</t>
  </si>
  <si>
    <t>Despesas com Cartão Coorporativo e Suprimentos de Fundos   -      PROCESSO Nº  587</t>
  </si>
  <si>
    <t>SUPRIDO (a):  LUCAS ROLLA</t>
  </si>
  <si>
    <t>CPF (b): 375.071.336-72</t>
  </si>
  <si>
    <t>EUMACO COMERCIAL</t>
  </si>
  <si>
    <t>09.353.578/0004-49</t>
  </si>
  <si>
    <t xml:space="preserve">Despesas com Cartão Coorporativo e Suprimentos de Fundos   -      PROCESSO Nº  588 </t>
  </si>
  <si>
    <t>SUPRIDO (a): MARIA APARECIDA DA SILVA LIMA</t>
  </si>
  <si>
    <t>CPF (b): 011.804.906-22</t>
  </si>
  <si>
    <t>ARTES GRAFICAS POLITIPO</t>
  </si>
  <si>
    <t>19.987.528/0001-24</t>
  </si>
  <si>
    <t>AQUISIÇÃO DE CARIMBOS DIVERSOS</t>
  </si>
  <si>
    <t>Despesas com Cartão Coorporativo e Suprimentos de Fundos   -      PROCESSO Nº  590</t>
  </si>
  <si>
    <t>SUPRIDO (a): JUNIO WALLISON MIRANDA</t>
  </si>
  <si>
    <t>CPF (b): 061.759.906-84</t>
  </si>
  <si>
    <t>COOPERATIVA AGROPECUARIA DE CARMO DO PARANAÍBA</t>
  </si>
  <si>
    <t>19.445.733/0011-30</t>
  </si>
  <si>
    <t>GRAFICA EDITORA E PAPELARIA DANIELA</t>
  </si>
  <si>
    <t>19.406.198/0001-36</t>
  </si>
  <si>
    <t>AQUISIÇÃO DE GAS DE COZINHA E AFINS COMO REGULADOR E MANGUEIRA</t>
  </si>
  <si>
    <t>Despesas com Cartão Coorporativo e Suprimentos de Fundos   -      PROCESSO Nº  592</t>
  </si>
  <si>
    <t>SUPRIDO (a): EDER JOSE PACHECO</t>
  </si>
  <si>
    <t>CPF (b): 949.782.636-20</t>
  </si>
  <si>
    <t>ADIÇAO DISTRIBUIDORA EXPRESS</t>
  </si>
  <si>
    <t>04.149.637/0003-67</t>
  </si>
  <si>
    <t>ADRIANO JUSTINO</t>
  </si>
  <si>
    <t>29.594.778/0001-58</t>
  </si>
  <si>
    <t>DANIELLE SILVA</t>
  </si>
  <si>
    <t>31.846.739/0001-42</t>
  </si>
  <si>
    <t>THIAGO MOREIRA</t>
  </si>
  <si>
    <t>13.322.097/0001-09</t>
  </si>
  <si>
    <t>Despesas com Cartão Coorporativo e Suprimentos de Fundos   -      PROCESSO Nº  593</t>
  </si>
  <si>
    <t>SUPRIDO (a): FRANCISCO ANGELO SILVA ASSIS</t>
  </si>
  <si>
    <t>CPF (b): 039.982.606-84</t>
  </si>
  <si>
    <t>SUPERMERCADO COELHO DINIZ</t>
  </si>
  <si>
    <t>41.930.199/0013-78</t>
  </si>
  <si>
    <t>JUSSARA MARIA RODRIGUES MOREIRA</t>
  </si>
  <si>
    <t>MART MINAS</t>
  </si>
  <si>
    <t>04.737.552/0017-03</t>
  </si>
  <si>
    <t>Despesas com Cartão Coorporativo e Suprimentos de Fundos   -      PROCESSO Nº  594</t>
  </si>
  <si>
    <t>PSE - PRESTAÇÃO DE SERVIÇOS ESPECIALIZADOS</t>
  </si>
  <si>
    <t>01.460.991/0001-58</t>
  </si>
  <si>
    <t>FOTOCOPIA</t>
  </si>
  <si>
    <t>DIGITALIZAÇÃO</t>
  </si>
  <si>
    <t>COOPERATIVA DE CONSUMO DOS EMPREGADOS DA USIMINAS</t>
  </si>
  <si>
    <t>19.860.683/0003-47</t>
  </si>
  <si>
    <t>VILLEFORT</t>
  </si>
  <si>
    <t>03.083.231/0009-51</t>
  </si>
  <si>
    <t>NEREU JOSE LEAL NEIVA JUNIOR</t>
  </si>
  <si>
    <t>27.709.308/0001-67</t>
  </si>
  <si>
    <t>Despesas com Cartão Coorporativo e Suprimentos de Fundos   -      PROCESSO Nº  596</t>
  </si>
  <si>
    <t>SUPRIDO (a): SONARA GONTIJO RABELO</t>
  </si>
  <si>
    <t xml:space="preserve">CPF (b): 488.037.826-72 </t>
  </si>
  <si>
    <t>PERÍODO DE APLICAÇÃO (c):  01/07/2019 A 30/09/2019</t>
  </si>
  <si>
    <t>ALAN GONÇALVES FERREIRA</t>
  </si>
  <si>
    <t>19.772.647/0001-60</t>
  </si>
  <si>
    <t>CENCONSUD BRASIL COMERCIAL</t>
  </si>
  <si>
    <t>39.346.861/0290-62</t>
  </si>
  <si>
    <t>01.134.726/0001-80</t>
  </si>
  <si>
    <t>LUMIGAS</t>
  </si>
  <si>
    <t>02.424.764/0001-30</t>
  </si>
  <si>
    <t>PINHEIRO PRODUTOS DE PAPELARIA</t>
  </si>
  <si>
    <t>23.351.612/0001-24</t>
  </si>
  <si>
    <t>Despesas com Cartão Coorporativo e Suprimentos de Fundos   -      PROCESSO Nº  597</t>
  </si>
  <si>
    <t>GILDA MARIA SANTOS DE FILIPPO ANDRADE</t>
  </si>
  <si>
    <t>CPF (b): 065.127.886-48</t>
  </si>
  <si>
    <t>SUPERPOP</t>
  </si>
  <si>
    <t>Despesas com Cartão Coorporativo e Suprimentos de Fundos   -      PROCESSO Nº  598</t>
  </si>
  <si>
    <t>SUPRIDO (a):  ADRIANA FERREIRA TIAGO</t>
  </si>
  <si>
    <t>CPF (b): 066.756.946-42</t>
  </si>
  <si>
    <t>SALICENTER SUPERMERCADO</t>
  </si>
  <si>
    <t>17.688.534/0001-55</t>
  </si>
  <si>
    <t>Despesas com Cartão Coorporativo e Suprimentos de Fundos   -      PROCESSO Nº  599</t>
  </si>
  <si>
    <t>SUPRIDO (a): POLLYANA MARTINS SANTOS</t>
  </si>
  <si>
    <t>CPF (b): 044.942.906-70</t>
  </si>
  <si>
    <t>FUNDAÇÃO ARTHUR BERNARDES</t>
  </si>
  <si>
    <t>20.320.503/0011-23</t>
  </si>
  <si>
    <t>Despesas com Cartão Coorporativo e Suprimentos de Fundos   -      PROCESSO Nº  600</t>
  </si>
  <si>
    <t>SUPRIDO (a): RAFAELA DE CÁSSIA AURELIANO PRADO</t>
  </si>
  <si>
    <t>CPF (b): 100.214.136-22</t>
  </si>
  <si>
    <t>GRAFICA UNI GRAFIC</t>
  </si>
  <si>
    <t>22.157.424/0001-05</t>
  </si>
  <si>
    <t>SUPERMERCADOS UNIÃO</t>
  </si>
  <si>
    <t>64.390.701/0001-67</t>
  </si>
  <si>
    <t>Despesas com Cartão Coorporativo e Suprimentos de Fundos   -      PROCESSO Nº  602</t>
  </si>
  <si>
    <t>SUPRIDO (a): ANTONIO BORGES DA SILVA</t>
  </si>
  <si>
    <t>CPF (b): 967.197.378-72</t>
  </si>
  <si>
    <t>PERÍODO DE APLICAÇÃO (c): 01/07/2019 A 30/019/2019</t>
  </si>
  <si>
    <t>SUPERMERCADOS CARROSSEL</t>
  </si>
  <si>
    <t>17.943.291/0002-35</t>
  </si>
  <si>
    <t>ELHOIM</t>
  </si>
  <si>
    <t>05.350.598/0001-62</t>
  </si>
  <si>
    <t>FLORI BRASIL</t>
  </si>
  <si>
    <t>05.847.723/0001-44</t>
  </si>
  <si>
    <t>VAIGAZ</t>
  </si>
  <si>
    <t>06.097.088/0001-98</t>
  </si>
  <si>
    <t>Despesas com Cartão Coorporativo e Suprimentos de Fundos   -      PROCESSO Nº  604</t>
  </si>
  <si>
    <t>SUPRIDO (a): LUCAS RAMOS DE OLIVEIRA</t>
  </si>
  <si>
    <t>CPF (b): 129.007.566-26</t>
  </si>
  <si>
    <t>COOPEROURO</t>
  </si>
  <si>
    <t>16.501.066/0001-03</t>
  </si>
  <si>
    <t>Despesas com Cartão Coorporativo e Suprimentos de Fundos   -      PROCESSO Nº  605</t>
  </si>
  <si>
    <t>SUPRIDO (a): SIMONE CAMPOS FRANKLIN LEVENHAGEN</t>
  </si>
  <si>
    <t>CPF (b): 000.162.736-80</t>
  </si>
  <si>
    <t>CAXAMBU COMERCIO DE GAS</t>
  </si>
  <si>
    <t>18.540.926/0001-35</t>
  </si>
  <si>
    <t xml:space="preserve">APROVAÇÃO DE CONTAS (d): SIM </t>
  </si>
  <si>
    <t>PERÍODO DE APLICAÇÃO (c):08/07/2019 A 30/09/2019</t>
  </si>
  <si>
    <t>Despesas com Cartão Coorporativo e Suprimentos de Fundos   -      PROCESSO Nº 611</t>
  </si>
  <si>
    <t>SUPRIDO (a): MARCOS SAVIO MARTINS RODRIGUES</t>
  </si>
  <si>
    <t>CPF (b): 652.947.776-49</t>
  </si>
  <si>
    <t>CECONSUD BRASIL COMERCIAL LTDA</t>
  </si>
  <si>
    <t>RFC COMERCIAL LTDA</t>
  </si>
  <si>
    <t>05.439.992/0003-33</t>
  </si>
  <si>
    <t>MAIOLINI FILHOS LTDA</t>
  </si>
  <si>
    <t>25.302.229/0001-01</t>
  </si>
  <si>
    <t>ICC INFORMATICA SISTEMAS LTDA</t>
  </si>
  <si>
    <t>00.872.765/0001-11</t>
  </si>
  <si>
    <t>AQUISIÇAO DE ADOÇANTE , LIXEIRA , PILHA PALITO</t>
  </si>
  <si>
    <t>Despesas com Cartão Coorporativo e Suprimentos de Fundos   -      PROCESSO Nº 612</t>
  </si>
  <si>
    <t>SUPRIDO (a): JOSE ANTONIO HIPOLITO VARGAS</t>
  </si>
  <si>
    <t>CPF (b): 193.794.557-04</t>
  </si>
  <si>
    <t>PERÍODO DE APLICAÇÃO (c):26/07/2019 A 30/09/2019</t>
  </si>
  <si>
    <t>CARRARO E ROCHA LTDA</t>
  </si>
  <si>
    <t>21.999.396/0005-26</t>
  </si>
  <si>
    <t>MARIA DAS GRAÇAS DE ALMEIDA RAMOS</t>
  </si>
  <si>
    <t>25.332.882/0001-13</t>
  </si>
  <si>
    <t>COMERCIAL HF LTDA</t>
  </si>
  <si>
    <t>04.395.476/0001-20</t>
  </si>
  <si>
    <t>Despesas com Cartão Coorporativo e Suprimentos de Fundos   -      PROCESSO Nº 614</t>
  </si>
  <si>
    <t>SUPRIDO (a): DULCINEIA ANDRE DE SOUZA</t>
  </si>
  <si>
    <t>CPF (b):839.892.346-68</t>
  </si>
  <si>
    <t>ANTONIO E BARBOSA LTDA</t>
  </si>
  <si>
    <t>01.764.685/0001-05</t>
  </si>
  <si>
    <t>AQUISIÇAO DE PILHA ALCALINA, CAFÉ, AÇUCAR, TOALHA ENGOTEX, BISCOITO, PANO DE PRATO, ODORIZADOR, TOALHA LAVABO</t>
  </si>
  <si>
    <t>ANEVAL DE MEIO BARBOSA- ME</t>
  </si>
  <si>
    <t>86.565.330/0001-40</t>
  </si>
  <si>
    <t>Despesas com Cartão Coorporativo e Suprimentos de Fundos   -      PROCESSO Nº 615</t>
  </si>
  <si>
    <t xml:space="preserve">SUPRIDO (a): INACIO GUILHERME RODRIGUES BENEDITO </t>
  </si>
  <si>
    <t xml:space="preserve">CPF (b):899.075.406-25 </t>
  </si>
  <si>
    <t>FREDERICO GAEDE</t>
  </si>
  <si>
    <t>24.165.073/0001-00</t>
  </si>
  <si>
    <t>SUPERMERCADO BERGAO</t>
  </si>
  <si>
    <t>25.545.534/0004-77</t>
  </si>
  <si>
    <t>PARAFUSO E CIA</t>
  </si>
  <si>
    <t>25.263.237/0001-96</t>
  </si>
  <si>
    <t>Despesas com Cartão Coorporativo e Suprimentos de Fundos   -      PROCESSO Nº 619</t>
  </si>
  <si>
    <t>SUPRIDO (a): ANITA MARIA SANT´ANA DE MATTOS FONTES</t>
  </si>
  <si>
    <t>CPF (b): 683.023.046-20</t>
  </si>
  <si>
    <t>MACISA MAT.CONSTRUÇAO LTDA</t>
  </si>
  <si>
    <t>00.954.152/0001-67</t>
  </si>
  <si>
    <t>AQUISIÇAO DE ALÇA ALIANÇA</t>
  </si>
  <si>
    <t>MACISA MATERIAL DE CONSTRUÇAO LTDA</t>
  </si>
  <si>
    <t>00.945.152/0001-67</t>
  </si>
  <si>
    <t>Despesas com Cartão Coorporativo e Suprimentos de Fundos   -      PROCESSO Nº 620</t>
  </si>
  <si>
    <t>SUPRIDO (a): TALLES FRANCISCO DELL´ORTO DE NADAI</t>
  </si>
  <si>
    <t>CPF (b):079.328.936-07</t>
  </si>
  <si>
    <t>CACIQUE HOME CENTER CASA E CONSTRUÇAO LTDA</t>
  </si>
  <si>
    <t>16.950.529/0003-78</t>
  </si>
  <si>
    <t>BIG MAIS SUPERMERCADOS LTDA</t>
  </si>
  <si>
    <t>VILELA IRMAOS CIA LTDA</t>
  </si>
  <si>
    <t>20.599.221/0002-16</t>
  </si>
  <si>
    <t>AQUISIÇAO DE ASSENTO HERC SOPRADO</t>
  </si>
  <si>
    <t>Despesas com Cartão Coorporativo e Suprimentos de Fundos   -      PROCESSO Nº 621</t>
  </si>
  <si>
    <t xml:space="preserve">SUPRIDO (a): SARAH SILVA FONSECA </t>
  </si>
  <si>
    <t>CPF (b):083.050.676-45</t>
  </si>
  <si>
    <t>ZACHEU &amp; ZACHEU EMBALAGENS LTDA APP 2</t>
  </si>
  <si>
    <t>07.887.400/0002-90</t>
  </si>
  <si>
    <t>RODRIGUES E RODRIGUES SUPERMERCADOS LTDA</t>
  </si>
  <si>
    <t>41.717.836/0003-50</t>
  </si>
  <si>
    <t>AQUISIÇAO DE CAFÉ, FILTRO DE PAPEL, ALCOOL GEL</t>
  </si>
  <si>
    <t>CAIRO HENRIQUE REZENDE GONÇALVES</t>
  </si>
  <si>
    <t>06.252.395/0001-04</t>
  </si>
  <si>
    <t>Despesas com Cartão Coorporativo e Suprimentos de Fundos   -      PROCESSO Nº 622</t>
  </si>
  <si>
    <t>SUPRIDO (a): PAULO CAMPOS CHAVES</t>
  </si>
  <si>
    <t>CPF (b) ; 234.495.276-49</t>
  </si>
  <si>
    <t>COOPERTATIVA AGROPECUARIA DO VALE DO PARACATI</t>
  </si>
  <si>
    <t>LINDOMAR MONTEIRO DOS SANTOS - ME</t>
  </si>
  <si>
    <t>24.547.418/0001-81</t>
  </si>
  <si>
    <t>AQUISIÇAO DE LAVAGEM DE VEICULO</t>
  </si>
  <si>
    <t>Despesas com Cartão Coorporativo e Suprimentos de Fundos   -      PROCESSO Nº 623</t>
  </si>
  <si>
    <t>SUPRIDO (a): MARILDA EVANGELISTA SOARES ELIAS</t>
  </si>
  <si>
    <t>CPF (b) ; 725.598.296-49</t>
  </si>
  <si>
    <t>SUPERMERCADO SANTOS LTDA - EPP</t>
  </si>
  <si>
    <t>01.956.293/0002-29</t>
  </si>
  <si>
    <t xml:space="preserve">CESAR MONTEIRO E MONTEIRO LTDA - ME </t>
  </si>
  <si>
    <t>02.907.209/001-69</t>
  </si>
  <si>
    <t>02.907.209/0001-69</t>
  </si>
  <si>
    <t>Despesas com Cartão Coorporativo e Suprimentos de Fundos   -      PROCESSO Nº 624</t>
  </si>
  <si>
    <t>SUPRIDO (a): CARLA MATILDE GUIMARAES DE OLIVEIRA</t>
  </si>
  <si>
    <t>CPF (b) ; 039.954.286-81</t>
  </si>
  <si>
    <t>MERCADINHO PADRE  NICOLAU LTDA</t>
  </si>
  <si>
    <t>A . M . RIERA ART GRAFICA E EDITORA - ME</t>
  </si>
  <si>
    <t>22.792.191/0001-04</t>
  </si>
  <si>
    <t>AQUISIÇAO DE 1 UNIDADE DE BANNER</t>
  </si>
  <si>
    <t>PANIFICADORA GUIMARAES INDUSTRIA E COMERCIO LTDA - EPP</t>
  </si>
  <si>
    <t>19.955.574/0001-41</t>
  </si>
  <si>
    <t>64.406.770/0001-11</t>
  </si>
  <si>
    <t>Despesas com Cartão Coorporativo e Suprimentos de Fundos   -      PROCESSO Nº 627</t>
  </si>
  <si>
    <t>SUPRIDO (a): MUNIZ HENRIQUE BORGES JUSTINO DE SOUZA</t>
  </si>
  <si>
    <t>CPF (b): 041.127.196-20</t>
  </si>
  <si>
    <t>SUPERMERCADO LC LTDA</t>
  </si>
  <si>
    <t>71.506.604/0001-52</t>
  </si>
  <si>
    <t>Despesas com Cartão Coorporativo e Suprimentos de Fundos   -      PROCESSO Nº  628</t>
  </si>
  <si>
    <t>SUPRIDO (a): MARCIO FERNANDO DESOUZA</t>
  </si>
  <si>
    <t>CPF (b): 459.391.526-00</t>
  </si>
  <si>
    <t>ARTES BRINDES E CARIMBOS</t>
  </si>
  <si>
    <t>30.425.225/0001/50</t>
  </si>
  <si>
    <t>LEANDRO KER BREDER</t>
  </si>
  <si>
    <t>10.212.130/0001-41</t>
  </si>
  <si>
    <t>NORMA SANGLARD MALOSTO  VIDAL EIRELLI</t>
  </si>
  <si>
    <t>41.932.260/0003-44</t>
  </si>
  <si>
    <t>Despesas com Cartão Coorporativo e Suprimentos de Fundos   -      PROCESSO Nº  632</t>
  </si>
  <si>
    <t>SUPRIDO (a): LUCELIA VILELA NOVAIS</t>
  </si>
  <si>
    <t>CPF (b): 044.490.816-17</t>
  </si>
  <si>
    <t>EDER BUENO ARANTES ME</t>
  </si>
  <si>
    <t>05.512.291/0001-10</t>
  </si>
  <si>
    <t>Despesas com Cartão Coorporativo e Suprimentos de Fundos   -      PROCESSO Nº  633</t>
  </si>
  <si>
    <t>SUPRIDO (a): ENILDO GOMES MEIRA FILHO</t>
  </si>
  <si>
    <t>CPF (b): 048.176.936-65</t>
  </si>
  <si>
    <t>PEDRO ANTONIO RODRIGUES</t>
  </si>
  <si>
    <t>105.438.168-26</t>
  </si>
  <si>
    <t>AQUISIÇAO DE PRESTAÇAO DE SERVIÇO DE PEDREIRO</t>
  </si>
  <si>
    <t>04.149.637/0008-71</t>
  </si>
  <si>
    <t>Despesas com Cartão Coorporativo e Suprimentos de Fundos   -      PROCESSO Nº 635</t>
  </si>
  <si>
    <t>SUPRIDO (a): MARCOS PAULO XAVIER BRITO</t>
  </si>
  <si>
    <t>CPF (b): 815.697.006-30</t>
  </si>
  <si>
    <t>EDSON JOSE OLIVEIRA</t>
  </si>
  <si>
    <t>Despesas com Cartão Coorporativo e Suprimentos de Fundos   -      PROCESSO Nº  639</t>
  </si>
  <si>
    <t>SUPRIDO (a): EDON NOGUEIRA BUENO</t>
  </si>
  <si>
    <t>CPF (b): 104.899.526-74</t>
  </si>
  <si>
    <t>PERÍODO DE APLICAÇÃO (c): 15/07/2019 A  30/09/2019</t>
  </si>
  <si>
    <t>SUPER SOLUÇAO SUPERMERCADOS LTDA</t>
  </si>
  <si>
    <t>10.968.967/0001-15</t>
  </si>
  <si>
    <t>Despesas com Cartão Coorporativo e Suprimentos de Fundos   -      PROCESSO Nº  665</t>
  </si>
  <si>
    <t>SUPRIDO (a): REJANE DE ALMEIDA MEGALHAES</t>
  </si>
  <si>
    <t>CPF (b): 862.750.036-34</t>
  </si>
  <si>
    <t xml:space="preserve">ENI APARECIDA PEREIRA ME - MARKIM GAS E AGUA </t>
  </si>
  <si>
    <t>23.612.057/0001-94</t>
  </si>
  <si>
    <t>SETTA FIOS E CABOS LTDA</t>
  </si>
  <si>
    <t>Despesas com Cartão Coorporativo e Suprimentos de Fundos   -      PROCESSO Nº  666</t>
  </si>
  <si>
    <t>SUPRIDO (a): ANTONIO RODRIGUES DE PINHO</t>
  </si>
  <si>
    <t>CPF (b): 558.601.506-44</t>
  </si>
  <si>
    <t>JN EQUIPAMENTOS DE INFORMATICA LTDA</t>
  </si>
  <si>
    <t>04.773.939/0001-40</t>
  </si>
  <si>
    <t xml:space="preserve">PIRES BICALHO PAPELARIA LTDA - ME </t>
  </si>
  <si>
    <t>07.472.088/0001-93</t>
  </si>
  <si>
    <t>AQUISIÇAO DE CARTAZES</t>
  </si>
  <si>
    <t>MERCEARIA ESQUINAO DA AVENIDA LTDA</t>
  </si>
  <si>
    <t>20.219.796/001-85</t>
  </si>
  <si>
    <t>DAÇOFER ACABAMENTOS LTDA EPP</t>
  </si>
  <si>
    <t>25.510.959/0001-06</t>
  </si>
  <si>
    <t xml:space="preserve">AQUISIÇAO D INSTALAÇAO DE PRATELEIRA </t>
  </si>
  <si>
    <t>MAIS VARIEDADES UTILIDADES SERVIÇOS EIRELLI - ME</t>
  </si>
  <si>
    <t>22.044.538/0001-30</t>
  </si>
  <si>
    <t>Despesas com Cartão Coorporativo e Suprimentos de Fundos   -      PROCESSO Nº  667</t>
  </si>
  <si>
    <t>SUPRIDO (a): DESIREE ARANTES FERREIRA GOUVEA</t>
  </si>
  <si>
    <t>CPF (b): 546.771.736-72</t>
  </si>
  <si>
    <t>SUPERMERCADO MINI LTDA</t>
  </si>
  <si>
    <t>24.174.170/0001-50</t>
  </si>
  <si>
    <t>Despesas com Cartão Coorporativo e Suprimentos de Fundos   -      PROCESSO Nº 669</t>
  </si>
  <si>
    <t>SUPRIDO (a): GUILHERME DE SOUZA PEREIRA</t>
  </si>
  <si>
    <t>CPF (b): 051.034.056-36</t>
  </si>
  <si>
    <t>NILCEIA DE SOUZA PESSOA E CIA LTDA</t>
  </si>
  <si>
    <t>07.951.557/0001-57</t>
  </si>
  <si>
    <t xml:space="preserve">Despesas com Cartão Coorporativo e Suprimentos de Fundos   -      PROCESSO Nº  671 </t>
  </si>
  <si>
    <t>SUPRIDO (a): MARIA LUIZA DA TRINDADE ALMEIDA</t>
  </si>
  <si>
    <t>CPF (b): 058.562.516-60</t>
  </si>
  <si>
    <t>SUPERMERCADOO NASCIMENTO MELO EIRELLI - EPP</t>
  </si>
  <si>
    <t>28.985.875/0001-49</t>
  </si>
  <si>
    <t>DISTRIBUIDORA SOM DAS AGUAS LTDA</t>
  </si>
  <si>
    <t>01.058.105/0001-64</t>
  </si>
  <si>
    <t>Despesas com Cartão Coorporativo e Suprimentos de Fundos   -      PROCESSO Nº 673</t>
  </si>
  <si>
    <t>CPF (b): 901.348.0006-30</t>
  </si>
  <si>
    <t>PAO DE QUEIJO MANIA</t>
  </si>
  <si>
    <t>16.555.427/0001-96</t>
  </si>
  <si>
    <t>VERDEMAR</t>
  </si>
  <si>
    <t>65.124.307/0007-35</t>
  </si>
  <si>
    <t xml:space="preserve">Despesas com Cartão Coorporativo e Suprimentos de Fundos   -      PROCESSO Nº 674 </t>
  </si>
  <si>
    <t>SUPRIDO (a): RONY CASSIO MAURICIO DA ROCHA BARBOSA</t>
  </si>
  <si>
    <t>CPF (b): 044.262.916-82</t>
  </si>
  <si>
    <t>04.641.376/009-78</t>
  </si>
  <si>
    <t>PAV GAS LTDA</t>
  </si>
  <si>
    <t>05.553.392/0004-82</t>
  </si>
  <si>
    <t>Despesas com Cartão Coorporativo e Suprimentos de Fundos   -      PROCESSO Nº 675</t>
  </si>
  <si>
    <t>SUPRIDO (a): FRANCISCO FERREIRA NOVAIS</t>
  </si>
  <si>
    <t>CPF (b): 703.141.106-82</t>
  </si>
  <si>
    <t>SUPERMERCADO SÃO JORGE LTDA</t>
  </si>
  <si>
    <t>27.446.249/0001-81</t>
  </si>
  <si>
    <t>Despesas com Cartão Coorporativo e Suprimentos de Fundos   -      PROCESSO Nº 676</t>
  </si>
  <si>
    <t>SUPRIDO (a): IARA FERREIRA ARAUJO</t>
  </si>
  <si>
    <t>CPF (b):484.192.226-15</t>
  </si>
  <si>
    <t>ADIÇAO DISTRIBUIÇAO EXPRESS LTDA</t>
  </si>
  <si>
    <t>Despesas com Cartão Coorporativo e Suprimentos de Fundos   -      PROCESSO Nº 679</t>
  </si>
  <si>
    <t>SUPRIDO (a): FABIO ALVES BONFIM</t>
  </si>
  <si>
    <t>CPF (b) 337.689.678-90</t>
  </si>
  <si>
    <t>INSTALUZ LTDA - ME</t>
  </si>
  <si>
    <t>02.682.073/0001-36</t>
  </si>
  <si>
    <t>SUPERMERCADO LIDER COUTO LTDA</t>
  </si>
  <si>
    <t>03.407.691/0003-00</t>
  </si>
  <si>
    <t>AQUISIÇAO DE UTENSILIOS DE COPA E COZINHA , COPO DESCARTAVEL, GUARDANAPO, COADOR, ATC CAFÉ PO</t>
  </si>
  <si>
    <t>Despesas com Cartão Coorporativo e Suprimentos de Fundos   -      PROCESSO Nº 680</t>
  </si>
  <si>
    <t>SUPRIDO (a): JACQUELINE CALDEIRA CAMPOS DE CARVALHO</t>
  </si>
  <si>
    <t>CPF (b) 549.121.726-34</t>
  </si>
  <si>
    <t xml:space="preserve">SUPERMERCADO BAHAMAS S/A </t>
  </si>
  <si>
    <t>POUPY DISTRIBUIDORA COMERCIAL LTDA</t>
  </si>
  <si>
    <t>00.253.043/0002-60</t>
  </si>
  <si>
    <t>TORK FERRAGENS LTDA</t>
  </si>
  <si>
    <t>16.633.058/0001-02</t>
  </si>
  <si>
    <t>AQUISIÇAO D VARA P/ CREMONA, CREMONA UNIAO, DOBRADIÇA UNIAO, FECHADURA</t>
  </si>
  <si>
    <t>HD DISTRIBUIDORA DE EMBALAGENS LTDA</t>
  </si>
  <si>
    <t>38.582.235/0001-01</t>
  </si>
  <si>
    <t>LUMINAR MATERIAL EETRICOS LTDA</t>
  </si>
  <si>
    <t>23.802.473/0001-08</t>
  </si>
  <si>
    <t>Despesas com Cartão Coorporativo e Suprimentos de Fundos   -      PROCESSO Nº 683</t>
  </si>
  <si>
    <t>SUPRIDO (a) : VANIA RIBEIRO DE OLIVEIRA</t>
  </si>
  <si>
    <t>CPF (b) ; 245.034366-00</t>
  </si>
  <si>
    <t>MARIA APARECIDA NONATO - ME</t>
  </si>
  <si>
    <t>08.856.698/0001-53</t>
  </si>
  <si>
    <t>Despesas com Cartão Coorporativo e Suprimentos de Fundos   -      PROCESSO Nº 684</t>
  </si>
  <si>
    <t>SUPRIDO (a) :ADRIANO FERREIRA DE ALMEIDA</t>
  </si>
  <si>
    <t>CPF (b) ; 063.148.196-60</t>
  </si>
  <si>
    <t>PERÍODO DE APLICAÇÃO (c):09/07/2019 A 30/09/2019</t>
  </si>
  <si>
    <t>TAIOCENTER SUPERMERCADO LTDA - ME</t>
  </si>
  <si>
    <t>19.769.974/0001-62</t>
  </si>
  <si>
    <t>SUPERMERCADO VALE DO NORTE LTDA</t>
  </si>
  <si>
    <t>11.661.270/0001-60</t>
  </si>
  <si>
    <t>Despesas com Cartão Coorporativo e Suprimentos de Fundos   -      PROCESSO Nº 689</t>
  </si>
  <si>
    <t>SUPRIDO (a) : ALESSANDRO SILVA</t>
  </si>
  <si>
    <t>CPF (b) ; 904.779.286-68</t>
  </si>
  <si>
    <t>PERÍODO DE APLICAÇÃO (c):17/07/2019 A 30/09/2019</t>
  </si>
  <si>
    <t>ANANIAS COMERCIO DE CEREAIS LTDA - EPP</t>
  </si>
  <si>
    <t>25.927.609/0001-31</t>
  </si>
  <si>
    <t>17.745.613/0017-18</t>
  </si>
  <si>
    <t>ROMOALDO ASSIS DE ALMEIDA E CIA LTDA - EPP</t>
  </si>
  <si>
    <t>07.171.144/0001-43</t>
  </si>
  <si>
    <t>Despesas com Cartão Coorporativo e Suprimentos de Fundos   -      PROCESSO Nº 690</t>
  </si>
  <si>
    <t>SUPRIDO (a) : JOAQUIM JOSE GOMES DE MOURA</t>
  </si>
  <si>
    <t>CPF (b) ; 909.382.166-00</t>
  </si>
  <si>
    <t xml:space="preserve">ADIÇAO DISTRIBUIDORA EXPRESS LTDA </t>
  </si>
  <si>
    <t>SUPERMERCADO BH COM. DE ALIMENTOS LTDA</t>
  </si>
  <si>
    <t>04.641.376/0091-92</t>
  </si>
  <si>
    <t>TIAGO JOSE DA SILVA</t>
  </si>
  <si>
    <t>27.545.273/0001-25</t>
  </si>
  <si>
    <t>AQUISIÇAO DE TORNEIRA PURIFICADOR, KIT FIXAÇAO ,LAMPADA LED, ASSENTO SANITARIO</t>
  </si>
  <si>
    <t>ELETRICA DIVINOPOLIS LTDA</t>
  </si>
  <si>
    <t>20.158.432/0001-32</t>
  </si>
  <si>
    <t>LEONARDO FARIA BORGES</t>
  </si>
  <si>
    <t>07.579.374/0001-52</t>
  </si>
  <si>
    <t>PERÍODO DE APLICAÇÃO (c):05/07/2019 A 30/09/2019</t>
  </si>
  <si>
    <t>Despesas com Cartão Coorporativo e Suprimentos de Fundos   -      PROCESSO Nº 693</t>
  </si>
  <si>
    <t>SUPRIDO (a) : RODRIGO SANTOS LIMA DORJO</t>
  </si>
  <si>
    <t>CPF (b) ;057.360.436-37</t>
  </si>
  <si>
    <t>DROGARIA SAMONTE LTDA</t>
  </si>
  <si>
    <t>24,544.504/0007-30</t>
  </si>
  <si>
    <t>SUPERMERCADO SANTA PAULINA LTDA</t>
  </si>
  <si>
    <t>07.383.500/0007-07</t>
  </si>
  <si>
    <t>Despesas com Cartão Coorporativo e Suprimentos de Fundos   -      PROCESSO Nº 694</t>
  </si>
  <si>
    <t>SUPRIDO (a) : PATRICIA VEIRA MARQUES GARCIA</t>
  </si>
  <si>
    <t>CPF (b) ;010.671.786-35</t>
  </si>
  <si>
    <t>27.220.708/0001-04</t>
  </si>
  <si>
    <t>PACELLI E SILVA COM. DE GLP LTDA</t>
  </si>
  <si>
    <t xml:space="preserve"> SUPERMERCADO SUPERVICTO LTDA</t>
  </si>
  <si>
    <t xml:space="preserve">EVA DALVANUNES DE OLIVEIRA GALDINO ME </t>
  </si>
  <si>
    <t>27.139.119/0001-04</t>
  </si>
  <si>
    <t>SUPERMERCADO REI DO ARROZ LTDA</t>
  </si>
  <si>
    <t>26.320.119/0001-35</t>
  </si>
  <si>
    <t>14.219.103/0001-51</t>
  </si>
  <si>
    <t>CANAL MAT. HIDRAULICO LTDA ME - CASA CANAL</t>
  </si>
  <si>
    <t>04.934.665/001-23</t>
  </si>
  <si>
    <t>AQUISIÇAO FLX PARAL, PINO JC CHT MAC, EXTENS S/FIO FAME</t>
  </si>
  <si>
    <t>Despesas com Cartão Coorporativo e Suprimentos de Fundos   -      PROCESSO Nº 697</t>
  </si>
  <si>
    <t>SUPRIDO (a) : KATYUSSE CAPUCHINO DE CARVALHO CAMILO</t>
  </si>
  <si>
    <t>CPF (b) ;080.868.056-03</t>
  </si>
  <si>
    <t>COPIADORA E CARIMBOS RIO NEGRO LTDA</t>
  </si>
  <si>
    <t>71.097.158/0001-70</t>
  </si>
  <si>
    <t>SEBASTIAO SALOMAO IRMAO LTDA EPP</t>
  </si>
  <si>
    <t>22.382.063/0001-92</t>
  </si>
  <si>
    <t xml:space="preserve">AQUISIÇAO DE UTENSILIOS DE COPA E COZINHA, CAFÉ, FILTRO PAPEL, AÇUCAR, COPO DESCARTAVEL, </t>
  </si>
  <si>
    <t xml:space="preserve">Despesas com Cartão Coorporativo e Suprimentos de Fundos   -      PROCESSO Nº 698 </t>
  </si>
  <si>
    <t>SUPRIDO (a) : DUCINALVA AMARAL LOPES REIS</t>
  </si>
  <si>
    <t>CPF (b) 678.973.636-00</t>
  </si>
  <si>
    <t>ADRIANA MOTA SILVEIRA FARIA E SILVA</t>
  </si>
  <si>
    <t>08.823.624/0001-10</t>
  </si>
  <si>
    <t>AQUISIÇAO DE LEITE INTEGRAL, MANTEIGA QUALY, BISNAGA, CAFÉ, AÇUCAR</t>
  </si>
  <si>
    <t>MARQUES GAS LTDA ME</t>
  </si>
  <si>
    <t>04.085.255/0001-55</t>
  </si>
  <si>
    <t>AQUISIÇAO DE LEITE INTEGRAL, BISNAGUINHA, SEQUILHOS] VALEDOURO</t>
  </si>
  <si>
    <t>Despesas com Cartão Coorporativo e Suprimentos de Fundos   -      PROCESSO Nº 702</t>
  </si>
  <si>
    <t xml:space="preserve">SUPRIDO (a) : LUCIENE ANGELA DE PAULA </t>
  </si>
  <si>
    <t>CPF (b) ;  558.743.806-63</t>
  </si>
  <si>
    <t>39.346.861/0330-94</t>
  </si>
  <si>
    <t>SANTA RITA EMBALAGENS EIRELI - EPP</t>
  </si>
  <si>
    <t>07.602.070/0001-69</t>
  </si>
  <si>
    <t>16.505.554/0001-80</t>
  </si>
  <si>
    <t xml:space="preserve">AQUISIÇÃO DE CAFÉ, GUARDANAPO E PASPEL TOALHA </t>
  </si>
  <si>
    <t xml:space="preserve">    • AQUISIÇÃO DE 77 CÓPIAS DE CHAVES PARA PROMOTORIA </t>
  </si>
  <si>
    <t xml:space="preserve">    • IMPOSTO SOBRE SERVIÇOS GUIAS DE ARRECADAÇAO FEDERAL ESTADUAL MUNICIPAL  -  TAXAS; ISS; INSS  -   GUIA DE INSS  </t>
  </si>
  <si>
    <t xml:space="preserve">MINISTÉRIO DA PREVIDENCIA SOCIAL </t>
  </si>
  <si>
    <t xml:space="preserve">SERVIÇOS DE REPAROS ELETRICOS </t>
  </si>
  <si>
    <t xml:space="preserve">AQUISIÇAO DE BOLO PARA COQUETEL DE EVENTO ALIENAÇÃO PARENTAL   -  CRIANÇA  E AUTISMO PESSOAS COM DEFICIENCIAS E INCLUSÃO FAMILIAR   - LANCHE PARA 80 PESSOAS </t>
  </si>
  <si>
    <t xml:space="preserve">SUPRIDO (a): FABIANA CARNEIRO AMORIM </t>
  </si>
  <si>
    <t xml:space="preserve">AQUISIÇAO DE PAO DE QUEIJO PARA DEMANDA DA PROMOTORIA DA INFANCIA E JUVENTUDE </t>
  </si>
  <si>
    <t xml:space="preserve">AQUISIÇAO DE BOLO PARA DEMANADA DA PROMOTORIA DA INFANCIA E JUVENTUDE </t>
  </si>
  <si>
    <t>AQUISIÇAO DE PAO DE QUEIJO, BOLO PARA ATENDIMENTO PÚBLICO ESPECÍFICO DA PROMOTORIA DA INFANCIA E JUVENTUDE</t>
  </si>
  <si>
    <t xml:space="preserve">ARLINDO CARVALHO VACONCELOS </t>
  </si>
  <si>
    <t>016.318.596-41</t>
  </si>
  <si>
    <t xml:space="preserve">UTILIZAÇÃO DE SERVIÇOS DE TAXI PARA ATENDER DEMANDA DA PROMOTORIA  -  TRANSPORTE DE PROCESSOS DA PROMOTORIA AO FORUM E VICE VERSA </t>
  </si>
  <si>
    <t xml:space="preserve">SALVADOR MARTINS DE ANDRADE </t>
  </si>
  <si>
    <t>ADÃO CIRILO DE ALMEIDA</t>
  </si>
  <si>
    <t>299.551.576-15</t>
  </si>
  <si>
    <t>06/08/2019 - 07/08/2019 - 14/08/219 - 23/08/2019 - 30/08/2019</t>
  </si>
  <si>
    <t>02/08/2019 - 20/08/2019 - 29/08/2019</t>
  </si>
  <si>
    <t xml:space="preserve">08/08/2019 - 09/08/2019- 13/08/2019 - 27/08/2019 - </t>
  </si>
  <si>
    <t>Despesas com Cartão Coorporativo e Suprimentos de Fundos   -      PROCESSO Nº 745</t>
  </si>
  <si>
    <t>SUPRIDO (a): CHRISTIAN KARINE FELIX PRATES</t>
  </si>
  <si>
    <t>CPF (b): 031.679.046-80</t>
  </si>
  <si>
    <t>PERÍODO DE APLICAÇÃO (c):26/08/2019 A 30/09/2019</t>
  </si>
  <si>
    <t xml:space="preserve">DMA DISTRIBUIDORA S/A </t>
  </si>
  <si>
    <t>01.928.075/0016-86</t>
  </si>
  <si>
    <t>AQUISIÇAO DE MASSA GD SE BARILA</t>
  </si>
  <si>
    <t>Despesas com Cartão Coorporativo e Suprimentos de Fundos   -      PROCESSO Nº 748</t>
  </si>
  <si>
    <t>SUPRIDO (a):GILSON DE CUNHA COSTA</t>
  </si>
  <si>
    <t>CPF (b): 964.383.206-68</t>
  </si>
  <si>
    <t>04.641.376/0056-00</t>
  </si>
  <si>
    <t>DISK GAS COMERCIO LTDA ME</t>
  </si>
  <si>
    <t>19.749.997/0001-05</t>
  </si>
  <si>
    <t xml:space="preserve">AQUISIÇAO DE GAS DE COZINHA </t>
  </si>
  <si>
    <t>AQUISIÇAO DE AÇUCAR CRIST, CAFÉ BH TRAD, FILTRO CAFÉ PAPEL, FOSFORO PARANA FAMILIA,MATTE LEAO</t>
  </si>
  <si>
    <t>Despesas com Cartão Coorporativo e Suprimentos de Fundos   -      PROCESSO Nº 749</t>
  </si>
  <si>
    <t>SUPRIDO (a):GISLENE FAUSTINO DIAS DE ALMEIDA</t>
  </si>
  <si>
    <t>CPF (b): 755.4333.706-87</t>
  </si>
  <si>
    <t>KI - GAS COMERCIO LTDA</t>
  </si>
  <si>
    <t>AQUISIÇAO DE GAS LIQUEFEITO DE PETROLEO 13 KG</t>
  </si>
  <si>
    <t xml:space="preserve">MUNDO DAS EMBALAGENS </t>
  </si>
  <si>
    <t>20.993.567/0001-13</t>
  </si>
  <si>
    <t>BRASIL BORRACHAS LTDA</t>
  </si>
  <si>
    <t>04.329.643/0001-34</t>
  </si>
  <si>
    <t>AQUISIÇAO DE MANGUEIRA SUPER JARDIM VERDE , ESGUICHO REGULAVEL ROSQUEADO, ADAPTADOR JARDIM FEMEA, ENGATE RAPIDO JARDIM</t>
  </si>
  <si>
    <t>AQUISIÇAO DE CAFÉ EM PO - 500 GR S</t>
  </si>
  <si>
    <t>07.113.135/0001-57</t>
  </si>
  <si>
    <t>Despesas com Cartão Coorporativo e Suprimentos de Fundos   -      PROCESSO Nº 750</t>
  </si>
  <si>
    <t>SUPRIDO (a):ANA MARIA CANDIDA FERREIRA</t>
  </si>
  <si>
    <t>CPF (b): 033.611.836-85</t>
  </si>
  <si>
    <t>SUPERMERCADO SUPER LUNA S.A</t>
  </si>
  <si>
    <t>71.385.637/0002-72</t>
  </si>
  <si>
    <t xml:space="preserve">AQUISIÇAO DE CAFÉ TRES CORAÇOES, CHA NATURAL MATTE LEAO, FILTRO PAPEL MELITA,FACA MESA TRAMONT, GARFO MESA TRAMONT, AÇUCAR  CRISTAL DELTA, COLHER MESA TRAMONT KOLOR CREME, FRIGIDEIRA MBA BLACK N24 </t>
  </si>
  <si>
    <t>NINART ALVES DO CARMO - EPP</t>
  </si>
  <si>
    <t>02.597.778/0001-55</t>
  </si>
  <si>
    <t>AQUISIÇAO DE MANUTENÇAO DE MOTOR DE PORTAO ELETRONICO</t>
  </si>
  <si>
    <t>AQUISIÇAO DE CONTROLE REMOTO DIG RF 3C PT MEMB</t>
  </si>
  <si>
    <t>MENDES PAPELARIA E PRESENTES LTDA</t>
  </si>
  <si>
    <t>06.215.828/0001-43</t>
  </si>
  <si>
    <t>AQUISIÇAO DE PRATO FUNDO BRANCO 21CM, PRATO RASO BRANCO 26,5CM</t>
  </si>
  <si>
    <t>Despesas com Cartão Coorporativo e Suprimentos de Fundos   -      PROCESSO Nº 751</t>
  </si>
  <si>
    <t>SUPRIDO (a):LUIZ FERNANDO HOLLERBACH</t>
  </si>
  <si>
    <t>CPF (b): 045.863.146-99</t>
  </si>
  <si>
    <t>MEDRADO &amp; SENA ELETRONICOS LTDA ME</t>
  </si>
  <si>
    <t>05.167.003/0001-38</t>
  </si>
  <si>
    <t>AQUISIÇAO DE PEN DRIVE 16GB</t>
  </si>
  <si>
    <t>Despesas com Cartão Coorporativo e Suprimentos de Fundos   -      PROCESSO Nº 752</t>
  </si>
  <si>
    <t>SUPRIDO (a):ANDREA CRISTINA ANDRADE COSTA E SOUZA</t>
  </si>
  <si>
    <t>CPF (b):564.329.256-49</t>
  </si>
  <si>
    <t>PERÍODO DE APLICAÇÃO (c):03/07/2019 A 30/09/2019</t>
  </si>
  <si>
    <t xml:space="preserve">GENIOS CARIMBOS LTDA - ME </t>
  </si>
  <si>
    <t>18.660.126/0001-58</t>
  </si>
  <si>
    <t>MILTON GONÇALVES PEREIRA</t>
  </si>
  <si>
    <t>26.257.055/0001-75</t>
  </si>
  <si>
    <t xml:space="preserve">AQUISIÇAO DE PERMUTAR PONTOS DE INTERNET E TELEFONE </t>
  </si>
  <si>
    <t>AQUISIÇAO DE MUDANÇA DE LINHA TELEFONICA</t>
  </si>
  <si>
    <t>MASTEC CARTUCHOS E TONERS DE M.CLAROS LTDA</t>
  </si>
  <si>
    <t>09.320.580/0001-79</t>
  </si>
  <si>
    <t>AQUISIÇAO DE CARTUCHO TINTA HP21 ORIGINAL, CARTUCHO TINTA HP22 ORIGINAL</t>
  </si>
  <si>
    <t xml:space="preserve">AQUISIÇAO DE CONFECCAO DE 03 CARIMBOS </t>
  </si>
  <si>
    <t>PALIMONTES COMERCIO E SERVIÇOS LTDA</t>
  </si>
  <si>
    <t>17.027.418/0001-95</t>
  </si>
  <si>
    <t>AQUISIÇAO DE FONES DE OUVIDO</t>
  </si>
  <si>
    <t>Despesas com Cartão Coorporativo e Suprimentos de Fundos   -      PROCESSO Nº 754</t>
  </si>
  <si>
    <t>SUPRIDO (a):MIRIAM ROZE FERREIRA RISI</t>
  </si>
  <si>
    <t>CPF (b): 066.563.326-25</t>
  </si>
  <si>
    <t>PERÍODO DE APLICAÇÃO  (c): 01/07/2019 A 30/09/2019</t>
  </si>
  <si>
    <t>APOIO MINEIRO COMIL DAHANA LTDA IX</t>
  </si>
  <si>
    <t>00.070.509/0009-68</t>
  </si>
  <si>
    <t>AQUISIÇAO E FILTRO PAPEL TRES CORAÇOES, AÇUCAR CRISTAL GLOBOÇUCAR, COPO DESC TERMOPOT CRISTAL, CHA MATTE - LEAO, CAFÉ PO FINO GRAO MAIS FORTE, CHA MATTE ,FOSFORO PARANA,ADOÇ LIQ ZERO-CAL</t>
  </si>
  <si>
    <t>Despesas com Cartão Coorporativo e Suprimentos de Fundos   -      PROCESSO Nº 756</t>
  </si>
  <si>
    <t>SUPRIDO (a):LUCIANE DE PAIVA BRASIL</t>
  </si>
  <si>
    <t>CPF (b):414.152.051-91</t>
  </si>
  <si>
    <t>PERÍODO DE APLICAÇÃO  (c):11/07/2019 A 30/09/2019</t>
  </si>
  <si>
    <t>COMERCIAL DAHANA LIMITADA</t>
  </si>
  <si>
    <t>00.070.509/0012-63</t>
  </si>
  <si>
    <t>AQUISIÇAO DE CAFÉ PO TRES CORAÇOES 500G</t>
  </si>
  <si>
    <t>Despesas com Cartão Coorporativo e Suprimentos de Fundos   -      PROCESSO Nº 757</t>
  </si>
  <si>
    <t>SUPRIDO (a):LUIZ ABEILARD DOS ANJOS</t>
  </si>
  <si>
    <t>CPF (b):535.201.576-91</t>
  </si>
  <si>
    <t>PERÍODO DE APLICAÇÃO  (c):03/07/2019 A 30/09/2019</t>
  </si>
  <si>
    <t>CUSTODIO FERREIRA COMERCIO DE GAS LTDA</t>
  </si>
  <si>
    <t>23.359.962/0001-37</t>
  </si>
  <si>
    <t>AQUISIÇAO DE PROD ACAB GLP 2.1 ONI</t>
  </si>
  <si>
    <t>MART MINAS DISTRIBUIÇAO LTDA</t>
  </si>
  <si>
    <t>04.737.552/0039-00</t>
  </si>
  <si>
    <t>AQUISIÇAO DE CAFÉ TRES CORAÇOES 500GR TRAD, AÇUCAR CRISTAL DELTA, COPO DESC COPOBRAS TRANSP, MANGUEIRA JARDIM HP</t>
  </si>
  <si>
    <t>Despesas com Cartão Coorporativo e Suprimentos de Fundos   -      PROCESSO Nº 758</t>
  </si>
  <si>
    <t>SUPRIDO (a):RICARDO ALEXANDRE SILVA MACHADO</t>
  </si>
  <si>
    <t>CPF (b):052.734.576-88</t>
  </si>
  <si>
    <t>MARCOS PEREIRA PAULINO</t>
  </si>
  <si>
    <t>30.626.815/0001-41</t>
  </si>
  <si>
    <t xml:space="preserve">AQUISIÇAO DE CARIMBO MADEIRA </t>
  </si>
  <si>
    <t>Despesas com Cartão Coorporativo e Suprimentos de Fundos   -      PROCESSO Nº 759</t>
  </si>
  <si>
    <t xml:space="preserve">SUPRIDO (a); SILVA REGINA DE FRANÇA FERREIRA HORACIO </t>
  </si>
  <si>
    <t>CPF (b):033.791.266-16</t>
  </si>
  <si>
    <t xml:space="preserve">APOIO MINEIRO </t>
  </si>
  <si>
    <t>AQUISIÇAO DE COPO DESCARTAVEL TERMOPOT CRISTAL, CAFÉ PO FINO GRAO MAIS FORTE, AÇUCAR CRISTAL GLOBOÇUCAR, COLHER DESC PRAFESTA</t>
  </si>
  <si>
    <t>Despesas com Cartão Coorporativo e Suprimentos de Fundos   -      PROCESSO Nº 768</t>
  </si>
  <si>
    <t xml:space="preserve">SUPRIDO (a);ROBERTA LEINA TOLEDO   </t>
  </si>
  <si>
    <t>CPF (b)046.078.376-95</t>
  </si>
  <si>
    <t>PERÍODO DE APLICAÇÃO  (c):01/07/2019 A 30/09/2019</t>
  </si>
  <si>
    <t>TUDOLAR MAT DE CONST E UTILIDADES LTDA - FILIAL</t>
  </si>
  <si>
    <t>11.415.523/0002-04</t>
  </si>
  <si>
    <t>AQUISIÇAO DE DUCHA HIGIENICA BRANCA</t>
  </si>
  <si>
    <t>TEIXEIRA E CHAVES LTDA - FILIAL 21</t>
  </si>
  <si>
    <t>21.339.965/0019-02</t>
  </si>
  <si>
    <t>AQUISIÇAO DE FILTRO DE LINHA</t>
  </si>
  <si>
    <t>39.346.861/0319-89</t>
  </si>
  <si>
    <t xml:space="preserve">AQUISIÇAO DE FILTRO PAPEL TRES CORAÇOES ,AÇUCAR UNIAO REFINADO, CAFÉ </t>
  </si>
  <si>
    <t>CHAVEIRO ABRIU LTDA</t>
  </si>
  <si>
    <t>02.772.355/0001-24</t>
  </si>
  <si>
    <t>Despesas com Cartão Coorporativo e Suprimentos de Fundos   -      PROCESSO Nº 769</t>
  </si>
  <si>
    <t>SUPRIDO (a);JUCELIA DE ANDRADE HOVADICK</t>
  </si>
  <si>
    <t>CPF (b):009.383.526-44</t>
  </si>
  <si>
    <t>DMA DISTRIBUIDORA S/A - LOJA 84</t>
  </si>
  <si>
    <t>01.928.075/0084-27</t>
  </si>
  <si>
    <t>DISTRIBUIDORA D EGAS ZE DO GAS LTDA</t>
  </si>
  <si>
    <t>05.090.660/0001-24</t>
  </si>
  <si>
    <t>PAPELARIA LANES EIRELI</t>
  </si>
  <si>
    <t>26.351.585/0001-88</t>
  </si>
  <si>
    <t>AQUISIÇAO DE CARIMBO DE MADEIRA, BORRACHA P CARIMBO CNPJ</t>
  </si>
  <si>
    <t xml:space="preserve">LOJAS AMERICANAS S/A </t>
  </si>
  <si>
    <t>33.014.556/0141-46</t>
  </si>
  <si>
    <t xml:space="preserve">AQUISIÇAO DE ESCORREDOR CAMA PRATIK </t>
  </si>
  <si>
    <t>CASA E LEITURA MINAS LTDA</t>
  </si>
  <si>
    <t>26.245.483/0001-88</t>
  </si>
  <si>
    <t>AQUISIÇAO DE CANETA NIGRO CRIATIVA,BANDEJA MARTIPLAST LEA</t>
  </si>
  <si>
    <t>AQUISIÇAO DE FOSFORO FIAT LUX,CAFÉ TRES CORAÇOES, PANO COPA ENCOPA SILKADO,CHA MATTE LEAO NAT</t>
  </si>
  <si>
    <t>AQUISIÇAO DE GLP ENVASADO 13 KG</t>
  </si>
  <si>
    <t xml:space="preserve">AQUISIÇAO AÇUCAR CR.EUROÇUCAR, CHA MATE LEAO, CAFÉ TRES CORAÇOES,FILTRO COA-FACIL </t>
  </si>
  <si>
    <t>Despesas com Cartão Coorporativo e Suprimentos de Fundos   -      PROCESSO Nº 747</t>
  </si>
  <si>
    <t>SUPRIDO (a);AMELIA GUARIZE DE CASTRO</t>
  </si>
  <si>
    <t>CPF (b):181.073.386-34</t>
  </si>
  <si>
    <t xml:space="preserve">SUPERMERCADO BAHANAS S/A </t>
  </si>
  <si>
    <t>17.745.613/0021-02</t>
  </si>
  <si>
    <t>DETAFOR INFORMATICA LTDA</t>
  </si>
  <si>
    <t>41.910.977/0001-23</t>
  </si>
  <si>
    <t>AQUISIÇAO DE FILTRO/L 5T ON/OFF BRANCO WT300 MULTIL, ADAPTADOR USB WL 01ANT 900 MB</t>
  </si>
  <si>
    <t>JANAINA COUTINHO RAMOS</t>
  </si>
  <si>
    <t>19.227.368/0001-15</t>
  </si>
  <si>
    <t>AQUISIÇAO DE CONFECCAO DE REFIL P/ CARIMBO C20,  REFIL P/ CARIMBO M, BORRACHA P/ CARIMBO AUT.C20</t>
  </si>
  <si>
    <t>AQUISIÇAO DE AÇUCAR REF CARAVELAS, ADOÇANTE ZERO CAL, FILTRO PAPEL TRES CORAÇOES , FILTRO PAPEL MELITA,GUARDANAPO COQUETEL</t>
  </si>
  <si>
    <t>GOMES METALURGICA LTDA</t>
  </si>
  <si>
    <t>21.560.016/0001-29</t>
  </si>
  <si>
    <t>AQUISIÇAO DE LAMPADAS LED TUBULAR</t>
  </si>
  <si>
    <t>AQUISIÇAO DE COPIA DE CHAVES YALE, COPIAS DE CHAVE TETRA</t>
  </si>
  <si>
    <t>AQUISIÇAO DE CONFECCAO DE CARIMBO AUTOMATICO C30, CARIMBO AUTOMATICO C35</t>
  </si>
  <si>
    <t>17.745.631/0021-02</t>
  </si>
  <si>
    <t xml:space="preserve">AQUISIÇAO DE CAFÉ PILAO, ITENS DE LIMPEZA </t>
  </si>
  <si>
    <t>AQUISIÇAO DE CONFECCAO DE COPIAS DE CHAVE YALE</t>
  </si>
  <si>
    <t xml:space="preserve">TEIXEIRA E CHAVES LTDA </t>
  </si>
  <si>
    <t>AQUISIÇAO DE PORTA LAPIS DELLO TRIPLO</t>
  </si>
  <si>
    <t>AQUISIÇAO DE PAPEL KRAFT PARDO, PASTA ABA ELAS DELLO</t>
  </si>
  <si>
    <t>SHOPPING DAS EMBALAGENS</t>
  </si>
  <si>
    <t>05.231.715/0001-79</t>
  </si>
  <si>
    <t>AQUISIÇAO DE COPO COPOPLAST 200ML</t>
  </si>
  <si>
    <t>AQUISIÇAO DE AÇUCAR REF UNIAO 1KG</t>
  </si>
  <si>
    <r>
      <t xml:space="preserve">Fonte da Informação:  </t>
    </r>
    <r>
      <rPr>
        <sz val="11"/>
        <color rgb="FF000000"/>
        <rFont val="Liberation Sans1"/>
      </rPr>
      <t xml:space="preserve"> Controle de Prestação de Contas de Adiantamentos Diversos da Diretoria de Contabilidade   -  DCON  -  </t>
    </r>
  </si>
  <si>
    <t xml:space="preserve">Notas de Empenhos e Ordens de Pagamentos do Sistema de Administração Financeira do Estado de Minas Gerais - SIAFI MG - Ofícios SUF/DAFI encaminhados aos responsáveis pelo recebimento da verba. </t>
  </si>
  <si>
    <t>Observações a serem pontuadas conforme a Resolução PGJ nº 31/2012 de 27/04/2012:</t>
  </si>
  <si>
    <t xml:space="preserve">Os Adiantamentos relativos às Despesas de Classificação 33903612  - Despesas Miúdas e de Pronto Pagamento terão validade para utilização do recurso do 1º até o último dia útil do Trimestre Civil de competência do Adiantamento. Para que o responsável pelo adiantamento venha fazer jus da correta aplicação do recurso dentro da totalidade do Trimestre a que se refere, a Solicitação de Adiantamentos deverá ser encaminhada para a SUF/DCON, obrigatoriamente até o dia 25 (vinte e cinco) do último mes do Trimestre Civil Anterior ao de competência do Adiantamento. O encaminhamento da Solicitação fora do prazo, terá sua validade a partir da data do registro da Ordem de Pagamento no SIAFI MG.  </t>
  </si>
  <si>
    <t xml:space="preserve">Os Adiantamentos para acobertarem as Despesas de Classificação 33903026, 33903301, e 33903302 o prazo para utilização da verba será de 30 (trinta) dias corridos contados a partir do registro da Ordem de Pagamento do SIAFI MG. </t>
  </si>
  <si>
    <t xml:space="preserve">A análise dos documentos fiscais relativos à Prestação de Contas é efetuada somente após o envio via correio pelos responsáveis e protocolo de entrada na Diretoria de Contabilidade, em virtude da Procuradoria-Geral de Justiça de Minas Gerais não possuir um sistema de automatização do Fluxo dos Adiantamentos Diversos . </t>
  </si>
  <si>
    <t xml:space="preserve">FUNDAMENTO LEGAL: Lei Complementar nº 101/2000, art. 48-A, I, e Lei nº 12.527, art. 8º, §1º, III; Resolução CNMP nº 86/2012, art. 5º, inciso I, alínea "e". </t>
  </si>
  <si>
    <r>
      <rPr>
        <b/>
        <sz val="10"/>
        <color rgb="FF000000"/>
        <rFont val="Times New Roman"/>
        <family val="1"/>
      </rPr>
      <t xml:space="preserve">(a) Suprido </t>
    </r>
    <r>
      <rPr>
        <sz val="10"/>
        <color rgb="FF333333"/>
        <rFont val="Times New Roman"/>
        <family val="1"/>
      </rPr>
      <t>- Nome do titular do cartão corporativo ou do recebedor do suprimento de fundos, que tenha efetuado compras no mês de referência.</t>
    </r>
  </si>
  <si>
    <r>
      <rPr>
        <b/>
        <sz val="10"/>
        <color rgb="FF000000"/>
        <rFont val="Times New Roman"/>
        <family val="1"/>
      </rPr>
      <t xml:space="preserve">(b) CPF </t>
    </r>
    <r>
      <rPr>
        <sz val="10"/>
        <color rgb="FF333333"/>
        <rFont val="Times New Roman"/>
        <family val="1"/>
      </rPr>
      <t>- Número do CPF do suprido.</t>
    </r>
  </si>
  <si>
    <r>
      <rPr>
        <b/>
        <sz val="10"/>
        <color rgb="FF000000"/>
        <rFont val="Times New Roman"/>
        <family val="1"/>
      </rPr>
      <t xml:space="preserve">(c) Período de Aplicação </t>
    </r>
    <r>
      <rPr>
        <sz val="10"/>
        <color rgb="FF333333"/>
        <rFont val="Times New Roman"/>
        <family val="1"/>
      </rPr>
      <t>- Data estabelecida para que o suprido utilize os recursos a ele disponibilizados. Deverá ser informada no formato dd/mm/aaaa.</t>
    </r>
  </si>
  <si>
    <r>
      <rPr>
        <b/>
        <sz val="10"/>
        <color rgb="FF000000"/>
        <rFont val="Times New Roman"/>
        <family val="1"/>
      </rPr>
      <t xml:space="preserve">(d) Aprovação de Contas </t>
    </r>
    <r>
      <rPr>
        <sz val="10"/>
        <color rgb="FF333333"/>
        <rFont val="Times New Roman"/>
        <family val="1"/>
      </rPr>
      <t>- Opções: “sim”, “não” ou “em análise”.</t>
    </r>
  </si>
  <si>
    <r>
      <rPr>
        <b/>
        <sz val="10"/>
        <color rgb="FF000000"/>
        <rFont val="Times New Roman"/>
        <family val="1"/>
      </rPr>
      <t xml:space="preserve">(e) Data </t>
    </r>
    <r>
      <rPr>
        <sz val="10"/>
        <color rgb="FF333333"/>
        <rFont val="Times New Roman"/>
        <family val="1"/>
      </rPr>
      <t>- Data da aquisição do bem ou serviço.</t>
    </r>
  </si>
  <si>
    <r>
      <rPr>
        <b/>
        <sz val="10"/>
        <color rgb="FF000000"/>
        <rFont val="Times New Roman"/>
        <family val="1"/>
      </rPr>
      <t xml:space="preserve">(f ) Nome </t>
    </r>
    <r>
      <rPr>
        <sz val="10"/>
        <color rgb="FF333333"/>
        <rFont val="Times New Roman"/>
        <family val="1"/>
      </rPr>
      <t>- Nome do favorecido pelo pagamento.(g) CNPJ/CPF 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</si>
  <si>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(g) CNPJ/CPF </t>
    </r>
    <r>
      <rPr>
        <sz val="10"/>
        <color rgb="FF333333"/>
        <rFont val="Times New Roman"/>
        <family val="1"/>
      </rPr>
      <t>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</si>
  <si>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(h) Motivo </t>
    </r>
    <r>
      <rPr>
        <sz val="10"/>
        <color rgb="FF333333"/>
        <rFont val="Times New Roman"/>
        <family val="1"/>
      </rPr>
      <t>- Resumir o objeto da aquisição (exemplo: aquisição de 5 parafusos para fixação de pias).</t>
    </r>
  </si>
  <si>
    <r>
      <rPr>
        <b/>
        <sz val="10"/>
        <color rgb="FF000000"/>
        <rFont val="Times New Roman"/>
        <family val="1"/>
      </rPr>
      <t xml:space="preserve">(i) Valor Pago </t>
    </r>
    <r>
      <rPr>
        <sz val="10"/>
        <color rgb="FF333333"/>
        <rFont val="Times New Roman"/>
        <family val="1"/>
      </rPr>
      <t>- Valor da aquisição do material ou serviço.</t>
    </r>
  </si>
  <si>
    <t>Data da última Atualização: 05/11/2019  - 15:52</t>
  </si>
  <si>
    <t>21.270.261/0001-00</t>
  </si>
  <si>
    <t>29.979.036/0001-40</t>
  </si>
  <si>
    <t>AQUISIÇAO DE CARIMBO DE MADEIRA</t>
  </si>
  <si>
    <t>Despesas com Cartão Coorporativo e Suprimentos de Fundos   -      PROCESSO Nº 766</t>
  </si>
  <si>
    <t xml:space="preserve">SUPRIDO (a): JOSE PEREIRA CARDOSO </t>
  </si>
  <si>
    <t>CPF (b): 335.201.786-72</t>
  </si>
  <si>
    <t>08/08//2019</t>
  </si>
  <si>
    <t>REY MEDICAL LTDA</t>
  </si>
  <si>
    <t>00.737.695/0001-99</t>
  </si>
  <si>
    <t>AQUISIÇAO DE ALMOTOLIA PLASTICA BRANCA, GEL CONDUTOR POTE, COBRE LEITO, ATADURA CREPOM,SORO FISIOLOGICO, MASCARA P/RCP DESCARTAVEL, PAPEL,FITA METRICA,ESPARADRAPO, MASCARA DESC TRIPLA</t>
  </si>
  <si>
    <t>DROGARIA ARAUJO</t>
  </si>
  <si>
    <t>17.256.512/0065-80</t>
  </si>
  <si>
    <t>AQUISIÇAO DE ALGODAO APOLO BOLA, CURATIVO MIO TRANSPARENTE, DRAMIN, FLOGURAL PAST LIMAO, NEO LORATADIN, SAL DE FRUTAS ENO LIMAO, TERMOMETRO MICROLIFE ,TIRAS ONE TOUCH SEL PLUS</t>
  </si>
  <si>
    <t>Despesas com Cartão Coorporativo e Suprimentos de Fundos   -      PROCESSO Nº 770 NÃO TEM NOTA</t>
  </si>
  <si>
    <t>SUPRIDO (a): MEIRE ANA TERRA GOMES</t>
  </si>
  <si>
    <t>CPF (b): 000.458.306-06</t>
  </si>
  <si>
    <t>Despesas com Cartão Coorporativo e Suprimentos de Fundos   -      PROCESSO Nº 771</t>
  </si>
  <si>
    <t>SUPRIDO (a):ALINE MARCIA FARIA BARBOSA FERNANDES</t>
  </si>
  <si>
    <t>CPF (b): 033.694.486-10</t>
  </si>
  <si>
    <t>LUCIMAR VICENTINI NASCIMENTO - ME</t>
  </si>
  <si>
    <t>05.376.581/0001-60</t>
  </si>
  <si>
    <t>AQUISIÇAO DE AGUA MINERAL</t>
  </si>
  <si>
    <t>GRAFICA GARCIA LTDA</t>
  </si>
  <si>
    <t>00.403.025/0001-36</t>
  </si>
  <si>
    <t xml:space="preserve">Despesas com Cartão Coorporativo e Suprimentos de Fundos   -      PROCESSO Nº </t>
  </si>
  <si>
    <t>SUPRIDO (a):TERCIA ORNELAS</t>
  </si>
  <si>
    <t>CPF (b): 243.682.536-04</t>
  </si>
  <si>
    <t>CLAUDIA MARIA FELICISSIMO LEITE</t>
  </si>
  <si>
    <t>14.892.240/0001-52</t>
  </si>
  <si>
    <t>AQUISIÇAO DE CALIGRAFIAS EM LIVRO</t>
  </si>
  <si>
    <t xml:space="preserve">SUPRIDO (a):MARIA CLAUDIA MAGALHAES GUATIMOSIM </t>
  </si>
  <si>
    <t>CPF (b): 899.694.216-20</t>
  </si>
  <si>
    <t>DISTRIBUIDORA TRIANGULO</t>
  </si>
  <si>
    <t>17.498.163/0001-49</t>
  </si>
  <si>
    <t>AQUISIÇAO DE FILME STRETCH</t>
  </si>
  <si>
    <t>ELETRONICA AGM  LTDA</t>
  </si>
  <si>
    <t>05.466.209/0001-69</t>
  </si>
  <si>
    <t>AQUISIÇAO DE SUPORTE MULTIVISAO PLUG</t>
  </si>
  <si>
    <t>PERÍODO DE APLICAÇÃO (c):01/07/2019 A 10/10/2019</t>
  </si>
  <si>
    <t xml:space="preserve">SIMPE TXI </t>
  </si>
  <si>
    <t>00.031.708/0001-00</t>
  </si>
  <si>
    <t xml:space="preserve">UTILIZAÇÃO TAXI OARA REPRESENTAR MP EM BRASILIA </t>
  </si>
  <si>
    <t xml:space="preserve">COOBRAS RADIO TAXI </t>
  </si>
  <si>
    <t>00.521.294/0001-05</t>
  </si>
  <si>
    <t>SUPRIDO (a): JULIO GOMES DO VAL</t>
  </si>
  <si>
    <t>CPF (b): 013.511.426-82</t>
  </si>
  <si>
    <t>PERÍODO DE APLICAÇÃO (c):35/07/2019 A 30/09/2019</t>
  </si>
  <si>
    <t>LOJA ELETRICA LTDA</t>
  </si>
  <si>
    <t>17.155.342/0001-83</t>
  </si>
  <si>
    <t>CONSTRUIR DEP MAT CONSTRUÇAO LTDA</t>
  </si>
  <si>
    <t>24.305.333/0001-97</t>
  </si>
  <si>
    <t>SOCIEDADE IRMAOS BARROS ANDRADE LTDA</t>
  </si>
  <si>
    <t>17.581.836/0001-20</t>
  </si>
  <si>
    <t>COMERCIAL FG EIRELI</t>
  </si>
  <si>
    <t>MINAS FERRAMENTAS LTDA</t>
  </si>
  <si>
    <t>17.194.994/0001-27</t>
  </si>
  <si>
    <t>CAU - ALESSANDRA DRUMAMOND DE FIGUEREDO ROSSI</t>
  </si>
  <si>
    <t>14.951.451/0001-19</t>
  </si>
  <si>
    <t>FEIRA DA CONSTRUÇAO EIRELI</t>
  </si>
  <si>
    <t>03.072.421/0001-16</t>
  </si>
  <si>
    <t xml:space="preserve">AQUISIÇAO DE LONA PRETA </t>
  </si>
  <si>
    <t>HIPER GRAFIC DIGITAL LTDA</t>
  </si>
  <si>
    <t>05.027.658/0001-00</t>
  </si>
  <si>
    <t>AQUISIÇAO DE ASTRA ANEL DE VEDAÇAO</t>
  </si>
  <si>
    <t>AQUISIÇAO DE DISCO DE SERRA CIRCULAR WIDIA</t>
  </si>
  <si>
    <t>GESSO AMARO LTDA</t>
  </si>
  <si>
    <t>19.409.439/0001-09</t>
  </si>
  <si>
    <t>AQUISIÇAO DE CHAPA GESTAO GESSO, SISAL, FITA TELADA</t>
  </si>
  <si>
    <t>DECAMAX COMERCIO E SERVIÇOS LTDA</t>
  </si>
  <si>
    <t>19.447.903/0001-43</t>
  </si>
  <si>
    <t>AQUISIÇAO DE RETENTOR HYDRA MAX</t>
  </si>
  <si>
    <t>MADEIREIRA PALOWA LTDA</t>
  </si>
  <si>
    <t>25.490.137/0001-00</t>
  </si>
  <si>
    <t xml:space="preserve">AQUISIÇAO DE FITA BRANCA </t>
  </si>
  <si>
    <t>AQUISIÇAO DE FECH STAM PERFIL</t>
  </si>
  <si>
    <t>AQUAE SERVIÇOS E COMERCIO LTDA</t>
  </si>
  <si>
    <t>71.183.222/0001-35</t>
  </si>
  <si>
    <t>AQUISIÇAO DE RETENTOR HIDRA MAX</t>
  </si>
  <si>
    <t>GALERIA DP COMERCIO DE REPAROS LTDA</t>
  </si>
  <si>
    <t>05.793.586/0001-02</t>
  </si>
  <si>
    <t>AQUISIÇAO DE DUCHA HIG. METAL</t>
  </si>
  <si>
    <t>ALEXANDRE CUNHA DE SOUZA</t>
  </si>
  <si>
    <t>11.050.849/0001-96</t>
  </si>
  <si>
    <t>AQUISIÇAO DE CORRENTE BASE PERSIANA VERTICAL EM PVC</t>
  </si>
  <si>
    <t>AQUISIÇAO DE PLUG MACHO CZ</t>
  </si>
  <si>
    <t>AQUISIÇAO DE RELE FOTOELET. 100W 200V MAGNET.P/BASE ABNT</t>
  </si>
  <si>
    <t>AQUISIÇAO DE TORNEIRA JARDIM, SACO DE RAFIA</t>
  </si>
  <si>
    <t xml:space="preserve">PREFEITURA DE BELO HORIZONTE </t>
  </si>
  <si>
    <t>AQUISIÇAO DE SCI REPARO VALVULA HYDRA MAX</t>
  </si>
  <si>
    <t>ALOC LTDA</t>
  </si>
  <si>
    <t>66.305.517/0001-05</t>
  </si>
  <si>
    <t xml:space="preserve">AQUISIÇAO DE MAKITA ENCOSTO, MAKITA MOLA COMPRES, MAKITA ARRUELA LISA, MAKITA PARAFUSO </t>
  </si>
  <si>
    <t>37.56</t>
  </si>
  <si>
    <t>CAU- MG TAXA- RRT</t>
  </si>
  <si>
    <t>GERAL MINAS FERRAGENS LTDA</t>
  </si>
  <si>
    <t>20.370.037/0001-19</t>
  </si>
  <si>
    <t>AQUISIÇAO DE PITAO P/BUCHA, CLIPES P/ CABO DE AÇO LEVE, PRENSA CABO ALUMINIO, CABO DE AÇO REVESTIDO PVC</t>
  </si>
  <si>
    <t>AÇOS MOREIRA LTDA</t>
  </si>
  <si>
    <t>03.803.559/0001-48</t>
  </si>
  <si>
    <t>AQUISIÇAO DE CHAPA CORTADA</t>
  </si>
  <si>
    <t>FERRAGENS ANTONIO FALCI LTDA</t>
  </si>
  <si>
    <t>AQUISIÇAO DE REJUNTE P PISCINA AZUL COBALTO 5KG</t>
  </si>
  <si>
    <t xml:space="preserve">AQUISIÇAO DE SERVIÇOS DE IMPRESSOES </t>
  </si>
  <si>
    <t>AQUISIÇAO DE TORN JARDIM/TANQUE</t>
  </si>
  <si>
    <t>COPIADORA EXATA LTDA</t>
  </si>
  <si>
    <t>18.788.380/0003-06</t>
  </si>
  <si>
    <t>AQUISIÇAO DE SERVIÇOS DE PLOTAGENS E IMPRESSOES</t>
  </si>
  <si>
    <t>17.183.222/0001-35</t>
  </si>
  <si>
    <t>PONTO DO ELETRICISTA LTDA</t>
  </si>
  <si>
    <t>17.192.774/0005-98</t>
  </si>
  <si>
    <t>AQUISIÇAO DE CONDUITE HELIFLEX, CONDUITE HELIFLEX, PIALPLUS SUPORTE</t>
  </si>
  <si>
    <t>ISOPORLANDIA LTDA</t>
  </si>
  <si>
    <t>17.439.795/0001-31</t>
  </si>
  <si>
    <t>AQUISIÇAO DE CHAPA EPS L</t>
  </si>
  <si>
    <t>FONSECA COUROS LTDA</t>
  </si>
  <si>
    <t>17.411.862/0001-55</t>
  </si>
  <si>
    <t>AQUISIÇAO DE ESPUMA ORTOBOM D33 190X5 LARANJA</t>
  </si>
  <si>
    <t>AQUISIÇAO DE GRAFITE EM PO FRASCO NAVAS, ARGOLA CHAVEIRO 19 MM, PUX HASTVEL LINEA 096, CHAV BT YP K 119 , CHAV BT YP J 149</t>
  </si>
  <si>
    <t>AQUISIÇAO DE TRINCHA CASTRO, TRINCHA ATLAS</t>
  </si>
  <si>
    <t>CASA DA RESINA LTDA</t>
  </si>
  <si>
    <t>21.107.024/0001-14</t>
  </si>
  <si>
    <t>AQUISIÇAO DE GEL ISOF AZUL 1KG</t>
  </si>
  <si>
    <t>ALUMASTER ALUMINIO EIRELI -EPP</t>
  </si>
  <si>
    <t>03.119.449/0001-61</t>
  </si>
  <si>
    <t>AQUISIÇAO DE PERFIL DE ALUMINIO</t>
  </si>
  <si>
    <t>AQUISIÇAO DE PIALPLUS 618518 PLACA 2MOD</t>
  </si>
  <si>
    <t>18.715.383/0001-40</t>
  </si>
  <si>
    <t xml:space="preserve">IMPOSTO SOBRE SERVIÇOS GUIAS DE ARRECADAÇAO MUNICIPAL </t>
  </si>
  <si>
    <t>SUPRIDO (a): PENHA APARECIDA DE FREITAS CHAGAS</t>
  </si>
  <si>
    <t>CPF (b): 636387466-15</t>
  </si>
  <si>
    <t>PERÍODO DE APLICAÇÃO (c):15/07/2019 A 30/09/2019</t>
  </si>
  <si>
    <t>NSA SUPERMERCADO LTDA</t>
  </si>
  <si>
    <t>06.267.716/0001-36</t>
  </si>
  <si>
    <t>JOAO VITOR COSTA DE ASSIS 12062612699</t>
  </si>
  <si>
    <t>23.131.632/0001-90</t>
  </si>
  <si>
    <t>AQUISIÇAO DE PELICULA PARA CONTROLE SOLAR APLICADO</t>
  </si>
  <si>
    <t>ROMUALDO ASSIS DE ALMEIDA E CIA LTDA EPP</t>
  </si>
  <si>
    <t>07.171.114/0001-43</t>
  </si>
  <si>
    <t>MARIA DE LOURDES BICALHO ERVILHA</t>
  </si>
  <si>
    <t>18.401.069/0001-92</t>
  </si>
  <si>
    <t>AQUISIÇAO DE BOLO, CASADINHA, NECTAR TIAL GOIABA, NECTA TIAL PESSEGO, NECTA TIAL UVA, BISCOITO PONTO VERDE GOIABINHA</t>
  </si>
  <si>
    <t>AQUISIÇAO DE BISC CREAM CRACKER, PAO FRANCES ,ROSQUINHA ,CASADINHA ,ROSCA ,BOLO ,PAOZINHO ,TORRADA TEMPERADA ,CAFÉ TRES CORAÇOES ,NECTA TIAL UVA</t>
  </si>
  <si>
    <t>Despesas com Cartão Coorporativo e Suprimentos de Fundos   -      PROCESSO Nº 776</t>
  </si>
  <si>
    <t>SUPRIDO (a): GABRIEL ANDRADE SOUZA GROSSI RIBEIRO</t>
  </si>
  <si>
    <t>CPF (b): 086.457.966-78</t>
  </si>
  <si>
    <t>PERÍODO DE APLICAÇÃO (c):11/07/2019 A 30/09/2019</t>
  </si>
  <si>
    <t>AMAZONAS CARIMBOS LTDA</t>
  </si>
  <si>
    <t>02.906.934/0001-12</t>
  </si>
  <si>
    <t>ADIÇAO DISTRIB EXPRESS LTDA</t>
  </si>
  <si>
    <t>04.149.637/0024-91</t>
  </si>
  <si>
    <t>DISTRIBUIDORA DE BEBIDAS TROPICAL MINAS LTDA</t>
  </si>
  <si>
    <t>10.769.204/0001-45</t>
  </si>
  <si>
    <t>RAMON KENEDE TOMAZ FERREIRA JUNIOR</t>
  </si>
  <si>
    <t>07.132.804/0001-93</t>
  </si>
  <si>
    <t>AQUISIÇAO DE ONU 1075 GAS (ES) DE PETROLEO LIQUEFEITO</t>
  </si>
  <si>
    <t>LOJAS AMERICANAS S.A</t>
  </si>
  <si>
    <t>33.014.556/1075-86</t>
  </si>
  <si>
    <t>TOTAL LIMPEZA COMERCIAL LTDA</t>
  </si>
  <si>
    <t>01.867.600/0001-14</t>
  </si>
  <si>
    <t>WEHARLEN CARLOS DUARTE 96864109615</t>
  </si>
  <si>
    <t>13.429.895/0001-26</t>
  </si>
  <si>
    <t>AQUISIÇAO DE CONTROLE REMOTO UNIVERSAL AR CONDICIONADO SPLIT</t>
  </si>
  <si>
    <t>Despesas com Cartão Coorporativo e Suprimentos de Fundos   -      PROCESSO Nº 637</t>
  </si>
  <si>
    <t>SUPRIDO (a): BRIGITTE AMARALINA DE CALDAS LIMA</t>
  </si>
  <si>
    <t>CPF (b): 031.065.806-31</t>
  </si>
  <si>
    <t>TEIXEIRA E CHAVES LTDA</t>
  </si>
  <si>
    <t>21.339.965/0002-64</t>
  </si>
  <si>
    <t>AQUISIÇAO DE CAIXA CORR ACR MENINO, CAIXA CORR ACR DUPLA DELLO AZUL, SUPORTE AVISO BRANCO WALEU</t>
  </si>
  <si>
    <t>Despesas com Cartão Coorporativo e Suprimentos de Fundos   -      PROCESSO Nº 670</t>
  </si>
  <si>
    <t>SUPRIDO (a):  EDSON GARCIA</t>
  </si>
  <si>
    <t>CPF (b): 073.128.046-67</t>
  </si>
  <si>
    <t>PERÍODO DE APLICAÇÃO (c):30/07/2019 A 30/09/2019</t>
  </si>
  <si>
    <t>MAGLIONI RIBEIRO &amp; CIA LTDA (ANTONIO)</t>
  </si>
  <si>
    <t>21.414.958/0001-07</t>
  </si>
  <si>
    <t xml:space="preserve">AQUISIÇÃO DE CAFÉ, COADOR, GAS DE COZINHA, UTENSILIOS PARA ACOPA DA PROMOTORIA COMO TALHERES, PRATOS, COPOS, JARRAS E COPOS DESCARTAVEIS PARA ATENDER DEMANDA NA PROMOOTRIA </t>
  </si>
  <si>
    <t>Despesas com Cartão Coorporativo e Suprimentos de Fundos   -      PROCESSO Nº 741</t>
  </si>
  <si>
    <t>SUPRIDO (a): IGOR TADEU FERNANDES RODRIGUES</t>
  </si>
  <si>
    <t>CPF (b): 062.360.466-38</t>
  </si>
  <si>
    <t>JUAREZ FARIA DE CARVALHO - ME</t>
  </si>
  <si>
    <t>27.508.616/0001-24</t>
  </si>
  <si>
    <t xml:space="preserve"> AQUISIÇAO DE AGUA MINERAL, COPO DESCARTAVEL, CAFÉ MUCURI TRADICIONAL,AÇUCAR CRISTAL,GUARDANAPO DIPLOMATA</t>
  </si>
  <si>
    <t xml:space="preserve">Relatórios das Prestações de Contas  e Documentos Fiscais enviados pelos responsáveis dos adiantamentos.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</si>
</sst>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[$R$-416]&quot; &quot;#,##0.00;[Red]&quot;-&quot;[$R$-416]&quot; &quot;#,##0.00"/>
    <numFmt numFmtId="165" formatCode="[$R$-416]&quot; &quot;#,##0.00&quot; &quot;;&quot;-&quot;[$R$-416]&quot; &quot;#,##0.00&quot; &quot;;[$R$-416]&quot; -&quot;00&quot; &quot;;@&quot; &quot;"/>
    <numFmt numFmtId="166" formatCode="&quot; R$ &quot;#,##0.00&quot; &quot;;&quot;-R$ &quot;#,##0.00&quot; &quot;;&quot; R$ &quot;&quot;-&quot;#&quot; &quot;;&quot; &quot;@&quot; &quot;"/>
    <numFmt numFmtId="167" formatCode="000000000\-00"/>
  </numFmts>
  <fonts count="36"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b/>
      <i/>
      <u/>
      <sz val="11"/>
      <color rgb="FF333333"/>
      <name val="Arial"/>
      <family val="2"/>
    </font>
    <font>
      <b/>
      <i/>
      <sz val="16"/>
      <color rgb="FF333333"/>
      <name val="Arial"/>
      <family val="2"/>
    </font>
    <font>
      <sz val="9"/>
      <color rgb="FF333333"/>
      <name val="Times New Roman"/>
      <family val="1"/>
    </font>
    <font>
      <sz val="11"/>
      <color indexed="8"/>
      <name val="Calibri"/>
      <family val="2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333333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333333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  <font>
      <i/>
      <sz val="10"/>
      <color rgb="FF000000"/>
      <name val="Times New Roman"/>
      <family val="1"/>
    </font>
    <font>
      <i/>
      <sz val="10"/>
      <color rgb="FF333333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11"/>
      <color rgb="FF000000"/>
      <name val="Liberation Sans1"/>
    </font>
    <font>
      <sz val="11"/>
      <color rgb="FF000000"/>
      <name val="Liberation Sans1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165" fontId="2" fillId="0" borderId="0"/>
    <xf numFmtId="166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4" fillId="0" borderId="0"/>
    <xf numFmtId="164" fontId="4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6" fillId="0" borderId="0" xfId="0" applyFont="1"/>
    <xf numFmtId="165" fontId="2" fillId="0" borderId="0" xfId="1"/>
    <xf numFmtId="0" fontId="8" fillId="3" borderId="2" xfId="0" applyFont="1" applyFill="1" applyBorder="1" applyAlignment="1">
      <alignment horizontal="left" vertical="center" wrapText="1"/>
    </xf>
    <xf numFmtId="0" fontId="6" fillId="0" borderId="0" xfId="0" applyFont="1" applyBorder="1"/>
    <xf numFmtId="167" fontId="8" fillId="3" borderId="2" xfId="0" applyNumberFormat="1" applyFont="1" applyFill="1" applyBorder="1" applyAlignment="1">
      <alignment horizontal="left" vertical="center" wrapText="1"/>
    </xf>
    <xf numFmtId="165" fontId="2" fillId="0" borderId="0" xfId="1" applyFont="1"/>
    <xf numFmtId="0" fontId="6" fillId="7" borderId="0" xfId="0" applyFont="1" applyFill="1"/>
    <xf numFmtId="14" fontId="10" fillId="3" borderId="2" xfId="0" applyNumberFormat="1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4" fontId="9" fillId="6" borderId="8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14" fontId="6" fillId="0" borderId="0" xfId="0" applyNumberFormat="1" applyFont="1"/>
    <xf numFmtId="4" fontId="6" fillId="0" borderId="0" xfId="0" applyNumberFormat="1" applyFont="1"/>
    <xf numFmtId="14" fontId="14" fillId="3" borderId="2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14" fontId="15" fillId="3" borderId="2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/>
    </xf>
    <xf numFmtId="14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/>
    </xf>
    <xf numFmtId="14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right" vertical="center"/>
    </xf>
    <xf numFmtId="14" fontId="13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right" vertical="center"/>
    </xf>
    <xf numFmtId="14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4" fontId="21" fillId="0" borderId="1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top" wrapText="1"/>
    </xf>
    <xf numFmtId="0" fontId="9" fillId="5" borderId="1" xfId="0" quotePrefix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4" fontId="13" fillId="6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left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top"/>
    </xf>
    <xf numFmtId="14" fontId="10" fillId="6" borderId="1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center"/>
    </xf>
    <xf numFmtId="4" fontId="8" fillId="6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4" fontId="11" fillId="6" borderId="8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/>
    </xf>
    <xf numFmtId="2" fontId="24" fillId="0" borderId="1" xfId="0" applyNumberFormat="1" applyFont="1" applyBorder="1" applyAlignment="1">
      <alignment horizontal="center" vertical="center" wrapText="1"/>
    </xf>
    <xf numFmtId="0" fontId="31" fillId="8" borderId="0" xfId="0" applyFont="1" applyFill="1"/>
    <xf numFmtId="0" fontId="32" fillId="8" borderId="0" xfId="0" applyFont="1" applyFill="1" applyAlignment="1">
      <alignment wrapText="1"/>
    </xf>
    <xf numFmtId="0" fontId="32" fillId="8" borderId="0" xfId="0" applyFont="1" applyFill="1"/>
    <xf numFmtId="4" fontId="32" fillId="8" borderId="0" xfId="0" applyNumberFormat="1" applyFont="1" applyFill="1" applyAlignment="1">
      <alignment wrapText="1"/>
    </xf>
    <xf numFmtId="0" fontId="31" fillId="8" borderId="0" xfId="0" applyFont="1" applyFill="1" applyAlignment="1">
      <alignment wrapText="1"/>
    </xf>
    <xf numFmtId="4" fontId="31" fillId="8" borderId="0" xfId="0" applyNumberFormat="1" applyFont="1" applyFill="1" applyAlignment="1">
      <alignment wrapText="1"/>
    </xf>
    <xf numFmtId="14" fontId="9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/>
    <xf numFmtId="4" fontId="12" fillId="0" borderId="0" xfId="0" applyNumberFormat="1" applyFont="1"/>
    <xf numFmtId="0" fontId="9" fillId="0" borderId="0" xfId="0" applyFont="1"/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167" fontId="10" fillId="3" borderId="2" xfId="0" applyNumberFormat="1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top" wrapText="1"/>
    </xf>
    <xf numFmtId="0" fontId="9" fillId="8" borderId="1" xfId="0" quotePrefix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14" fontId="11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top" wrapText="1"/>
    </xf>
    <xf numFmtId="4" fontId="9" fillId="7" borderId="0" xfId="0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5" fillId="0" borderId="6" xfId="0" applyFont="1" applyBorder="1" applyAlignment="1">
      <alignment wrapText="1"/>
    </xf>
    <xf numFmtId="0" fontId="8" fillId="4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9" fillId="4" borderId="1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left" wrapText="1"/>
    </xf>
    <xf numFmtId="0" fontId="2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/>
  </cellXfs>
  <cellStyles count="10">
    <cellStyle name="Excel_BuiltIn_Currency" xfId="2"/>
    <cellStyle name="Heading" xfId="3"/>
    <cellStyle name="Heading1" xfId="4"/>
    <cellStyle name="Moeda" xfId="1" builtinId="4" customBuiltin="1"/>
    <cellStyle name="Moeda 2" xfId="8"/>
    <cellStyle name="Normal" xfId="0" builtinId="0" customBuiltin="1"/>
    <cellStyle name="Normal 2" xfId="7"/>
    <cellStyle name="Normal 3" xfId="9"/>
    <cellStyle name="Result" xfId="5"/>
    <cellStyle name="Result2" xfId="6"/>
  </cellStyles>
  <dxfs count="0"/>
  <tableStyles count="0" defaultTableStyle="TableStyleMedium2" defaultPivotStyle="PivotStyleLight16"/>
  <colors>
    <mruColors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INHO%203%20-%20Adtos%20Div.%203&#186;%20trimestre%202019%20-%20Despesas%20com%20cart&#227;o%20e%20sup.%20de%20fundos%20EM%20AN&#193;LISE%20582%20EM%20DIA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as Gerais"/>
      <sheetName val="Plan1"/>
      <sheetName val="Plan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0"/>
  <sheetViews>
    <sheetView tabSelected="1" topLeftCell="A1333" zoomScaleNormal="100" workbookViewId="0">
      <selection activeCell="A1350" sqref="A1350"/>
    </sheetView>
  </sheetViews>
  <sheetFormatPr defaultRowHeight="12.75"/>
  <cols>
    <col min="1" max="1" width="24.25" style="44" customWidth="1"/>
    <col min="2" max="2" width="23.5" style="45" customWidth="1"/>
    <col min="3" max="3" width="21" style="45" customWidth="1"/>
    <col min="4" max="4" width="47.5" style="46" customWidth="1"/>
    <col min="5" max="5" width="17.625" style="47" customWidth="1"/>
    <col min="6" max="1024" width="31.125" style="1" customWidth="1"/>
    <col min="1025" max="16384" width="9" style="1"/>
  </cols>
  <sheetData>
    <row r="1" spans="1:9">
      <c r="A1" s="268" t="s">
        <v>14</v>
      </c>
      <c r="B1" s="268"/>
      <c r="C1" s="268"/>
      <c r="D1" s="268"/>
      <c r="E1" s="268"/>
    </row>
    <row r="2" spans="1:9" ht="38.25">
      <c r="A2" s="8" t="s">
        <v>15</v>
      </c>
      <c r="B2" s="5" t="s">
        <v>16</v>
      </c>
      <c r="C2" s="3" t="s">
        <v>17</v>
      </c>
      <c r="D2" s="262" t="s">
        <v>221</v>
      </c>
      <c r="E2" s="262"/>
    </row>
    <row r="3" spans="1:9" ht="14.25">
      <c r="A3" s="13" t="s">
        <v>0</v>
      </c>
      <c r="B3" s="269"/>
      <c r="C3" s="269"/>
      <c r="D3" s="14" t="s">
        <v>1</v>
      </c>
      <c r="E3" s="15" t="s">
        <v>2</v>
      </c>
      <c r="I3" s="2"/>
    </row>
    <row r="4" spans="1:9" ht="14.25">
      <c r="A4" s="13" t="s">
        <v>3</v>
      </c>
      <c r="B4" s="14" t="s">
        <v>4</v>
      </c>
      <c r="C4" s="14" t="s">
        <v>5</v>
      </c>
      <c r="D4" s="16" t="s">
        <v>6</v>
      </c>
      <c r="E4" s="15" t="s">
        <v>7</v>
      </c>
      <c r="I4" s="2"/>
    </row>
    <row r="5" spans="1:9" ht="14.25">
      <c r="A5" s="9">
        <v>43678</v>
      </c>
      <c r="B5" s="10" t="s">
        <v>18</v>
      </c>
      <c r="C5" s="11" t="s">
        <v>19</v>
      </c>
      <c r="D5" s="18" t="s">
        <v>20</v>
      </c>
      <c r="E5" s="12">
        <v>19.899999999999999</v>
      </c>
      <c r="I5" s="6"/>
    </row>
    <row r="6" spans="1:9" ht="14.25">
      <c r="A6" s="9"/>
      <c r="B6" s="10"/>
      <c r="C6" s="11"/>
      <c r="D6" s="18"/>
      <c r="E6" s="12"/>
      <c r="I6" s="6"/>
    </row>
    <row r="7" spans="1:9">
      <c r="A7" s="268" t="s">
        <v>21</v>
      </c>
      <c r="B7" s="268"/>
      <c r="C7" s="268"/>
      <c r="D7" s="268"/>
      <c r="E7" s="268"/>
    </row>
    <row r="8" spans="1:9" ht="38.25">
      <c r="A8" s="8" t="s">
        <v>22</v>
      </c>
      <c r="B8" s="5" t="s">
        <v>24</v>
      </c>
      <c r="C8" s="3" t="s">
        <v>23</v>
      </c>
      <c r="D8" s="262" t="s">
        <v>221</v>
      </c>
      <c r="E8" s="262"/>
    </row>
    <row r="9" spans="1:9" ht="14.25">
      <c r="A9" s="13" t="s">
        <v>0</v>
      </c>
      <c r="B9" s="269"/>
      <c r="C9" s="269"/>
      <c r="D9" s="14" t="s">
        <v>1</v>
      </c>
      <c r="E9" s="15" t="s">
        <v>2</v>
      </c>
      <c r="I9" s="2"/>
    </row>
    <row r="10" spans="1:9" ht="14.25">
      <c r="A10" s="13" t="s">
        <v>3</v>
      </c>
      <c r="B10" s="14" t="s">
        <v>4</v>
      </c>
      <c r="C10" s="14" t="s">
        <v>5</v>
      </c>
      <c r="D10" s="16" t="s">
        <v>6</v>
      </c>
      <c r="E10" s="15" t="s">
        <v>7</v>
      </c>
      <c r="I10" s="2"/>
    </row>
    <row r="11" spans="1:9" ht="89.25">
      <c r="A11" s="9">
        <v>43678</v>
      </c>
      <c r="B11" s="10" t="s">
        <v>25</v>
      </c>
      <c r="C11" s="11" t="s">
        <v>27</v>
      </c>
      <c r="D11" s="18" t="s">
        <v>285</v>
      </c>
      <c r="E11" s="12">
        <v>470.35</v>
      </c>
      <c r="I11" s="6"/>
    </row>
    <row r="12" spans="1:9" ht="89.25">
      <c r="A12" s="9">
        <v>43678</v>
      </c>
      <c r="B12" s="10" t="s">
        <v>26</v>
      </c>
      <c r="C12" s="11" t="s">
        <v>28</v>
      </c>
      <c r="D12" s="18" t="s">
        <v>285</v>
      </c>
      <c r="E12" s="12">
        <v>131.34</v>
      </c>
      <c r="I12" s="6"/>
    </row>
    <row r="13" spans="1:9" ht="14.25">
      <c r="A13" s="9"/>
      <c r="B13" s="10"/>
      <c r="C13" s="11"/>
      <c r="D13" s="18"/>
      <c r="E13" s="12"/>
      <c r="I13" s="6"/>
    </row>
    <row r="14" spans="1:9">
      <c r="A14" s="268" t="s">
        <v>29</v>
      </c>
      <c r="B14" s="268"/>
      <c r="C14" s="268"/>
      <c r="D14" s="268"/>
      <c r="E14" s="268"/>
    </row>
    <row r="15" spans="1:9" ht="38.25">
      <c r="A15" s="8" t="s">
        <v>30</v>
      </c>
      <c r="B15" s="3" t="s">
        <v>32</v>
      </c>
      <c r="C15" s="3" t="s">
        <v>31</v>
      </c>
      <c r="D15" s="262" t="s">
        <v>221</v>
      </c>
      <c r="E15" s="262"/>
    </row>
    <row r="16" spans="1:9">
      <c r="A16" s="13" t="s">
        <v>0</v>
      </c>
      <c r="B16" s="269"/>
      <c r="C16" s="269"/>
      <c r="D16" s="14" t="s">
        <v>1</v>
      </c>
      <c r="E16" s="15" t="s">
        <v>2</v>
      </c>
    </row>
    <row r="17" spans="1:5">
      <c r="A17" s="13" t="s">
        <v>3</v>
      </c>
      <c r="B17" s="14" t="s">
        <v>4</v>
      </c>
      <c r="C17" s="14" t="s">
        <v>5</v>
      </c>
      <c r="D17" s="14" t="s">
        <v>6</v>
      </c>
      <c r="E17" s="15" t="s">
        <v>7</v>
      </c>
    </row>
    <row r="18" spans="1:5" ht="89.25">
      <c r="A18" s="9">
        <v>43697</v>
      </c>
      <c r="B18" s="19" t="s">
        <v>33</v>
      </c>
      <c r="C18" s="20" t="s">
        <v>34</v>
      </c>
      <c r="D18" s="19" t="s">
        <v>285</v>
      </c>
      <c r="E18" s="21">
        <v>603.16</v>
      </c>
    </row>
    <row r="19" spans="1:5">
      <c r="A19" s="9"/>
      <c r="B19" s="19"/>
      <c r="C19" s="20"/>
      <c r="D19" s="19"/>
      <c r="E19" s="21"/>
    </row>
    <row r="20" spans="1:5">
      <c r="A20" s="268" t="s">
        <v>38</v>
      </c>
      <c r="B20" s="268"/>
      <c r="C20" s="268"/>
      <c r="D20" s="268"/>
      <c r="E20" s="268"/>
    </row>
    <row r="21" spans="1:5" ht="38.25">
      <c r="A21" s="8" t="s">
        <v>39</v>
      </c>
      <c r="B21" s="3" t="s">
        <v>40</v>
      </c>
      <c r="C21" s="3" t="s">
        <v>31</v>
      </c>
      <c r="D21" s="262" t="s">
        <v>221</v>
      </c>
      <c r="E21" s="262"/>
    </row>
    <row r="22" spans="1:5">
      <c r="A22" s="13" t="s">
        <v>0</v>
      </c>
      <c r="B22" s="269"/>
      <c r="C22" s="269"/>
      <c r="D22" s="14" t="s">
        <v>1</v>
      </c>
      <c r="E22" s="15" t="s">
        <v>2</v>
      </c>
    </row>
    <row r="23" spans="1:5">
      <c r="A23" s="13" t="s">
        <v>3</v>
      </c>
      <c r="B23" s="14" t="s">
        <v>4</v>
      </c>
      <c r="C23" s="14" t="s">
        <v>5</v>
      </c>
      <c r="D23" s="14" t="s">
        <v>6</v>
      </c>
      <c r="E23" s="15" t="s">
        <v>7</v>
      </c>
    </row>
    <row r="24" spans="1:5" ht="89.25">
      <c r="A24" s="9">
        <v>43690</v>
      </c>
      <c r="B24" s="19" t="s">
        <v>41</v>
      </c>
      <c r="C24" s="20" t="s">
        <v>43</v>
      </c>
      <c r="D24" s="19" t="s">
        <v>285</v>
      </c>
      <c r="E24" s="21">
        <v>140.85</v>
      </c>
    </row>
    <row r="25" spans="1:5" ht="25.5">
      <c r="A25" s="9">
        <v>43690</v>
      </c>
      <c r="B25" s="19" t="s">
        <v>42</v>
      </c>
      <c r="C25" s="20" t="s">
        <v>44</v>
      </c>
      <c r="D25" s="19" t="s">
        <v>286</v>
      </c>
      <c r="E25" s="21">
        <v>459</v>
      </c>
    </row>
    <row r="26" spans="1:5">
      <c r="A26" s="9"/>
      <c r="B26" s="19"/>
      <c r="C26" s="20"/>
      <c r="D26" s="19"/>
      <c r="E26" s="21"/>
    </row>
    <row r="27" spans="1:5">
      <c r="A27" s="268" t="s">
        <v>45</v>
      </c>
      <c r="B27" s="268"/>
      <c r="C27" s="268"/>
      <c r="D27" s="268"/>
      <c r="E27" s="268"/>
    </row>
    <row r="28" spans="1:5" ht="38.25">
      <c r="A28" s="8" t="s">
        <v>46</v>
      </c>
      <c r="B28" s="3" t="s">
        <v>48</v>
      </c>
      <c r="C28" s="3" t="s">
        <v>47</v>
      </c>
      <c r="D28" s="262" t="s">
        <v>221</v>
      </c>
      <c r="E28" s="262"/>
    </row>
    <row r="29" spans="1:5">
      <c r="A29" s="13" t="s">
        <v>0</v>
      </c>
      <c r="B29" s="269"/>
      <c r="C29" s="269"/>
      <c r="D29" s="14" t="s">
        <v>1</v>
      </c>
      <c r="E29" s="15" t="s">
        <v>2</v>
      </c>
    </row>
    <row r="30" spans="1:5">
      <c r="A30" s="13" t="s">
        <v>3</v>
      </c>
      <c r="B30" s="14" t="s">
        <v>4</v>
      </c>
      <c r="C30" s="14" t="s">
        <v>5</v>
      </c>
      <c r="D30" s="14" t="s">
        <v>6</v>
      </c>
      <c r="E30" s="15" t="s">
        <v>7</v>
      </c>
    </row>
    <row r="31" spans="1:5" s="17" customFormat="1">
      <c r="A31" s="9">
        <v>43698</v>
      </c>
      <c r="B31" s="10" t="s">
        <v>49</v>
      </c>
      <c r="C31" s="10" t="s">
        <v>51</v>
      </c>
      <c r="D31" s="10" t="s">
        <v>289</v>
      </c>
      <c r="E31" s="22">
        <v>56.76</v>
      </c>
    </row>
    <row r="32" spans="1:5" s="17" customFormat="1" ht="25.5">
      <c r="A32" s="9">
        <v>43704</v>
      </c>
      <c r="B32" s="10" t="s">
        <v>50</v>
      </c>
      <c r="C32" s="10" t="s">
        <v>52</v>
      </c>
      <c r="D32" s="10" t="s">
        <v>288</v>
      </c>
      <c r="E32" s="22">
        <v>10</v>
      </c>
    </row>
    <row r="33" spans="1:5">
      <c r="A33" s="23"/>
      <c r="B33" s="24"/>
      <c r="C33" s="25"/>
      <c r="D33" s="26"/>
      <c r="E33" s="27"/>
    </row>
    <row r="34" spans="1:5" s="4" customFormat="1">
      <c r="A34" s="268" t="s">
        <v>53</v>
      </c>
      <c r="B34" s="268"/>
      <c r="C34" s="268"/>
      <c r="D34" s="268"/>
      <c r="E34" s="268"/>
    </row>
    <row r="35" spans="1:5" ht="38.25">
      <c r="A35" s="8" t="s">
        <v>54</v>
      </c>
      <c r="B35" s="3" t="s">
        <v>55</v>
      </c>
      <c r="C35" s="3" t="s">
        <v>36</v>
      </c>
      <c r="D35" s="262" t="s">
        <v>221</v>
      </c>
      <c r="E35" s="262"/>
    </row>
    <row r="36" spans="1:5">
      <c r="A36" s="13" t="s">
        <v>0</v>
      </c>
      <c r="B36" s="269"/>
      <c r="C36" s="269"/>
      <c r="D36" s="14" t="s">
        <v>1</v>
      </c>
      <c r="E36" s="15" t="s">
        <v>2</v>
      </c>
    </row>
    <row r="37" spans="1:5">
      <c r="A37" s="13" t="s">
        <v>3</v>
      </c>
      <c r="B37" s="14" t="s">
        <v>4</v>
      </c>
      <c r="C37" s="14" t="s">
        <v>5</v>
      </c>
      <c r="D37" s="14" t="s">
        <v>6</v>
      </c>
      <c r="E37" s="15" t="s">
        <v>7</v>
      </c>
    </row>
    <row r="38" spans="1:5" ht="89.25">
      <c r="A38" s="9">
        <v>43708</v>
      </c>
      <c r="B38" s="19" t="s">
        <v>56</v>
      </c>
      <c r="C38" s="20" t="s">
        <v>57</v>
      </c>
      <c r="D38" s="19" t="s">
        <v>285</v>
      </c>
      <c r="E38" s="21">
        <v>280.83</v>
      </c>
    </row>
    <row r="39" spans="1:5">
      <c r="A39" s="9"/>
      <c r="B39" s="19"/>
      <c r="C39" s="20"/>
      <c r="D39" s="19"/>
      <c r="E39" s="21"/>
    </row>
    <row r="40" spans="1:5">
      <c r="A40" s="268" t="s">
        <v>58</v>
      </c>
      <c r="B40" s="268"/>
      <c r="C40" s="268"/>
      <c r="D40" s="268"/>
      <c r="E40" s="268"/>
    </row>
    <row r="41" spans="1:5" ht="38.25">
      <c r="A41" s="8" t="s">
        <v>10</v>
      </c>
      <c r="B41" s="3" t="s">
        <v>11</v>
      </c>
      <c r="C41" s="3" t="s">
        <v>59</v>
      </c>
      <c r="D41" s="262" t="s">
        <v>221</v>
      </c>
      <c r="E41" s="262"/>
    </row>
    <row r="42" spans="1:5">
      <c r="A42" s="13" t="s">
        <v>0</v>
      </c>
      <c r="B42" s="269"/>
      <c r="C42" s="269"/>
      <c r="D42" s="14" t="s">
        <v>1</v>
      </c>
      <c r="E42" s="15" t="s">
        <v>2</v>
      </c>
    </row>
    <row r="43" spans="1:5">
      <c r="A43" s="13" t="s">
        <v>3</v>
      </c>
      <c r="B43" s="14" t="s">
        <v>4</v>
      </c>
      <c r="C43" s="14" t="s">
        <v>5</v>
      </c>
      <c r="D43" s="14" t="s">
        <v>6</v>
      </c>
      <c r="E43" s="15" t="s">
        <v>7</v>
      </c>
    </row>
    <row r="44" spans="1:5">
      <c r="A44" s="9">
        <v>43708</v>
      </c>
      <c r="B44" s="19" t="s">
        <v>12</v>
      </c>
      <c r="C44" s="20" t="s">
        <v>13</v>
      </c>
      <c r="D44" s="19" t="s">
        <v>284</v>
      </c>
      <c r="E44" s="21">
        <v>276</v>
      </c>
    </row>
    <row r="46" spans="1:5">
      <c r="A46" s="268" t="s">
        <v>60</v>
      </c>
      <c r="B46" s="268"/>
      <c r="C46" s="268"/>
      <c r="D46" s="268"/>
      <c r="E46" s="268"/>
    </row>
    <row r="47" spans="1:5" ht="38.25">
      <c r="A47" s="8" t="s">
        <v>61</v>
      </c>
      <c r="B47" s="28" t="s">
        <v>63</v>
      </c>
      <c r="C47" s="28" t="s">
        <v>62</v>
      </c>
      <c r="D47" s="262" t="s">
        <v>221</v>
      </c>
      <c r="E47" s="262"/>
    </row>
    <row r="48" spans="1:5">
      <c r="A48" s="13" t="s">
        <v>0</v>
      </c>
      <c r="B48" s="267" t="s">
        <v>8</v>
      </c>
      <c r="C48" s="267"/>
      <c r="D48" s="29" t="s">
        <v>1</v>
      </c>
      <c r="E48" s="30" t="s">
        <v>2</v>
      </c>
    </row>
    <row r="49" spans="1:6">
      <c r="A49" s="13" t="s">
        <v>3</v>
      </c>
      <c r="B49" s="226" t="s">
        <v>4</v>
      </c>
      <c r="C49" s="49" t="s">
        <v>5</v>
      </c>
      <c r="D49" s="14" t="s">
        <v>6</v>
      </c>
      <c r="E49" s="30" t="s">
        <v>7</v>
      </c>
    </row>
    <row r="50" spans="1:6" ht="89.25">
      <c r="A50" s="31">
        <v>43698</v>
      </c>
      <c r="B50" s="32" t="s">
        <v>64</v>
      </c>
      <c r="C50" s="33" t="s">
        <v>65</v>
      </c>
      <c r="D50" s="33" t="s">
        <v>285</v>
      </c>
      <c r="E50" s="34">
        <v>129.16</v>
      </c>
    </row>
    <row r="51" spans="1:6">
      <c r="A51" s="31"/>
      <c r="B51" s="32"/>
      <c r="C51" s="33"/>
      <c r="D51" s="33"/>
      <c r="E51" s="34"/>
    </row>
    <row r="52" spans="1:6">
      <c r="A52" s="268" t="s">
        <v>66</v>
      </c>
      <c r="B52" s="268"/>
      <c r="C52" s="268"/>
      <c r="D52" s="268"/>
      <c r="E52" s="268"/>
    </row>
    <row r="53" spans="1:6" ht="38.25">
      <c r="A53" s="8" t="s">
        <v>35</v>
      </c>
      <c r="B53" s="28" t="s">
        <v>37</v>
      </c>
      <c r="C53" s="28" t="s">
        <v>59</v>
      </c>
      <c r="D53" s="262" t="s">
        <v>221</v>
      </c>
      <c r="E53" s="262"/>
    </row>
    <row r="54" spans="1:6">
      <c r="A54" s="13" t="s">
        <v>0</v>
      </c>
      <c r="B54" s="267" t="s">
        <v>8</v>
      </c>
      <c r="C54" s="267"/>
      <c r="D54" s="29" t="s">
        <v>1</v>
      </c>
      <c r="E54" s="30" t="s">
        <v>2</v>
      </c>
    </row>
    <row r="55" spans="1:6">
      <c r="A55" s="13" t="s">
        <v>3</v>
      </c>
      <c r="B55" s="226" t="s">
        <v>4</v>
      </c>
      <c r="C55" s="49" t="s">
        <v>5</v>
      </c>
      <c r="D55" s="14" t="s">
        <v>6</v>
      </c>
      <c r="E55" s="30" t="s">
        <v>7</v>
      </c>
    </row>
    <row r="56" spans="1:6" ht="36">
      <c r="A56" s="182" t="s">
        <v>1050</v>
      </c>
      <c r="B56" s="181" t="s">
        <v>1044</v>
      </c>
      <c r="C56" s="85" t="s">
        <v>1045</v>
      </c>
      <c r="D56" s="86" t="s">
        <v>1046</v>
      </c>
      <c r="E56" s="87">
        <f>26*5</f>
        <v>130</v>
      </c>
    </row>
    <row r="57" spans="1:6" ht="36">
      <c r="A57" s="84" t="s">
        <v>1052</v>
      </c>
      <c r="B57" s="181" t="s">
        <v>1047</v>
      </c>
      <c r="C57" s="87">
        <v>493621867.72000003</v>
      </c>
      <c r="D57" s="86" t="s">
        <v>1046</v>
      </c>
      <c r="E57" s="87">
        <f>26*4</f>
        <v>104</v>
      </c>
    </row>
    <row r="58" spans="1:6" ht="36">
      <c r="A58" s="182" t="s">
        <v>1051</v>
      </c>
      <c r="B58" s="181" t="s">
        <v>1048</v>
      </c>
      <c r="C58" s="85" t="s">
        <v>1049</v>
      </c>
      <c r="D58" s="86" t="s">
        <v>1046</v>
      </c>
      <c r="E58" s="87">
        <f>26*3</f>
        <v>78</v>
      </c>
      <c r="F58" s="59"/>
    </row>
    <row r="59" spans="1:6">
      <c r="A59" s="31"/>
      <c r="B59" s="32"/>
      <c r="C59" s="33"/>
      <c r="D59" s="33"/>
      <c r="E59" s="34"/>
    </row>
    <row r="60" spans="1:6">
      <c r="A60" s="268" t="s">
        <v>68</v>
      </c>
      <c r="B60" s="268"/>
      <c r="C60" s="268"/>
      <c r="D60" s="268"/>
      <c r="E60" s="268"/>
    </row>
    <row r="61" spans="1:6" ht="38.25">
      <c r="A61" s="8" t="s">
        <v>69</v>
      </c>
      <c r="B61" s="28" t="s">
        <v>70</v>
      </c>
      <c r="C61" s="28" t="s">
        <v>36</v>
      </c>
      <c r="D61" s="262" t="s">
        <v>221</v>
      </c>
      <c r="E61" s="262"/>
    </row>
    <row r="62" spans="1:6">
      <c r="A62" s="13" t="s">
        <v>0</v>
      </c>
      <c r="B62" s="267" t="s">
        <v>8</v>
      </c>
      <c r="C62" s="267"/>
      <c r="D62" s="29" t="s">
        <v>1</v>
      </c>
      <c r="E62" s="30" t="s">
        <v>2</v>
      </c>
    </row>
    <row r="63" spans="1:6">
      <c r="A63" s="13" t="s">
        <v>3</v>
      </c>
      <c r="B63" s="226" t="s">
        <v>4</v>
      </c>
      <c r="C63" s="49" t="s">
        <v>5</v>
      </c>
      <c r="D63" s="14" t="s">
        <v>6</v>
      </c>
      <c r="E63" s="30" t="s">
        <v>7</v>
      </c>
    </row>
    <row r="64" spans="1:6" ht="51">
      <c r="A64" s="31">
        <v>43686</v>
      </c>
      <c r="B64" s="32" t="s">
        <v>73</v>
      </c>
      <c r="C64" s="33" t="s">
        <v>76</v>
      </c>
      <c r="D64" s="33" t="s">
        <v>291</v>
      </c>
      <c r="E64" s="34">
        <v>72</v>
      </c>
    </row>
    <row r="65" spans="1:5" ht="25.5">
      <c r="A65" s="31">
        <v>43706</v>
      </c>
      <c r="B65" s="32" t="s">
        <v>72</v>
      </c>
      <c r="C65" s="33" t="s">
        <v>75</v>
      </c>
      <c r="D65" s="33" t="s">
        <v>292</v>
      </c>
      <c r="E65" s="34">
        <v>35</v>
      </c>
    </row>
    <row r="66" spans="1:5" ht="89.25">
      <c r="A66" s="31">
        <v>43707</v>
      </c>
      <c r="B66" s="32" t="s">
        <v>71</v>
      </c>
      <c r="C66" s="33" t="s">
        <v>74</v>
      </c>
      <c r="D66" s="33" t="s">
        <v>285</v>
      </c>
      <c r="E66" s="34">
        <v>569.34</v>
      </c>
    </row>
    <row r="67" spans="1:5">
      <c r="A67" s="31"/>
      <c r="B67" s="32"/>
      <c r="C67" s="33"/>
      <c r="D67" s="33"/>
      <c r="E67" s="34"/>
    </row>
    <row r="68" spans="1:5">
      <c r="A68" s="268" t="s">
        <v>77</v>
      </c>
      <c r="B68" s="268"/>
      <c r="C68" s="268"/>
      <c r="D68" s="268"/>
      <c r="E68" s="268"/>
    </row>
    <row r="69" spans="1:5" ht="38.25">
      <c r="A69" s="8" t="s">
        <v>78</v>
      </c>
      <c r="B69" s="28" t="s">
        <v>79</v>
      </c>
      <c r="C69" s="28" t="s">
        <v>47</v>
      </c>
      <c r="D69" s="262" t="s">
        <v>221</v>
      </c>
      <c r="E69" s="262"/>
    </row>
    <row r="70" spans="1:5">
      <c r="A70" s="13" t="s">
        <v>0</v>
      </c>
      <c r="B70" s="267" t="s">
        <v>8</v>
      </c>
      <c r="C70" s="267"/>
      <c r="D70" s="29" t="s">
        <v>1</v>
      </c>
      <c r="E70" s="30" t="s">
        <v>2</v>
      </c>
    </row>
    <row r="71" spans="1:5">
      <c r="A71" s="13" t="s">
        <v>3</v>
      </c>
      <c r="B71" s="226" t="s">
        <v>4</v>
      </c>
      <c r="C71" s="49" t="s">
        <v>5</v>
      </c>
      <c r="D71" s="14" t="s">
        <v>6</v>
      </c>
      <c r="E71" s="30" t="s">
        <v>7</v>
      </c>
    </row>
    <row r="72" spans="1:5" ht="89.25">
      <c r="A72" s="31">
        <v>43690</v>
      </c>
      <c r="B72" s="32" t="s">
        <v>80</v>
      </c>
      <c r="C72" s="33" t="s">
        <v>81</v>
      </c>
      <c r="D72" s="33" t="s">
        <v>285</v>
      </c>
      <c r="E72" s="34">
        <v>125.15</v>
      </c>
    </row>
    <row r="73" spans="1:5">
      <c r="A73" s="31"/>
      <c r="B73" s="32"/>
      <c r="C73" s="33"/>
      <c r="D73" s="33"/>
      <c r="E73" s="34"/>
    </row>
    <row r="74" spans="1:5">
      <c r="A74" s="268" t="s">
        <v>82</v>
      </c>
      <c r="B74" s="268"/>
      <c r="C74" s="268"/>
      <c r="D74" s="268"/>
      <c r="E74" s="268"/>
    </row>
    <row r="75" spans="1:5" ht="38.25">
      <c r="A75" s="8" t="s">
        <v>83</v>
      </c>
      <c r="B75" s="28" t="s">
        <v>84</v>
      </c>
      <c r="C75" s="28" t="s">
        <v>36</v>
      </c>
      <c r="D75" s="262" t="s">
        <v>221</v>
      </c>
      <c r="E75" s="262"/>
    </row>
    <row r="76" spans="1:5">
      <c r="A76" s="13" t="s">
        <v>0</v>
      </c>
      <c r="B76" s="267" t="s">
        <v>8</v>
      </c>
      <c r="C76" s="267"/>
      <c r="D76" s="29" t="s">
        <v>1</v>
      </c>
      <c r="E76" s="30" t="s">
        <v>2</v>
      </c>
    </row>
    <row r="77" spans="1:5">
      <c r="A77" s="13" t="s">
        <v>3</v>
      </c>
      <c r="B77" s="226" t="s">
        <v>4</v>
      </c>
      <c r="C77" s="49" t="s">
        <v>5</v>
      </c>
      <c r="D77" s="14" t="s">
        <v>6</v>
      </c>
      <c r="E77" s="30" t="s">
        <v>7</v>
      </c>
    </row>
    <row r="78" spans="1:5" ht="89.25">
      <c r="A78" s="31">
        <v>43690</v>
      </c>
      <c r="B78" s="32" t="s">
        <v>85</v>
      </c>
      <c r="C78" s="33" t="s">
        <v>87</v>
      </c>
      <c r="D78" s="33" t="s">
        <v>285</v>
      </c>
      <c r="E78" s="34">
        <v>478.65</v>
      </c>
    </row>
    <row r="79" spans="1:5" ht="25.5">
      <c r="A79" s="31">
        <v>43689</v>
      </c>
      <c r="B79" s="32" t="s">
        <v>86</v>
      </c>
      <c r="C79" s="33" t="s">
        <v>88</v>
      </c>
      <c r="D79" s="33" t="s">
        <v>290</v>
      </c>
      <c r="E79" s="34">
        <v>14.8</v>
      </c>
    </row>
    <row r="80" spans="1:5">
      <c r="A80" s="31"/>
      <c r="B80" s="32"/>
      <c r="C80" s="33"/>
      <c r="D80" s="33"/>
      <c r="E80" s="34"/>
    </row>
    <row r="81" spans="1:5">
      <c r="A81" s="268" t="s">
        <v>89</v>
      </c>
      <c r="B81" s="268"/>
      <c r="C81" s="268"/>
      <c r="D81" s="268"/>
      <c r="E81" s="268"/>
    </row>
    <row r="82" spans="1:5" ht="38.25">
      <c r="A82" s="8" t="s">
        <v>90</v>
      </c>
      <c r="B82" s="28" t="s">
        <v>92</v>
      </c>
      <c r="C82" s="28" t="s">
        <v>91</v>
      </c>
      <c r="D82" s="262" t="s">
        <v>221</v>
      </c>
      <c r="E82" s="262"/>
    </row>
    <row r="83" spans="1:5">
      <c r="A83" s="13" t="s">
        <v>0</v>
      </c>
      <c r="B83" s="267" t="s">
        <v>8</v>
      </c>
      <c r="C83" s="267"/>
      <c r="D83" s="29" t="s">
        <v>1</v>
      </c>
      <c r="E83" s="30" t="s">
        <v>2</v>
      </c>
    </row>
    <row r="84" spans="1:5">
      <c r="A84" s="13" t="s">
        <v>3</v>
      </c>
      <c r="B84" s="226" t="s">
        <v>4</v>
      </c>
      <c r="C84" s="49" t="s">
        <v>5</v>
      </c>
      <c r="D84" s="14" t="s">
        <v>6</v>
      </c>
      <c r="E84" s="30" t="s">
        <v>7</v>
      </c>
    </row>
    <row r="85" spans="1:5" ht="25.5">
      <c r="A85" s="31">
        <v>43703</v>
      </c>
      <c r="B85" s="32" t="s">
        <v>94</v>
      </c>
      <c r="C85" s="33" t="s">
        <v>103</v>
      </c>
      <c r="D85" s="33" t="s">
        <v>294</v>
      </c>
      <c r="E85" s="34">
        <v>80</v>
      </c>
    </row>
    <row r="86" spans="1:5" ht="25.5">
      <c r="A86" s="31">
        <v>43693</v>
      </c>
      <c r="B86" s="32" t="s">
        <v>94</v>
      </c>
      <c r="C86" s="33" t="s">
        <v>103</v>
      </c>
      <c r="D86" s="33" t="s">
        <v>294</v>
      </c>
      <c r="E86" s="34">
        <v>80</v>
      </c>
    </row>
    <row r="87" spans="1:5" ht="25.5">
      <c r="A87" s="31">
        <v>43699</v>
      </c>
      <c r="B87" s="32" t="s">
        <v>94</v>
      </c>
      <c r="C87" s="33" t="s">
        <v>103</v>
      </c>
      <c r="D87" s="33" t="s">
        <v>294</v>
      </c>
      <c r="E87" s="34">
        <v>80</v>
      </c>
    </row>
    <row r="88" spans="1:5" ht="25.5">
      <c r="A88" s="31">
        <v>43692</v>
      </c>
      <c r="B88" s="32" t="s">
        <v>94</v>
      </c>
      <c r="C88" s="33" t="s">
        <v>103</v>
      </c>
      <c r="D88" s="33" t="s">
        <v>294</v>
      </c>
      <c r="E88" s="34">
        <v>80</v>
      </c>
    </row>
    <row r="89" spans="1:5" ht="25.5">
      <c r="A89" s="31">
        <v>43691</v>
      </c>
      <c r="B89" s="32" t="s">
        <v>95</v>
      </c>
      <c r="C89" s="33" t="s">
        <v>101</v>
      </c>
      <c r="D89" s="33" t="s">
        <v>294</v>
      </c>
      <c r="E89" s="34">
        <v>24.9</v>
      </c>
    </row>
    <row r="90" spans="1:5" ht="25.5">
      <c r="A90" s="31">
        <v>43683</v>
      </c>
      <c r="B90" s="32" t="s">
        <v>95</v>
      </c>
      <c r="C90" s="33" t="s">
        <v>101</v>
      </c>
      <c r="D90" s="33" t="s">
        <v>290</v>
      </c>
      <c r="E90" s="34">
        <v>32.5</v>
      </c>
    </row>
    <row r="91" spans="1:5" ht="25.5">
      <c r="A91" s="31">
        <v>43689</v>
      </c>
      <c r="B91" s="32" t="s">
        <v>96</v>
      </c>
      <c r="C91" s="33" t="s">
        <v>102</v>
      </c>
      <c r="D91" s="33" t="s">
        <v>290</v>
      </c>
      <c r="E91" s="34">
        <v>31.7</v>
      </c>
    </row>
    <row r="92" spans="1:5" ht="89.25">
      <c r="A92" s="31">
        <v>43697</v>
      </c>
      <c r="B92" s="32" t="s">
        <v>97</v>
      </c>
      <c r="C92" s="33" t="s">
        <v>104</v>
      </c>
      <c r="D92" s="33" t="s">
        <v>285</v>
      </c>
      <c r="E92" s="34">
        <v>38.42</v>
      </c>
    </row>
    <row r="93" spans="1:5" ht="89.25">
      <c r="A93" s="31">
        <v>43684</v>
      </c>
      <c r="B93" s="32" t="s">
        <v>93</v>
      </c>
      <c r="C93" s="33" t="s">
        <v>99</v>
      </c>
      <c r="D93" s="33" t="s">
        <v>285</v>
      </c>
      <c r="E93" s="34">
        <v>38.200000000000003</v>
      </c>
    </row>
    <row r="94" spans="1:5" ht="89.25">
      <c r="A94" s="31">
        <v>43698</v>
      </c>
      <c r="B94" s="32" t="s">
        <v>93</v>
      </c>
      <c r="C94" s="33" t="s">
        <v>99</v>
      </c>
      <c r="D94" s="33" t="s">
        <v>285</v>
      </c>
      <c r="E94" s="34">
        <v>6.94</v>
      </c>
    </row>
    <row r="95" spans="1:5" ht="89.25">
      <c r="A95" s="31">
        <v>43693</v>
      </c>
      <c r="B95" s="32" t="s">
        <v>93</v>
      </c>
      <c r="C95" s="33" t="s">
        <v>99</v>
      </c>
      <c r="D95" s="33" t="s">
        <v>285</v>
      </c>
      <c r="E95" s="34">
        <v>13.98</v>
      </c>
    </row>
    <row r="96" spans="1:5" ht="25.5">
      <c r="A96" s="31">
        <v>43679</v>
      </c>
      <c r="B96" s="32" t="s">
        <v>98</v>
      </c>
      <c r="C96" s="33" t="s">
        <v>100</v>
      </c>
      <c r="D96" s="33" t="s">
        <v>292</v>
      </c>
      <c r="E96" s="34">
        <v>18</v>
      </c>
    </row>
    <row r="97" spans="1:5">
      <c r="A97" s="31"/>
      <c r="B97" s="32"/>
      <c r="C97" s="33"/>
      <c r="D97" s="33"/>
      <c r="E97" s="34"/>
    </row>
    <row r="98" spans="1:5">
      <c r="A98" s="268" t="s">
        <v>105</v>
      </c>
      <c r="B98" s="268"/>
      <c r="C98" s="268"/>
      <c r="D98" s="268"/>
      <c r="E98" s="268"/>
    </row>
    <row r="99" spans="1:5" ht="38.25">
      <c r="A99" s="8" t="s">
        <v>106</v>
      </c>
      <c r="B99" s="28" t="s">
        <v>108</v>
      </c>
      <c r="C99" s="28" t="s">
        <v>107</v>
      </c>
      <c r="D99" s="262" t="s">
        <v>221</v>
      </c>
      <c r="E99" s="262"/>
    </row>
    <row r="100" spans="1:5">
      <c r="A100" s="13" t="s">
        <v>0</v>
      </c>
      <c r="B100" s="267" t="s">
        <v>8</v>
      </c>
      <c r="C100" s="267"/>
      <c r="D100" s="29" t="s">
        <v>1</v>
      </c>
      <c r="E100" s="30" t="s">
        <v>2</v>
      </c>
    </row>
    <row r="101" spans="1:5">
      <c r="A101" s="13" t="s">
        <v>3</v>
      </c>
      <c r="B101" s="226" t="s">
        <v>4</v>
      </c>
      <c r="C101" s="49" t="s">
        <v>5</v>
      </c>
      <c r="D101" s="14" t="s">
        <v>6</v>
      </c>
      <c r="E101" s="30" t="s">
        <v>7</v>
      </c>
    </row>
    <row r="102" spans="1:5" ht="89.25">
      <c r="A102" s="31">
        <v>43700</v>
      </c>
      <c r="B102" s="32" t="s">
        <v>109</v>
      </c>
      <c r="C102" s="33" t="s">
        <v>110</v>
      </c>
      <c r="D102" s="33" t="s">
        <v>285</v>
      </c>
      <c r="E102" s="34">
        <v>142.84</v>
      </c>
    </row>
    <row r="103" spans="1:5">
      <c r="A103" s="31"/>
      <c r="B103" s="32"/>
      <c r="C103" s="33"/>
      <c r="D103" s="33"/>
      <c r="E103" s="34"/>
    </row>
    <row r="104" spans="1:5">
      <c r="A104" s="268" t="s">
        <v>111</v>
      </c>
      <c r="B104" s="268"/>
      <c r="C104" s="268"/>
      <c r="D104" s="268"/>
      <c r="E104" s="268"/>
    </row>
    <row r="105" spans="1:5" ht="38.25">
      <c r="A105" s="8" t="s">
        <v>112</v>
      </c>
      <c r="B105" s="28" t="s">
        <v>114</v>
      </c>
      <c r="C105" s="28" t="s">
        <v>113</v>
      </c>
      <c r="D105" s="262" t="s">
        <v>221</v>
      </c>
      <c r="E105" s="262"/>
    </row>
    <row r="106" spans="1:5">
      <c r="A106" s="13" t="s">
        <v>0</v>
      </c>
      <c r="B106" s="267" t="s">
        <v>8</v>
      </c>
      <c r="C106" s="267"/>
      <c r="D106" s="29" t="s">
        <v>1</v>
      </c>
      <c r="E106" s="30" t="s">
        <v>2</v>
      </c>
    </row>
    <row r="107" spans="1:5">
      <c r="A107" s="13" t="s">
        <v>3</v>
      </c>
      <c r="B107" s="226" t="s">
        <v>4</v>
      </c>
      <c r="C107" s="49" t="s">
        <v>5</v>
      </c>
      <c r="D107" s="14" t="s">
        <v>6</v>
      </c>
      <c r="E107" s="30" t="s">
        <v>7</v>
      </c>
    </row>
    <row r="108" spans="1:5" ht="89.25">
      <c r="A108" s="31">
        <v>43693</v>
      </c>
      <c r="B108" s="32" t="s">
        <v>115</v>
      </c>
      <c r="C108" s="33" t="s">
        <v>116</v>
      </c>
      <c r="D108" s="33" t="s">
        <v>285</v>
      </c>
      <c r="E108" s="34">
        <v>229.7</v>
      </c>
    </row>
    <row r="109" spans="1:5">
      <c r="A109" s="31"/>
      <c r="B109" s="32"/>
      <c r="C109" s="33"/>
      <c r="D109" s="33"/>
      <c r="E109" s="34"/>
    </row>
    <row r="110" spans="1:5">
      <c r="A110" s="268" t="s">
        <v>117</v>
      </c>
      <c r="B110" s="268"/>
      <c r="C110" s="268"/>
      <c r="D110" s="268"/>
      <c r="E110" s="268"/>
    </row>
    <row r="111" spans="1:5" ht="38.25">
      <c r="A111" s="8" t="s">
        <v>118</v>
      </c>
      <c r="B111" s="28" t="s">
        <v>120</v>
      </c>
      <c r="C111" s="28" t="s">
        <v>119</v>
      </c>
      <c r="D111" s="262" t="s">
        <v>221</v>
      </c>
      <c r="E111" s="262"/>
    </row>
    <row r="112" spans="1:5">
      <c r="A112" s="13" t="s">
        <v>0</v>
      </c>
      <c r="B112" s="267" t="s">
        <v>8</v>
      </c>
      <c r="C112" s="267"/>
      <c r="D112" s="29" t="s">
        <v>1</v>
      </c>
      <c r="E112" s="30" t="s">
        <v>2</v>
      </c>
    </row>
    <row r="113" spans="1:5">
      <c r="A113" s="13" t="s">
        <v>3</v>
      </c>
      <c r="B113" s="226" t="s">
        <v>4</v>
      </c>
      <c r="C113" s="49" t="s">
        <v>5</v>
      </c>
      <c r="D113" s="14" t="s">
        <v>6</v>
      </c>
      <c r="E113" s="30" t="s">
        <v>7</v>
      </c>
    </row>
    <row r="114" spans="1:5">
      <c r="A114" s="31">
        <v>43691</v>
      </c>
      <c r="B114" s="32" t="s">
        <v>121</v>
      </c>
      <c r="C114" s="33" t="s">
        <v>122</v>
      </c>
      <c r="D114" s="33" t="s">
        <v>289</v>
      </c>
      <c r="E114" s="34">
        <v>10</v>
      </c>
    </row>
    <row r="115" spans="1:5">
      <c r="A115" s="31">
        <v>43706</v>
      </c>
      <c r="B115" s="32" t="s">
        <v>121</v>
      </c>
      <c r="C115" s="33" t="s">
        <v>122</v>
      </c>
      <c r="D115" s="33" t="s">
        <v>289</v>
      </c>
      <c r="E115" s="34">
        <v>10</v>
      </c>
    </row>
    <row r="116" spans="1:5">
      <c r="A116" s="31"/>
      <c r="B116" s="32"/>
      <c r="C116" s="33"/>
      <c r="D116" s="33"/>
      <c r="E116" s="34"/>
    </row>
    <row r="117" spans="1:5">
      <c r="A117" s="268" t="s">
        <v>123</v>
      </c>
      <c r="B117" s="268"/>
      <c r="C117" s="268"/>
      <c r="D117" s="268"/>
      <c r="E117" s="268"/>
    </row>
    <row r="118" spans="1:5" ht="38.25">
      <c r="A118" s="8" t="s">
        <v>124</v>
      </c>
      <c r="B118" s="28" t="s">
        <v>126</v>
      </c>
      <c r="C118" s="28" t="s">
        <v>125</v>
      </c>
      <c r="D118" s="262" t="s">
        <v>221</v>
      </c>
      <c r="E118" s="262"/>
    </row>
    <row r="119" spans="1:5">
      <c r="A119" s="13" t="s">
        <v>0</v>
      </c>
      <c r="B119" s="267" t="s">
        <v>8</v>
      </c>
      <c r="C119" s="267"/>
      <c r="D119" s="29" t="s">
        <v>1</v>
      </c>
      <c r="E119" s="30" t="s">
        <v>2</v>
      </c>
    </row>
    <row r="120" spans="1:5">
      <c r="A120" s="13" t="s">
        <v>3</v>
      </c>
      <c r="B120" s="226" t="s">
        <v>4</v>
      </c>
      <c r="C120" s="49" t="s">
        <v>5</v>
      </c>
      <c r="D120" s="14" t="s">
        <v>6</v>
      </c>
      <c r="E120" s="30" t="s">
        <v>7</v>
      </c>
    </row>
    <row r="121" spans="1:5" ht="25.5">
      <c r="A121" s="31">
        <v>43678</v>
      </c>
      <c r="B121" s="32" t="s">
        <v>127</v>
      </c>
      <c r="C121" s="33" t="s">
        <v>128</v>
      </c>
      <c r="D121" s="33" t="s">
        <v>292</v>
      </c>
      <c r="E121" s="34">
        <v>135</v>
      </c>
    </row>
    <row r="122" spans="1:5" s="4" customFormat="1">
      <c r="A122" s="23"/>
      <c r="B122" s="39"/>
      <c r="C122" s="40"/>
      <c r="D122" s="40"/>
      <c r="E122" s="41"/>
    </row>
    <row r="123" spans="1:5">
      <c r="A123" s="268" t="s">
        <v>129</v>
      </c>
      <c r="B123" s="268"/>
      <c r="C123" s="268"/>
      <c r="D123" s="268"/>
      <c r="E123" s="268"/>
    </row>
    <row r="124" spans="1:5" ht="38.25">
      <c r="A124" s="8" t="s">
        <v>130</v>
      </c>
      <c r="B124" s="28" t="s">
        <v>132</v>
      </c>
      <c r="C124" s="28" t="s">
        <v>131</v>
      </c>
      <c r="D124" s="262" t="s">
        <v>221</v>
      </c>
      <c r="E124" s="262"/>
    </row>
    <row r="125" spans="1:5">
      <c r="A125" s="13" t="s">
        <v>0</v>
      </c>
      <c r="B125" s="267" t="s">
        <v>8</v>
      </c>
      <c r="C125" s="267"/>
      <c r="D125" s="29" t="s">
        <v>1</v>
      </c>
      <c r="E125" s="30" t="s">
        <v>2</v>
      </c>
    </row>
    <row r="126" spans="1:5">
      <c r="A126" s="13" t="s">
        <v>3</v>
      </c>
      <c r="B126" s="226" t="s">
        <v>4</v>
      </c>
      <c r="C126" s="49" t="s">
        <v>5</v>
      </c>
      <c r="D126" s="14" t="s">
        <v>6</v>
      </c>
      <c r="E126" s="30" t="s">
        <v>7</v>
      </c>
    </row>
    <row r="127" spans="1:5" ht="25.5">
      <c r="A127" s="31">
        <v>43685</v>
      </c>
      <c r="B127" s="32" t="s">
        <v>135</v>
      </c>
      <c r="C127" s="33" t="s">
        <v>138</v>
      </c>
      <c r="D127" s="33" t="s">
        <v>289</v>
      </c>
      <c r="E127" s="34">
        <v>64</v>
      </c>
    </row>
    <row r="128" spans="1:5" ht="25.5">
      <c r="A128" s="31">
        <v>43700</v>
      </c>
      <c r="B128" s="32" t="s">
        <v>133</v>
      </c>
      <c r="C128" s="33" t="s">
        <v>136</v>
      </c>
      <c r="D128" s="33" t="s">
        <v>292</v>
      </c>
      <c r="E128" s="34">
        <v>70</v>
      </c>
    </row>
    <row r="129" spans="1:5" ht="25.5">
      <c r="A129" s="31">
        <v>43700</v>
      </c>
      <c r="B129" s="32" t="s">
        <v>133</v>
      </c>
      <c r="C129" s="33" t="s">
        <v>136</v>
      </c>
      <c r="D129" s="33" t="s">
        <v>292</v>
      </c>
      <c r="E129" s="34">
        <v>17</v>
      </c>
    </row>
    <row r="130" spans="1:5" ht="89.25">
      <c r="A130" s="31">
        <v>43705</v>
      </c>
      <c r="B130" s="32" t="s">
        <v>134</v>
      </c>
      <c r="C130" s="33" t="s">
        <v>137</v>
      </c>
      <c r="D130" s="33" t="s">
        <v>285</v>
      </c>
      <c r="E130" s="34">
        <v>103.37</v>
      </c>
    </row>
    <row r="131" spans="1:5">
      <c r="A131" s="31"/>
      <c r="B131" s="32"/>
      <c r="C131" s="33"/>
      <c r="D131" s="33"/>
      <c r="E131" s="34"/>
    </row>
    <row r="132" spans="1:5">
      <c r="A132" s="268" t="s">
        <v>139</v>
      </c>
      <c r="B132" s="268"/>
      <c r="C132" s="268"/>
      <c r="D132" s="268"/>
      <c r="E132" s="268"/>
    </row>
    <row r="133" spans="1:5" ht="38.25">
      <c r="A133" s="8" t="s">
        <v>140</v>
      </c>
      <c r="B133" s="28" t="s">
        <v>141</v>
      </c>
      <c r="C133" s="28" t="s">
        <v>36</v>
      </c>
      <c r="D133" s="262" t="s">
        <v>221</v>
      </c>
      <c r="E133" s="262"/>
    </row>
    <row r="134" spans="1:5">
      <c r="A134" s="13" t="s">
        <v>0</v>
      </c>
      <c r="B134" s="267" t="s">
        <v>8</v>
      </c>
      <c r="C134" s="267"/>
      <c r="D134" s="29" t="s">
        <v>1</v>
      </c>
      <c r="E134" s="30" t="s">
        <v>2</v>
      </c>
    </row>
    <row r="135" spans="1:5">
      <c r="A135" s="13" t="s">
        <v>3</v>
      </c>
      <c r="B135" s="226" t="s">
        <v>4</v>
      </c>
      <c r="C135" s="49" t="s">
        <v>5</v>
      </c>
      <c r="D135" s="14" t="s">
        <v>6</v>
      </c>
      <c r="E135" s="30" t="s">
        <v>7</v>
      </c>
    </row>
    <row r="136" spans="1:5" ht="89.25">
      <c r="A136" s="31">
        <v>43678</v>
      </c>
      <c r="B136" s="32" t="s">
        <v>142</v>
      </c>
      <c r="C136" s="33" t="s">
        <v>146</v>
      </c>
      <c r="D136" s="33" t="s">
        <v>285</v>
      </c>
      <c r="E136" s="34">
        <v>312</v>
      </c>
    </row>
    <row r="137" spans="1:5" ht="89.25">
      <c r="A137" s="31">
        <v>43679</v>
      </c>
      <c r="B137" s="32" t="s">
        <v>143</v>
      </c>
      <c r="C137" s="33" t="s">
        <v>147</v>
      </c>
      <c r="D137" s="33" t="s">
        <v>285</v>
      </c>
      <c r="E137" s="34">
        <v>202.52</v>
      </c>
    </row>
    <row r="138" spans="1:5" ht="89.25">
      <c r="A138" s="31">
        <v>43703</v>
      </c>
      <c r="B138" s="32" t="s">
        <v>142</v>
      </c>
      <c r="C138" s="33" t="s">
        <v>146</v>
      </c>
      <c r="D138" s="33" t="s">
        <v>285</v>
      </c>
      <c r="E138" s="34">
        <v>264</v>
      </c>
    </row>
    <row r="139" spans="1:5" ht="25.5">
      <c r="A139" s="31">
        <v>43703</v>
      </c>
      <c r="B139" s="32" t="s">
        <v>144</v>
      </c>
      <c r="C139" s="33" t="s">
        <v>148</v>
      </c>
      <c r="D139" s="33" t="s">
        <v>294</v>
      </c>
      <c r="E139" s="34">
        <v>51.31</v>
      </c>
    </row>
    <row r="140" spans="1:5" ht="89.25">
      <c r="A140" s="31">
        <v>43707</v>
      </c>
      <c r="B140" s="32" t="s">
        <v>145</v>
      </c>
      <c r="C140" s="33" t="s">
        <v>149</v>
      </c>
      <c r="D140" s="33" t="s">
        <v>285</v>
      </c>
      <c r="E140" s="34">
        <v>355</v>
      </c>
    </row>
    <row r="141" spans="1:5">
      <c r="A141" s="31"/>
      <c r="B141" s="32"/>
      <c r="C141" s="33"/>
      <c r="D141" s="33"/>
      <c r="E141" s="34"/>
    </row>
    <row r="142" spans="1:5">
      <c r="A142" s="268" t="s">
        <v>150</v>
      </c>
      <c r="B142" s="268"/>
      <c r="C142" s="268"/>
      <c r="D142" s="268"/>
      <c r="E142" s="268"/>
    </row>
    <row r="143" spans="1:5" ht="38.25">
      <c r="A143" s="8" t="s">
        <v>151</v>
      </c>
      <c r="B143" s="28" t="s">
        <v>152</v>
      </c>
      <c r="C143" s="28" t="s">
        <v>36</v>
      </c>
      <c r="D143" s="262" t="s">
        <v>221</v>
      </c>
      <c r="E143" s="262"/>
    </row>
    <row r="144" spans="1:5">
      <c r="A144" s="13" t="s">
        <v>0</v>
      </c>
      <c r="B144" s="267" t="s">
        <v>8</v>
      </c>
      <c r="C144" s="267"/>
      <c r="D144" s="29" t="s">
        <v>1</v>
      </c>
      <c r="E144" s="30" t="s">
        <v>2</v>
      </c>
    </row>
    <row r="145" spans="1:5">
      <c r="A145" s="13" t="s">
        <v>3</v>
      </c>
      <c r="B145" s="226" t="s">
        <v>4</v>
      </c>
      <c r="C145" s="49" t="s">
        <v>5</v>
      </c>
      <c r="D145" s="14" t="s">
        <v>6</v>
      </c>
      <c r="E145" s="30" t="s">
        <v>7</v>
      </c>
    </row>
    <row r="146" spans="1:5" ht="25.5">
      <c r="A146" s="31">
        <v>43683</v>
      </c>
      <c r="B146" s="32" t="s">
        <v>154</v>
      </c>
      <c r="C146" s="33" t="s">
        <v>157</v>
      </c>
      <c r="D146" s="33" t="s">
        <v>295</v>
      </c>
      <c r="E146" s="34">
        <v>21.2</v>
      </c>
    </row>
    <row r="147" spans="1:5" ht="38.25">
      <c r="A147" s="31">
        <v>43683</v>
      </c>
      <c r="B147" s="32" t="s">
        <v>155</v>
      </c>
      <c r="C147" s="33" t="s">
        <v>158</v>
      </c>
      <c r="D147" s="33" t="s">
        <v>296</v>
      </c>
      <c r="E147" s="34">
        <v>60</v>
      </c>
    </row>
    <row r="148" spans="1:5" ht="89.25">
      <c r="A148" s="31">
        <v>43693</v>
      </c>
      <c r="B148" s="32" t="s">
        <v>153</v>
      </c>
      <c r="C148" s="33" t="s">
        <v>156</v>
      </c>
      <c r="D148" s="33" t="s">
        <v>285</v>
      </c>
      <c r="E148" s="34">
        <v>42.9</v>
      </c>
    </row>
    <row r="149" spans="1:5" ht="89.25">
      <c r="A149" s="31">
        <v>43693</v>
      </c>
      <c r="B149" s="32" t="s">
        <v>153</v>
      </c>
      <c r="C149" s="33" t="s">
        <v>156</v>
      </c>
      <c r="D149" s="33" t="s">
        <v>285</v>
      </c>
      <c r="E149" s="34">
        <v>8.49</v>
      </c>
    </row>
    <row r="150" spans="1:5">
      <c r="A150" s="31"/>
      <c r="B150" s="32"/>
      <c r="C150" s="33"/>
      <c r="D150" s="33"/>
      <c r="E150" s="34"/>
    </row>
    <row r="151" spans="1:5">
      <c r="A151" s="268" t="s">
        <v>159</v>
      </c>
      <c r="B151" s="268"/>
      <c r="C151" s="268"/>
      <c r="D151" s="268"/>
      <c r="E151" s="268"/>
    </row>
    <row r="152" spans="1:5" ht="38.25">
      <c r="A152" s="8" t="s">
        <v>160</v>
      </c>
      <c r="B152" s="28" t="s">
        <v>161</v>
      </c>
      <c r="C152" s="28" t="s">
        <v>91</v>
      </c>
      <c r="D152" s="262" t="s">
        <v>221</v>
      </c>
      <c r="E152" s="262"/>
    </row>
    <row r="153" spans="1:5">
      <c r="A153" s="13" t="s">
        <v>0</v>
      </c>
      <c r="B153" s="267" t="s">
        <v>8</v>
      </c>
      <c r="C153" s="267"/>
      <c r="D153" s="29" t="s">
        <v>1</v>
      </c>
      <c r="E153" s="30" t="s">
        <v>2</v>
      </c>
    </row>
    <row r="154" spans="1:5">
      <c r="A154" s="13" t="s">
        <v>3</v>
      </c>
      <c r="B154" s="226" t="s">
        <v>4</v>
      </c>
      <c r="C154" s="49" t="s">
        <v>5</v>
      </c>
      <c r="D154" s="14" t="s">
        <v>6</v>
      </c>
      <c r="E154" s="30" t="s">
        <v>7</v>
      </c>
    </row>
    <row r="155" spans="1:5">
      <c r="A155" s="31">
        <v>43701</v>
      </c>
      <c r="B155" s="32" t="s">
        <v>162</v>
      </c>
      <c r="C155" s="33" t="s">
        <v>165</v>
      </c>
      <c r="D155" s="33" t="s">
        <v>166</v>
      </c>
      <c r="E155" s="34">
        <v>30</v>
      </c>
    </row>
    <row r="156" spans="1:5" ht="25.5">
      <c r="A156" s="31">
        <v>43685</v>
      </c>
      <c r="B156" s="32" t="s">
        <v>163</v>
      </c>
      <c r="C156" s="33" t="s">
        <v>164</v>
      </c>
      <c r="D156" s="33" t="s">
        <v>288</v>
      </c>
      <c r="E156" s="34">
        <v>30.25</v>
      </c>
    </row>
    <row r="157" spans="1:5">
      <c r="A157" s="31"/>
      <c r="B157" s="32"/>
      <c r="C157" s="33"/>
      <c r="D157" s="33"/>
      <c r="E157" s="34"/>
    </row>
    <row r="158" spans="1:5">
      <c r="A158" s="268" t="s">
        <v>167</v>
      </c>
      <c r="B158" s="268"/>
      <c r="C158" s="268"/>
      <c r="D158" s="268"/>
      <c r="E158" s="268"/>
    </row>
    <row r="159" spans="1:5" ht="38.25">
      <c r="A159" s="8" t="s">
        <v>160</v>
      </c>
      <c r="B159" s="28" t="s">
        <v>161</v>
      </c>
      <c r="C159" s="28" t="s">
        <v>168</v>
      </c>
      <c r="D159" s="262" t="s">
        <v>221</v>
      </c>
      <c r="E159" s="262"/>
    </row>
    <row r="160" spans="1:5">
      <c r="A160" s="13" t="s">
        <v>0</v>
      </c>
      <c r="B160" s="267" t="s">
        <v>8</v>
      </c>
      <c r="C160" s="267"/>
      <c r="D160" s="29" t="s">
        <v>1</v>
      </c>
      <c r="E160" s="30" t="s">
        <v>2</v>
      </c>
    </row>
    <row r="161" spans="1:5">
      <c r="A161" s="13" t="s">
        <v>3</v>
      </c>
      <c r="B161" s="226" t="s">
        <v>4</v>
      </c>
      <c r="C161" s="49" t="s">
        <v>5</v>
      </c>
      <c r="D161" s="14" t="s">
        <v>6</v>
      </c>
      <c r="E161" s="30" t="s">
        <v>7</v>
      </c>
    </row>
    <row r="162" spans="1:5" ht="38.25">
      <c r="A162" s="31">
        <v>43685</v>
      </c>
      <c r="B162" s="32" t="s">
        <v>169</v>
      </c>
      <c r="C162" s="33" t="s">
        <v>173</v>
      </c>
      <c r="D162" s="33" t="s">
        <v>287</v>
      </c>
      <c r="E162" s="34">
        <v>40</v>
      </c>
    </row>
    <row r="163" spans="1:5" ht="89.25">
      <c r="A163" s="31">
        <v>43691</v>
      </c>
      <c r="B163" s="32" t="s">
        <v>170</v>
      </c>
      <c r="C163" s="33" t="s">
        <v>174</v>
      </c>
      <c r="D163" s="33" t="s">
        <v>285</v>
      </c>
      <c r="E163" s="34">
        <v>16</v>
      </c>
    </row>
    <row r="164" spans="1:5" ht="25.5">
      <c r="A164" s="31">
        <v>43691</v>
      </c>
      <c r="B164" s="32" t="s">
        <v>171</v>
      </c>
      <c r="C164" s="33" t="s">
        <v>175</v>
      </c>
      <c r="D164" s="33" t="s">
        <v>293</v>
      </c>
      <c r="E164" s="34">
        <v>194</v>
      </c>
    </row>
    <row r="165" spans="1:5" ht="25.5">
      <c r="A165" s="31">
        <v>43706</v>
      </c>
      <c r="B165" s="32" t="s">
        <v>172</v>
      </c>
      <c r="C165" s="33" t="s">
        <v>176</v>
      </c>
      <c r="D165" s="33" t="s">
        <v>286</v>
      </c>
      <c r="E165" s="34">
        <v>64.989999999999995</v>
      </c>
    </row>
    <row r="166" spans="1:5">
      <c r="A166" s="31"/>
      <c r="B166" s="32"/>
      <c r="C166" s="33"/>
      <c r="D166" s="33"/>
      <c r="E166" s="34"/>
    </row>
    <row r="167" spans="1:5">
      <c r="A167" s="268" t="s">
        <v>177</v>
      </c>
      <c r="B167" s="268"/>
      <c r="C167" s="268"/>
      <c r="D167" s="268"/>
      <c r="E167" s="268"/>
    </row>
    <row r="168" spans="1:5" ht="38.25">
      <c r="A168" s="8" t="s">
        <v>178</v>
      </c>
      <c r="B168" s="28" t="s">
        <v>180</v>
      </c>
      <c r="C168" s="28" t="s">
        <v>179</v>
      </c>
      <c r="D168" s="262" t="s">
        <v>221</v>
      </c>
      <c r="E168" s="262"/>
    </row>
    <row r="169" spans="1:5">
      <c r="A169" s="13" t="s">
        <v>0</v>
      </c>
      <c r="B169" s="267" t="s">
        <v>8</v>
      </c>
      <c r="C169" s="267"/>
      <c r="D169" s="29" t="s">
        <v>1</v>
      </c>
      <c r="E169" s="30" t="s">
        <v>2</v>
      </c>
    </row>
    <row r="170" spans="1:5">
      <c r="A170" s="13" t="s">
        <v>3</v>
      </c>
      <c r="B170" s="226" t="s">
        <v>4</v>
      </c>
      <c r="C170" s="49" t="s">
        <v>5</v>
      </c>
      <c r="D170" s="14" t="s">
        <v>6</v>
      </c>
      <c r="E170" s="30" t="s">
        <v>7</v>
      </c>
    </row>
    <row r="171" spans="1:5" ht="25.5">
      <c r="A171" s="31">
        <v>43704</v>
      </c>
      <c r="B171" s="32" t="s">
        <v>182</v>
      </c>
      <c r="C171" s="33" t="s">
        <v>184</v>
      </c>
      <c r="D171" s="33" t="s">
        <v>288</v>
      </c>
      <c r="E171" s="34">
        <v>110</v>
      </c>
    </row>
    <row r="172" spans="1:5" ht="89.25">
      <c r="A172" s="31">
        <v>43678</v>
      </c>
      <c r="B172" s="32" t="s">
        <v>181</v>
      </c>
      <c r="C172" s="33" t="s">
        <v>183</v>
      </c>
      <c r="D172" s="33" t="s">
        <v>285</v>
      </c>
      <c r="E172" s="34">
        <v>121.4</v>
      </c>
    </row>
    <row r="173" spans="1:5" s="4" customFormat="1">
      <c r="A173" s="23"/>
      <c r="B173" s="39"/>
      <c r="C173" s="40"/>
      <c r="D173" s="40"/>
      <c r="E173" s="41"/>
    </row>
    <row r="174" spans="1:5">
      <c r="A174" s="268" t="s">
        <v>185</v>
      </c>
      <c r="B174" s="268"/>
      <c r="C174" s="268"/>
      <c r="D174" s="268"/>
      <c r="E174" s="268"/>
    </row>
    <row r="175" spans="1:5" ht="38.25">
      <c r="A175" s="8" t="s">
        <v>186</v>
      </c>
      <c r="B175" s="28" t="s">
        <v>187</v>
      </c>
      <c r="C175" s="28" t="s">
        <v>67</v>
      </c>
      <c r="D175" s="262" t="s">
        <v>221</v>
      </c>
      <c r="E175" s="262"/>
    </row>
    <row r="176" spans="1:5">
      <c r="A176" s="13" t="s">
        <v>0</v>
      </c>
      <c r="B176" s="267" t="s">
        <v>8</v>
      </c>
      <c r="C176" s="267"/>
      <c r="D176" s="29" t="s">
        <v>1</v>
      </c>
      <c r="E176" s="30" t="s">
        <v>2</v>
      </c>
    </row>
    <row r="177" spans="1:5">
      <c r="A177" s="13" t="s">
        <v>3</v>
      </c>
      <c r="B177" s="226" t="s">
        <v>4</v>
      </c>
      <c r="C177" s="49" t="s">
        <v>5</v>
      </c>
      <c r="D177" s="14" t="s">
        <v>6</v>
      </c>
      <c r="E177" s="30" t="s">
        <v>7</v>
      </c>
    </row>
    <row r="178" spans="1:5" ht="25.5">
      <c r="A178" s="9">
        <v>43692</v>
      </c>
      <c r="B178" s="42" t="s">
        <v>188</v>
      </c>
      <c r="C178" s="42" t="s">
        <v>191</v>
      </c>
      <c r="D178" s="10" t="s">
        <v>294</v>
      </c>
      <c r="E178" s="43">
        <v>69.5</v>
      </c>
    </row>
    <row r="179" spans="1:5" ht="89.25">
      <c r="A179" s="9">
        <v>43692</v>
      </c>
      <c r="B179" s="42" t="s">
        <v>189</v>
      </c>
      <c r="C179" s="42" t="s">
        <v>192</v>
      </c>
      <c r="D179" s="10" t="s">
        <v>285</v>
      </c>
      <c r="E179" s="43">
        <v>96.68</v>
      </c>
    </row>
    <row r="180" spans="1:5" ht="25.5">
      <c r="A180" s="9">
        <v>43704</v>
      </c>
      <c r="B180" s="42" t="s">
        <v>190</v>
      </c>
      <c r="C180" s="42" t="s">
        <v>193</v>
      </c>
      <c r="D180" s="10" t="s">
        <v>288</v>
      </c>
      <c r="E180" s="43">
        <v>90</v>
      </c>
    </row>
    <row r="181" spans="1:5">
      <c r="A181" s="9"/>
      <c r="B181" s="42"/>
      <c r="C181" s="42"/>
      <c r="D181" s="10"/>
      <c r="E181" s="43"/>
    </row>
    <row r="182" spans="1:5">
      <c r="A182" s="270" t="s">
        <v>194</v>
      </c>
      <c r="B182" s="270"/>
      <c r="C182" s="270"/>
      <c r="D182" s="270"/>
      <c r="E182" s="270"/>
    </row>
    <row r="183" spans="1:5" ht="38.25">
      <c r="A183" s="8" t="s">
        <v>195</v>
      </c>
      <c r="B183" s="28" t="s">
        <v>196</v>
      </c>
      <c r="C183" s="28" t="s">
        <v>47</v>
      </c>
      <c r="D183" s="262" t="s">
        <v>221</v>
      </c>
      <c r="E183" s="262"/>
    </row>
    <row r="184" spans="1:5">
      <c r="A184" s="13" t="s">
        <v>0</v>
      </c>
      <c r="B184" s="267" t="s">
        <v>8</v>
      </c>
      <c r="C184" s="267"/>
      <c r="D184" s="29" t="s">
        <v>1</v>
      </c>
      <c r="E184" s="30" t="s">
        <v>2</v>
      </c>
    </row>
    <row r="185" spans="1:5">
      <c r="A185" s="13" t="s">
        <v>3</v>
      </c>
      <c r="B185" s="226" t="s">
        <v>4</v>
      </c>
      <c r="C185" s="49" t="s">
        <v>5</v>
      </c>
      <c r="D185" s="14" t="s">
        <v>6</v>
      </c>
      <c r="E185" s="30" t="s">
        <v>7</v>
      </c>
    </row>
    <row r="186" spans="1:5" ht="38.25">
      <c r="A186" s="31">
        <v>43684</v>
      </c>
      <c r="B186" s="32" t="s">
        <v>197</v>
      </c>
      <c r="C186" s="33" t="s">
        <v>200</v>
      </c>
      <c r="D186" s="33" t="s">
        <v>287</v>
      </c>
      <c r="E186" s="34">
        <v>15</v>
      </c>
    </row>
    <row r="187" spans="1:5" ht="51">
      <c r="A187" s="31">
        <v>43696</v>
      </c>
      <c r="B187" s="32" t="s">
        <v>199</v>
      </c>
      <c r="C187" s="33" t="s">
        <v>201</v>
      </c>
      <c r="D187" s="33" t="s">
        <v>291</v>
      </c>
      <c r="E187" s="34">
        <v>29</v>
      </c>
    </row>
    <row r="188" spans="1:5" ht="25.5">
      <c r="A188" s="31">
        <v>43704</v>
      </c>
      <c r="B188" s="32" t="s">
        <v>198</v>
      </c>
      <c r="C188" s="33" t="s">
        <v>202</v>
      </c>
      <c r="D188" s="33" t="s">
        <v>292</v>
      </c>
      <c r="E188" s="34">
        <v>30</v>
      </c>
    </row>
    <row r="189" spans="1:5" ht="25.5">
      <c r="A189" s="31">
        <v>43706</v>
      </c>
      <c r="B189" s="32" t="s">
        <v>198</v>
      </c>
      <c r="C189" s="33" t="s">
        <v>202</v>
      </c>
      <c r="D189" s="33" t="s">
        <v>292</v>
      </c>
      <c r="E189" s="34">
        <v>60</v>
      </c>
    </row>
    <row r="190" spans="1:5">
      <c r="A190" s="31"/>
      <c r="B190" s="32"/>
      <c r="C190" s="33"/>
      <c r="D190" s="33"/>
      <c r="E190" s="34"/>
    </row>
    <row r="191" spans="1:5">
      <c r="A191" s="268" t="s">
        <v>203</v>
      </c>
      <c r="B191" s="268"/>
      <c r="C191" s="268"/>
      <c r="D191" s="268"/>
      <c r="E191" s="268"/>
    </row>
    <row r="192" spans="1:5" ht="38.25">
      <c r="A192" s="8" t="s">
        <v>204</v>
      </c>
      <c r="B192" s="28" t="s">
        <v>205</v>
      </c>
      <c r="C192" s="28" t="s">
        <v>47</v>
      </c>
      <c r="D192" s="262" t="s">
        <v>221</v>
      </c>
      <c r="E192" s="262"/>
    </row>
    <row r="193" spans="1:5">
      <c r="A193" s="13" t="s">
        <v>0</v>
      </c>
      <c r="B193" s="267" t="s">
        <v>8</v>
      </c>
      <c r="C193" s="267"/>
      <c r="D193" s="29" t="s">
        <v>1</v>
      </c>
      <c r="E193" s="30" t="s">
        <v>2</v>
      </c>
    </row>
    <row r="194" spans="1:5">
      <c r="A194" s="13" t="s">
        <v>3</v>
      </c>
      <c r="B194" s="226" t="s">
        <v>4</v>
      </c>
      <c r="C194" s="49" t="s">
        <v>5</v>
      </c>
      <c r="D194" s="14" t="s">
        <v>6</v>
      </c>
      <c r="E194" s="30" t="s">
        <v>7</v>
      </c>
    </row>
    <row r="195" spans="1:5" ht="89.25">
      <c r="A195" s="31">
        <v>43678</v>
      </c>
      <c r="B195" s="32" t="s">
        <v>206</v>
      </c>
      <c r="C195" s="33" t="s">
        <v>207</v>
      </c>
      <c r="D195" s="33" t="s">
        <v>285</v>
      </c>
      <c r="E195" s="34">
        <v>71.52</v>
      </c>
    </row>
    <row r="196" spans="1:5" ht="89.25">
      <c r="A196" s="31">
        <v>43705</v>
      </c>
      <c r="B196" s="32" t="s">
        <v>206</v>
      </c>
      <c r="C196" s="33" t="s">
        <v>207</v>
      </c>
      <c r="D196" s="33" t="s">
        <v>285</v>
      </c>
      <c r="E196" s="34">
        <v>76.53</v>
      </c>
    </row>
    <row r="197" spans="1:5">
      <c r="A197" s="31"/>
      <c r="B197" s="32"/>
      <c r="C197" s="33"/>
      <c r="D197" s="33"/>
      <c r="E197" s="34"/>
    </row>
    <row r="198" spans="1:5">
      <c r="A198" s="268" t="s">
        <v>208</v>
      </c>
      <c r="B198" s="268"/>
      <c r="C198" s="268"/>
      <c r="D198" s="268"/>
      <c r="E198" s="268"/>
    </row>
    <row r="199" spans="1:5" ht="38.25">
      <c r="A199" s="8" t="s">
        <v>209</v>
      </c>
      <c r="B199" s="28" t="s">
        <v>211</v>
      </c>
      <c r="C199" s="28" t="s">
        <v>210</v>
      </c>
      <c r="D199" s="262" t="s">
        <v>221</v>
      </c>
      <c r="E199" s="262"/>
    </row>
    <row r="200" spans="1:5">
      <c r="A200" s="13" t="s">
        <v>0</v>
      </c>
      <c r="B200" s="267" t="s">
        <v>8</v>
      </c>
      <c r="C200" s="267"/>
      <c r="D200" s="29" t="s">
        <v>1</v>
      </c>
      <c r="E200" s="30" t="s">
        <v>2</v>
      </c>
    </row>
    <row r="201" spans="1:5">
      <c r="A201" s="13" t="s">
        <v>3</v>
      </c>
      <c r="B201" s="226" t="s">
        <v>4</v>
      </c>
      <c r="C201" s="49" t="s">
        <v>5</v>
      </c>
      <c r="D201" s="14" t="s">
        <v>6</v>
      </c>
      <c r="E201" s="30" t="s">
        <v>7</v>
      </c>
    </row>
    <row r="202" spans="1:5" ht="38.25">
      <c r="A202" s="31">
        <v>43698</v>
      </c>
      <c r="B202" s="32" t="s">
        <v>212</v>
      </c>
      <c r="C202" s="33" t="s">
        <v>214</v>
      </c>
      <c r="D202" s="33" t="s">
        <v>287</v>
      </c>
      <c r="E202" s="34">
        <v>240</v>
      </c>
    </row>
    <row r="203" spans="1:5" s="4" customFormat="1">
      <c r="A203" s="23"/>
      <c r="B203" s="39"/>
      <c r="C203" s="40"/>
      <c r="D203" s="40"/>
      <c r="E203" s="41"/>
    </row>
    <row r="204" spans="1:5">
      <c r="A204" s="268" t="s">
        <v>216</v>
      </c>
      <c r="B204" s="268"/>
      <c r="C204" s="268"/>
      <c r="D204" s="268"/>
      <c r="E204" s="268"/>
    </row>
    <row r="205" spans="1:5" ht="38.25">
      <c r="A205" s="8" t="s">
        <v>217</v>
      </c>
      <c r="B205" s="28" t="s">
        <v>218</v>
      </c>
      <c r="C205" s="28" t="s">
        <v>36</v>
      </c>
      <c r="D205" s="262" t="s">
        <v>221</v>
      </c>
      <c r="E205" s="262"/>
    </row>
    <row r="206" spans="1:5">
      <c r="A206" s="13" t="s">
        <v>0</v>
      </c>
      <c r="B206" s="267" t="s">
        <v>8</v>
      </c>
      <c r="C206" s="267"/>
      <c r="D206" s="29" t="s">
        <v>1</v>
      </c>
      <c r="E206" s="30" t="s">
        <v>2</v>
      </c>
    </row>
    <row r="207" spans="1:5">
      <c r="A207" s="13" t="s">
        <v>3</v>
      </c>
      <c r="B207" s="226" t="s">
        <v>4</v>
      </c>
      <c r="C207" s="49" t="s">
        <v>5</v>
      </c>
      <c r="D207" s="14" t="s">
        <v>6</v>
      </c>
      <c r="E207" s="30" t="s">
        <v>7</v>
      </c>
    </row>
    <row r="208" spans="1:5" ht="51">
      <c r="A208" s="31">
        <v>43692</v>
      </c>
      <c r="B208" s="32" t="s">
        <v>219</v>
      </c>
      <c r="C208" s="33" t="s">
        <v>220</v>
      </c>
      <c r="D208" s="33" t="s">
        <v>291</v>
      </c>
      <c r="E208" s="34">
        <v>32</v>
      </c>
    </row>
    <row r="209" spans="1:5" s="4" customFormat="1">
      <c r="A209" s="35"/>
      <c r="B209" s="36"/>
      <c r="C209" s="37"/>
      <c r="D209" s="37"/>
      <c r="E209" s="38"/>
    </row>
    <row r="210" spans="1:5">
      <c r="A210" s="268" t="s">
        <v>222</v>
      </c>
      <c r="B210" s="268"/>
      <c r="C210" s="268"/>
      <c r="D210" s="268"/>
      <c r="E210" s="268"/>
    </row>
    <row r="211" spans="1:5" ht="38.25">
      <c r="A211" s="8" t="s">
        <v>223</v>
      </c>
      <c r="B211" s="28" t="s">
        <v>224</v>
      </c>
      <c r="C211" s="28" t="s">
        <v>36</v>
      </c>
      <c r="D211" s="262" t="s">
        <v>221</v>
      </c>
      <c r="E211" s="262"/>
    </row>
    <row r="212" spans="1:5">
      <c r="A212" s="13" t="s">
        <v>0</v>
      </c>
      <c r="B212" s="267" t="s">
        <v>8</v>
      </c>
      <c r="C212" s="267"/>
      <c r="D212" s="48" t="s">
        <v>1</v>
      </c>
      <c r="E212" s="30" t="s">
        <v>2</v>
      </c>
    </row>
    <row r="213" spans="1:5">
      <c r="A213" s="13" t="s">
        <v>3</v>
      </c>
      <c r="B213" s="226" t="s">
        <v>4</v>
      </c>
      <c r="C213" s="49" t="s">
        <v>5</v>
      </c>
      <c r="D213" s="14" t="s">
        <v>6</v>
      </c>
      <c r="E213" s="30" t="s">
        <v>7</v>
      </c>
    </row>
    <row r="214" spans="1:5" ht="25.5">
      <c r="A214" s="31">
        <v>43690</v>
      </c>
      <c r="B214" s="32" t="s">
        <v>225</v>
      </c>
      <c r="C214" s="33" t="s">
        <v>226</v>
      </c>
      <c r="D214" s="33" t="s">
        <v>292</v>
      </c>
      <c r="E214" s="34">
        <v>75</v>
      </c>
    </row>
    <row r="215" spans="1:5">
      <c r="A215" s="31"/>
      <c r="B215" s="32"/>
      <c r="C215" s="33"/>
      <c r="D215" s="33"/>
      <c r="E215" s="34"/>
    </row>
    <row r="216" spans="1:5">
      <c r="A216" s="268" t="s">
        <v>227</v>
      </c>
      <c r="B216" s="268"/>
      <c r="C216" s="268"/>
      <c r="D216" s="268"/>
      <c r="E216" s="268"/>
    </row>
    <row r="217" spans="1:5" ht="38.25">
      <c r="A217" s="8" t="s">
        <v>228</v>
      </c>
      <c r="B217" s="28" t="s">
        <v>229</v>
      </c>
      <c r="C217" s="28" t="s">
        <v>36</v>
      </c>
      <c r="D217" s="262" t="s">
        <v>221</v>
      </c>
      <c r="E217" s="262"/>
    </row>
    <row r="218" spans="1:5">
      <c r="A218" s="13" t="s">
        <v>0</v>
      </c>
      <c r="B218" s="267" t="s">
        <v>8</v>
      </c>
      <c r="C218" s="267"/>
      <c r="D218" s="48" t="s">
        <v>1</v>
      </c>
      <c r="E218" s="30" t="s">
        <v>2</v>
      </c>
    </row>
    <row r="219" spans="1:5">
      <c r="A219" s="13" t="s">
        <v>3</v>
      </c>
      <c r="B219" s="226" t="s">
        <v>4</v>
      </c>
      <c r="C219" s="49" t="s">
        <v>5</v>
      </c>
      <c r="D219" s="14" t="s">
        <v>6</v>
      </c>
      <c r="E219" s="30" t="s">
        <v>7</v>
      </c>
    </row>
    <row r="220" spans="1:5" ht="25.5">
      <c r="A220" s="31">
        <v>43690</v>
      </c>
      <c r="B220" s="32" t="s">
        <v>230</v>
      </c>
      <c r="C220" s="33" t="s">
        <v>235</v>
      </c>
      <c r="D220" s="33" t="s">
        <v>290</v>
      </c>
      <c r="E220" s="34">
        <v>4</v>
      </c>
    </row>
    <row r="221" spans="1:5" ht="38.25">
      <c r="A221" s="31">
        <v>43698</v>
      </c>
      <c r="B221" s="32" t="s">
        <v>231</v>
      </c>
      <c r="C221" s="33" t="s">
        <v>236</v>
      </c>
      <c r="D221" s="33" t="s">
        <v>287</v>
      </c>
      <c r="E221" s="34">
        <v>36</v>
      </c>
    </row>
    <row r="222" spans="1:5" ht="25.5">
      <c r="A222" s="31">
        <v>43683</v>
      </c>
      <c r="B222" s="32" t="s">
        <v>232</v>
      </c>
      <c r="C222" s="33" t="s">
        <v>234</v>
      </c>
      <c r="D222" s="33" t="s">
        <v>290</v>
      </c>
      <c r="E222" s="34">
        <v>9.8000000000000007</v>
      </c>
    </row>
    <row r="223" spans="1:5" ht="25.5">
      <c r="A223" s="31">
        <v>43706</v>
      </c>
      <c r="B223" s="32" t="s">
        <v>233</v>
      </c>
      <c r="C223" s="33" t="s">
        <v>237</v>
      </c>
      <c r="D223" s="33" t="s">
        <v>286</v>
      </c>
      <c r="E223" s="34">
        <v>90</v>
      </c>
    </row>
    <row r="224" spans="1:5" s="4" customFormat="1">
      <c r="A224" s="35"/>
      <c r="B224" s="36"/>
      <c r="C224" s="37"/>
      <c r="D224" s="37"/>
      <c r="E224" s="38"/>
    </row>
    <row r="225" spans="1:5">
      <c r="A225" s="268" t="s">
        <v>238</v>
      </c>
      <c r="B225" s="268"/>
      <c r="C225" s="268"/>
      <c r="D225" s="268"/>
      <c r="E225" s="268"/>
    </row>
    <row r="226" spans="1:5" ht="38.25">
      <c r="A226" s="8" t="s">
        <v>239</v>
      </c>
      <c r="B226" s="28" t="s">
        <v>240</v>
      </c>
      <c r="C226" s="28" t="s">
        <v>131</v>
      </c>
      <c r="D226" s="262" t="s">
        <v>221</v>
      </c>
      <c r="E226" s="262"/>
    </row>
    <row r="227" spans="1:5">
      <c r="A227" s="13" t="s">
        <v>0</v>
      </c>
      <c r="B227" s="267" t="s">
        <v>8</v>
      </c>
      <c r="C227" s="267"/>
      <c r="D227" s="29" t="s">
        <v>1</v>
      </c>
      <c r="E227" s="30" t="s">
        <v>2</v>
      </c>
    </row>
    <row r="228" spans="1:5">
      <c r="A228" s="13" t="s">
        <v>3</v>
      </c>
      <c r="B228" s="226" t="s">
        <v>4</v>
      </c>
      <c r="C228" s="49" t="s">
        <v>5</v>
      </c>
      <c r="D228" s="14" t="s">
        <v>6</v>
      </c>
      <c r="E228" s="30" t="s">
        <v>7</v>
      </c>
    </row>
    <row r="229" spans="1:5" ht="38.25">
      <c r="A229" s="31">
        <v>43679</v>
      </c>
      <c r="B229" s="32" t="s">
        <v>241</v>
      </c>
      <c r="C229" s="33" t="s">
        <v>243</v>
      </c>
      <c r="D229" s="33" t="s">
        <v>297</v>
      </c>
      <c r="E229" s="34">
        <v>200</v>
      </c>
    </row>
    <row r="230" spans="1:5" ht="89.25">
      <c r="A230" s="31">
        <v>43685</v>
      </c>
      <c r="B230" s="32" t="s">
        <v>71</v>
      </c>
      <c r="C230" s="33" t="s">
        <v>74</v>
      </c>
      <c r="D230" s="33" t="s">
        <v>285</v>
      </c>
      <c r="E230" s="34">
        <v>202.47</v>
      </c>
    </row>
    <row r="231" spans="1:5" ht="25.5">
      <c r="A231" s="31">
        <v>43691</v>
      </c>
      <c r="B231" s="32" t="s">
        <v>242</v>
      </c>
      <c r="C231" s="33" t="s">
        <v>244</v>
      </c>
      <c r="D231" s="33" t="s">
        <v>286</v>
      </c>
      <c r="E231" s="34">
        <v>70</v>
      </c>
    </row>
    <row r="232" spans="1:5">
      <c r="A232" s="31"/>
      <c r="B232" s="32"/>
      <c r="C232" s="33"/>
      <c r="D232" s="33"/>
      <c r="E232" s="34"/>
    </row>
    <row r="233" spans="1:5">
      <c r="A233" s="268" t="s">
        <v>245</v>
      </c>
      <c r="B233" s="268"/>
      <c r="C233" s="268"/>
      <c r="D233" s="268"/>
      <c r="E233" s="268"/>
    </row>
    <row r="234" spans="1:5" ht="38.25">
      <c r="A234" s="8" t="s">
        <v>246</v>
      </c>
      <c r="B234" s="28" t="s">
        <v>247</v>
      </c>
      <c r="C234" s="28" t="s">
        <v>36</v>
      </c>
      <c r="D234" s="262" t="s">
        <v>221</v>
      </c>
      <c r="E234" s="262"/>
    </row>
    <row r="235" spans="1:5">
      <c r="A235" s="13" t="s">
        <v>0</v>
      </c>
      <c r="B235" s="267" t="s">
        <v>8</v>
      </c>
      <c r="C235" s="267"/>
      <c r="D235" s="48" t="s">
        <v>1</v>
      </c>
      <c r="E235" s="30" t="s">
        <v>2</v>
      </c>
    </row>
    <row r="236" spans="1:5">
      <c r="A236" s="13" t="s">
        <v>3</v>
      </c>
      <c r="B236" s="226" t="s">
        <v>4</v>
      </c>
      <c r="C236" s="49" t="s">
        <v>5</v>
      </c>
      <c r="D236" s="14" t="s">
        <v>6</v>
      </c>
      <c r="E236" s="30" t="s">
        <v>7</v>
      </c>
    </row>
    <row r="237" spans="1:5">
      <c r="A237" s="31">
        <v>43704</v>
      </c>
      <c r="B237" s="32" t="s">
        <v>248</v>
      </c>
      <c r="C237" s="33" t="s">
        <v>249</v>
      </c>
      <c r="D237" s="33" t="s">
        <v>293</v>
      </c>
      <c r="E237" s="34">
        <v>24</v>
      </c>
    </row>
    <row r="238" spans="1:5">
      <c r="A238" s="31"/>
      <c r="B238" s="32"/>
      <c r="C238" s="33"/>
      <c r="D238" s="33"/>
      <c r="E238" s="34"/>
    </row>
    <row r="239" spans="1:5">
      <c r="A239" s="268" t="s">
        <v>250</v>
      </c>
      <c r="B239" s="268"/>
      <c r="C239" s="268"/>
      <c r="D239" s="268"/>
      <c r="E239" s="268"/>
    </row>
    <row r="240" spans="1:5" ht="38.25">
      <c r="A240" s="8" t="s">
        <v>251</v>
      </c>
      <c r="B240" s="28" t="s">
        <v>252</v>
      </c>
      <c r="C240" s="28" t="s">
        <v>47</v>
      </c>
      <c r="D240" s="262" t="s">
        <v>221</v>
      </c>
      <c r="E240" s="262"/>
    </row>
    <row r="241" spans="1:5">
      <c r="A241" s="13" t="s">
        <v>0</v>
      </c>
      <c r="B241" s="267" t="s">
        <v>8</v>
      </c>
      <c r="C241" s="267"/>
      <c r="D241" s="48" t="s">
        <v>1</v>
      </c>
      <c r="E241" s="30" t="s">
        <v>2</v>
      </c>
    </row>
    <row r="242" spans="1:5">
      <c r="A242" s="13" t="s">
        <v>3</v>
      </c>
      <c r="B242" s="226" t="s">
        <v>4</v>
      </c>
      <c r="C242" s="49" t="s">
        <v>5</v>
      </c>
      <c r="D242" s="14" t="s">
        <v>6</v>
      </c>
      <c r="E242" s="30" t="s">
        <v>7</v>
      </c>
    </row>
    <row r="243" spans="1:5" ht="89.25">
      <c r="A243" s="31">
        <v>43678</v>
      </c>
      <c r="B243" s="32" t="s">
        <v>253</v>
      </c>
      <c r="C243" s="33" t="s">
        <v>255</v>
      </c>
      <c r="D243" s="33" t="s">
        <v>285</v>
      </c>
      <c r="E243" s="34">
        <v>154</v>
      </c>
    </row>
    <row r="244" spans="1:5" ht="25.5">
      <c r="A244" s="31">
        <v>43696</v>
      </c>
      <c r="B244" s="32" t="s">
        <v>254</v>
      </c>
      <c r="C244" s="33" t="s">
        <v>256</v>
      </c>
      <c r="D244" s="33" t="s">
        <v>288</v>
      </c>
      <c r="E244" s="34">
        <v>21</v>
      </c>
    </row>
    <row r="245" spans="1:5" s="4" customFormat="1">
      <c r="A245" s="23"/>
      <c r="B245" s="39"/>
      <c r="C245" s="40"/>
      <c r="D245" s="40"/>
      <c r="E245" s="41"/>
    </row>
    <row r="246" spans="1:5">
      <c r="A246" s="268" t="s">
        <v>257</v>
      </c>
      <c r="B246" s="268"/>
      <c r="C246" s="268"/>
      <c r="D246" s="268"/>
      <c r="E246" s="268"/>
    </row>
    <row r="247" spans="1:5" ht="38.25">
      <c r="A247" s="8" t="s">
        <v>258</v>
      </c>
      <c r="B247" s="28" t="s">
        <v>259</v>
      </c>
      <c r="C247" s="28" t="s">
        <v>131</v>
      </c>
      <c r="D247" s="262" t="s">
        <v>221</v>
      </c>
      <c r="E247" s="262"/>
    </row>
    <row r="248" spans="1:5">
      <c r="A248" s="13" t="s">
        <v>0</v>
      </c>
      <c r="B248" s="267" t="s">
        <v>8</v>
      </c>
      <c r="C248" s="267"/>
      <c r="D248" s="48" t="s">
        <v>1</v>
      </c>
      <c r="E248" s="30" t="s">
        <v>2</v>
      </c>
    </row>
    <row r="249" spans="1:5">
      <c r="A249" s="13" t="s">
        <v>3</v>
      </c>
      <c r="B249" s="226" t="s">
        <v>4</v>
      </c>
      <c r="C249" s="49" t="s">
        <v>5</v>
      </c>
      <c r="D249" s="14" t="s">
        <v>6</v>
      </c>
      <c r="E249" s="30" t="s">
        <v>7</v>
      </c>
    </row>
    <row r="250" spans="1:5" ht="38.25">
      <c r="A250" s="31">
        <v>43698</v>
      </c>
      <c r="B250" s="32" t="s">
        <v>212</v>
      </c>
      <c r="C250" s="33" t="s">
        <v>214</v>
      </c>
      <c r="D250" s="33" t="s">
        <v>287</v>
      </c>
      <c r="E250" s="34">
        <v>62</v>
      </c>
    </row>
    <row r="251" spans="1:5" ht="25.5">
      <c r="A251" s="31">
        <v>43699</v>
      </c>
      <c r="B251" s="32" t="s">
        <v>260</v>
      </c>
      <c r="C251" s="33" t="s">
        <v>263</v>
      </c>
      <c r="D251" s="33" t="s">
        <v>290</v>
      </c>
      <c r="E251" s="34">
        <v>18.5</v>
      </c>
    </row>
    <row r="252" spans="1:5" ht="89.25">
      <c r="A252" s="31">
        <v>43691</v>
      </c>
      <c r="B252" s="32" t="s">
        <v>213</v>
      </c>
      <c r="C252" s="33" t="s">
        <v>215</v>
      </c>
      <c r="D252" s="33" t="s">
        <v>285</v>
      </c>
      <c r="E252" s="34">
        <v>298.60000000000002</v>
      </c>
    </row>
    <row r="253" spans="1:5" ht="25.5">
      <c r="A253" s="31">
        <v>43690</v>
      </c>
      <c r="B253" s="32" t="s">
        <v>261</v>
      </c>
      <c r="C253" s="33" t="s">
        <v>262</v>
      </c>
      <c r="D253" s="33" t="s">
        <v>292</v>
      </c>
      <c r="E253" s="34">
        <v>110</v>
      </c>
    </row>
    <row r="254" spans="1:5">
      <c r="A254" s="31"/>
      <c r="B254" s="32"/>
      <c r="C254" s="33"/>
      <c r="D254" s="33"/>
      <c r="E254" s="34"/>
    </row>
    <row r="255" spans="1:5">
      <c r="A255" s="268" t="s">
        <v>264</v>
      </c>
      <c r="B255" s="268"/>
      <c r="C255" s="268"/>
      <c r="D255" s="268"/>
      <c r="E255" s="268"/>
    </row>
    <row r="256" spans="1:5" ht="38.25">
      <c r="A256" s="8" t="s">
        <v>265</v>
      </c>
      <c r="B256" s="28" t="s">
        <v>266</v>
      </c>
      <c r="C256" s="28" t="s">
        <v>36</v>
      </c>
      <c r="D256" s="262" t="s">
        <v>221</v>
      </c>
      <c r="E256" s="262"/>
    </row>
    <row r="257" spans="1:5">
      <c r="A257" s="13" t="s">
        <v>0</v>
      </c>
      <c r="B257" s="267" t="s">
        <v>8</v>
      </c>
      <c r="C257" s="267"/>
      <c r="D257" s="48" t="s">
        <v>1</v>
      </c>
      <c r="E257" s="30" t="s">
        <v>2</v>
      </c>
    </row>
    <row r="258" spans="1:5">
      <c r="A258" s="13" t="s">
        <v>3</v>
      </c>
      <c r="B258" s="226" t="s">
        <v>4</v>
      </c>
      <c r="C258" s="49" t="s">
        <v>5</v>
      </c>
      <c r="D258" s="14" t="s">
        <v>6</v>
      </c>
      <c r="E258" s="30" t="s">
        <v>7</v>
      </c>
    </row>
    <row r="259" spans="1:5">
      <c r="A259" s="31">
        <v>43690</v>
      </c>
      <c r="B259" s="32" t="s">
        <v>267</v>
      </c>
      <c r="C259" s="33" t="s">
        <v>268</v>
      </c>
      <c r="D259" s="33" t="s">
        <v>289</v>
      </c>
      <c r="E259" s="34">
        <v>34</v>
      </c>
    </row>
    <row r="260" spans="1:5">
      <c r="A260" s="31"/>
      <c r="B260" s="32"/>
      <c r="C260" s="33"/>
      <c r="D260" s="33"/>
      <c r="E260" s="34"/>
    </row>
    <row r="261" spans="1:5">
      <c r="A261" s="268" t="s">
        <v>269</v>
      </c>
      <c r="B261" s="268"/>
      <c r="C261" s="268"/>
      <c r="D261" s="268"/>
      <c r="E261" s="268"/>
    </row>
    <row r="262" spans="1:5" ht="38.25">
      <c r="A262" s="8" t="s">
        <v>270</v>
      </c>
      <c r="B262" s="28" t="s">
        <v>271</v>
      </c>
      <c r="C262" s="28" t="s">
        <v>179</v>
      </c>
      <c r="D262" s="262" t="s">
        <v>221</v>
      </c>
      <c r="E262" s="262"/>
    </row>
    <row r="263" spans="1:5">
      <c r="A263" s="13" t="s">
        <v>0</v>
      </c>
      <c r="B263" s="267" t="s">
        <v>8</v>
      </c>
      <c r="C263" s="267"/>
      <c r="D263" s="48" t="s">
        <v>1</v>
      </c>
      <c r="E263" s="30" t="s">
        <v>2</v>
      </c>
    </row>
    <row r="264" spans="1:5">
      <c r="A264" s="13" t="s">
        <v>3</v>
      </c>
      <c r="B264" s="226" t="s">
        <v>4</v>
      </c>
      <c r="C264" s="49" t="s">
        <v>5</v>
      </c>
      <c r="D264" s="14" t="s">
        <v>6</v>
      </c>
      <c r="E264" s="30" t="s">
        <v>7</v>
      </c>
    </row>
    <row r="265" spans="1:5" s="7" customFormat="1" ht="89.25">
      <c r="A265" s="9">
        <v>43703</v>
      </c>
      <c r="B265" s="42" t="s">
        <v>272</v>
      </c>
      <c r="C265" s="42" t="s">
        <v>273</v>
      </c>
      <c r="D265" s="10" t="s">
        <v>285</v>
      </c>
      <c r="E265" s="43">
        <v>41.07</v>
      </c>
    </row>
    <row r="266" spans="1:5" s="7" customFormat="1">
      <c r="A266" s="9"/>
      <c r="B266" s="42"/>
      <c r="C266" s="42"/>
      <c r="D266" s="10"/>
      <c r="E266" s="43"/>
    </row>
    <row r="267" spans="1:5">
      <c r="A267" s="268" t="s">
        <v>274</v>
      </c>
      <c r="B267" s="268"/>
      <c r="C267" s="268"/>
      <c r="D267" s="268"/>
      <c r="E267" s="268"/>
    </row>
    <row r="268" spans="1:5" ht="38.25">
      <c r="A268" s="8" t="s">
        <v>275</v>
      </c>
      <c r="B268" s="28" t="s">
        <v>277</v>
      </c>
      <c r="C268" s="28" t="s">
        <v>276</v>
      </c>
      <c r="D268" s="262" t="s">
        <v>221</v>
      </c>
      <c r="E268" s="262"/>
    </row>
    <row r="269" spans="1:5">
      <c r="A269" s="13" t="s">
        <v>0</v>
      </c>
      <c r="B269" s="267" t="s">
        <v>8</v>
      </c>
      <c r="C269" s="267"/>
      <c r="D269" s="48" t="s">
        <v>1</v>
      </c>
      <c r="E269" s="30" t="s">
        <v>2</v>
      </c>
    </row>
    <row r="270" spans="1:5">
      <c r="A270" s="13" t="s">
        <v>3</v>
      </c>
      <c r="B270" s="226" t="s">
        <v>4</v>
      </c>
      <c r="C270" s="49" t="s">
        <v>5</v>
      </c>
      <c r="D270" s="14" t="s">
        <v>6</v>
      </c>
      <c r="E270" s="30" t="s">
        <v>7</v>
      </c>
    </row>
    <row r="271" spans="1:5" ht="25.5">
      <c r="A271" s="31">
        <v>43698</v>
      </c>
      <c r="B271" s="32" t="s">
        <v>278</v>
      </c>
      <c r="C271" s="33" t="s">
        <v>282</v>
      </c>
      <c r="D271" s="33" t="s">
        <v>288</v>
      </c>
      <c r="E271" s="34">
        <v>39.799999999999997</v>
      </c>
    </row>
    <row r="272" spans="1:5" ht="25.5">
      <c r="A272" s="31">
        <v>43683</v>
      </c>
      <c r="B272" s="32" t="s">
        <v>279</v>
      </c>
      <c r="C272" s="33" t="s">
        <v>281</v>
      </c>
      <c r="D272" s="33" t="s">
        <v>292</v>
      </c>
      <c r="E272" s="34">
        <v>95</v>
      </c>
    </row>
    <row r="273" spans="1:5">
      <c r="A273" s="31">
        <v>43706</v>
      </c>
      <c r="B273" s="32" t="s">
        <v>280</v>
      </c>
      <c r="C273" s="33" t="s">
        <v>283</v>
      </c>
      <c r="D273" s="33" t="s">
        <v>293</v>
      </c>
      <c r="E273" s="34">
        <v>23.52</v>
      </c>
    </row>
    <row r="274" spans="1:5">
      <c r="A274" s="31"/>
      <c r="B274" s="32"/>
      <c r="C274" s="33"/>
      <c r="D274" s="33"/>
      <c r="E274" s="34"/>
    </row>
    <row r="275" spans="1:5" ht="12">
      <c r="A275" s="263" t="s">
        <v>298</v>
      </c>
      <c r="B275" s="263"/>
      <c r="C275" s="263"/>
      <c r="D275" s="263"/>
      <c r="E275" s="263"/>
    </row>
    <row r="276" spans="1:5" ht="24">
      <c r="A276" s="60" t="s">
        <v>299</v>
      </c>
      <c r="B276" s="61" t="s">
        <v>300</v>
      </c>
      <c r="C276" s="61" t="s">
        <v>36</v>
      </c>
      <c r="D276" s="262" t="s">
        <v>221</v>
      </c>
      <c r="E276" s="262"/>
    </row>
    <row r="277" spans="1:5" ht="12">
      <c r="A277" s="62" t="s">
        <v>0</v>
      </c>
      <c r="B277" s="265"/>
      <c r="C277" s="265"/>
      <c r="D277" s="63" t="s">
        <v>1</v>
      </c>
      <c r="E277" s="64" t="s">
        <v>2</v>
      </c>
    </row>
    <row r="278" spans="1:5" ht="12">
      <c r="A278" s="62" t="s">
        <v>3</v>
      </c>
      <c r="B278" s="130" t="s">
        <v>301</v>
      </c>
      <c r="C278" s="130" t="s">
        <v>5</v>
      </c>
      <c r="D278" s="63" t="s">
        <v>6</v>
      </c>
      <c r="E278" s="64" t="s">
        <v>7</v>
      </c>
    </row>
    <row r="279" spans="1:5">
      <c r="A279" s="55">
        <v>43685</v>
      </c>
      <c r="B279" s="66" t="s">
        <v>303</v>
      </c>
      <c r="C279" s="131" t="s">
        <v>304</v>
      </c>
      <c r="D279" s="66" t="s">
        <v>302</v>
      </c>
      <c r="E279" s="67">
        <v>12</v>
      </c>
    </row>
    <row r="280" spans="1:5" ht="72">
      <c r="A280" s="55">
        <v>43699</v>
      </c>
      <c r="B280" s="66" t="s">
        <v>305</v>
      </c>
      <c r="C280" s="131" t="s">
        <v>306</v>
      </c>
      <c r="D280" s="66" t="s">
        <v>285</v>
      </c>
      <c r="E280" s="67">
        <v>50.69</v>
      </c>
    </row>
    <row r="281" spans="1:5" ht="12">
      <c r="A281" s="68"/>
      <c r="B281" s="174"/>
      <c r="C281" s="132"/>
      <c r="D281" s="69"/>
      <c r="E281" s="70"/>
    </row>
    <row r="282" spans="1:5" ht="12">
      <c r="A282" s="263" t="s">
        <v>308</v>
      </c>
      <c r="B282" s="263"/>
      <c r="C282" s="263"/>
      <c r="D282" s="263"/>
      <c r="E282" s="263"/>
    </row>
    <row r="283" spans="1:5" ht="36">
      <c r="A283" s="71" t="s">
        <v>309</v>
      </c>
      <c r="B283" s="72" t="s">
        <v>310</v>
      </c>
      <c r="C283" s="72" t="s">
        <v>47</v>
      </c>
      <c r="D283" s="262" t="s">
        <v>221</v>
      </c>
      <c r="E283" s="262"/>
    </row>
    <row r="284" spans="1:5" ht="12">
      <c r="A284" s="73" t="s">
        <v>0</v>
      </c>
      <c r="B284" s="264" t="s">
        <v>8</v>
      </c>
      <c r="C284" s="264"/>
      <c r="D284" s="74" t="s">
        <v>1</v>
      </c>
      <c r="E284" s="75" t="s">
        <v>2</v>
      </c>
    </row>
    <row r="285" spans="1:5" ht="12">
      <c r="A285" s="73" t="s">
        <v>3</v>
      </c>
      <c r="B285" s="133" t="s">
        <v>4</v>
      </c>
      <c r="C285" s="133" t="s">
        <v>5</v>
      </c>
      <c r="D285" s="63" t="s">
        <v>6</v>
      </c>
      <c r="E285" s="75" t="s">
        <v>7</v>
      </c>
    </row>
    <row r="286" spans="1:5" ht="24">
      <c r="A286" s="76">
        <v>43689</v>
      </c>
      <c r="B286" s="77" t="s">
        <v>315</v>
      </c>
      <c r="C286" s="78" t="s">
        <v>316</v>
      </c>
      <c r="D286" s="78" t="s">
        <v>292</v>
      </c>
      <c r="E286" s="79">
        <v>40</v>
      </c>
    </row>
    <row r="287" spans="1:5" ht="12">
      <c r="A287" s="76">
        <v>43692</v>
      </c>
      <c r="B287" s="77" t="s">
        <v>313</v>
      </c>
      <c r="C287" s="78" t="s">
        <v>314</v>
      </c>
      <c r="D287" s="78" t="s">
        <v>317</v>
      </c>
      <c r="E287" s="79">
        <v>18.899999999999999</v>
      </c>
    </row>
    <row r="288" spans="1:5" ht="72">
      <c r="A288" s="76">
        <v>43700</v>
      </c>
      <c r="B288" s="77" t="s">
        <v>311</v>
      </c>
      <c r="C288" s="78" t="s">
        <v>312</v>
      </c>
      <c r="D288" s="78" t="s">
        <v>285</v>
      </c>
      <c r="E288" s="79">
        <v>152.63</v>
      </c>
    </row>
    <row r="289" spans="1:5" ht="72">
      <c r="A289" s="76">
        <v>43707</v>
      </c>
      <c r="B289" s="77" t="s">
        <v>311</v>
      </c>
      <c r="C289" s="78" t="s">
        <v>312</v>
      </c>
      <c r="D289" s="78" t="s">
        <v>285</v>
      </c>
      <c r="E289" s="79">
        <v>81.17</v>
      </c>
    </row>
    <row r="290" spans="1:5" ht="12">
      <c r="A290" s="76"/>
      <c r="B290" s="77"/>
      <c r="C290" s="78"/>
      <c r="D290" s="78"/>
      <c r="E290" s="79"/>
    </row>
    <row r="291" spans="1:5" ht="12">
      <c r="A291" s="263" t="s">
        <v>318</v>
      </c>
      <c r="B291" s="263"/>
      <c r="C291" s="263"/>
      <c r="D291" s="263"/>
      <c r="E291" s="263"/>
    </row>
    <row r="292" spans="1:5" ht="24">
      <c r="A292" s="71" t="s">
        <v>319</v>
      </c>
      <c r="B292" s="72" t="s">
        <v>320</v>
      </c>
      <c r="C292" s="72" t="s">
        <v>47</v>
      </c>
      <c r="D292" s="262" t="s">
        <v>221</v>
      </c>
      <c r="E292" s="262"/>
    </row>
    <row r="293" spans="1:5" ht="12">
      <c r="A293" s="73" t="s">
        <v>0</v>
      </c>
      <c r="B293" s="264" t="s">
        <v>8</v>
      </c>
      <c r="C293" s="264"/>
      <c r="D293" s="74" t="s">
        <v>1</v>
      </c>
      <c r="E293" s="75" t="s">
        <v>2</v>
      </c>
    </row>
    <row r="294" spans="1:5" ht="12">
      <c r="A294" s="73" t="s">
        <v>3</v>
      </c>
      <c r="B294" s="133" t="s">
        <v>4</v>
      </c>
      <c r="C294" s="133" t="s">
        <v>5</v>
      </c>
      <c r="D294" s="63" t="s">
        <v>6</v>
      </c>
      <c r="E294" s="75" t="s">
        <v>7</v>
      </c>
    </row>
    <row r="295" spans="1:5" ht="24">
      <c r="A295" s="76">
        <v>43684</v>
      </c>
      <c r="B295" s="77" t="s">
        <v>323</v>
      </c>
      <c r="C295" s="78" t="s">
        <v>324</v>
      </c>
      <c r="D295" s="78" t="s">
        <v>9</v>
      </c>
      <c r="E295" s="79">
        <v>5.57</v>
      </c>
    </row>
    <row r="296" spans="1:5" ht="72">
      <c r="A296" s="76">
        <v>43689</v>
      </c>
      <c r="B296" s="77" t="s">
        <v>321</v>
      </c>
      <c r="C296" s="78" t="s">
        <v>322</v>
      </c>
      <c r="D296" s="78" t="s">
        <v>285</v>
      </c>
      <c r="E296" s="79">
        <v>3.8</v>
      </c>
    </row>
    <row r="297" spans="1:5" s="4" customFormat="1" ht="12">
      <c r="A297" s="80"/>
      <c r="B297" s="81"/>
      <c r="C297" s="82"/>
      <c r="D297" s="82"/>
      <c r="E297" s="83"/>
    </row>
    <row r="298" spans="1:5" ht="12">
      <c r="A298" s="263" t="s">
        <v>327</v>
      </c>
      <c r="B298" s="263"/>
      <c r="C298" s="263"/>
      <c r="D298" s="263"/>
      <c r="E298" s="263"/>
    </row>
    <row r="299" spans="1:5" ht="24">
      <c r="A299" s="71" t="s">
        <v>328</v>
      </c>
      <c r="B299" s="72" t="s">
        <v>329</v>
      </c>
      <c r="C299" s="72" t="s">
        <v>36</v>
      </c>
      <c r="D299" s="262" t="s">
        <v>221</v>
      </c>
      <c r="E299" s="262"/>
    </row>
    <row r="300" spans="1:5" ht="12">
      <c r="A300" s="73" t="s">
        <v>0</v>
      </c>
      <c r="B300" s="264" t="s">
        <v>8</v>
      </c>
      <c r="C300" s="264"/>
      <c r="D300" s="74" t="s">
        <v>1</v>
      </c>
      <c r="E300" s="75" t="s">
        <v>2</v>
      </c>
    </row>
    <row r="301" spans="1:5" ht="12">
      <c r="A301" s="73" t="s">
        <v>3</v>
      </c>
      <c r="B301" s="133" t="s">
        <v>4</v>
      </c>
      <c r="C301" s="133" t="s">
        <v>5</v>
      </c>
      <c r="D301" s="63" t="s">
        <v>6</v>
      </c>
      <c r="E301" s="75" t="s">
        <v>7</v>
      </c>
    </row>
    <row r="302" spans="1:5" ht="36">
      <c r="A302" s="76">
        <v>43679</v>
      </c>
      <c r="B302" s="77" t="s">
        <v>332</v>
      </c>
      <c r="C302" s="78" t="s">
        <v>333</v>
      </c>
      <c r="D302" s="78" t="s">
        <v>291</v>
      </c>
      <c r="E302" s="79">
        <v>66.06</v>
      </c>
    </row>
    <row r="303" spans="1:5" ht="24">
      <c r="A303" s="76">
        <v>43679</v>
      </c>
      <c r="B303" s="77" t="s">
        <v>334</v>
      </c>
      <c r="C303" s="78" t="s">
        <v>335</v>
      </c>
      <c r="D303" s="78" t="s">
        <v>336</v>
      </c>
      <c r="E303" s="79">
        <v>46.45</v>
      </c>
    </row>
    <row r="304" spans="1:5" ht="24">
      <c r="A304" s="76">
        <v>43679</v>
      </c>
      <c r="B304" s="77" t="s">
        <v>330</v>
      </c>
      <c r="C304" s="78" t="s">
        <v>337</v>
      </c>
      <c r="D304" s="78" t="s">
        <v>331</v>
      </c>
      <c r="E304" s="79">
        <v>45.9</v>
      </c>
    </row>
    <row r="305" spans="1:5" ht="72">
      <c r="A305" s="76">
        <v>43685</v>
      </c>
      <c r="B305" s="77" t="s">
        <v>338</v>
      </c>
      <c r="C305" s="78" t="s">
        <v>339</v>
      </c>
      <c r="D305" s="78" t="s">
        <v>285</v>
      </c>
      <c r="E305" s="79">
        <v>159.6</v>
      </c>
    </row>
    <row r="306" spans="1:5" ht="72">
      <c r="A306" s="76">
        <v>43691</v>
      </c>
      <c r="B306" s="77" t="s">
        <v>338</v>
      </c>
      <c r="C306" s="78" t="s">
        <v>339</v>
      </c>
      <c r="D306" s="78" t="s">
        <v>285</v>
      </c>
      <c r="E306" s="79">
        <v>87.45</v>
      </c>
    </row>
    <row r="307" spans="1:5" ht="72">
      <c r="A307" s="76">
        <v>43692</v>
      </c>
      <c r="B307" s="77" t="s">
        <v>340</v>
      </c>
      <c r="C307" s="78" t="s">
        <v>341</v>
      </c>
      <c r="D307" s="78" t="s">
        <v>285</v>
      </c>
      <c r="E307" s="79">
        <v>164.15</v>
      </c>
    </row>
    <row r="308" spans="1:5" ht="24">
      <c r="A308" s="76">
        <v>43703</v>
      </c>
      <c r="B308" s="77" t="s">
        <v>330</v>
      </c>
      <c r="C308" s="78" t="s">
        <v>337</v>
      </c>
      <c r="D308" s="78" t="s">
        <v>331</v>
      </c>
      <c r="E308" s="79">
        <v>27</v>
      </c>
    </row>
    <row r="309" spans="1:5" s="4" customFormat="1" ht="12">
      <c r="A309" s="80"/>
      <c r="B309" s="81"/>
      <c r="C309" s="82"/>
      <c r="D309" s="82"/>
      <c r="E309" s="83"/>
    </row>
    <row r="310" spans="1:5" ht="12">
      <c r="A310" s="263" t="s">
        <v>342</v>
      </c>
      <c r="B310" s="263"/>
      <c r="C310" s="263"/>
      <c r="D310" s="263"/>
      <c r="E310" s="263"/>
    </row>
    <row r="311" spans="1:5" ht="24">
      <c r="A311" s="71" t="s">
        <v>343</v>
      </c>
      <c r="B311" s="72" t="s">
        <v>344</v>
      </c>
      <c r="C311" s="72" t="s">
        <v>36</v>
      </c>
      <c r="D311" s="262" t="s">
        <v>221</v>
      </c>
      <c r="E311" s="262"/>
    </row>
    <row r="312" spans="1:5" ht="12">
      <c r="A312" s="73" t="s">
        <v>0</v>
      </c>
      <c r="B312" s="264" t="s">
        <v>8</v>
      </c>
      <c r="C312" s="264"/>
      <c r="D312" s="74" t="s">
        <v>1</v>
      </c>
      <c r="E312" s="75" t="s">
        <v>2</v>
      </c>
    </row>
    <row r="313" spans="1:5" ht="12">
      <c r="A313" s="73" t="s">
        <v>3</v>
      </c>
      <c r="B313" s="133" t="s">
        <v>4</v>
      </c>
      <c r="C313" s="133" t="s">
        <v>5</v>
      </c>
      <c r="D313" s="63" t="s">
        <v>6</v>
      </c>
      <c r="E313" s="75" t="s">
        <v>7</v>
      </c>
    </row>
    <row r="314" spans="1:5" ht="24">
      <c r="A314" s="84">
        <v>43679</v>
      </c>
      <c r="B314" s="134" t="s">
        <v>345</v>
      </c>
      <c r="C314" s="134" t="s">
        <v>346</v>
      </c>
      <c r="D314" s="65" t="s">
        <v>295</v>
      </c>
      <c r="E314" s="87">
        <v>60</v>
      </c>
    </row>
    <row r="315" spans="1:5" ht="72">
      <c r="A315" s="84">
        <v>43682</v>
      </c>
      <c r="B315" s="134" t="s">
        <v>347</v>
      </c>
      <c r="C315" s="134" t="s">
        <v>348</v>
      </c>
      <c r="D315" s="86" t="s">
        <v>285</v>
      </c>
      <c r="E315" s="87">
        <v>106.47</v>
      </c>
    </row>
    <row r="316" spans="1:5" ht="24">
      <c r="A316" s="84">
        <v>43684</v>
      </c>
      <c r="B316" s="134" t="s">
        <v>349</v>
      </c>
      <c r="C316" s="134" t="s">
        <v>350</v>
      </c>
      <c r="D316" s="65" t="s">
        <v>295</v>
      </c>
      <c r="E316" s="87">
        <v>129</v>
      </c>
    </row>
    <row r="317" spans="1:5" ht="24">
      <c r="A317" s="84">
        <v>43693</v>
      </c>
      <c r="B317" s="134" t="s">
        <v>351</v>
      </c>
      <c r="C317" s="134" t="s">
        <v>352</v>
      </c>
      <c r="D317" s="86" t="s">
        <v>294</v>
      </c>
      <c r="E317" s="87">
        <v>38.36</v>
      </c>
    </row>
    <row r="318" spans="1:5" s="4" customFormat="1" ht="12">
      <c r="A318" s="88"/>
      <c r="B318" s="89"/>
      <c r="C318" s="90"/>
      <c r="D318" s="90"/>
      <c r="E318" s="91"/>
    </row>
    <row r="319" spans="1:5" ht="12">
      <c r="A319" s="263" t="s">
        <v>355</v>
      </c>
      <c r="B319" s="263"/>
      <c r="C319" s="263"/>
      <c r="D319" s="263"/>
      <c r="E319" s="263"/>
    </row>
    <row r="320" spans="1:5" ht="24">
      <c r="A320" s="71" t="s">
        <v>356</v>
      </c>
      <c r="B320" s="72" t="s">
        <v>357</v>
      </c>
      <c r="C320" s="72" t="s">
        <v>307</v>
      </c>
      <c r="D320" s="262" t="s">
        <v>221</v>
      </c>
      <c r="E320" s="262"/>
    </row>
    <row r="321" spans="1:5" ht="12">
      <c r="A321" s="73" t="s">
        <v>0</v>
      </c>
      <c r="B321" s="264" t="s">
        <v>8</v>
      </c>
      <c r="C321" s="264"/>
      <c r="D321" s="74" t="s">
        <v>1</v>
      </c>
      <c r="E321" s="75" t="s">
        <v>2</v>
      </c>
    </row>
    <row r="322" spans="1:5" ht="12">
      <c r="A322" s="73" t="s">
        <v>3</v>
      </c>
      <c r="B322" s="133" t="s">
        <v>4</v>
      </c>
      <c r="C322" s="133" t="s">
        <v>5</v>
      </c>
      <c r="D322" s="63" t="s">
        <v>6</v>
      </c>
      <c r="E322" s="75" t="s">
        <v>7</v>
      </c>
    </row>
    <row r="323" spans="1:5" ht="24">
      <c r="A323" s="76">
        <v>43696</v>
      </c>
      <c r="B323" s="77" t="s">
        <v>358</v>
      </c>
      <c r="C323" s="78" t="s">
        <v>359</v>
      </c>
      <c r="D323" s="78" t="s">
        <v>286</v>
      </c>
      <c r="E323" s="79">
        <v>70</v>
      </c>
    </row>
    <row r="324" spans="1:5" s="4" customFormat="1" ht="12">
      <c r="A324" s="80"/>
      <c r="B324" s="81"/>
      <c r="C324" s="82"/>
      <c r="D324" s="82"/>
      <c r="E324" s="83"/>
    </row>
    <row r="325" spans="1:5" ht="12">
      <c r="A325" s="263" t="s">
        <v>362</v>
      </c>
      <c r="B325" s="263"/>
      <c r="C325" s="263"/>
      <c r="D325" s="263"/>
      <c r="E325" s="263"/>
    </row>
    <row r="326" spans="1:5" ht="24">
      <c r="A326" s="71" t="s">
        <v>363</v>
      </c>
      <c r="B326" s="72" t="s">
        <v>364</v>
      </c>
      <c r="C326" s="72" t="s">
        <v>47</v>
      </c>
      <c r="D326" s="262" t="s">
        <v>221</v>
      </c>
      <c r="E326" s="262"/>
    </row>
    <row r="327" spans="1:5" ht="12">
      <c r="A327" s="73" t="s">
        <v>0</v>
      </c>
      <c r="B327" s="264" t="s">
        <v>8</v>
      </c>
      <c r="C327" s="264"/>
      <c r="D327" s="74" t="s">
        <v>1</v>
      </c>
      <c r="E327" s="75" t="s">
        <v>2</v>
      </c>
    </row>
    <row r="328" spans="1:5" ht="12">
      <c r="A328" s="73" t="s">
        <v>3</v>
      </c>
      <c r="B328" s="133" t="s">
        <v>4</v>
      </c>
      <c r="C328" s="133" t="s">
        <v>5</v>
      </c>
      <c r="D328" s="63" t="s">
        <v>6</v>
      </c>
      <c r="E328" s="75" t="s">
        <v>7</v>
      </c>
    </row>
    <row r="329" spans="1:5" ht="24">
      <c r="A329" s="76">
        <v>43678</v>
      </c>
      <c r="B329" s="77" t="s">
        <v>365</v>
      </c>
      <c r="C329" s="78" t="s">
        <v>366</v>
      </c>
      <c r="D329" s="78" t="s">
        <v>292</v>
      </c>
      <c r="E329" s="79">
        <v>40</v>
      </c>
    </row>
    <row r="330" spans="1:5" ht="72">
      <c r="A330" s="76">
        <v>43703</v>
      </c>
      <c r="B330" s="77" t="s">
        <v>367</v>
      </c>
      <c r="C330" s="78" t="s">
        <v>368</v>
      </c>
      <c r="D330" s="78" t="s">
        <v>285</v>
      </c>
      <c r="E330" s="79">
        <v>57.43</v>
      </c>
    </row>
    <row r="331" spans="1:5" s="4" customFormat="1" ht="12">
      <c r="A331" s="80"/>
      <c r="B331" s="81"/>
      <c r="C331" s="82"/>
      <c r="D331" s="82"/>
      <c r="E331" s="83"/>
    </row>
    <row r="332" spans="1:5" ht="12">
      <c r="A332" s="263" t="s">
        <v>369</v>
      </c>
      <c r="B332" s="263"/>
      <c r="C332" s="263"/>
      <c r="D332" s="263"/>
      <c r="E332" s="263"/>
    </row>
    <row r="333" spans="1:5" ht="24">
      <c r="A333" s="71" t="s">
        <v>370</v>
      </c>
      <c r="B333" s="72" t="s">
        <v>371</v>
      </c>
      <c r="C333" s="72" t="s">
        <v>47</v>
      </c>
      <c r="D333" s="262" t="s">
        <v>221</v>
      </c>
      <c r="E333" s="262"/>
    </row>
    <row r="334" spans="1:5" ht="12">
      <c r="A334" s="73" t="s">
        <v>0</v>
      </c>
      <c r="B334" s="264" t="s">
        <v>8</v>
      </c>
      <c r="C334" s="264"/>
      <c r="D334" s="74" t="s">
        <v>1</v>
      </c>
      <c r="E334" s="75" t="s">
        <v>2</v>
      </c>
    </row>
    <row r="335" spans="1:5" ht="12">
      <c r="A335" s="73" t="s">
        <v>3</v>
      </c>
      <c r="B335" s="133" t="s">
        <v>4</v>
      </c>
      <c r="C335" s="133" t="s">
        <v>5</v>
      </c>
      <c r="D335" s="63" t="s">
        <v>6</v>
      </c>
      <c r="E335" s="75" t="s">
        <v>7</v>
      </c>
    </row>
    <row r="336" spans="1:5" s="7" customFormat="1" ht="24">
      <c r="A336" s="84">
        <v>43692</v>
      </c>
      <c r="B336" s="134" t="s">
        <v>372</v>
      </c>
      <c r="C336" s="134" t="s">
        <v>373</v>
      </c>
      <c r="D336" s="86" t="s">
        <v>292</v>
      </c>
      <c r="E336" s="87">
        <v>30</v>
      </c>
    </row>
    <row r="337" spans="1:5" s="7" customFormat="1" ht="72">
      <c r="A337" s="84">
        <v>43697</v>
      </c>
      <c r="B337" s="134" t="s">
        <v>374</v>
      </c>
      <c r="C337" s="134" t="s">
        <v>375</v>
      </c>
      <c r="D337" s="86" t="s">
        <v>285</v>
      </c>
      <c r="E337" s="87">
        <v>67.94</v>
      </c>
    </row>
    <row r="338" spans="1:5" s="7" customFormat="1" ht="24">
      <c r="A338" s="84">
        <v>43707</v>
      </c>
      <c r="B338" s="134" t="s">
        <v>376</v>
      </c>
      <c r="C338" s="134" t="s">
        <v>377</v>
      </c>
      <c r="D338" s="65" t="s">
        <v>289</v>
      </c>
      <c r="E338" s="87">
        <v>75</v>
      </c>
    </row>
    <row r="339" spans="1:5" s="7" customFormat="1" ht="12">
      <c r="A339" s="84"/>
      <c r="B339" s="134"/>
      <c r="C339" s="134"/>
      <c r="D339" s="65"/>
      <c r="E339" s="87"/>
    </row>
    <row r="340" spans="1:5" ht="12">
      <c r="A340" s="263" t="s">
        <v>378</v>
      </c>
      <c r="B340" s="263"/>
      <c r="C340" s="263"/>
      <c r="D340" s="263"/>
      <c r="E340" s="263"/>
    </row>
    <row r="341" spans="1:5" ht="24">
      <c r="A341" s="71" t="s">
        <v>379</v>
      </c>
      <c r="B341" s="72" t="s">
        <v>380</v>
      </c>
      <c r="C341" s="72" t="s">
        <v>47</v>
      </c>
      <c r="D341" s="262" t="s">
        <v>221</v>
      </c>
      <c r="E341" s="262"/>
    </row>
    <row r="342" spans="1:5" ht="12">
      <c r="A342" s="73" t="s">
        <v>0</v>
      </c>
      <c r="B342" s="264" t="s">
        <v>8</v>
      </c>
      <c r="C342" s="264"/>
      <c r="D342" s="74" t="s">
        <v>1</v>
      </c>
      <c r="E342" s="75" t="s">
        <v>2</v>
      </c>
    </row>
    <row r="343" spans="1:5" ht="12">
      <c r="A343" s="73" t="s">
        <v>3</v>
      </c>
      <c r="B343" s="133" t="s">
        <v>4</v>
      </c>
      <c r="C343" s="133" t="s">
        <v>5</v>
      </c>
      <c r="D343" s="63" t="s">
        <v>6</v>
      </c>
      <c r="E343" s="75" t="s">
        <v>7</v>
      </c>
    </row>
    <row r="344" spans="1:5" s="7" customFormat="1" ht="72">
      <c r="A344" s="84">
        <v>43684</v>
      </c>
      <c r="B344" s="134" t="s">
        <v>325</v>
      </c>
      <c r="C344" s="134" t="s">
        <v>381</v>
      </c>
      <c r="D344" s="86" t="s">
        <v>285</v>
      </c>
      <c r="E344" s="87"/>
    </row>
    <row r="345" spans="1:5" s="7" customFormat="1" ht="12">
      <c r="A345" s="84"/>
      <c r="B345" s="134"/>
      <c r="C345" s="134"/>
      <c r="D345" s="65"/>
      <c r="E345" s="87"/>
    </row>
    <row r="346" spans="1:5" ht="12">
      <c r="A346" s="263" t="s">
        <v>382</v>
      </c>
      <c r="B346" s="263"/>
      <c r="C346" s="263"/>
      <c r="D346" s="263"/>
      <c r="E346" s="263"/>
    </row>
    <row r="347" spans="1:5" ht="24">
      <c r="A347" s="71" t="s">
        <v>383</v>
      </c>
      <c r="B347" s="72" t="s">
        <v>384</v>
      </c>
      <c r="C347" s="72" t="s">
        <v>168</v>
      </c>
      <c r="D347" s="262" t="s">
        <v>221</v>
      </c>
      <c r="E347" s="262"/>
    </row>
    <row r="348" spans="1:5" ht="12">
      <c r="A348" s="73" t="s">
        <v>0</v>
      </c>
      <c r="B348" s="264" t="s">
        <v>8</v>
      </c>
      <c r="C348" s="264"/>
      <c r="D348" s="74" t="s">
        <v>1</v>
      </c>
      <c r="E348" s="75" t="s">
        <v>2</v>
      </c>
    </row>
    <row r="349" spans="1:5" ht="12">
      <c r="A349" s="73" t="s">
        <v>3</v>
      </c>
      <c r="B349" s="133" t="s">
        <v>4</v>
      </c>
      <c r="C349" s="133" t="s">
        <v>5</v>
      </c>
      <c r="D349" s="63" t="s">
        <v>6</v>
      </c>
      <c r="E349" s="75" t="s">
        <v>7</v>
      </c>
    </row>
    <row r="350" spans="1:5" ht="48">
      <c r="A350" s="76">
        <v>43686</v>
      </c>
      <c r="B350" s="77" t="s">
        <v>385</v>
      </c>
      <c r="C350" s="78" t="s">
        <v>386</v>
      </c>
      <c r="D350" s="78" t="s">
        <v>360</v>
      </c>
      <c r="E350" s="79">
        <v>60</v>
      </c>
    </row>
    <row r="351" spans="1:5" s="4" customFormat="1" ht="12">
      <c r="A351" s="80"/>
      <c r="B351" s="81"/>
      <c r="C351" s="82"/>
      <c r="D351" s="82"/>
      <c r="E351" s="83"/>
    </row>
    <row r="352" spans="1:5" ht="12">
      <c r="A352" s="263" t="s">
        <v>387</v>
      </c>
      <c r="B352" s="263"/>
      <c r="C352" s="263"/>
      <c r="D352" s="263"/>
      <c r="E352" s="263"/>
    </row>
    <row r="353" spans="1:5" ht="24">
      <c r="A353" s="71" t="s">
        <v>388</v>
      </c>
      <c r="B353" s="72" t="s">
        <v>389</v>
      </c>
      <c r="C353" s="72" t="s">
        <v>168</v>
      </c>
      <c r="D353" s="262" t="s">
        <v>221</v>
      </c>
      <c r="E353" s="262"/>
    </row>
    <row r="354" spans="1:5" ht="12">
      <c r="A354" s="73" t="s">
        <v>0</v>
      </c>
      <c r="B354" s="264" t="s">
        <v>8</v>
      </c>
      <c r="C354" s="264"/>
      <c r="D354" s="74" t="s">
        <v>1</v>
      </c>
      <c r="E354" s="75" t="s">
        <v>2</v>
      </c>
    </row>
    <row r="355" spans="1:5" ht="12">
      <c r="A355" s="73" t="s">
        <v>3</v>
      </c>
      <c r="B355" s="133" t="s">
        <v>4</v>
      </c>
      <c r="C355" s="133" t="s">
        <v>5</v>
      </c>
      <c r="D355" s="63" t="s">
        <v>6</v>
      </c>
      <c r="E355" s="75" t="s">
        <v>7</v>
      </c>
    </row>
    <row r="356" spans="1:5" ht="72">
      <c r="A356" s="76">
        <v>43706</v>
      </c>
      <c r="B356" s="77" t="s">
        <v>390</v>
      </c>
      <c r="C356" s="78" t="s">
        <v>391</v>
      </c>
      <c r="D356" s="78" t="s">
        <v>285</v>
      </c>
      <c r="E356" s="79">
        <v>55.93</v>
      </c>
    </row>
    <row r="357" spans="1:5" s="4" customFormat="1" ht="12">
      <c r="A357" s="80"/>
      <c r="B357" s="81"/>
      <c r="C357" s="82"/>
      <c r="D357" s="82"/>
      <c r="E357" s="83"/>
    </row>
    <row r="358" spans="1:5" ht="12">
      <c r="A358" s="263" t="s">
        <v>392</v>
      </c>
      <c r="B358" s="263"/>
      <c r="C358" s="263"/>
      <c r="D358" s="263"/>
      <c r="E358" s="263"/>
    </row>
    <row r="359" spans="1:5" ht="24">
      <c r="A359" s="71" t="s">
        <v>393</v>
      </c>
      <c r="B359" s="72" t="s">
        <v>394</v>
      </c>
      <c r="C359" s="72" t="s">
        <v>36</v>
      </c>
      <c r="D359" s="262" t="s">
        <v>221</v>
      </c>
      <c r="E359" s="262"/>
    </row>
    <row r="360" spans="1:5" ht="12">
      <c r="A360" s="73" t="s">
        <v>0</v>
      </c>
      <c r="B360" s="264" t="s">
        <v>8</v>
      </c>
      <c r="C360" s="264"/>
      <c r="D360" s="74" t="s">
        <v>1</v>
      </c>
      <c r="E360" s="75" t="s">
        <v>2</v>
      </c>
    </row>
    <row r="361" spans="1:5" ht="12">
      <c r="A361" s="73" t="s">
        <v>3</v>
      </c>
      <c r="B361" s="133" t="s">
        <v>4</v>
      </c>
      <c r="C361" s="133" t="s">
        <v>5</v>
      </c>
      <c r="D361" s="63" t="s">
        <v>6</v>
      </c>
      <c r="E361" s="75" t="s">
        <v>7</v>
      </c>
    </row>
    <row r="362" spans="1:5" ht="72">
      <c r="A362" s="76">
        <v>43697</v>
      </c>
      <c r="B362" s="77" t="s">
        <v>71</v>
      </c>
      <c r="C362" s="78" t="s">
        <v>74</v>
      </c>
      <c r="D362" s="78" t="s">
        <v>285</v>
      </c>
      <c r="E362" s="79">
        <v>204.36</v>
      </c>
    </row>
    <row r="363" spans="1:5" ht="24">
      <c r="A363" s="76">
        <v>43705</v>
      </c>
      <c r="B363" s="77" t="s">
        <v>72</v>
      </c>
      <c r="C363" s="78" t="s">
        <v>75</v>
      </c>
      <c r="D363" s="78" t="s">
        <v>292</v>
      </c>
      <c r="E363" s="79">
        <v>15</v>
      </c>
    </row>
    <row r="364" spans="1:5" s="4" customFormat="1" ht="12">
      <c r="A364" s="80"/>
      <c r="B364" s="81"/>
      <c r="C364" s="82"/>
      <c r="D364" s="82"/>
      <c r="E364" s="83"/>
    </row>
    <row r="365" spans="1:5" ht="12">
      <c r="A365" s="263" t="s">
        <v>395</v>
      </c>
      <c r="B365" s="263"/>
      <c r="C365" s="263"/>
      <c r="D365" s="263"/>
      <c r="E365" s="263"/>
    </row>
    <row r="366" spans="1:5" ht="36">
      <c r="A366" s="71" t="s">
        <v>396</v>
      </c>
      <c r="B366" s="72" t="s">
        <v>397</v>
      </c>
      <c r="C366" s="72" t="s">
        <v>179</v>
      </c>
      <c r="D366" s="262" t="s">
        <v>221</v>
      </c>
      <c r="E366" s="262"/>
    </row>
    <row r="367" spans="1:5" ht="12">
      <c r="A367" s="73" t="s">
        <v>0</v>
      </c>
      <c r="B367" s="264" t="s">
        <v>8</v>
      </c>
      <c r="C367" s="264"/>
      <c r="D367" s="74" t="s">
        <v>1</v>
      </c>
      <c r="E367" s="75" t="s">
        <v>2</v>
      </c>
    </row>
    <row r="368" spans="1:5" ht="12">
      <c r="A368" s="73" t="s">
        <v>3</v>
      </c>
      <c r="B368" s="133" t="s">
        <v>4</v>
      </c>
      <c r="C368" s="133" t="s">
        <v>5</v>
      </c>
      <c r="D368" s="63" t="s">
        <v>6</v>
      </c>
      <c r="E368" s="75" t="s">
        <v>7</v>
      </c>
    </row>
    <row r="369" spans="1:5" ht="12">
      <c r="A369" s="76">
        <v>43706</v>
      </c>
      <c r="B369" s="77" t="s">
        <v>398</v>
      </c>
      <c r="C369" s="78" t="s">
        <v>399</v>
      </c>
      <c r="D369" s="78" t="s">
        <v>289</v>
      </c>
      <c r="E369" s="79">
        <v>40</v>
      </c>
    </row>
    <row r="370" spans="1:5" s="4" customFormat="1" ht="12">
      <c r="A370" s="80"/>
      <c r="B370" s="81"/>
      <c r="C370" s="82"/>
      <c r="D370" s="82"/>
      <c r="E370" s="83"/>
    </row>
    <row r="371" spans="1:5" ht="12">
      <c r="A371" s="263" t="s">
        <v>400</v>
      </c>
      <c r="B371" s="263"/>
      <c r="C371" s="263"/>
      <c r="D371" s="263"/>
      <c r="E371" s="263"/>
    </row>
    <row r="372" spans="1:5" ht="24">
      <c r="A372" s="71" t="s">
        <v>401</v>
      </c>
      <c r="B372" s="72" t="s">
        <v>402</v>
      </c>
      <c r="C372" s="72" t="s">
        <v>168</v>
      </c>
      <c r="D372" s="262" t="s">
        <v>221</v>
      </c>
      <c r="E372" s="262"/>
    </row>
    <row r="373" spans="1:5" ht="12">
      <c r="A373" s="73" t="s">
        <v>0</v>
      </c>
      <c r="B373" s="264" t="s">
        <v>8</v>
      </c>
      <c r="C373" s="264"/>
      <c r="D373" s="74" t="s">
        <v>1</v>
      </c>
      <c r="E373" s="75" t="s">
        <v>2</v>
      </c>
    </row>
    <row r="374" spans="1:5" ht="12">
      <c r="A374" s="73" t="s">
        <v>3</v>
      </c>
      <c r="B374" s="133" t="s">
        <v>4</v>
      </c>
      <c r="C374" s="133" t="s">
        <v>5</v>
      </c>
      <c r="D374" s="63" t="s">
        <v>6</v>
      </c>
      <c r="E374" s="75" t="s">
        <v>7</v>
      </c>
    </row>
    <row r="375" spans="1:5" ht="72">
      <c r="A375" s="76">
        <v>43699</v>
      </c>
      <c r="B375" s="77" t="s">
        <v>403</v>
      </c>
      <c r="C375" s="78" t="s">
        <v>404</v>
      </c>
      <c r="D375" s="78" t="s">
        <v>285</v>
      </c>
      <c r="E375" s="79">
        <v>56.43</v>
      </c>
    </row>
    <row r="376" spans="1:5" s="4" customFormat="1" ht="12">
      <c r="A376" s="80"/>
      <c r="B376" s="81"/>
      <c r="C376" s="82"/>
      <c r="D376" s="82"/>
      <c r="E376" s="83"/>
    </row>
    <row r="377" spans="1:5" ht="12">
      <c r="A377" s="263" t="s">
        <v>405</v>
      </c>
      <c r="B377" s="263"/>
      <c r="C377" s="263"/>
      <c r="D377" s="263"/>
      <c r="E377" s="263"/>
    </row>
    <row r="378" spans="1:5" ht="24">
      <c r="A378" s="71" t="s">
        <v>406</v>
      </c>
      <c r="B378" s="72" t="s">
        <v>407</v>
      </c>
      <c r="C378" s="72" t="s">
        <v>36</v>
      </c>
      <c r="D378" s="262" t="s">
        <v>221</v>
      </c>
      <c r="E378" s="262"/>
    </row>
    <row r="379" spans="1:5" ht="12">
      <c r="A379" s="73" t="s">
        <v>0</v>
      </c>
      <c r="B379" s="264" t="s">
        <v>8</v>
      </c>
      <c r="C379" s="264"/>
      <c r="D379" s="74" t="s">
        <v>1</v>
      </c>
      <c r="E379" s="75" t="s">
        <v>2</v>
      </c>
    </row>
    <row r="380" spans="1:5" ht="12">
      <c r="A380" s="73" t="s">
        <v>3</v>
      </c>
      <c r="B380" s="133" t="s">
        <v>4</v>
      </c>
      <c r="C380" s="133" t="s">
        <v>5</v>
      </c>
      <c r="D380" s="63" t="s">
        <v>6</v>
      </c>
      <c r="E380" s="75" t="s">
        <v>7</v>
      </c>
    </row>
    <row r="381" spans="1:5" ht="12">
      <c r="A381" s="76">
        <v>43678</v>
      </c>
      <c r="B381" s="77" t="s">
        <v>408</v>
      </c>
      <c r="C381" s="78" t="s">
        <v>409</v>
      </c>
      <c r="D381" s="78" t="s">
        <v>289</v>
      </c>
      <c r="E381" s="79">
        <v>11</v>
      </c>
    </row>
    <row r="382" spans="1:5" ht="12">
      <c r="A382" s="76">
        <v>43693</v>
      </c>
      <c r="B382" s="77" t="s">
        <v>408</v>
      </c>
      <c r="C382" s="78" t="s">
        <v>409</v>
      </c>
      <c r="D382" s="78" t="s">
        <v>289</v>
      </c>
      <c r="E382" s="79">
        <v>11</v>
      </c>
    </row>
    <row r="383" spans="1:5" ht="12">
      <c r="A383" s="76">
        <v>43706</v>
      </c>
      <c r="B383" s="77" t="s">
        <v>408</v>
      </c>
      <c r="C383" s="78" t="s">
        <v>409</v>
      </c>
      <c r="D383" s="78" t="s">
        <v>289</v>
      </c>
      <c r="E383" s="79">
        <v>11</v>
      </c>
    </row>
    <row r="384" spans="1:5" s="4" customFormat="1" ht="12">
      <c r="A384" s="80"/>
      <c r="B384" s="81"/>
      <c r="C384" s="82"/>
      <c r="D384" s="82"/>
      <c r="E384" s="83"/>
    </row>
    <row r="385" spans="1:5" ht="12">
      <c r="A385" s="263" t="s">
        <v>410</v>
      </c>
      <c r="B385" s="263"/>
      <c r="C385" s="263"/>
      <c r="D385" s="263"/>
      <c r="E385" s="263"/>
    </row>
    <row r="386" spans="1:5" ht="24">
      <c r="A386" s="71" t="s">
        <v>411</v>
      </c>
      <c r="B386" s="72" t="s">
        <v>412</v>
      </c>
      <c r="C386" s="72" t="s">
        <v>36</v>
      </c>
      <c r="D386" s="262" t="s">
        <v>221</v>
      </c>
      <c r="E386" s="262"/>
    </row>
    <row r="387" spans="1:5" ht="12">
      <c r="A387" s="73" t="s">
        <v>0</v>
      </c>
      <c r="B387" s="264" t="s">
        <v>8</v>
      </c>
      <c r="C387" s="264"/>
      <c r="D387" s="74" t="s">
        <v>1</v>
      </c>
      <c r="E387" s="75" t="s">
        <v>2</v>
      </c>
    </row>
    <row r="388" spans="1:5" ht="12">
      <c r="A388" s="73" t="s">
        <v>3</v>
      </c>
      <c r="B388" s="133" t="s">
        <v>4</v>
      </c>
      <c r="C388" s="133" t="s">
        <v>5</v>
      </c>
      <c r="D388" s="63" t="s">
        <v>6</v>
      </c>
      <c r="E388" s="75" t="s">
        <v>7</v>
      </c>
    </row>
    <row r="389" spans="1:5" ht="24">
      <c r="A389" s="76">
        <v>43706</v>
      </c>
      <c r="B389" s="77" t="s">
        <v>415</v>
      </c>
      <c r="C389" s="78" t="s">
        <v>416</v>
      </c>
      <c r="D389" s="78" t="s">
        <v>292</v>
      </c>
      <c r="E389" s="79">
        <v>21</v>
      </c>
    </row>
    <row r="390" spans="1:5" ht="12">
      <c r="A390" s="76">
        <v>43690</v>
      </c>
      <c r="B390" s="77" t="s">
        <v>415</v>
      </c>
      <c r="C390" s="78" t="s">
        <v>416</v>
      </c>
      <c r="D390" s="78" t="s">
        <v>293</v>
      </c>
      <c r="E390" s="79">
        <v>14</v>
      </c>
    </row>
    <row r="391" spans="1:5" ht="12">
      <c r="A391" s="76">
        <v>43685</v>
      </c>
      <c r="B391" s="77" t="s">
        <v>415</v>
      </c>
      <c r="C391" s="78" t="s">
        <v>416</v>
      </c>
      <c r="D391" s="78" t="s">
        <v>293</v>
      </c>
      <c r="E391" s="79">
        <v>7</v>
      </c>
    </row>
    <row r="392" spans="1:5" ht="24">
      <c r="A392" s="76">
        <v>43685</v>
      </c>
      <c r="B392" s="77" t="s">
        <v>417</v>
      </c>
      <c r="C392" s="78" t="s">
        <v>418</v>
      </c>
      <c r="D392" s="78" t="s">
        <v>331</v>
      </c>
      <c r="E392" s="79">
        <v>18</v>
      </c>
    </row>
    <row r="393" spans="1:5" ht="12">
      <c r="A393" s="76">
        <v>43678</v>
      </c>
      <c r="B393" s="77" t="s">
        <v>415</v>
      </c>
      <c r="C393" s="78" t="s">
        <v>416</v>
      </c>
      <c r="D393" s="78" t="s">
        <v>293</v>
      </c>
      <c r="E393" s="79">
        <v>7</v>
      </c>
    </row>
    <row r="394" spans="1:5" ht="72">
      <c r="A394" s="76">
        <v>43678</v>
      </c>
      <c r="B394" s="77" t="s">
        <v>413</v>
      </c>
      <c r="C394" s="78" t="s">
        <v>414</v>
      </c>
      <c r="D394" s="78" t="s">
        <v>285</v>
      </c>
      <c r="E394" s="79">
        <v>93.74</v>
      </c>
    </row>
    <row r="395" spans="1:5" ht="24">
      <c r="A395" s="76">
        <v>43678</v>
      </c>
      <c r="B395" s="77" t="s">
        <v>417</v>
      </c>
      <c r="C395" s="78" t="s">
        <v>418</v>
      </c>
      <c r="D395" s="78" t="s">
        <v>331</v>
      </c>
      <c r="E395" s="79">
        <v>46</v>
      </c>
    </row>
    <row r="396" spans="1:5" ht="12">
      <c r="A396" s="76"/>
      <c r="B396" s="77"/>
      <c r="C396" s="78"/>
      <c r="D396" s="78"/>
      <c r="E396" s="79"/>
    </row>
    <row r="397" spans="1:5" ht="12">
      <c r="A397" s="263" t="s">
        <v>419</v>
      </c>
      <c r="B397" s="263"/>
      <c r="C397" s="263"/>
      <c r="D397" s="263"/>
      <c r="E397" s="263"/>
    </row>
    <row r="398" spans="1:5" ht="24">
      <c r="A398" s="71" t="s">
        <v>420</v>
      </c>
      <c r="B398" s="72" t="s">
        <v>421</v>
      </c>
      <c r="C398" s="72" t="s">
        <v>47</v>
      </c>
      <c r="D398" s="262" t="s">
        <v>221</v>
      </c>
      <c r="E398" s="262"/>
    </row>
    <row r="399" spans="1:5" ht="12">
      <c r="A399" s="73" t="s">
        <v>0</v>
      </c>
      <c r="B399" s="264" t="s">
        <v>8</v>
      </c>
      <c r="C399" s="264"/>
      <c r="D399" s="74" t="s">
        <v>1</v>
      </c>
      <c r="E399" s="75" t="s">
        <v>2</v>
      </c>
    </row>
    <row r="400" spans="1:5" ht="12">
      <c r="A400" s="73" t="s">
        <v>3</v>
      </c>
      <c r="B400" s="133" t="s">
        <v>4</v>
      </c>
      <c r="C400" s="133" t="s">
        <v>5</v>
      </c>
      <c r="D400" s="63" t="s">
        <v>6</v>
      </c>
      <c r="E400" s="75" t="s">
        <v>7</v>
      </c>
    </row>
    <row r="401" spans="1:5" ht="24">
      <c r="A401" s="76">
        <v>43700</v>
      </c>
      <c r="B401" s="77" t="s">
        <v>422</v>
      </c>
      <c r="C401" s="78" t="s">
        <v>423</v>
      </c>
      <c r="D401" s="78" t="s">
        <v>424</v>
      </c>
      <c r="E401" s="79">
        <v>45.6</v>
      </c>
    </row>
    <row r="402" spans="1:5" ht="24">
      <c r="A402" s="76">
        <v>43706</v>
      </c>
      <c r="B402" s="77" t="s">
        <v>422</v>
      </c>
      <c r="C402" s="78" t="s">
        <v>423</v>
      </c>
      <c r="D402" s="78" t="s">
        <v>424</v>
      </c>
      <c r="E402" s="79">
        <v>21.8</v>
      </c>
    </row>
    <row r="403" spans="1:5" ht="12">
      <c r="A403" s="76"/>
      <c r="B403" s="77"/>
      <c r="C403" s="78"/>
      <c r="D403" s="78"/>
      <c r="E403" s="79"/>
    </row>
    <row r="404" spans="1:5" ht="12">
      <c r="A404" s="263" t="s">
        <v>425</v>
      </c>
      <c r="B404" s="263"/>
      <c r="C404" s="263"/>
      <c r="D404" s="263"/>
      <c r="E404" s="263"/>
    </row>
    <row r="405" spans="1:5" ht="24">
      <c r="A405" s="71" t="s">
        <v>426</v>
      </c>
      <c r="B405" s="72" t="s">
        <v>427</v>
      </c>
      <c r="C405" s="72" t="s">
        <v>168</v>
      </c>
      <c r="D405" s="262" t="s">
        <v>221</v>
      </c>
      <c r="E405" s="262"/>
    </row>
    <row r="406" spans="1:5" ht="12">
      <c r="A406" s="73" t="s">
        <v>0</v>
      </c>
      <c r="B406" s="264" t="s">
        <v>8</v>
      </c>
      <c r="C406" s="264"/>
      <c r="D406" s="74" t="s">
        <v>1</v>
      </c>
      <c r="E406" s="75" t="s">
        <v>2</v>
      </c>
    </row>
    <row r="407" spans="1:5" ht="12">
      <c r="A407" s="73" t="s">
        <v>3</v>
      </c>
      <c r="B407" s="133" t="s">
        <v>4</v>
      </c>
      <c r="C407" s="133" t="s">
        <v>5</v>
      </c>
      <c r="D407" s="63" t="s">
        <v>6</v>
      </c>
      <c r="E407" s="75" t="s">
        <v>7</v>
      </c>
    </row>
    <row r="408" spans="1:5" ht="72">
      <c r="A408" s="76">
        <v>43682</v>
      </c>
      <c r="B408" s="77" t="s">
        <v>428</v>
      </c>
      <c r="C408" s="78" t="s">
        <v>429</v>
      </c>
      <c r="D408" s="78" t="s">
        <v>285</v>
      </c>
      <c r="E408" s="79">
        <v>131.75</v>
      </c>
    </row>
    <row r="409" spans="1:5" ht="12">
      <c r="A409" s="1"/>
      <c r="B409" s="129"/>
      <c r="C409" s="1"/>
      <c r="D409" s="1"/>
      <c r="E409" s="1"/>
    </row>
    <row r="410" spans="1:5" ht="12">
      <c r="A410" s="263" t="s">
        <v>431</v>
      </c>
      <c r="B410" s="263"/>
      <c r="C410" s="263"/>
      <c r="D410" s="263"/>
      <c r="E410" s="263"/>
    </row>
    <row r="411" spans="1:5" ht="24">
      <c r="A411" s="71" t="s">
        <v>432</v>
      </c>
      <c r="B411" s="72" t="s">
        <v>433</v>
      </c>
      <c r="C411" s="72" t="s">
        <v>434</v>
      </c>
      <c r="D411" s="262" t="s">
        <v>221</v>
      </c>
      <c r="E411" s="262"/>
    </row>
    <row r="412" spans="1:5" ht="12">
      <c r="A412" s="73" t="s">
        <v>0</v>
      </c>
      <c r="B412" s="264" t="s">
        <v>8</v>
      </c>
      <c r="C412" s="264"/>
      <c r="D412" s="74" t="s">
        <v>1</v>
      </c>
      <c r="E412" s="75" t="s">
        <v>2</v>
      </c>
    </row>
    <row r="413" spans="1:5" ht="12">
      <c r="A413" s="73" t="s">
        <v>3</v>
      </c>
      <c r="B413" s="133" t="s">
        <v>4</v>
      </c>
      <c r="C413" s="133" t="s">
        <v>5</v>
      </c>
      <c r="D413" s="63" t="s">
        <v>6</v>
      </c>
      <c r="E413" s="75" t="s">
        <v>7</v>
      </c>
    </row>
    <row r="414" spans="1:5" ht="72">
      <c r="A414" s="76">
        <v>43704</v>
      </c>
      <c r="B414" s="77" t="s">
        <v>437</v>
      </c>
      <c r="C414" s="78" t="s">
        <v>438</v>
      </c>
      <c r="D414" s="78" t="s">
        <v>285</v>
      </c>
      <c r="E414" s="79">
        <v>102.88</v>
      </c>
    </row>
    <row r="415" spans="1:5" ht="36">
      <c r="A415" s="76">
        <v>43693</v>
      </c>
      <c r="B415" s="77" t="s">
        <v>439</v>
      </c>
      <c r="C415" s="78" t="s">
        <v>440</v>
      </c>
      <c r="D415" s="78" t="s">
        <v>291</v>
      </c>
      <c r="E415" s="79">
        <v>40</v>
      </c>
    </row>
    <row r="416" spans="1:5" ht="36">
      <c r="A416" s="76">
        <v>43697</v>
      </c>
      <c r="B416" s="77" t="s">
        <v>439</v>
      </c>
      <c r="C416" s="78" t="s">
        <v>440</v>
      </c>
      <c r="D416" s="78" t="s">
        <v>291</v>
      </c>
      <c r="E416" s="79">
        <v>40</v>
      </c>
    </row>
    <row r="417" spans="1:5" ht="24">
      <c r="A417" s="76">
        <v>43690</v>
      </c>
      <c r="B417" s="77" t="s">
        <v>435</v>
      </c>
      <c r="C417" s="78" t="s">
        <v>436</v>
      </c>
      <c r="D417" s="78" t="s">
        <v>441</v>
      </c>
      <c r="E417" s="79">
        <v>18</v>
      </c>
    </row>
    <row r="418" spans="1:5" s="4" customFormat="1" ht="12">
      <c r="A418" s="80"/>
      <c r="B418" s="81"/>
      <c r="C418" s="82"/>
      <c r="D418" s="82"/>
      <c r="E418" s="83"/>
    </row>
    <row r="419" spans="1:5" ht="12">
      <c r="A419" s="263" t="s">
        <v>442</v>
      </c>
      <c r="B419" s="263"/>
      <c r="C419" s="263"/>
      <c r="D419" s="263"/>
      <c r="E419" s="263"/>
    </row>
    <row r="420" spans="1:5" ht="24">
      <c r="A420" s="71" t="s">
        <v>443</v>
      </c>
      <c r="B420" s="72" t="s">
        <v>444</v>
      </c>
      <c r="C420" s="72" t="s">
        <v>168</v>
      </c>
      <c r="D420" s="262" t="s">
        <v>221</v>
      </c>
      <c r="E420" s="262"/>
    </row>
    <row r="421" spans="1:5" ht="12">
      <c r="A421" s="73" t="s">
        <v>0</v>
      </c>
      <c r="B421" s="264" t="s">
        <v>8</v>
      </c>
      <c r="C421" s="264"/>
      <c r="D421" s="74" t="s">
        <v>1</v>
      </c>
      <c r="E421" s="75" t="s">
        <v>2</v>
      </c>
    </row>
    <row r="422" spans="1:5" ht="12">
      <c r="A422" s="73" t="s">
        <v>3</v>
      </c>
      <c r="B422" s="133" t="s">
        <v>4</v>
      </c>
      <c r="C422" s="133" t="s">
        <v>5</v>
      </c>
      <c r="D422" s="63" t="s">
        <v>6</v>
      </c>
      <c r="E422" s="75" t="s">
        <v>7</v>
      </c>
    </row>
    <row r="423" spans="1:5" ht="24">
      <c r="A423" s="76">
        <v>43685</v>
      </c>
      <c r="B423" s="77" t="s">
        <v>445</v>
      </c>
      <c r="C423" s="78" t="s">
        <v>446</v>
      </c>
      <c r="D423" s="78" t="s">
        <v>294</v>
      </c>
      <c r="E423" s="79">
        <v>215.2</v>
      </c>
    </row>
    <row r="424" spans="1:5" s="4" customFormat="1" ht="12">
      <c r="A424" s="80"/>
      <c r="B424" s="81"/>
      <c r="C424" s="82"/>
      <c r="D424" s="82"/>
      <c r="E424" s="83"/>
    </row>
    <row r="425" spans="1:5" ht="12">
      <c r="A425" s="263" t="s">
        <v>447</v>
      </c>
      <c r="B425" s="263"/>
      <c r="C425" s="263"/>
      <c r="D425" s="263"/>
      <c r="E425" s="263"/>
    </row>
    <row r="426" spans="1:5" ht="24">
      <c r="A426" s="71" t="s">
        <v>448</v>
      </c>
      <c r="B426" s="72" t="s">
        <v>449</v>
      </c>
      <c r="C426" s="72" t="s">
        <v>113</v>
      </c>
      <c r="D426" s="262" t="s">
        <v>221</v>
      </c>
      <c r="E426" s="262"/>
    </row>
    <row r="427" spans="1:5" ht="12">
      <c r="A427" s="73" t="s">
        <v>0</v>
      </c>
      <c r="B427" s="264" t="s">
        <v>8</v>
      </c>
      <c r="C427" s="264"/>
      <c r="D427" s="74" t="s">
        <v>1</v>
      </c>
      <c r="E427" s="75" t="s">
        <v>2</v>
      </c>
    </row>
    <row r="428" spans="1:5" ht="12">
      <c r="A428" s="73" t="s">
        <v>3</v>
      </c>
      <c r="B428" s="133" t="s">
        <v>4</v>
      </c>
      <c r="C428" s="133" t="s">
        <v>5</v>
      </c>
      <c r="D428" s="63" t="s">
        <v>6</v>
      </c>
      <c r="E428" s="75" t="s">
        <v>7</v>
      </c>
    </row>
    <row r="429" spans="1:5" ht="24">
      <c r="A429" s="76">
        <v>43686</v>
      </c>
      <c r="B429" s="77" t="s">
        <v>450</v>
      </c>
      <c r="C429" s="78" t="s">
        <v>451</v>
      </c>
      <c r="D429" s="78" t="s">
        <v>289</v>
      </c>
      <c r="E429" s="79">
        <v>60</v>
      </c>
    </row>
    <row r="430" spans="1:5" ht="72">
      <c r="A430" s="76">
        <v>43692</v>
      </c>
      <c r="B430" s="77" t="s">
        <v>452</v>
      </c>
      <c r="C430" s="78" t="s">
        <v>453</v>
      </c>
      <c r="D430" s="78" t="s">
        <v>285</v>
      </c>
      <c r="E430" s="79">
        <v>191.95</v>
      </c>
    </row>
    <row r="431" spans="1:5" s="4" customFormat="1" ht="12">
      <c r="A431" s="80"/>
      <c r="B431" s="81"/>
      <c r="C431" s="82"/>
      <c r="D431" s="82"/>
      <c r="E431" s="83"/>
    </row>
    <row r="432" spans="1:5" ht="12">
      <c r="A432" s="263" t="s">
        <v>455</v>
      </c>
      <c r="B432" s="263"/>
      <c r="C432" s="263"/>
      <c r="D432" s="263"/>
      <c r="E432" s="263"/>
    </row>
    <row r="433" spans="1:5" ht="24">
      <c r="A433" s="71" t="s">
        <v>456</v>
      </c>
      <c r="B433" s="72" t="s">
        <v>457</v>
      </c>
      <c r="C433" s="72" t="s">
        <v>47</v>
      </c>
      <c r="D433" s="262" t="s">
        <v>221</v>
      </c>
      <c r="E433" s="262"/>
    </row>
    <row r="434" spans="1:5" ht="12">
      <c r="A434" s="73" t="s">
        <v>0</v>
      </c>
      <c r="B434" s="264" t="s">
        <v>8</v>
      </c>
      <c r="C434" s="264"/>
      <c r="D434" s="74" t="s">
        <v>1</v>
      </c>
      <c r="E434" s="75" t="s">
        <v>2</v>
      </c>
    </row>
    <row r="435" spans="1:5" ht="12">
      <c r="A435" s="73" t="s">
        <v>3</v>
      </c>
      <c r="B435" s="133" t="s">
        <v>4</v>
      </c>
      <c r="C435" s="133" t="s">
        <v>5</v>
      </c>
      <c r="D435" s="63" t="s">
        <v>6</v>
      </c>
      <c r="E435" s="75" t="s">
        <v>7</v>
      </c>
    </row>
    <row r="436" spans="1:5" ht="24">
      <c r="A436" s="76">
        <v>43682</v>
      </c>
      <c r="B436" s="77" t="s">
        <v>458</v>
      </c>
      <c r="C436" s="78" t="s">
        <v>459</v>
      </c>
      <c r="D436" s="78" t="s">
        <v>286</v>
      </c>
      <c r="E436" s="79">
        <v>85</v>
      </c>
    </row>
    <row r="437" spans="1:5" ht="12">
      <c r="A437" s="76"/>
      <c r="B437" s="77"/>
      <c r="C437" s="78"/>
      <c r="D437" s="78"/>
      <c r="E437" s="79"/>
    </row>
    <row r="438" spans="1:5" ht="12">
      <c r="A438" s="263" t="s">
        <v>460</v>
      </c>
      <c r="B438" s="263"/>
      <c r="C438" s="263"/>
      <c r="D438" s="263"/>
      <c r="E438" s="263"/>
    </row>
    <row r="439" spans="1:5" ht="24">
      <c r="A439" s="71" t="s">
        <v>461</v>
      </c>
      <c r="B439" s="72" t="s">
        <v>462</v>
      </c>
      <c r="C439" s="72" t="s">
        <v>47</v>
      </c>
      <c r="D439" s="262" t="s">
        <v>221</v>
      </c>
      <c r="E439" s="262"/>
    </row>
    <row r="440" spans="1:5" ht="12">
      <c r="A440" s="73" t="s">
        <v>0</v>
      </c>
      <c r="B440" s="264" t="s">
        <v>8</v>
      </c>
      <c r="C440" s="264"/>
      <c r="D440" s="74" t="s">
        <v>1</v>
      </c>
      <c r="E440" s="75" t="s">
        <v>2</v>
      </c>
    </row>
    <row r="441" spans="1:5" ht="12">
      <c r="A441" s="73" t="s">
        <v>3</v>
      </c>
      <c r="B441" s="133" t="s">
        <v>4</v>
      </c>
      <c r="C441" s="133" t="s">
        <v>5</v>
      </c>
      <c r="D441" s="63" t="s">
        <v>6</v>
      </c>
      <c r="E441" s="75" t="s">
        <v>7</v>
      </c>
    </row>
    <row r="442" spans="1:5" ht="72">
      <c r="A442" s="76">
        <v>43700</v>
      </c>
      <c r="B442" s="77" t="s">
        <v>463</v>
      </c>
      <c r="C442" s="78" t="s">
        <v>464</v>
      </c>
      <c r="D442" s="78" t="s">
        <v>285</v>
      </c>
      <c r="E442" s="79">
        <v>71.94</v>
      </c>
    </row>
    <row r="443" spans="1:5" ht="12">
      <c r="A443" s="76"/>
      <c r="B443" s="77"/>
      <c r="C443" s="78"/>
      <c r="D443" s="78"/>
      <c r="E443" s="79"/>
    </row>
    <row r="444" spans="1:5" ht="12">
      <c r="A444" s="263" t="s">
        <v>465</v>
      </c>
      <c r="B444" s="263"/>
      <c r="C444" s="263"/>
      <c r="D444" s="263"/>
      <c r="E444" s="263"/>
    </row>
    <row r="445" spans="1:5" ht="36">
      <c r="A445" s="71" t="s">
        <v>466</v>
      </c>
      <c r="B445" s="72" t="s">
        <v>467</v>
      </c>
      <c r="C445" s="72" t="s">
        <v>91</v>
      </c>
      <c r="D445" s="262" t="s">
        <v>221</v>
      </c>
      <c r="E445" s="262"/>
    </row>
    <row r="446" spans="1:5" ht="12">
      <c r="A446" s="73" t="s">
        <v>0</v>
      </c>
      <c r="B446" s="264" t="s">
        <v>8</v>
      </c>
      <c r="C446" s="264"/>
      <c r="D446" s="74" t="s">
        <v>1</v>
      </c>
      <c r="E446" s="75" t="s">
        <v>2</v>
      </c>
    </row>
    <row r="447" spans="1:5" ht="12">
      <c r="A447" s="73" t="s">
        <v>3</v>
      </c>
      <c r="B447" s="133" t="s">
        <v>4</v>
      </c>
      <c r="C447" s="133" t="s">
        <v>5</v>
      </c>
      <c r="D447" s="63" t="s">
        <v>6</v>
      </c>
      <c r="E447" s="75" t="s">
        <v>7</v>
      </c>
    </row>
    <row r="448" spans="1:5" ht="36">
      <c r="A448" s="76">
        <v>43678</v>
      </c>
      <c r="B448" s="77" t="s">
        <v>468</v>
      </c>
      <c r="C448" s="78" t="s">
        <v>469</v>
      </c>
      <c r="D448" s="78" t="s">
        <v>291</v>
      </c>
      <c r="E448" s="79">
        <v>558.79999999999995</v>
      </c>
    </row>
    <row r="449" spans="1:5" ht="36">
      <c r="A449" s="76">
        <v>43678</v>
      </c>
      <c r="B449" s="77" t="s">
        <v>468</v>
      </c>
      <c r="C449" s="78" t="s">
        <v>469</v>
      </c>
      <c r="D449" s="78" t="s">
        <v>291</v>
      </c>
      <c r="E449" s="79">
        <v>99.9</v>
      </c>
    </row>
    <row r="450" spans="1:5" ht="12">
      <c r="A450" s="76"/>
      <c r="B450" s="77"/>
      <c r="C450" s="78"/>
      <c r="D450" s="78"/>
      <c r="E450" s="79"/>
    </row>
    <row r="451" spans="1:5" ht="12">
      <c r="A451" s="263" t="s">
        <v>470</v>
      </c>
      <c r="B451" s="263"/>
      <c r="C451" s="263"/>
      <c r="D451" s="263"/>
      <c r="E451" s="263"/>
    </row>
    <row r="452" spans="1:5" ht="24">
      <c r="A452" s="71" t="s">
        <v>471</v>
      </c>
      <c r="B452" s="72" t="s">
        <v>472</v>
      </c>
      <c r="C452" s="72" t="s">
        <v>168</v>
      </c>
      <c r="D452" s="262" t="s">
        <v>221</v>
      </c>
      <c r="E452" s="262"/>
    </row>
    <row r="453" spans="1:5" ht="12">
      <c r="A453" s="73" t="s">
        <v>0</v>
      </c>
      <c r="B453" s="264" t="s">
        <v>8</v>
      </c>
      <c r="C453" s="264"/>
      <c r="D453" s="74" t="s">
        <v>1</v>
      </c>
      <c r="E453" s="75" t="s">
        <v>2</v>
      </c>
    </row>
    <row r="454" spans="1:5" ht="12">
      <c r="A454" s="73" t="s">
        <v>3</v>
      </c>
      <c r="B454" s="133" t="s">
        <v>4</v>
      </c>
      <c r="C454" s="133" t="s">
        <v>5</v>
      </c>
      <c r="D454" s="63" t="s">
        <v>6</v>
      </c>
      <c r="E454" s="75" t="s">
        <v>7</v>
      </c>
    </row>
    <row r="455" spans="1:5" ht="72">
      <c r="A455" s="76">
        <v>43704</v>
      </c>
      <c r="B455" s="77" t="s">
        <v>473</v>
      </c>
      <c r="C455" s="78" t="s">
        <v>474</v>
      </c>
      <c r="D455" s="78" t="s">
        <v>285</v>
      </c>
      <c r="E455" s="79">
        <v>66.849999999999994</v>
      </c>
    </row>
    <row r="456" spans="1:5" ht="12">
      <c r="A456" s="76"/>
      <c r="B456" s="77"/>
      <c r="C456" s="78"/>
      <c r="D456" s="78"/>
      <c r="E456" s="79"/>
    </row>
    <row r="457" spans="1:5" ht="12">
      <c r="A457" s="263" t="s">
        <v>475</v>
      </c>
      <c r="B457" s="263"/>
      <c r="C457" s="263"/>
      <c r="D457" s="263"/>
      <c r="E457" s="263"/>
    </row>
    <row r="458" spans="1:5" ht="24">
      <c r="A458" s="71" t="s">
        <v>476</v>
      </c>
      <c r="B458" s="72" t="s">
        <v>477</v>
      </c>
      <c r="C458" s="72" t="s">
        <v>36</v>
      </c>
      <c r="D458" s="262" t="s">
        <v>221</v>
      </c>
      <c r="E458" s="262"/>
    </row>
    <row r="459" spans="1:5" ht="12">
      <c r="A459" s="73" t="s">
        <v>0</v>
      </c>
      <c r="B459" s="264" t="s">
        <v>8</v>
      </c>
      <c r="C459" s="264"/>
      <c r="D459" s="74" t="s">
        <v>1</v>
      </c>
      <c r="E459" s="75" t="s">
        <v>2</v>
      </c>
    </row>
    <row r="460" spans="1:5" ht="12">
      <c r="A460" s="73" t="s">
        <v>3</v>
      </c>
      <c r="B460" s="133" t="s">
        <v>4</v>
      </c>
      <c r="C460" s="133" t="s">
        <v>5</v>
      </c>
      <c r="D460" s="63" t="s">
        <v>6</v>
      </c>
      <c r="E460" s="75" t="s">
        <v>7</v>
      </c>
    </row>
    <row r="461" spans="1:5" ht="24">
      <c r="A461" s="76">
        <v>43682</v>
      </c>
      <c r="B461" s="77" t="s">
        <v>480</v>
      </c>
      <c r="C461" s="78" t="s">
        <v>481</v>
      </c>
      <c r="D461" s="78" t="s">
        <v>286</v>
      </c>
      <c r="E461" s="79">
        <v>75</v>
      </c>
    </row>
    <row r="462" spans="1:5" ht="72">
      <c r="A462" s="76">
        <v>43699</v>
      </c>
      <c r="B462" s="77" t="s">
        <v>478</v>
      </c>
      <c r="C462" s="78" t="s">
        <v>479</v>
      </c>
      <c r="D462" s="78" t="s">
        <v>285</v>
      </c>
      <c r="E462" s="79">
        <v>154.65</v>
      </c>
    </row>
    <row r="463" spans="1:5" ht="36">
      <c r="A463" s="76">
        <v>43704</v>
      </c>
      <c r="B463" s="77" t="s">
        <v>482</v>
      </c>
      <c r="C463" s="78" t="s">
        <v>483</v>
      </c>
      <c r="D463" s="78" t="s">
        <v>291</v>
      </c>
      <c r="E463" s="79">
        <v>72</v>
      </c>
    </row>
    <row r="464" spans="1:5" ht="12">
      <c r="A464" s="76"/>
      <c r="B464" s="77"/>
      <c r="C464" s="78"/>
      <c r="D464" s="78"/>
      <c r="E464" s="79"/>
    </row>
    <row r="465" spans="1:5" ht="12">
      <c r="A465" s="263" t="s">
        <v>484</v>
      </c>
      <c r="B465" s="263"/>
      <c r="C465" s="263"/>
      <c r="D465" s="263"/>
      <c r="E465" s="263"/>
    </row>
    <row r="466" spans="1:5" ht="24">
      <c r="A466" s="71" t="s">
        <v>485</v>
      </c>
      <c r="B466" s="72" t="s">
        <v>486</v>
      </c>
      <c r="C466" s="72" t="s">
        <v>113</v>
      </c>
      <c r="D466" s="262" t="s">
        <v>221</v>
      </c>
      <c r="E466" s="262"/>
    </row>
    <row r="467" spans="1:5" ht="12">
      <c r="A467" s="73" t="s">
        <v>0</v>
      </c>
      <c r="B467" s="264" t="s">
        <v>8</v>
      </c>
      <c r="C467" s="264"/>
      <c r="D467" s="74" t="s">
        <v>1</v>
      </c>
      <c r="E467" s="75" t="s">
        <v>2</v>
      </c>
    </row>
    <row r="468" spans="1:5" ht="12">
      <c r="A468" s="73" t="s">
        <v>3</v>
      </c>
      <c r="B468" s="133" t="s">
        <v>4</v>
      </c>
      <c r="C468" s="133" t="s">
        <v>5</v>
      </c>
      <c r="D468" s="63" t="s">
        <v>6</v>
      </c>
      <c r="E468" s="75" t="s">
        <v>7</v>
      </c>
    </row>
    <row r="469" spans="1:5" ht="72">
      <c r="A469" s="76">
        <v>43698</v>
      </c>
      <c r="B469" s="77" t="s">
        <v>487</v>
      </c>
      <c r="C469" s="78" t="s">
        <v>1228</v>
      </c>
      <c r="D469" s="78" t="s">
        <v>285</v>
      </c>
      <c r="E469" s="79">
        <v>162.13999999999999</v>
      </c>
    </row>
    <row r="470" spans="1:5" ht="12">
      <c r="A470" s="76"/>
      <c r="B470" s="77"/>
      <c r="C470" s="78"/>
      <c r="D470" s="78"/>
      <c r="E470" s="79"/>
    </row>
    <row r="471" spans="1:5" ht="12">
      <c r="A471" s="263" t="s">
        <v>488</v>
      </c>
      <c r="B471" s="263"/>
      <c r="C471" s="263"/>
      <c r="D471" s="263"/>
      <c r="E471" s="263"/>
    </row>
    <row r="472" spans="1:5" ht="24">
      <c r="A472" s="71" t="s">
        <v>489</v>
      </c>
      <c r="B472" s="72" t="s">
        <v>490</v>
      </c>
      <c r="C472" s="72" t="s">
        <v>307</v>
      </c>
      <c r="D472" s="262" t="s">
        <v>221</v>
      </c>
      <c r="E472" s="262"/>
    </row>
    <row r="473" spans="1:5" ht="12">
      <c r="A473" s="73" t="s">
        <v>0</v>
      </c>
      <c r="B473" s="264" t="s">
        <v>8</v>
      </c>
      <c r="C473" s="264"/>
      <c r="D473" s="74" t="s">
        <v>1</v>
      </c>
      <c r="E473" s="75" t="s">
        <v>2</v>
      </c>
    </row>
    <row r="474" spans="1:5" ht="12">
      <c r="A474" s="73" t="s">
        <v>3</v>
      </c>
      <c r="B474" s="133" t="s">
        <v>4</v>
      </c>
      <c r="C474" s="133" t="s">
        <v>5</v>
      </c>
      <c r="D474" s="63" t="s">
        <v>6</v>
      </c>
      <c r="E474" s="75" t="s">
        <v>7</v>
      </c>
    </row>
    <row r="475" spans="1:5" ht="12">
      <c r="A475" s="76">
        <v>43689</v>
      </c>
      <c r="B475" s="77" t="s">
        <v>491</v>
      </c>
      <c r="C475" s="78" t="s">
        <v>492</v>
      </c>
      <c r="D475" s="78" t="s">
        <v>493</v>
      </c>
      <c r="E475" s="79">
        <v>30</v>
      </c>
    </row>
    <row r="476" spans="1:5" ht="12">
      <c r="A476" s="76"/>
      <c r="B476" s="77"/>
      <c r="C476" s="78"/>
      <c r="D476" s="78"/>
      <c r="E476" s="79"/>
    </row>
    <row r="477" spans="1:5" ht="12">
      <c r="A477" s="263" t="s">
        <v>494</v>
      </c>
      <c r="B477" s="263"/>
      <c r="C477" s="263"/>
      <c r="D477" s="263"/>
      <c r="E477" s="263"/>
    </row>
    <row r="478" spans="1:5" ht="24">
      <c r="A478" s="71" t="s">
        <v>495</v>
      </c>
      <c r="B478" s="72" t="s">
        <v>496</v>
      </c>
      <c r="C478" s="72" t="s">
        <v>354</v>
      </c>
      <c r="D478" s="262" t="s">
        <v>221</v>
      </c>
      <c r="E478" s="262"/>
    </row>
    <row r="479" spans="1:5" ht="12">
      <c r="A479" s="73" t="s">
        <v>0</v>
      </c>
      <c r="B479" s="264" t="s">
        <v>8</v>
      </c>
      <c r="C479" s="264"/>
      <c r="D479" s="74" t="s">
        <v>1</v>
      </c>
      <c r="E479" s="75" t="s">
        <v>2</v>
      </c>
    </row>
    <row r="480" spans="1:5" ht="12">
      <c r="A480" s="73" t="s">
        <v>3</v>
      </c>
      <c r="B480" s="133" t="s">
        <v>4</v>
      </c>
      <c r="C480" s="133" t="s">
        <v>5</v>
      </c>
      <c r="D480" s="63" t="s">
        <v>6</v>
      </c>
      <c r="E480" s="75" t="s">
        <v>7</v>
      </c>
    </row>
    <row r="481" spans="1:5" ht="72">
      <c r="A481" s="76">
        <v>43696</v>
      </c>
      <c r="B481" s="77" t="s">
        <v>497</v>
      </c>
      <c r="C481" s="78" t="s">
        <v>498</v>
      </c>
      <c r="D481" s="78" t="s">
        <v>285</v>
      </c>
      <c r="E481" s="79">
        <v>92.37</v>
      </c>
    </row>
    <row r="482" spans="1:5" ht="12">
      <c r="A482" s="76">
        <v>43698</v>
      </c>
      <c r="B482" s="77" t="s">
        <v>499</v>
      </c>
      <c r="C482" s="78" t="s">
        <v>500</v>
      </c>
      <c r="D482" s="78" t="s">
        <v>501</v>
      </c>
      <c r="E482" s="79">
        <v>17.8</v>
      </c>
    </row>
    <row r="483" spans="1:5" ht="24">
      <c r="A483" s="76">
        <v>43698</v>
      </c>
      <c r="B483" s="77" t="s">
        <v>502</v>
      </c>
      <c r="C483" s="78" t="s">
        <v>503</v>
      </c>
      <c r="D483" s="78" t="s">
        <v>290</v>
      </c>
      <c r="E483" s="79">
        <v>55</v>
      </c>
    </row>
    <row r="484" spans="1:5" ht="72">
      <c r="A484" s="76">
        <v>43699</v>
      </c>
      <c r="B484" s="77" t="s">
        <v>497</v>
      </c>
      <c r="C484" s="78" t="s">
        <v>498</v>
      </c>
      <c r="D484" s="78" t="s">
        <v>285</v>
      </c>
      <c r="E484" s="79">
        <v>15.56</v>
      </c>
    </row>
    <row r="485" spans="1:5" ht="12">
      <c r="A485" s="76"/>
      <c r="B485" s="77"/>
      <c r="C485" s="78"/>
      <c r="D485" s="78"/>
      <c r="E485" s="79"/>
    </row>
    <row r="486" spans="1:5" ht="12">
      <c r="A486" s="263" t="s">
        <v>504</v>
      </c>
      <c r="B486" s="263"/>
      <c r="C486" s="263"/>
      <c r="D486" s="263"/>
      <c r="E486" s="263"/>
    </row>
    <row r="487" spans="1:5" ht="24">
      <c r="A487" s="71" t="s">
        <v>505</v>
      </c>
      <c r="B487" s="72" t="s">
        <v>506</v>
      </c>
      <c r="C487" s="72" t="s">
        <v>36</v>
      </c>
      <c r="D487" s="262" t="s">
        <v>221</v>
      </c>
      <c r="E487" s="262"/>
    </row>
    <row r="488" spans="1:5" ht="12">
      <c r="A488" s="73" t="s">
        <v>0</v>
      </c>
      <c r="B488" s="264" t="s">
        <v>8</v>
      </c>
      <c r="C488" s="264"/>
      <c r="D488" s="74" t="s">
        <v>1</v>
      </c>
      <c r="E488" s="75" t="s">
        <v>2</v>
      </c>
    </row>
    <row r="489" spans="1:5" ht="12">
      <c r="A489" s="73" t="s">
        <v>3</v>
      </c>
      <c r="B489" s="133" t="s">
        <v>4</v>
      </c>
      <c r="C489" s="133" t="s">
        <v>5</v>
      </c>
      <c r="D489" s="63" t="s">
        <v>6</v>
      </c>
      <c r="E489" s="75" t="s">
        <v>7</v>
      </c>
    </row>
    <row r="490" spans="1:5" ht="24">
      <c r="A490" s="76">
        <v>43689</v>
      </c>
      <c r="B490" s="77" t="s">
        <v>507</v>
      </c>
      <c r="C490" s="78" t="s">
        <v>508</v>
      </c>
      <c r="D490" s="78" t="s">
        <v>290</v>
      </c>
      <c r="E490" s="79">
        <v>68</v>
      </c>
    </row>
    <row r="491" spans="1:5" ht="36">
      <c r="A491" s="76">
        <v>43699</v>
      </c>
      <c r="B491" s="77" t="s">
        <v>509</v>
      </c>
      <c r="C491" s="78" t="s">
        <v>510</v>
      </c>
      <c r="D491" s="78" t="s">
        <v>291</v>
      </c>
      <c r="E491" s="79">
        <v>109.7</v>
      </c>
    </row>
    <row r="492" spans="1:5" ht="72">
      <c r="A492" s="76">
        <v>43699</v>
      </c>
      <c r="B492" s="77" t="s">
        <v>511</v>
      </c>
      <c r="C492" s="78" t="s">
        <v>512</v>
      </c>
      <c r="D492" s="78" t="s">
        <v>285</v>
      </c>
      <c r="E492" s="79">
        <v>43</v>
      </c>
    </row>
    <row r="493" spans="1:5" ht="72">
      <c r="A493" s="76">
        <v>43703</v>
      </c>
      <c r="B493" s="77" t="s">
        <v>513</v>
      </c>
      <c r="C493" s="78" t="s">
        <v>514</v>
      </c>
      <c r="D493" s="78" t="s">
        <v>285</v>
      </c>
      <c r="E493" s="79">
        <v>22.6</v>
      </c>
    </row>
    <row r="494" spans="1:5" ht="12">
      <c r="A494" s="76"/>
      <c r="B494" s="77"/>
      <c r="C494" s="78"/>
      <c r="D494" s="78"/>
      <c r="E494" s="79"/>
    </row>
    <row r="495" spans="1:5" ht="12">
      <c r="A495" s="263" t="s">
        <v>515</v>
      </c>
      <c r="B495" s="263"/>
      <c r="C495" s="263"/>
      <c r="D495" s="263"/>
      <c r="E495" s="263"/>
    </row>
    <row r="496" spans="1:5" ht="24">
      <c r="A496" s="71" t="s">
        <v>516</v>
      </c>
      <c r="B496" s="72" t="s">
        <v>517</v>
      </c>
      <c r="C496" s="72" t="s">
        <v>107</v>
      </c>
      <c r="D496" s="262" t="s">
        <v>221</v>
      </c>
      <c r="E496" s="262"/>
    </row>
    <row r="497" spans="1:5" ht="12">
      <c r="A497" s="73" t="s">
        <v>0</v>
      </c>
      <c r="B497" s="264" t="s">
        <v>8</v>
      </c>
      <c r="C497" s="264"/>
      <c r="D497" s="74" t="s">
        <v>1</v>
      </c>
      <c r="E497" s="75" t="s">
        <v>2</v>
      </c>
    </row>
    <row r="498" spans="1:5" ht="12">
      <c r="A498" s="73" t="s">
        <v>3</v>
      </c>
      <c r="B498" s="133" t="s">
        <v>4</v>
      </c>
      <c r="C498" s="133" t="s">
        <v>5</v>
      </c>
      <c r="D498" s="63" t="s">
        <v>6</v>
      </c>
      <c r="E498" s="75" t="s">
        <v>7</v>
      </c>
    </row>
    <row r="499" spans="1:5" ht="72">
      <c r="A499" s="76">
        <v>43684</v>
      </c>
      <c r="B499" s="77" t="s">
        <v>518</v>
      </c>
      <c r="C499" s="78" t="s">
        <v>519</v>
      </c>
      <c r="D499" s="78" t="s">
        <v>285</v>
      </c>
      <c r="E499" s="79">
        <v>182.68</v>
      </c>
    </row>
    <row r="500" spans="1:5" ht="12">
      <c r="A500" s="76"/>
      <c r="B500" s="77"/>
      <c r="C500" s="78"/>
      <c r="D500" s="78"/>
      <c r="E500" s="79"/>
    </row>
    <row r="501" spans="1:5" ht="12">
      <c r="A501" s="263" t="s">
        <v>521</v>
      </c>
      <c r="B501" s="263"/>
      <c r="C501" s="263"/>
      <c r="D501" s="263"/>
      <c r="E501" s="263"/>
    </row>
    <row r="502" spans="1:5" ht="24">
      <c r="A502" s="71" t="s">
        <v>522</v>
      </c>
      <c r="B502" s="72" t="s">
        <v>523</v>
      </c>
      <c r="C502" s="72" t="s">
        <v>168</v>
      </c>
      <c r="D502" s="262" t="s">
        <v>221</v>
      </c>
      <c r="E502" s="262"/>
    </row>
    <row r="503" spans="1:5" ht="12">
      <c r="A503" s="73" t="s">
        <v>0</v>
      </c>
      <c r="B503" s="264" t="s">
        <v>8</v>
      </c>
      <c r="C503" s="264"/>
      <c r="D503" s="74" t="s">
        <v>1</v>
      </c>
      <c r="E503" s="75" t="s">
        <v>2</v>
      </c>
    </row>
    <row r="504" spans="1:5" ht="12">
      <c r="A504" s="73" t="s">
        <v>3</v>
      </c>
      <c r="B504" s="133" t="s">
        <v>4</v>
      </c>
      <c r="C504" s="133" t="s">
        <v>5</v>
      </c>
      <c r="D504" s="63" t="s">
        <v>6</v>
      </c>
      <c r="E504" s="75" t="s">
        <v>7</v>
      </c>
    </row>
    <row r="505" spans="1:5" ht="36">
      <c r="A505" s="76">
        <v>43678</v>
      </c>
      <c r="B505" s="77" t="s">
        <v>524</v>
      </c>
      <c r="C505" s="78" t="s">
        <v>525</v>
      </c>
      <c r="D505" s="78" t="s">
        <v>291</v>
      </c>
      <c r="E505" s="79">
        <v>7.75</v>
      </c>
    </row>
    <row r="506" spans="1:5" ht="12">
      <c r="A506" s="76"/>
      <c r="B506" s="77"/>
      <c r="C506" s="78"/>
      <c r="D506" s="78"/>
      <c r="E506" s="79"/>
    </row>
    <row r="507" spans="1:5" ht="12">
      <c r="A507" s="263" t="s">
        <v>526</v>
      </c>
      <c r="B507" s="263"/>
      <c r="C507" s="263"/>
      <c r="D507" s="263"/>
      <c r="E507" s="263"/>
    </row>
    <row r="508" spans="1:5" ht="36">
      <c r="A508" s="71" t="s">
        <v>527</v>
      </c>
      <c r="B508" s="72" t="s">
        <v>528</v>
      </c>
      <c r="C508" s="72" t="s">
        <v>36</v>
      </c>
      <c r="D508" s="262" t="s">
        <v>221</v>
      </c>
      <c r="E508" s="262"/>
    </row>
    <row r="509" spans="1:5" ht="12">
      <c r="A509" s="73" t="s">
        <v>0</v>
      </c>
      <c r="B509" s="264" t="s">
        <v>8</v>
      </c>
      <c r="C509" s="264"/>
      <c r="D509" s="74" t="s">
        <v>1</v>
      </c>
      <c r="E509" s="75" t="s">
        <v>2</v>
      </c>
    </row>
    <row r="510" spans="1:5" ht="12">
      <c r="A510" s="73" t="s">
        <v>3</v>
      </c>
      <c r="B510" s="133" t="s">
        <v>4</v>
      </c>
      <c r="C510" s="133" t="s">
        <v>5</v>
      </c>
      <c r="D510" s="63" t="s">
        <v>6</v>
      </c>
      <c r="E510" s="75" t="s">
        <v>7</v>
      </c>
    </row>
    <row r="511" spans="1:5" ht="12">
      <c r="A511" s="76">
        <v>43703</v>
      </c>
      <c r="B511" s="77" t="s">
        <v>529</v>
      </c>
      <c r="C511" s="78" t="s">
        <v>530</v>
      </c>
      <c r="D511" s="78" t="s">
        <v>289</v>
      </c>
      <c r="E511" s="79">
        <v>12.5</v>
      </c>
    </row>
    <row r="512" spans="1:5" ht="12">
      <c r="A512" s="76">
        <v>43700</v>
      </c>
      <c r="B512" s="77" t="s">
        <v>529</v>
      </c>
      <c r="C512" s="78" t="s">
        <v>530</v>
      </c>
      <c r="D512" s="78" t="s">
        <v>289</v>
      </c>
      <c r="E512" s="79">
        <v>12.5</v>
      </c>
    </row>
    <row r="513" spans="1:5" ht="12">
      <c r="A513" s="76">
        <v>43690</v>
      </c>
      <c r="B513" s="77" t="s">
        <v>529</v>
      </c>
      <c r="C513" s="78" t="s">
        <v>530</v>
      </c>
      <c r="D513" s="78" t="s">
        <v>289</v>
      </c>
      <c r="E513" s="79">
        <v>12.5</v>
      </c>
    </row>
    <row r="514" spans="1:5" ht="12">
      <c r="A514" s="76">
        <v>43678</v>
      </c>
      <c r="B514" s="77" t="s">
        <v>529</v>
      </c>
      <c r="C514" s="78" t="s">
        <v>530</v>
      </c>
      <c r="D514" s="78" t="s">
        <v>289</v>
      </c>
      <c r="E514" s="79">
        <v>12.5</v>
      </c>
    </row>
    <row r="515" spans="1:5" ht="12">
      <c r="A515" s="76">
        <v>43688</v>
      </c>
      <c r="B515" s="77" t="s">
        <v>529</v>
      </c>
      <c r="C515" s="78" t="s">
        <v>530</v>
      </c>
      <c r="D515" s="78" t="s">
        <v>289</v>
      </c>
      <c r="E515" s="79">
        <v>12.5</v>
      </c>
    </row>
    <row r="516" spans="1:5" ht="12">
      <c r="A516" s="76"/>
      <c r="B516" s="77"/>
      <c r="C516" s="78"/>
      <c r="D516" s="78"/>
      <c r="E516" s="79"/>
    </row>
    <row r="517" spans="1:5" ht="12">
      <c r="A517" s="263" t="s">
        <v>531</v>
      </c>
      <c r="B517" s="263"/>
      <c r="C517" s="263"/>
      <c r="D517" s="263"/>
      <c r="E517" s="263"/>
    </row>
    <row r="518" spans="1:5" ht="24">
      <c r="A518" s="71" t="s">
        <v>532</v>
      </c>
      <c r="B518" s="72" t="s">
        <v>533</v>
      </c>
      <c r="C518" s="72" t="s">
        <v>168</v>
      </c>
      <c r="D518" s="262" t="s">
        <v>221</v>
      </c>
      <c r="E518" s="262"/>
    </row>
    <row r="519" spans="1:5" ht="12">
      <c r="A519" s="73" t="s">
        <v>0</v>
      </c>
      <c r="B519" s="264" t="s">
        <v>8</v>
      </c>
      <c r="C519" s="264"/>
      <c r="D519" s="74" t="s">
        <v>1</v>
      </c>
      <c r="E519" s="75" t="s">
        <v>2</v>
      </c>
    </row>
    <row r="520" spans="1:5" ht="12">
      <c r="A520" s="73" t="s">
        <v>3</v>
      </c>
      <c r="B520" s="133" t="s">
        <v>4</v>
      </c>
      <c r="C520" s="133" t="s">
        <v>5</v>
      </c>
      <c r="D520" s="63" t="s">
        <v>6</v>
      </c>
      <c r="E520" s="75" t="s">
        <v>7</v>
      </c>
    </row>
    <row r="521" spans="1:5" ht="12">
      <c r="A521" s="76">
        <v>43679</v>
      </c>
      <c r="B521" s="77" t="s">
        <v>534</v>
      </c>
      <c r="C521" s="78" t="s">
        <v>535</v>
      </c>
      <c r="D521" s="78" t="s">
        <v>1035</v>
      </c>
      <c r="E521" s="79">
        <v>502</v>
      </c>
    </row>
    <row r="522" spans="1:5" ht="12">
      <c r="A522" s="76"/>
      <c r="B522" s="77"/>
      <c r="C522" s="78"/>
      <c r="D522" s="78"/>
      <c r="E522" s="79"/>
    </row>
    <row r="523" spans="1:5" ht="12">
      <c r="A523" s="263" t="s">
        <v>536</v>
      </c>
      <c r="B523" s="263"/>
      <c r="C523" s="263"/>
      <c r="D523" s="263"/>
      <c r="E523" s="263"/>
    </row>
    <row r="524" spans="1:5" ht="24">
      <c r="A524" s="71" t="s">
        <v>537</v>
      </c>
      <c r="B524" s="72" t="s">
        <v>538</v>
      </c>
      <c r="C524" s="72" t="s">
        <v>36</v>
      </c>
      <c r="D524" s="262" t="s">
        <v>221</v>
      </c>
      <c r="E524" s="262"/>
    </row>
    <row r="525" spans="1:5" ht="12">
      <c r="A525" s="73" t="s">
        <v>0</v>
      </c>
      <c r="B525" s="264" t="s">
        <v>8</v>
      </c>
      <c r="C525" s="264"/>
      <c r="D525" s="74" t="s">
        <v>1</v>
      </c>
      <c r="E525" s="75" t="s">
        <v>2</v>
      </c>
    </row>
    <row r="526" spans="1:5" ht="12">
      <c r="A526" s="73" t="s">
        <v>3</v>
      </c>
      <c r="B526" s="133" t="s">
        <v>4</v>
      </c>
      <c r="C526" s="133" t="s">
        <v>5</v>
      </c>
      <c r="D526" s="63" t="s">
        <v>6</v>
      </c>
      <c r="E526" s="75" t="s">
        <v>7</v>
      </c>
    </row>
    <row r="527" spans="1:5" ht="72">
      <c r="A527" s="76">
        <v>43686</v>
      </c>
      <c r="B527" s="77" t="s">
        <v>542</v>
      </c>
      <c r="C527" s="78" t="s">
        <v>543</v>
      </c>
      <c r="D527" s="78" t="s">
        <v>285</v>
      </c>
      <c r="E527" s="79">
        <v>611.15</v>
      </c>
    </row>
    <row r="528" spans="1:5" ht="12">
      <c r="A528" s="76">
        <v>43698</v>
      </c>
      <c r="B528" s="77" t="s">
        <v>539</v>
      </c>
      <c r="C528" s="78" t="s">
        <v>540</v>
      </c>
      <c r="D528" s="78" t="s">
        <v>541</v>
      </c>
      <c r="E528" s="79">
        <v>50</v>
      </c>
    </row>
    <row r="529" spans="1:5" ht="24">
      <c r="A529" s="76">
        <v>43703</v>
      </c>
      <c r="B529" s="77" t="s">
        <v>544</v>
      </c>
      <c r="C529" s="78" t="s">
        <v>545</v>
      </c>
      <c r="D529" s="78" t="s">
        <v>546</v>
      </c>
      <c r="E529" s="79">
        <v>17.54</v>
      </c>
    </row>
    <row r="530" spans="1:5" ht="72">
      <c r="A530" s="76">
        <v>43704</v>
      </c>
      <c r="B530" s="77" t="s">
        <v>547</v>
      </c>
      <c r="C530" s="78" t="s">
        <v>548</v>
      </c>
      <c r="D530" s="78" t="s">
        <v>285</v>
      </c>
      <c r="E530" s="79">
        <v>85.92</v>
      </c>
    </row>
    <row r="531" spans="1:5" ht="12">
      <c r="A531" s="76"/>
      <c r="B531" s="77"/>
      <c r="C531" s="78"/>
      <c r="D531" s="78"/>
      <c r="E531" s="79"/>
    </row>
    <row r="532" spans="1:5" ht="12">
      <c r="A532" s="263" t="s">
        <v>549</v>
      </c>
      <c r="B532" s="263"/>
      <c r="C532" s="263"/>
      <c r="D532" s="263"/>
      <c r="E532" s="263"/>
    </row>
    <row r="533" spans="1:5" ht="24">
      <c r="A533" s="71" t="s">
        <v>550</v>
      </c>
      <c r="B533" s="72" t="s">
        <v>551</v>
      </c>
      <c r="C533" s="72" t="s">
        <v>47</v>
      </c>
      <c r="D533" s="262" t="s">
        <v>221</v>
      </c>
      <c r="E533" s="262"/>
    </row>
    <row r="534" spans="1:5" ht="12">
      <c r="A534" s="73" t="s">
        <v>0</v>
      </c>
      <c r="B534" s="264" t="s">
        <v>8</v>
      </c>
      <c r="C534" s="264"/>
      <c r="D534" s="74" t="s">
        <v>1</v>
      </c>
      <c r="E534" s="75" t="s">
        <v>2</v>
      </c>
    </row>
    <row r="535" spans="1:5" ht="12">
      <c r="A535" s="73" t="s">
        <v>3</v>
      </c>
      <c r="B535" s="133" t="s">
        <v>4</v>
      </c>
      <c r="C535" s="133" t="s">
        <v>5</v>
      </c>
      <c r="D535" s="63" t="s">
        <v>6</v>
      </c>
      <c r="E535" s="75" t="s">
        <v>7</v>
      </c>
    </row>
    <row r="536" spans="1:5" ht="36">
      <c r="A536" s="76">
        <v>43679</v>
      </c>
      <c r="B536" s="77" t="s">
        <v>552</v>
      </c>
      <c r="C536" s="78" t="s">
        <v>553</v>
      </c>
      <c r="D536" s="78" t="s">
        <v>296</v>
      </c>
      <c r="E536" s="79">
        <v>96.72</v>
      </c>
    </row>
    <row r="537" spans="1:5" ht="12">
      <c r="A537" s="76"/>
      <c r="B537" s="77"/>
      <c r="C537" s="78"/>
      <c r="D537" s="78"/>
      <c r="E537" s="79"/>
    </row>
    <row r="538" spans="1:5" ht="12">
      <c r="A538" s="263" t="s">
        <v>554</v>
      </c>
      <c r="B538" s="263"/>
      <c r="C538" s="263"/>
      <c r="D538" s="263"/>
      <c r="E538" s="263"/>
    </row>
    <row r="539" spans="1:5" ht="24">
      <c r="A539" s="71" t="s">
        <v>555</v>
      </c>
      <c r="B539" s="72" t="s">
        <v>556</v>
      </c>
      <c r="C539" s="72" t="s">
        <v>168</v>
      </c>
      <c r="D539" s="262" t="s">
        <v>221</v>
      </c>
      <c r="E539" s="262"/>
    </row>
    <row r="540" spans="1:5" ht="12">
      <c r="A540" s="73" t="s">
        <v>0</v>
      </c>
      <c r="B540" s="264" t="s">
        <v>8</v>
      </c>
      <c r="C540" s="264"/>
      <c r="D540" s="74" t="s">
        <v>1</v>
      </c>
      <c r="E540" s="75" t="s">
        <v>2</v>
      </c>
    </row>
    <row r="541" spans="1:5" ht="12">
      <c r="A541" s="73" t="s">
        <v>3</v>
      </c>
      <c r="B541" s="133" t="s">
        <v>4</v>
      </c>
      <c r="C541" s="133" t="s">
        <v>5</v>
      </c>
      <c r="D541" s="63" t="s">
        <v>6</v>
      </c>
      <c r="E541" s="75" t="s">
        <v>7</v>
      </c>
    </row>
    <row r="542" spans="1:5" ht="72">
      <c r="A542" s="76">
        <v>43690</v>
      </c>
      <c r="B542" s="77" t="s">
        <v>557</v>
      </c>
      <c r="C542" s="78" t="s">
        <v>558</v>
      </c>
      <c r="D542" s="78" t="s">
        <v>285</v>
      </c>
      <c r="E542" s="79">
        <v>135.69999999999999</v>
      </c>
    </row>
    <row r="543" spans="1:5" ht="12">
      <c r="A543" s="76"/>
      <c r="B543" s="77"/>
      <c r="C543" s="78"/>
      <c r="D543" s="78"/>
      <c r="E543" s="79"/>
    </row>
    <row r="544" spans="1:5" ht="12">
      <c r="A544" s="263" t="s">
        <v>559</v>
      </c>
      <c r="B544" s="263"/>
      <c r="C544" s="263"/>
      <c r="D544" s="263"/>
      <c r="E544" s="263"/>
    </row>
    <row r="545" spans="1:5" ht="24">
      <c r="A545" s="71" t="s">
        <v>560</v>
      </c>
      <c r="B545" s="72" t="s">
        <v>561</v>
      </c>
      <c r="C545" s="72" t="s">
        <v>36</v>
      </c>
      <c r="D545" s="262" t="s">
        <v>221</v>
      </c>
      <c r="E545" s="262"/>
    </row>
    <row r="546" spans="1:5" ht="12">
      <c r="A546" s="73" t="s">
        <v>0</v>
      </c>
      <c r="B546" s="264" t="s">
        <v>8</v>
      </c>
      <c r="C546" s="264"/>
      <c r="D546" s="74" t="s">
        <v>1</v>
      </c>
      <c r="E546" s="75" t="s">
        <v>2</v>
      </c>
    </row>
    <row r="547" spans="1:5" ht="12">
      <c r="A547" s="73" t="s">
        <v>3</v>
      </c>
      <c r="B547" s="133" t="s">
        <v>4</v>
      </c>
      <c r="C547" s="133" t="s">
        <v>5</v>
      </c>
      <c r="D547" s="63" t="s">
        <v>6</v>
      </c>
      <c r="E547" s="75" t="s">
        <v>7</v>
      </c>
    </row>
    <row r="548" spans="1:5" ht="12">
      <c r="A548" s="76">
        <v>43683</v>
      </c>
      <c r="B548" s="77" t="s">
        <v>562</v>
      </c>
      <c r="C548" s="78" t="s">
        <v>563</v>
      </c>
      <c r="D548" s="78" t="s">
        <v>564</v>
      </c>
      <c r="E548" s="79">
        <v>30</v>
      </c>
    </row>
    <row r="549" spans="1:5" ht="12">
      <c r="A549" s="76"/>
      <c r="B549" s="77"/>
      <c r="C549" s="78"/>
      <c r="D549" s="78"/>
      <c r="E549" s="79"/>
    </row>
    <row r="550" spans="1:5" ht="12">
      <c r="A550" s="263" t="s">
        <v>565</v>
      </c>
      <c r="B550" s="263"/>
      <c r="C550" s="263"/>
      <c r="D550" s="263"/>
      <c r="E550" s="263"/>
    </row>
    <row r="551" spans="1:5" ht="24">
      <c r="A551" s="71" t="s">
        <v>566</v>
      </c>
      <c r="B551" s="72" t="s">
        <v>567</v>
      </c>
      <c r="C551" s="72" t="s">
        <v>47</v>
      </c>
      <c r="D551" s="262" t="s">
        <v>221</v>
      </c>
      <c r="E551" s="262"/>
    </row>
    <row r="552" spans="1:5" ht="12">
      <c r="A552" s="73" t="s">
        <v>0</v>
      </c>
      <c r="B552" s="264" t="s">
        <v>8</v>
      </c>
      <c r="C552" s="264"/>
      <c r="D552" s="74" t="s">
        <v>1</v>
      </c>
      <c r="E552" s="75" t="s">
        <v>2</v>
      </c>
    </row>
    <row r="553" spans="1:5" ht="12">
      <c r="A553" s="73" t="s">
        <v>3</v>
      </c>
      <c r="B553" s="133" t="s">
        <v>4</v>
      </c>
      <c r="C553" s="133" t="s">
        <v>5</v>
      </c>
      <c r="D553" s="63" t="s">
        <v>6</v>
      </c>
      <c r="E553" s="75" t="s">
        <v>7</v>
      </c>
    </row>
    <row r="554" spans="1:5" ht="12">
      <c r="A554" s="76">
        <v>43685</v>
      </c>
      <c r="B554" s="77" t="s">
        <v>430</v>
      </c>
      <c r="C554" s="78" t="s">
        <v>568</v>
      </c>
      <c r="D554" s="78" t="s">
        <v>569</v>
      </c>
      <c r="E554" s="79">
        <v>206.8</v>
      </c>
    </row>
    <row r="555" spans="1:5" ht="24">
      <c r="A555" s="76">
        <v>43704</v>
      </c>
      <c r="B555" s="77" t="s">
        <v>570</v>
      </c>
      <c r="C555" s="78" t="s">
        <v>571</v>
      </c>
      <c r="D555" s="78" t="s">
        <v>572</v>
      </c>
      <c r="E555" s="79">
        <v>70</v>
      </c>
    </row>
    <row r="556" spans="1:5" ht="12">
      <c r="A556" s="76"/>
      <c r="B556" s="77"/>
      <c r="C556" s="78"/>
      <c r="D556" s="78"/>
      <c r="E556" s="79"/>
    </row>
    <row r="557" spans="1:5" ht="12">
      <c r="A557" s="263" t="s">
        <v>573</v>
      </c>
      <c r="B557" s="263"/>
      <c r="C557" s="263"/>
      <c r="D557" s="263"/>
      <c r="E557" s="263"/>
    </row>
    <row r="558" spans="1:5" ht="24">
      <c r="A558" s="71" t="s">
        <v>574</v>
      </c>
      <c r="B558" s="72" t="s">
        <v>575</v>
      </c>
      <c r="C558" s="72" t="s">
        <v>131</v>
      </c>
      <c r="D558" s="262" t="s">
        <v>221</v>
      </c>
      <c r="E558" s="262"/>
    </row>
    <row r="559" spans="1:5" ht="12">
      <c r="A559" s="73" t="s">
        <v>0</v>
      </c>
      <c r="B559" s="264" t="s">
        <v>8</v>
      </c>
      <c r="C559" s="264"/>
      <c r="D559" s="74" t="s">
        <v>1</v>
      </c>
      <c r="E559" s="75" t="s">
        <v>2</v>
      </c>
    </row>
    <row r="560" spans="1:5" ht="12">
      <c r="A560" s="73" t="s">
        <v>3</v>
      </c>
      <c r="B560" s="133" t="s">
        <v>4</v>
      </c>
      <c r="C560" s="133" t="s">
        <v>5</v>
      </c>
      <c r="D560" s="63" t="s">
        <v>6</v>
      </c>
      <c r="E560" s="75" t="s">
        <v>7</v>
      </c>
    </row>
    <row r="561" spans="1:5" ht="36">
      <c r="A561" s="76">
        <v>43679</v>
      </c>
      <c r="B561" s="77" t="s">
        <v>576</v>
      </c>
      <c r="C561" s="78" t="s">
        <v>577</v>
      </c>
      <c r="D561" s="78" t="s">
        <v>291</v>
      </c>
      <c r="E561" s="79">
        <v>34.9</v>
      </c>
    </row>
    <row r="562" spans="1:5" ht="24">
      <c r="A562" s="76">
        <v>43706</v>
      </c>
      <c r="B562" s="77" t="s">
        <v>578</v>
      </c>
      <c r="C562" s="78" t="s">
        <v>579</v>
      </c>
      <c r="D562" s="78" t="s">
        <v>289</v>
      </c>
      <c r="E562" s="79">
        <v>21.6</v>
      </c>
    </row>
    <row r="563" spans="1:5" ht="12">
      <c r="A563" s="76"/>
      <c r="B563" s="77"/>
      <c r="C563" s="78"/>
      <c r="D563" s="78"/>
      <c r="E563" s="79"/>
    </row>
    <row r="564" spans="1:5" ht="12">
      <c r="A564" s="263" t="s">
        <v>580</v>
      </c>
      <c r="B564" s="263"/>
      <c r="C564" s="263"/>
      <c r="D564" s="263"/>
      <c r="E564" s="263"/>
    </row>
    <row r="565" spans="1:5" ht="24">
      <c r="A565" s="71" t="s">
        <v>581</v>
      </c>
      <c r="B565" s="72" t="s">
        <v>582</v>
      </c>
      <c r="C565" s="72" t="s">
        <v>131</v>
      </c>
      <c r="D565" s="262" t="s">
        <v>221</v>
      </c>
      <c r="E565" s="262"/>
    </row>
    <row r="566" spans="1:5" ht="12">
      <c r="A566" s="73" t="s">
        <v>0</v>
      </c>
      <c r="B566" s="264" t="s">
        <v>8</v>
      </c>
      <c r="C566" s="264"/>
      <c r="D566" s="74" t="s">
        <v>1</v>
      </c>
      <c r="E566" s="75" t="s">
        <v>2</v>
      </c>
    </row>
    <row r="567" spans="1:5" ht="12">
      <c r="A567" s="73" t="s">
        <v>3</v>
      </c>
      <c r="B567" s="133" t="s">
        <v>4</v>
      </c>
      <c r="C567" s="133" t="s">
        <v>5</v>
      </c>
      <c r="D567" s="63" t="s">
        <v>6</v>
      </c>
      <c r="E567" s="75" t="s">
        <v>7</v>
      </c>
    </row>
    <row r="568" spans="1:5" ht="72">
      <c r="A568" s="76">
        <v>43697</v>
      </c>
      <c r="B568" s="77" t="s">
        <v>583</v>
      </c>
      <c r="C568" s="78" t="s">
        <v>584</v>
      </c>
      <c r="D568" s="78" t="s">
        <v>285</v>
      </c>
      <c r="E568" s="79">
        <v>21.45</v>
      </c>
    </row>
    <row r="569" spans="1:5" ht="72">
      <c r="A569" s="76">
        <v>43697</v>
      </c>
      <c r="B569" s="77" t="s">
        <v>583</v>
      </c>
      <c r="C569" s="78" t="s">
        <v>584</v>
      </c>
      <c r="D569" s="78" t="s">
        <v>285</v>
      </c>
      <c r="E569" s="79">
        <v>27.93</v>
      </c>
    </row>
    <row r="570" spans="1:5" ht="72">
      <c r="A570" s="76">
        <v>43697</v>
      </c>
      <c r="B570" s="77" t="s">
        <v>583</v>
      </c>
      <c r="C570" s="78" t="s">
        <v>584</v>
      </c>
      <c r="D570" s="78" t="s">
        <v>285</v>
      </c>
      <c r="E570" s="79">
        <v>182.06</v>
      </c>
    </row>
    <row r="571" spans="1:5" ht="48">
      <c r="A571" s="76">
        <v>43685</v>
      </c>
      <c r="B571" s="77" t="s">
        <v>585</v>
      </c>
      <c r="C571" s="78" t="s">
        <v>586</v>
      </c>
      <c r="D571" s="78" t="s">
        <v>360</v>
      </c>
      <c r="E571" s="79">
        <v>20</v>
      </c>
    </row>
    <row r="572" spans="1:5" ht="12">
      <c r="A572" s="76"/>
      <c r="B572" s="77"/>
      <c r="C572" s="78"/>
      <c r="D572" s="78"/>
      <c r="E572" s="79"/>
    </row>
    <row r="573" spans="1:5" ht="12">
      <c r="A573" s="263" t="s">
        <v>587</v>
      </c>
      <c r="B573" s="263"/>
      <c r="C573" s="263"/>
      <c r="D573" s="263"/>
      <c r="E573" s="263"/>
    </row>
    <row r="574" spans="1:5" ht="24">
      <c r="A574" s="71" t="s">
        <v>588</v>
      </c>
      <c r="B574" s="72" t="s">
        <v>589</v>
      </c>
      <c r="C574" s="72" t="s">
        <v>91</v>
      </c>
      <c r="D574" s="262" t="s">
        <v>221</v>
      </c>
      <c r="E574" s="262"/>
    </row>
    <row r="575" spans="1:5" ht="12">
      <c r="A575" s="73" t="s">
        <v>0</v>
      </c>
      <c r="B575" s="264" t="s">
        <v>8</v>
      </c>
      <c r="C575" s="264"/>
      <c r="D575" s="74" t="s">
        <v>1</v>
      </c>
      <c r="E575" s="75" t="s">
        <v>2</v>
      </c>
    </row>
    <row r="576" spans="1:5" ht="12">
      <c r="A576" s="73" t="s">
        <v>3</v>
      </c>
      <c r="B576" s="133" t="s">
        <v>4</v>
      </c>
      <c r="C576" s="133" t="s">
        <v>5</v>
      </c>
      <c r="D576" s="63" t="s">
        <v>6</v>
      </c>
      <c r="E576" s="75" t="s">
        <v>7</v>
      </c>
    </row>
    <row r="577" spans="1:5" ht="24">
      <c r="A577" s="76">
        <v>43703</v>
      </c>
      <c r="B577" s="77" t="s">
        <v>590</v>
      </c>
      <c r="C577" s="78" t="s">
        <v>591</v>
      </c>
      <c r="D577" s="78" t="s">
        <v>592</v>
      </c>
      <c r="E577" s="79">
        <v>24</v>
      </c>
    </row>
    <row r="578" spans="1:5" ht="72">
      <c r="A578" s="76">
        <v>43683</v>
      </c>
      <c r="B578" s="77" t="s">
        <v>593</v>
      </c>
      <c r="C578" s="78" t="s">
        <v>594</v>
      </c>
      <c r="D578" s="78" t="s">
        <v>285</v>
      </c>
      <c r="E578" s="79">
        <v>148</v>
      </c>
    </row>
    <row r="579" spans="1:5" ht="12">
      <c r="A579" s="76"/>
      <c r="B579" s="77"/>
      <c r="C579" s="78"/>
      <c r="D579" s="78"/>
      <c r="E579" s="79"/>
    </row>
    <row r="580" spans="1:5" ht="12">
      <c r="A580" s="263" t="s">
        <v>595</v>
      </c>
      <c r="B580" s="263"/>
      <c r="C580" s="263"/>
      <c r="D580" s="263"/>
      <c r="E580" s="263"/>
    </row>
    <row r="581" spans="1:5" ht="24">
      <c r="A581" s="71" t="s">
        <v>596</v>
      </c>
      <c r="B581" s="72" t="s">
        <v>597</v>
      </c>
      <c r="C581" s="72" t="s">
        <v>47</v>
      </c>
      <c r="D581" s="262" t="s">
        <v>221</v>
      </c>
      <c r="E581" s="262"/>
    </row>
    <row r="582" spans="1:5" ht="12">
      <c r="A582" s="73" t="s">
        <v>0</v>
      </c>
      <c r="B582" s="264" t="s">
        <v>8</v>
      </c>
      <c r="C582" s="264"/>
      <c r="D582" s="74" t="s">
        <v>1</v>
      </c>
      <c r="E582" s="75" t="s">
        <v>2</v>
      </c>
    </row>
    <row r="583" spans="1:5" ht="12">
      <c r="A583" s="73" t="s">
        <v>3</v>
      </c>
      <c r="B583" s="133" t="s">
        <v>4</v>
      </c>
      <c r="C583" s="133" t="s">
        <v>5</v>
      </c>
      <c r="D583" s="63" t="s">
        <v>6</v>
      </c>
      <c r="E583" s="75" t="s">
        <v>7</v>
      </c>
    </row>
    <row r="584" spans="1:5" ht="24">
      <c r="A584" s="76">
        <v>43684</v>
      </c>
      <c r="B584" s="77" t="s">
        <v>598</v>
      </c>
      <c r="C584" s="78" t="s">
        <v>1033</v>
      </c>
      <c r="D584" s="78" t="s">
        <v>1034</v>
      </c>
      <c r="E584" s="79">
        <v>31.22</v>
      </c>
    </row>
    <row r="585" spans="1:5" ht="12">
      <c r="A585" s="76"/>
      <c r="B585" s="77"/>
      <c r="C585" s="78"/>
      <c r="D585" s="78"/>
      <c r="E585" s="79"/>
    </row>
    <row r="586" spans="1:5" ht="12">
      <c r="A586" s="263" t="s">
        <v>599</v>
      </c>
      <c r="B586" s="263"/>
      <c r="C586" s="263"/>
      <c r="D586" s="263"/>
      <c r="E586" s="263"/>
    </row>
    <row r="587" spans="1:5" ht="38.25">
      <c r="A587" s="50" t="s">
        <v>600</v>
      </c>
      <c r="B587" s="5" t="s">
        <v>601</v>
      </c>
      <c r="C587" s="3" t="s">
        <v>602</v>
      </c>
      <c r="D587" s="262" t="s">
        <v>221</v>
      </c>
      <c r="E587" s="262"/>
    </row>
    <row r="588" spans="1:5">
      <c r="A588" s="51" t="s">
        <v>0</v>
      </c>
      <c r="B588" s="266"/>
      <c r="C588" s="266"/>
      <c r="D588" s="52" t="s">
        <v>1</v>
      </c>
      <c r="E588" s="53" t="s">
        <v>2</v>
      </c>
    </row>
    <row r="589" spans="1:5">
      <c r="A589" s="51" t="s">
        <v>3</v>
      </c>
      <c r="B589" s="14" t="s">
        <v>4</v>
      </c>
      <c r="C589" s="14" t="s">
        <v>5</v>
      </c>
      <c r="D589" s="54" t="s">
        <v>6</v>
      </c>
      <c r="E589" s="53" t="s">
        <v>7</v>
      </c>
    </row>
    <row r="590" spans="1:5" ht="51">
      <c r="A590" s="55">
        <v>43683</v>
      </c>
      <c r="B590" s="175" t="s">
        <v>603</v>
      </c>
      <c r="C590" s="11" t="s">
        <v>604</v>
      </c>
      <c r="D590" s="94" t="s">
        <v>605</v>
      </c>
      <c r="E590" s="142">
        <v>34.53</v>
      </c>
    </row>
    <row r="591" spans="1:5" ht="51">
      <c r="A591" s="55">
        <v>43704</v>
      </c>
      <c r="B591" s="175" t="s">
        <v>606</v>
      </c>
      <c r="C591" s="11" t="s">
        <v>607</v>
      </c>
      <c r="D591" s="94" t="s">
        <v>605</v>
      </c>
      <c r="E591" s="142">
        <v>105.63</v>
      </c>
    </row>
    <row r="592" spans="1:5" ht="14.25">
      <c r="A592" s="55"/>
      <c r="B592" s="10"/>
      <c r="C592" s="11"/>
      <c r="D592" s="57"/>
      <c r="E592" s="56"/>
    </row>
    <row r="593" spans="1:5" ht="12">
      <c r="A593" s="263" t="s">
        <v>608</v>
      </c>
      <c r="B593" s="263"/>
      <c r="C593" s="263"/>
      <c r="D593" s="263"/>
      <c r="E593" s="263"/>
    </row>
    <row r="594" spans="1:5" ht="38.25">
      <c r="A594" s="50" t="s">
        <v>609</v>
      </c>
      <c r="B594" s="5" t="s">
        <v>610</v>
      </c>
      <c r="C594" s="3" t="s">
        <v>47</v>
      </c>
      <c r="D594" s="262" t="s">
        <v>221</v>
      </c>
      <c r="E594" s="262"/>
    </row>
    <row r="595" spans="1:5">
      <c r="A595" s="51" t="s">
        <v>0</v>
      </c>
      <c r="B595" s="266"/>
      <c r="C595" s="266"/>
      <c r="D595" s="52" t="s">
        <v>1</v>
      </c>
      <c r="E595" s="53" t="s">
        <v>2</v>
      </c>
    </row>
    <row r="596" spans="1:5">
      <c r="A596" s="51" t="s">
        <v>3</v>
      </c>
      <c r="B596" s="14" t="s">
        <v>4</v>
      </c>
      <c r="C596" s="14" t="s">
        <v>5</v>
      </c>
      <c r="D596" s="54" t="s">
        <v>6</v>
      </c>
      <c r="E596" s="53" t="s">
        <v>7</v>
      </c>
    </row>
    <row r="597" spans="1:5" ht="76.5">
      <c r="A597" s="55">
        <v>43684</v>
      </c>
      <c r="B597" s="175" t="s">
        <v>614</v>
      </c>
      <c r="C597" s="11" t="s">
        <v>615</v>
      </c>
      <c r="D597" s="94" t="s">
        <v>616</v>
      </c>
      <c r="E597" s="142">
        <v>90</v>
      </c>
    </row>
    <row r="598" spans="1:5" ht="25.5">
      <c r="A598" s="55">
        <v>43705</v>
      </c>
      <c r="B598" s="175" t="s">
        <v>611</v>
      </c>
      <c r="C598" s="11" t="s">
        <v>612</v>
      </c>
      <c r="D598" s="94" t="s">
        <v>613</v>
      </c>
      <c r="E598" s="142">
        <v>75</v>
      </c>
    </row>
    <row r="599" spans="1:5">
      <c r="A599" s="55"/>
      <c r="B599" s="10"/>
      <c r="C599" s="11"/>
      <c r="D599" s="94"/>
      <c r="E599" s="56"/>
    </row>
    <row r="600" spans="1:5" ht="12">
      <c r="A600" s="263" t="s">
        <v>617</v>
      </c>
      <c r="B600" s="263"/>
      <c r="C600" s="263"/>
      <c r="D600" s="263"/>
      <c r="E600" s="263"/>
    </row>
    <row r="601" spans="1:5" ht="24">
      <c r="A601" s="60" t="s">
        <v>618</v>
      </c>
      <c r="B601" s="61" t="s">
        <v>619</v>
      </c>
      <c r="C601" s="61" t="s">
        <v>47</v>
      </c>
      <c r="D601" s="262" t="s">
        <v>221</v>
      </c>
      <c r="E601" s="262"/>
    </row>
    <row r="602" spans="1:5" ht="12">
      <c r="A602" s="62" t="s">
        <v>0</v>
      </c>
      <c r="B602" s="265"/>
      <c r="C602" s="265"/>
      <c r="D602" s="63" t="s">
        <v>1</v>
      </c>
      <c r="E602" s="64" t="s">
        <v>2</v>
      </c>
    </row>
    <row r="603" spans="1:5" ht="12">
      <c r="A603" s="62" t="s">
        <v>3</v>
      </c>
      <c r="B603" s="130" t="s">
        <v>4</v>
      </c>
      <c r="C603" s="130" t="s">
        <v>5</v>
      </c>
      <c r="D603" s="63" t="s">
        <v>6</v>
      </c>
      <c r="E603" s="64" t="s">
        <v>7</v>
      </c>
    </row>
    <row r="604" spans="1:5" ht="25.5">
      <c r="A604" s="55">
        <v>43693</v>
      </c>
      <c r="B604" s="176" t="s">
        <v>622</v>
      </c>
      <c r="C604" s="20" t="s">
        <v>623</v>
      </c>
      <c r="D604" s="94" t="s">
        <v>624</v>
      </c>
      <c r="E604" s="143">
        <v>20</v>
      </c>
    </row>
    <row r="605" spans="1:5" ht="25.5">
      <c r="A605" s="55">
        <v>43705</v>
      </c>
      <c r="B605" s="176" t="s">
        <v>622</v>
      </c>
      <c r="C605" s="20" t="s">
        <v>623</v>
      </c>
      <c r="D605" s="94" t="s">
        <v>624</v>
      </c>
      <c r="E605" s="143">
        <v>70</v>
      </c>
    </row>
    <row r="606" spans="1:5">
      <c r="A606" s="55"/>
      <c r="B606" s="66"/>
      <c r="C606" s="131"/>
      <c r="D606" s="94"/>
      <c r="E606" s="67"/>
    </row>
    <row r="607" spans="1:5" ht="12">
      <c r="A607" s="263" t="s">
        <v>625</v>
      </c>
      <c r="B607" s="263"/>
      <c r="C607" s="263"/>
      <c r="D607" s="263"/>
      <c r="E607" s="263"/>
    </row>
    <row r="608" spans="1:5" ht="24">
      <c r="A608" s="60" t="s">
        <v>626</v>
      </c>
      <c r="B608" s="61" t="s">
        <v>619</v>
      </c>
      <c r="C608" s="61" t="s">
        <v>627</v>
      </c>
      <c r="D608" s="262" t="s">
        <v>221</v>
      </c>
      <c r="E608" s="262"/>
    </row>
    <row r="609" spans="1:5" ht="12">
      <c r="A609" s="62" t="s">
        <v>0</v>
      </c>
      <c r="B609" s="265"/>
      <c r="C609" s="265"/>
      <c r="D609" s="63" t="s">
        <v>1</v>
      </c>
      <c r="E609" s="64" t="s">
        <v>2</v>
      </c>
    </row>
    <row r="610" spans="1:5" ht="12">
      <c r="A610" s="62" t="s">
        <v>3</v>
      </c>
      <c r="B610" s="130" t="s">
        <v>4</v>
      </c>
      <c r="C610" s="130" t="s">
        <v>5</v>
      </c>
      <c r="D610" s="63" t="s">
        <v>6</v>
      </c>
      <c r="E610" s="64" t="s">
        <v>7</v>
      </c>
    </row>
    <row r="611" spans="1:5" ht="51">
      <c r="A611" s="55">
        <v>43689</v>
      </c>
      <c r="B611" s="176" t="s">
        <v>628</v>
      </c>
      <c r="C611" s="20" t="s">
        <v>629</v>
      </c>
      <c r="D611" s="94" t="s">
        <v>605</v>
      </c>
      <c r="E611" s="143">
        <v>60.76</v>
      </c>
    </row>
    <row r="612" spans="1:5" ht="38.25">
      <c r="A612" s="55">
        <v>43699</v>
      </c>
      <c r="B612" s="176" t="s">
        <v>630</v>
      </c>
      <c r="C612" s="20" t="s">
        <v>631</v>
      </c>
      <c r="D612" s="94" t="s">
        <v>632</v>
      </c>
      <c r="E612" s="143">
        <v>39</v>
      </c>
    </row>
    <row r="613" spans="1:5">
      <c r="A613" s="55"/>
      <c r="B613" s="66"/>
      <c r="C613" s="131"/>
      <c r="D613" s="66"/>
      <c r="E613" s="67"/>
    </row>
    <row r="614" spans="1:5" ht="12">
      <c r="A614" s="68"/>
      <c r="B614" s="174"/>
      <c r="C614" s="132"/>
      <c r="D614" s="69"/>
      <c r="E614" s="70"/>
    </row>
    <row r="615" spans="1:5" ht="12">
      <c r="A615" s="263" t="s">
        <v>633</v>
      </c>
      <c r="B615" s="263"/>
      <c r="C615" s="263"/>
      <c r="D615" s="263"/>
      <c r="E615" s="263"/>
    </row>
    <row r="616" spans="1:5" ht="24">
      <c r="A616" s="60" t="s">
        <v>634</v>
      </c>
      <c r="B616" s="61" t="s">
        <v>635</v>
      </c>
      <c r="C616" s="61" t="s">
        <v>36</v>
      </c>
      <c r="D616" s="262" t="s">
        <v>221</v>
      </c>
      <c r="E616" s="262"/>
    </row>
    <row r="617" spans="1:5" ht="12">
      <c r="A617" s="62" t="s">
        <v>0</v>
      </c>
      <c r="B617" s="265"/>
      <c r="C617" s="265"/>
      <c r="D617" s="63" t="s">
        <v>1</v>
      </c>
      <c r="E617" s="64" t="s">
        <v>2</v>
      </c>
    </row>
    <row r="618" spans="1:5" ht="12">
      <c r="A618" s="62" t="s">
        <v>3</v>
      </c>
      <c r="B618" s="130" t="s">
        <v>4</v>
      </c>
      <c r="C618" s="130" t="s">
        <v>5</v>
      </c>
      <c r="D618" s="63" t="s">
        <v>6</v>
      </c>
      <c r="E618" s="64" t="s">
        <v>7</v>
      </c>
    </row>
    <row r="619" spans="1:5" ht="51">
      <c r="A619" s="55">
        <v>43698</v>
      </c>
      <c r="B619" s="176" t="s">
        <v>636</v>
      </c>
      <c r="C619" s="20" t="s">
        <v>637</v>
      </c>
      <c r="D619" s="94" t="s">
        <v>605</v>
      </c>
      <c r="E619" s="143">
        <v>159.44</v>
      </c>
    </row>
    <row r="620" spans="1:5" ht="51">
      <c r="A620" s="55">
        <v>43705</v>
      </c>
      <c r="B620" s="176" t="s">
        <v>638</v>
      </c>
      <c r="C620" s="20" t="s">
        <v>639</v>
      </c>
      <c r="D620" s="94" t="s">
        <v>605</v>
      </c>
      <c r="E620" s="143">
        <v>100.1</v>
      </c>
    </row>
    <row r="621" spans="1:5">
      <c r="A621" s="55"/>
      <c r="B621" s="66"/>
      <c r="C621" s="131"/>
      <c r="D621" s="94"/>
      <c r="E621" s="67"/>
    </row>
    <row r="622" spans="1:5" ht="12">
      <c r="A622" s="263" t="s">
        <v>640</v>
      </c>
      <c r="B622" s="263"/>
      <c r="C622" s="263"/>
      <c r="D622" s="263"/>
      <c r="E622" s="263"/>
    </row>
    <row r="623" spans="1:5" ht="24">
      <c r="A623" s="71" t="s">
        <v>641</v>
      </c>
      <c r="B623" s="72" t="s">
        <v>642</v>
      </c>
      <c r="C623" s="72" t="s">
        <v>131</v>
      </c>
      <c r="D623" s="262" t="s">
        <v>221</v>
      </c>
      <c r="E623" s="262"/>
    </row>
    <row r="624" spans="1:5" ht="12">
      <c r="A624" s="73" t="s">
        <v>0</v>
      </c>
      <c r="B624" s="264" t="s">
        <v>8</v>
      </c>
      <c r="C624" s="264"/>
      <c r="D624" s="74" t="s">
        <v>1</v>
      </c>
      <c r="E624" s="75" t="s">
        <v>2</v>
      </c>
    </row>
    <row r="625" spans="1:5" ht="12">
      <c r="A625" s="73" t="s">
        <v>3</v>
      </c>
      <c r="B625" s="133" t="s">
        <v>4</v>
      </c>
      <c r="C625" s="133" t="s">
        <v>5</v>
      </c>
      <c r="D625" s="63" t="s">
        <v>6</v>
      </c>
      <c r="E625" s="75" t="s">
        <v>7</v>
      </c>
    </row>
    <row r="626" spans="1:5" ht="25.5">
      <c r="A626" s="144">
        <v>43706</v>
      </c>
      <c r="B626" s="145" t="s">
        <v>643</v>
      </c>
      <c r="C626" s="33" t="s">
        <v>644</v>
      </c>
      <c r="D626" s="94" t="s">
        <v>621</v>
      </c>
      <c r="E626" s="146">
        <v>15.98</v>
      </c>
    </row>
    <row r="627" spans="1:5">
      <c r="A627" s="76"/>
      <c r="B627" s="77"/>
      <c r="C627" s="78"/>
      <c r="D627" s="94"/>
      <c r="E627" s="79"/>
    </row>
    <row r="628" spans="1:5" ht="12">
      <c r="A628" s="263" t="s">
        <v>645</v>
      </c>
      <c r="B628" s="263"/>
      <c r="C628" s="263"/>
      <c r="D628" s="263"/>
      <c r="E628" s="263"/>
    </row>
    <row r="629" spans="1:5" ht="24">
      <c r="A629" s="71" t="s">
        <v>646</v>
      </c>
      <c r="B629" s="72" t="s">
        <v>647</v>
      </c>
      <c r="C629" s="72" t="s">
        <v>36</v>
      </c>
      <c r="D629" s="262" t="s">
        <v>221</v>
      </c>
      <c r="E629" s="262"/>
    </row>
    <row r="630" spans="1:5" ht="12">
      <c r="A630" s="73" t="s">
        <v>0</v>
      </c>
      <c r="B630" s="264" t="s">
        <v>8</v>
      </c>
      <c r="C630" s="264"/>
      <c r="D630" s="74" t="s">
        <v>1</v>
      </c>
      <c r="E630" s="75" t="s">
        <v>2</v>
      </c>
    </row>
    <row r="631" spans="1:5" ht="12">
      <c r="A631" s="73" t="s">
        <v>3</v>
      </c>
      <c r="B631" s="133" t="s">
        <v>4</v>
      </c>
      <c r="C631" s="133" t="s">
        <v>5</v>
      </c>
      <c r="D631" s="63" t="s">
        <v>6</v>
      </c>
      <c r="E631" s="75" t="s">
        <v>7</v>
      </c>
    </row>
    <row r="632" spans="1:5">
      <c r="A632" s="76">
        <v>43704</v>
      </c>
      <c r="B632" s="77" t="s">
        <v>648</v>
      </c>
      <c r="C632" s="78" t="s">
        <v>649</v>
      </c>
      <c r="D632" s="94" t="s">
        <v>650</v>
      </c>
      <c r="E632" s="79">
        <v>68</v>
      </c>
    </row>
    <row r="633" spans="1:5">
      <c r="A633" s="76"/>
      <c r="B633" s="77"/>
      <c r="C633" s="78"/>
      <c r="D633" s="94"/>
      <c r="E633" s="79"/>
    </row>
    <row r="634" spans="1:5" ht="12">
      <c r="A634" s="263" t="s">
        <v>651</v>
      </c>
      <c r="B634" s="263"/>
      <c r="C634" s="263"/>
      <c r="D634" s="263"/>
      <c r="E634" s="263"/>
    </row>
    <row r="635" spans="1:5" ht="24">
      <c r="A635" s="71" t="s">
        <v>652</v>
      </c>
      <c r="B635" s="72" t="s">
        <v>653</v>
      </c>
      <c r="C635" s="72" t="s">
        <v>179</v>
      </c>
      <c r="D635" s="262" t="s">
        <v>221</v>
      </c>
      <c r="E635" s="262"/>
    </row>
    <row r="636" spans="1:5" ht="12">
      <c r="A636" s="73" t="s">
        <v>0</v>
      </c>
      <c r="B636" s="264" t="s">
        <v>8</v>
      </c>
      <c r="C636" s="264"/>
      <c r="D636" s="74" t="s">
        <v>1</v>
      </c>
      <c r="E636" s="75" t="s">
        <v>2</v>
      </c>
    </row>
    <row r="637" spans="1:5" ht="12">
      <c r="A637" s="73" t="s">
        <v>3</v>
      </c>
      <c r="B637" s="133" t="s">
        <v>4</v>
      </c>
      <c r="C637" s="133" t="s">
        <v>5</v>
      </c>
      <c r="D637" s="63" t="s">
        <v>6</v>
      </c>
      <c r="E637" s="75" t="s">
        <v>7</v>
      </c>
    </row>
    <row r="638" spans="1:5" ht="51">
      <c r="A638" s="144">
        <v>43684</v>
      </c>
      <c r="B638" s="145" t="s">
        <v>654</v>
      </c>
      <c r="C638" s="33" t="s">
        <v>655</v>
      </c>
      <c r="D638" s="94" t="s">
        <v>605</v>
      </c>
      <c r="E638" s="146">
        <v>153.06</v>
      </c>
    </row>
    <row r="639" spans="1:5" ht="25.5">
      <c r="A639" s="144">
        <v>43690</v>
      </c>
      <c r="B639" s="145" t="s">
        <v>656</v>
      </c>
      <c r="C639" s="33" t="s">
        <v>657</v>
      </c>
      <c r="D639" s="94" t="s">
        <v>650</v>
      </c>
      <c r="E639" s="146">
        <v>32</v>
      </c>
    </row>
    <row r="640" spans="1:5">
      <c r="A640" s="76"/>
      <c r="B640" s="77"/>
      <c r="C640" s="78"/>
      <c r="D640" s="94"/>
      <c r="E640" s="79"/>
    </row>
    <row r="641" spans="1:5">
      <c r="A641" s="76"/>
      <c r="B641" s="77"/>
      <c r="C641" s="78"/>
      <c r="D641" s="94"/>
      <c r="E641" s="79"/>
    </row>
    <row r="642" spans="1:5" ht="12">
      <c r="A642" s="263" t="s">
        <v>659</v>
      </c>
      <c r="B642" s="263"/>
      <c r="C642" s="263"/>
      <c r="D642" s="263"/>
      <c r="E642" s="263"/>
    </row>
    <row r="643" spans="1:5" ht="24">
      <c r="A643" s="71" t="s">
        <v>660</v>
      </c>
      <c r="B643" s="72" t="s">
        <v>661</v>
      </c>
      <c r="C643" s="72" t="s">
        <v>131</v>
      </c>
      <c r="D643" s="262" t="s">
        <v>221</v>
      </c>
      <c r="E643" s="262"/>
    </row>
    <row r="644" spans="1:5" ht="12">
      <c r="A644" s="73" t="s">
        <v>0</v>
      </c>
      <c r="B644" s="264" t="s">
        <v>8</v>
      </c>
      <c r="C644" s="264"/>
      <c r="D644" s="74" t="s">
        <v>1</v>
      </c>
      <c r="E644" s="75" t="s">
        <v>2</v>
      </c>
    </row>
    <row r="645" spans="1:5" ht="12">
      <c r="A645" s="73" t="s">
        <v>3</v>
      </c>
      <c r="B645" s="133" t="s">
        <v>4</v>
      </c>
      <c r="C645" s="133" t="s">
        <v>5</v>
      </c>
      <c r="D645" s="63" t="s">
        <v>6</v>
      </c>
      <c r="E645" s="75" t="s">
        <v>7</v>
      </c>
    </row>
    <row r="646" spans="1:5" ht="51">
      <c r="A646" s="144">
        <v>43692</v>
      </c>
      <c r="B646" s="145" t="s">
        <v>662</v>
      </c>
      <c r="C646" s="33" t="s">
        <v>663</v>
      </c>
      <c r="D646" s="94" t="s">
        <v>605</v>
      </c>
      <c r="E646" s="146">
        <v>47.23</v>
      </c>
    </row>
    <row r="647" spans="1:5" ht="25.5">
      <c r="A647" s="144">
        <v>43691</v>
      </c>
      <c r="B647" s="145" t="s">
        <v>664</v>
      </c>
      <c r="C647" s="33" t="s">
        <v>665</v>
      </c>
      <c r="D647" s="94" t="s">
        <v>624</v>
      </c>
      <c r="E647" s="146">
        <v>160</v>
      </c>
    </row>
    <row r="648" spans="1:5" ht="76.5">
      <c r="A648" s="144">
        <v>43697</v>
      </c>
      <c r="B648" s="145" t="s">
        <v>666</v>
      </c>
      <c r="C648" s="33" t="s">
        <v>667</v>
      </c>
      <c r="D648" s="94" t="s">
        <v>616</v>
      </c>
      <c r="E648" s="146">
        <v>20</v>
      </c>
    </row>
    <row r="649" spans="1:5">
      <c r="A649" s="144">
        <v>43699</v>
      </c>
      <c r="B649" s="145" t="s">
        <v>668</v>
      </c>
      <c r="C649" s="33" t="s">
        <v>669</v>
      </c>
      <c r="D649" s="94" t="s">
        <v>650</v>
      </c>
      <c r="E649" s="146">
        <v>30</v>
      </c>
    </row>
    <row r="650" spans="1:5">
      <c r="A650" s="95"/>
      <c r="B650" s="96"/>
      <c r="C650" s="136"/>
      <c r="D650" s="93"/>
      <c r="E650" s="100"/>
    </row>
    <row r="651" spans="1:5" ht="12">
      <c r="A651" s="263" t="s">
        <v>670</v>
      </c>
      <c r="B651" s="263"/>
      <c r="C651" s="263"/>
      <c r="D651" s="263"/>
      <c r="E651" s="263"/>
    </row>
    <row r="652" spans="1:5" ht="24">
      <c r="A652" s="71" t="s">
        <v>671</v>
      </c>
      <c r="B652" s="72" t="s">
        <v>672</v>
      </c>
      <c r="C652" s="72" t="s">
        <v>36</v>
      </c>
      <c r="D652" s="262" t="s">
        <v>221</v>
      </c>
      <c r="E652" s="262"/>
    </row>
    <row r="653" spans="1:5" ht="12">
      <c r="A653" s="73" t="s">
        <v>0</v>
      </c>
      <c r="B653" s="264" t="s">
        <v>8</v>
      </c>
      <c r="C653" s="264"/>
      <c r="D653" s="74" t="s">
        <v>1</v>
      </c>
      <c r="E653" s="75" t="s">
        <v>2</v>
      </c>
    </row>
    <row r="654" spans="1:5" ht="12">
      <c r="A654" s="73" t="s">
        <v>3</v>
      </c>
      <c r="B654" s="133" t="s">
        <v>4</v>
      </c>
      <c r="C654" s="133" t="s">
        <v>5</v>
      </c>
      <c r="D654" s="63" t="s">
        <v>6</v>
      </c>
      <c r="E654" s="75" t="s">
        <v>7</v>
      </c>
    </row>
    <row r="655" spans="1:5" ht="25.5">
      <c r="A655" s="144">
        <v>43698</v>
      </c>
      <c r="B655" s="145" t="s">
        <v>675</v>
      </c>
      <c r="C655" s="148" t="s">
        <v>136</v>
      </c>
      <c r="D655" s="94" t="s">
        <v>650</v>
      </c>
      <c r="E655" s="149">
        <v>40</v>
      </c>
    </row>
    <row r="656" spans="1:5" ht="51">
      <c r="A656" s="144">
        <v>43707</v>
      </c>
      <c r="B656" s="145" t="s">
        <v>673</v>
      </c>
      <c r="C656" s="148" t="s">
        <v>674</v>
      </c>
      <c r="D656" s="94" t="s">
        <v>605</v>
      </c>
      <c r="E656" s="149">
        <v>239.4</v>
      </c>
    </row>
    <row r="657" spans="1:5" ht="51">
      <c r="A657" s="144">
        <v>43707</v>
      </c>
      <c r="B657" s="145" t="s">
        <v>676</v>
      </c>
      <c r="C657" s="148" t="s">
        <v>677</v>
      </c>
      <c r="D657" s="94" t="s">
        <v>605</v>
      </c>
      <c r="E657" s="149">
        <v>79.89</v>
      </c>
    </row>
    <row r="658" spans="1:5">
      <c r="A658" s="144"/>
      <c r="B658" s="145"/>
      <c r="C658" s="148"/>
      <c r="D658" s="94"/>
      <c r="E658" s="149"/>
    </row>
    <row r="659" spans="1:5" ht="12">
      <c r="A659" s="263" t="s">
        <v>678</v>
      </c>
      <c r="B659" s="263"/>
      <c r="C659" s="263"/>
      <c r="D659" s="263"/>
      <c r="E659" s="263"/>
    </row>
    <row r="660" spans="1:5" ht="24">
      <c r="A660" s="71" t="s">
        <v>671</v>
      </c>
      <c r="B660" s="72" t="s">
        <v>672</v>
      </c>
      <c r="C660" s="72" t="s">
        <v>36</v>
      </c>
      <c r="D660" s="262" t="s">
        <v>221</v>
      </c>
      <c r="E660" s="262"/>
    </row>
    <row r="661" spans="1:5" ht="12">
      <c r="A661" s="73" t="s">
        <v>0</v>
      </c>
      <c r="B661" s="264" t="s">
        <v>8</v>
      </c>
      <c r="C661" s="264"/>
      <c r="D661" s="74" t="s">
        <v>1</v>
      </c>
      <c r="E661" s="75" t="s">
        <v>2</v>
      </c>
    </row>
    <row r="662" spans="1:5" ht="12">
      <c r="A662" s="73" t="s">
        <v>3</v>
      </c>
      <c r="B662" s="133" t="s">
        <v>4</v>
      </c>
      <c r="C662" s="133" t="s">
        <v>5</v>
      </c>
      <c r="D662" s="63" t="s">
        <v>6</v>
      </c>
      <c r="E662" s="75" t="s">
        <v>7</v>
      </c>
    </row>
    <row r="663" spans="1:5" s="4" customFormat="1" ht="25.5">
      <c r="A663" s="150">
        <v>43683</v>
      </c>
      <c r="B663" s="177" t="s">
        <v>679</v>
      </c>
      <c r="C663" s="42" t="s">
        <v>680</v>
      </c>
      <c r="D663" s="94" t="s">
        <v>681</v>
      </c>
      <c r="E663" s="151">
        <v>19</v>
      </c>
    </row>
    <row r="664" spans="1:5" s="4" customFormat="1" ht="25.5">
      <c r="A664" s="150">
        <v>43683</v>
      </c>
      <c r="B664" s="177" t="s">
        <v>679</v>
      </c>
      <c r="C664" s="42" t="s">
        <v>680</v>
      </c>
      <c r="D664" s="94" t="s">
        <v>682</v>
      </c>
      <c r="E664" s="151">
        <v>4</v>
      </c>
    </row>
    <row r="665" spans="1:5" ht="38.25">
      <c r="A665" s="150">
        <v>43691</v>
      </c>
      <c r="B665" s="177" t="s">
        <v>683</v>
      </c>
      <c r="C665" s="42" t="s">
        <v>684</v>
      </c>
      <c r="D665" s="94" t="s">
        <v>621</v>
      </c>
      <c r="E665" s="151">
        <v>23.8</v>
      </c>
    </row>
    <row r="666" spans="1:5" ht="51">
      <c r="A666" s="150">
        <v>43693</v>
      </c>
      <c r="B666" s="177" t="s">
        <v>685</v>
      </c>
      <c r="C666" s="42" t="s">
        <v>686</v>
      </c>
      <c r="D666" s="94" t="s">
        <v>605</v>
      </c>
      <c r="E666" s="151">
        <v>29.14</v>
      </c>
    </row>
    <row r="667" spans="1:5" ht="76.5">
      <c r="A667" s="150">
        <v>43703</v>
      </c>
      <c r="B667" s="177" t="s">
        <v>687</v>
      </c>
      <c r="C667" s="42" t="s">
        <v>688</v>
      </c>
      <c r="D667" s="94" t="s">
        <v>616</v>
      </c>
      <c r="E667" s="151">
        <v>200</v>
      </c>
    </row>
    <row r="668" spans="1:5" ht="51">
      <c r="A668" s="150">
        <v>43707</v>
      </c>
      <c r="B668" s="177" t="s">
        <v>685</v>
      </c>
      <c r="C668" s="42" t="s">
        <v>686</v>
      </c>
      <c r="D668" s="94" t="s">
        <v>605</v>
      </c>
      <c r="E668" s="151">
        <v>32.06</v>
      </c>
    </row>
    <row r="669" spans="1:5">
      <c r="A669" s="84"/>
      <c r="B669" s="134"/>
      <c r="C669" s="134"/>
      <c r="D669" s="93"/>
      <c r="E669" s="87"/>
    </row>
    <row r="670" spans="1:5" ht="12">
      <c r="A670" s="263" t="s">
        <v>689</v>
      </c>
      <c r="B670" s="263"/>
      <c r="C670" s="263"/>
      <c r="D670" s="263"/>
      <c r="E670" s="263"/>
    </row>
    <row r="671" spans="1:5" ht="24">
      <c r="A671" s="71" t="s">
        <v>690</v>
      </c>
      <c r="B671" s="72" t="s">
        <v>691</v>
      </c>
      <c r="C671" s="72" t="s">
        <v>692</v>
      </c>
      <c r="D671" s="262" t="s">
        <v>221</v>
      </c>
      <c r="E671" s="262"/>
    </row>
    <row r="672" spans="1:5" ht="12">
      <c r="A672" s="73" t="s">
        <v>0</v>
      </c>
      <c r="B672" s="264" t="s">
        <v>8</v>
      </c>
      <c r="C672" s="264"/>
      <c r="D672" s="74" t="s">
        <v>1</v>
      </c>
      <c r="E672" s="75" t="s">
        <v>2</v>
      </c>
    </row>
    <row r="673" spans="1:5" ht="12">
      <c r="A673" s="73" t="s">
        <v>3</v>
      </c>
      <c r="B673" s="133" t="s">
        <v>4</v>
      </c>
      <c r="C673" s="133" t="s">
        <v>5</v>
      </c>
      <c r="D673" s="63" t="s">
        <v>6</v>
      </c>
      <c r="E673" s="75" t="s">
        <v>7</v>
      </c>
    </row>
    <row r="674" spans="1:5" ht="25.5">
      <c r="A674" s="144">
        <v>43678</v>
      </c>
      <c r="B674" s="145" t="s">
        <v>698</v>
      </c>
      <c r="C674" s="33" t="s">
        <v>699</v>
      </c>
      <c r="D674" s="94" t="s">
        <v>658</v>
      </c>
      <c r="E674" s="146">
        <v>73</v>
      </c>
    </row>
    <row r="675" spans="1:5" ht="25.5">
      <c r="A675" s="144">
        <v>43686</v>
      </c>
      <c r="B675" s="145" t="s">
        <v>700</v>
      </c>
      <c r="C675" s="33" t="s">
        <v>701</v>
      </c>
      <c r="D675" s="94" t="s">
        <v>620</v>
      </c>
      <c r="E675" s="146">
        <v>19.3</v>
      </c>
    </row>
    <row r="676" spans="1:5" ht="51">
      <c r="A676" s="144">
        <v>43691</v>
      </c>
      <c r="B676" s="178" t="s">
        <v>695</v>
      </c>
      <c r="C676" s="33" t="s">
        <v>696</v>
      </c>
      <c r="D676" s="94" t="s">
        <v>605</v>
      </c>
      <c r="E676" s="146">
        <v>99.37</v>
      </c>
    </row>
    <row r="677" spans="1:5" s="4" customFormat="1">
      <c r="A677" s="76"/>
      <c r="B677" s="77"/>
      <c r="C677" s="78"/>
      <c r="D677" s="93"/>
      <c r="E677" s="79"/>
    </row>
    <row r="678" spans="1:5" s="4" customFormat="1" ht="12">
      <c r="A678" s="263" t="s">
        <v>702</v>
      </c>
      <c r="B678" s="263"/>
      <c r="C678" s="263"/>
      <c r="D678" s="263"/>
      <c r="E678" s="263"/>
    </row>
    <row r="679" spans="1:5" ht="24">
      <c r="A679" s="71" t="s">
        <v>703</v>
      </c>
      <c r="B679" s="72" t="s">
        <v>704</v>
      </c>
      <c r="C679" s="72" t="s">
        <v>168</v>
      </c>
      <c r="D679" s="262" t="s">
        <v>221</v>
      </c>
      <c r="E679" s="262"/>
    </row>
    <row r="680" spans="1:5" ht="12">
      <c r="A680" s="73" t="s">
        <v>0</v>
      </c>
      <c r="B680" s="264" t="s">
        <v>8</v>
      </c>
      <c r="C680" s="264"/>
      <c r="D680" s="74" t="s">
        <v>1</v>
      </c>
      <c r="E680" s="75" t="s">
        <v>2</v>
      </c>
    </row>
    <row r="681" spans="1:5" ht="12">
      <c r="A681" s="73" t="s">
        <v>3</v>
      </c>
      <c r="B681" s="133" t="s">
        <v>4</v>
      </c>
      <c r="C681" s="133" t="s">
        <v>5</v>
      </c>
      <c r="D681" s="63" t="s">
        <v>6</v>
      </c>
      <c r="E681" s="75" t="s">
        <v>7</v>
      </c>
    </row>
    <row r="682" spans="1:5" ht="51">
      <c r="A682" s="76">
        <v>43684</v>
      </c>
      <c r="B682" s="77" t="s">
        <v>705</v>
      </c>
      <c r="C682" s="78" t="s">
        <v>479</v>
      </c>
      <c r="D682" s="94" t="s">
        <v>605</v>
      </c>
      <c r="E682" s="79">
        <v>86.74</v>
      </c>
    </row>
    <row r="683" spans="1:5">
      <c r="A683" s="76"/>
      <c r="B683" s="77"/>
      <c r="C683" s="78"/>
      <c r="D683" s="93"/>
      <c r="E683" s="79"/>
    </row>
    <row r="684" spans="1:5" ht="12">
      <c r="A684" s="263" t="s">
        <v>706</v>
      </c>
      <c r="B684" s="263"/>
      <c r="C684" s="263"/>
      <c r="D684" s="263"/>
      <c r="E684" s="263"/>
    </row>
    <row r="685" spans="1:5" ht="24">
      <c r="A685" s="71" t="s">
        <v>707</v>
      </c>
      <c r="B685" s="72" t="s">
        <v>708</v>
      </c>
      <c r="C685" s="72" t="s">
        <v>47</v>
      </c>
      <c r="D685" s="262" t="s">
        <v>221</v>
      </c>
      <c r="E685" s="262"/>
    </row>
    <row r="686" spans="1:5" ht="12">
      <c r="A686" s="73" t="s">
        <v>0</v>
      </c>
      <c r="B686" s="264" t="s">
        <v>8</v>
      </c>
      <c r="C686" s="264"/>
      <c r="D686" s="74" t="s">
        <v>1</v>
      </c>
      <c r="E686" s="75" t="s">
        <v>2</v>
      </c>
    </row>
    <row r="687" spans="1:5" ht="12">
      <c r="A687" s="73" t="s">
        <v>3</v>
      </c>
      <c r="B687" s="133" t="s">
        <v>4</v>
      </c>
      <c r="C687" s="133" t="s">
        <v>5</v>
      </c>
      <c r="D687" s="63" t="s">
        <v>6</v>
      </c>
      <c r="E687" s="75" t="s">
        <v>7</v>
      </c>
    </row>
    <row r="688" spans="1:5" ht="51">
      <c r="A688" s="144">
        <v>43703</v>
      </c>
      <c r="B688" s="145" t="s">
        <v>709</v>
      </c>
      <c r="C688" s="33" t="s">
        <v>710</v>
      </c>
      <c r="D688" s="94" t="s">
        <v>605</v>
      </c>
      <c r="E688" s="146">
        <v>76.89</v>
      </c>
    </row>
    <row r="689" spans="1:5">
      <c r="A689" s="76"/>
      <c r="B689" s="77"/>
      <c r="C689" s="78"/>
      <c r="D689" s="93"/>
      <c r="E689" s="79"/>
    </row>
    <row r="690" spans="1:5" ht="12">
      <c r="A690" s="263" t="s">
        <v>711</v>
      </c>
      <c r="B690" s="263"/>
      <c r="C690" s="263"/>
      <c r="D690" s="263"/>
      <c r="E690" s="263"/>
    </row>
    <row r="691" spans="1:5" ht="24">
      <c r="A691" s="71" t="s">
        <v>712</v>
      </c>
      <c r="B691" s="72" t="s">
        <v>713</v>
      </c>
      <c r="C691" s="72" t="s">
        <v>36</v>
      </c>
      <c r="D691" s="262" t="s">
        <v>221</v>
      </c>
      <c r="E691" s="262"/>
    </row>
    <row r="692" spans="1:5" ht="12">
      <c r="A692" s="73" t="s">
        <v>0</v>
      </c>
      <c r="B692" s="264" t="s">
        <v>8</v>
      </c>
      <c r="C692" s="264"/>
      <c r="D692" s="74" t="s">
        <v>1</v>
      </c>
      <c r="E692" s="75" t="s">
        <v>2</v>
      </c>
    </row>
    <row r="693" spans="1:5" ht="12">
      <c r="A693" s="73" t="s">
        <v>3</v>
      </c>
      <c r="B693" s="133" t="s">
        <v>4</v>
      </c>
      <c r="C693" s="133" t="s">
        <v>5</v>
      </c>
      <c r="D693" s="63" t="s">
        <v>6</v>
      </c>
      <c r="E693" s="75" t="s">
        <v>7</v>
      </c>
    </row>
    <row r="694" spans="1:5" s="4" customFormat="1" ht="51">
      <c r="A694" s="152">
        <v>43683</v>
      </c>
      <c r="B694" s="153" t="s">
        <v>714</v>
      </c>
      <c r="C694" s="154" t="s">
        <v>715</v>
      </c>
      <c r="D694" s="155" t="s">
        <v>605</v>
      </c>
      <c r="E694" s="156">
        <v>209.8</v>
      </c>
    </row>
    <row r="695" spans="1:5">
      <c r="A695" s="76"/>
      <c r="B695" s="77"/>
      <c r="C695" s="78"/>
      <c r="D695" s="93"/>
      <c r="E695" s="79"/>
    </row>
    <row r="696" spans="1:5" ht="12">
      <c r="A696" s="263" t="s">
        <v>716</v>
      </c>
      <c r="B696" s="263"/>
      <c r="C696" s="263"/>
      <c r="D696" s="263"/>
      <c r="E696" s="263"/>
    </row>
    <row r="697" spans="1:5" ht="24">
      <c r="A697" s="71" t="s">
        <v>717</v>
      </c>
      <c r="B697" s="72" t="s">
        <v>718</v>
      </c>
      <c r="C697" s="72" t="s">
        <v>210</v>
      </c>
      <c r="D697" s="262" t="s">
        <v>221</v>
      </c>
      <c r="E697" s="262"/>
    </row>
    <row r="698" spans="1:5" ht="12">
      <c r="A698" s="73" t="s">
        <v>0</v>
      </c>
      <c r="B698" s="264" t="s">
        <v>8</v>
      </c>
      <c r="C698" s="264"/>
      <c r="D698" s="74" t="s">
        <v>1</v>
      </c>
      <c r="E698" s="75" t="s">
        <v>2</v>
      </c>
    </row>
    <row r="699" spans="1:5" ht="12">
      <c r="A699" s="73" t="s">
        <v>3</v>
      </c>
      <c r="B699" s="133" t="s">
        <v>4</v>
      </c>
      <c r="C699" s="133" t="s">
        <v>5</v>
      </c>
      <c r="D699" s="63" t="s">
        <v>6</v>
      </c>
      <c r="E699" s="75" t="s">
        <v>7</v>
      </c>
    </row>
    <row r="700" spans="1:5">
      <c r="A700" s="144">
        <v>43704</v>
      </c>
      <c r="B700" s="145" t="s">
        <v>719</v>
      </c>
      <c r="C700" s="33" t="s">
        <v>720</v>
      </c>
      <c r="D700" s="94" t="s">
        <v>650</v>
      </c>
      <c r="E700" s="146">
        <v>140</v>
      </c>
    </row>
    <row r="701" spans="1:5" ht="51">
      <c r="A701" s="144">
        <v>43704</v>
      </c>
      <c r="B701" s="145" t="s">
        <v>721</v>
      </c>
      <c r="C701" s="33" t="s">
        <v>722</v>
      </c>
      <c r="D701" s="94" t="s">
        <v>605</v>
      </c>
      <c r="E701" s="146">
        <v>39.6</v>
      </c>
    </row>
    <row r="702" spans="1:5">
      <c r="A702" s="76"/>
      <c r="B702" s="77"/>
      <c r="C702" s="78"/>
      <c r="D702" s="93"/>
      <c r="E702" s="79"/>
    </row>
    <row r="703" spans="1:5" ht="12">
      <c r="A703" s="263" t="s">
        <v>723</v>
      </c>
      <c r="B703" s="263"/>
      <c r="C703" s="263"/>
      <c r="D703" s="263"/>
      <c r="E703" s="263"/>
    </row>
    <row r="704" spans="1:5" ht="24">
      <c r="A704" s="71" t="s">
        <v>724</v>
      </c>
      <c r="B704" s="72" t="s">
        <v>725</v>
      </c>
      <c r="C704" s="72" t="s">
        <v>726</v>
      </c>
      <c r="D704" s="262" t="s">
        <v>221</v>
      </c>
      <c r="E704" s="262"/>
    </row>
    <row r="705" spans="1:5" ht="12">
      <c r="A705" s="73" t="s">
        <v>0</v>
      </c>
      <c r="B705" s="264" t="s">
        <v>8</v>
      </c>
      <c r="C705" s="264"/>
      <c r="D705" s="74" t="s">
        <v>1</v>
      </c>
      <c r="E705" s="75" t="s">
        <v>2</v>
      </c>
    </row>
    <row r="706" spans="1:5" ht="12">
      <c r="A706" s="73" t="s">
        <v>3</v>
      </c>
      <c r="B706" s="133" t="s">
        <v>4</v>
      </c>
      <c r="C706" s="133" t="s">
        <v>5</v>
      </c>
      <c r="D706" s="63" t="s">
        <v>6</v>
      </c>
      <c r="E706" s="75" t="s">
        <v>7</v>
      </c>
    </row>
    <row r="707" spans="1:5" ht="51">
      <c r="A707" s="144">
        <v>43680</v>
      </c>
      <c r="B707" s="145" t="s">
        <v>729</v>
      </c>
      <c r="C707" s="33" t="s">
        <v>730</v>
      </c>
      <c r="D707" s="94" t="s">
        <v>605</v>
      </c>
      <c r="E707" s="146">
        <v>22</v>
      </c>
    </row>
    <row r="708" spans="1:5" ht="38.25">
      <c r="A708" s="144">
        <v>43697</v>
      </c>
      <c r="B708" s="145" t="s">
        <v>731</v>
      </c>
      <c r="C708" s="33" t="s">
        <v>732</v>
      </c>
      <c r="D708" s="94" t="s">
        <v>632</v>
      </c>
      <c r="E708" s="146">
        <v>100</v>
      </c>
    </row>
    <row r="709" spans="1:5" ht="51">
      <c r="A709" s="144">
        <v>43704</v>
      </c>
      <c r="B709" s="145" t="s">
        <v>727</v>
      </c>
      <c r="C709" s="33" t="s">
        <v>728</v>
      </c>
      <c r="D709" s="94" t="s">
        <v>605</v>
      </c>
      <c r="E709" s="146">
        <v>121.51</v>
      </c>
    </row>
    <row r="710" spans="1:5" ht="25.5">
      <c r="A710" s="144">
        <v>43704</v>
      </c>
      <c r="B710" s="145" t="s">
        <v>733</v>
      </c>
      <c r="C710" s="33" t="s">
        <v>734</v>
      </c>
      <c r="D710" s="94" t="s">
        <v>658</v>
      </c>
      <c r="E710" s="146">
        <v>70</v>
      </c>
    </row>
    <row r="711" spans="1:5">
      <c r="A711" s="76"/>
      <c r="B711" s="77"/>
      <c r="C711" s="78"/>
      <c r="D711" s="93"/>
      <c r="E711" s="79"/>
    </row>
    <row r="712" spans="1:5" ht="12">
      <c r="A712" s="263" t="s">
        <v>735</v>
      </c>
      <c r="B712" s="263"/>
      <c r="C712" s="263"/>
      <c r="D712" s="263"/>
      <c r="E712" s="263"/>
    </row>
    <row r="713" spans="1:5" s="4" customFormat="1" ht="24">
      <c r="A713" s="71" t="s">
        <v>736</v>
      </c>
      <c r="B713" s="72" t="s">
        <v>737</v>
      </c>
      <c r="C713" s="72" t="s">
        <v>168</v>
      </c>
      <c r="D713" s="262" t="s">
        <v>221</v>
      </c>
      <c r="E713" s="262"/>
    </row>
    <row r="714" spans="1:5" s="4" customFormat="1" ht="12">
      <c r="A714" s="73" t="s">
        <v>0</v>
      </c>
      <c r="B714" s="264" t="s">
        <v>8</v>
      </c>
      <c r="C714" s="264"/>
      <c r="D714" s="74" t="s">
        <v>1</v>
      </c>
      <c r="E714" s="75" t="s">
        <v>2</v>
      </c>
    </row>
    <row r="715" spans="1:5" ht="12">
      <c r="A715" s="73" t="s">
        <v>3</v>
      </c>
      <c r="B715" s="133" t="s">
        <v>4</v>
      </c>
      <c r="C715" s="133" t="s">
        <v>5</v>
      </c>
      <c r="D715" s="63" t="s">
        <v>6</v>
      </c>
      <c r="E715" s="75" t="s">
        <v>7</v>
      </c>
    </row>
    <row r="716" spans="1:5" ht="51">
      <c r="A716" s="144">
        <v>43698</v>
      </c>
      <c r="B716" s="145" t="s">
        <v>738</v>
      </c>
      <c r="C716" s="33" t="s">
        <v>739</v>
      </c>
      <c r="D716" s="94" t="s">
        <v>605</v>
      </c>
      <c r="E716" s="146">
        <v>197.67</v>
      </c>
    </row>
    <row r="717" spans="1:5">
      <c r="A717" s="76"/>
      <c r="B717" s="77"/>
      <c r="C717" s="78"/>
      <c r="D717" s="93"/>
      <c r="E717" s="79"/>
    </row>
    <row r="718" spans="1:5" ht="12">
      <c r="A718" s="263" t="s">
        <v>740</v>
      </c>
      <c r="B718" s="263"/>
      <c r="C718" s="263"/>
      <c r="D718" s="263"/>
      <c r="E718" s="263"/>
    </row>
    <row r="719" spans="1:5" ht="24">
      <c r="A719" s="71" t="s">
        <v>741</v>
      </c>
      <c r="B719" s="72" t="s">
        <v>742</v>
      </c>
      <c r="C719" s="72" t="s">
        <v>47</v>
      </c>
      <c r="D719" s="262" t="s">
        <v>221</v>
      </c>
      <c r="E719" s="262"/>
    </row>
    <row r="720" spans="1:5" ht="12">
      <c r="A720" s="73" t="s">
        <v>0</v>
      </c>
      <c r="B720" s="264" t="s">
        <v>8</v>
      </c>
      <c r="C720" s="264"/>
      <c r="D720" s="74" t="s">
        <v>1</v>
      </c>
      <c r="E720" s="75" t="s">
        <v>2</v>
      </c>
    </row>
    <row r="721" spans="1:5" ht="12">
      <c r="A721" s="73" t="s">
        <v>3</v>
      </c>
      <c r="B721" s="133" t="s">
        <v>4</v>
      </c>
      <c r="C721" s="133" t="s">
        <v>5</v>
      </c>
      <c r="D721" s="63" t="s">
        <v>6</v>
      </c>
      <c r="E721" s="75" t="s">
        <v>7</v>
      </c>
    </row>
    <row r="722" spans="1:5" ht="25.5">
      <c r="A722" s="144">
        <v>43706</v>
      </c>
      <c r="B722" s="145" t="s">
        <v>743</v>
      </c>
      <c r="C722" s="33" t="s">
        <v>744</v>
      </c>
      <c r="D722" s="94" t="s">
        <v>613</v>
      </c>
      <c r="E722" s="146">
        <v>90</v>
      </c>
    </row>
    <row r="723" spans="1:5" ht="51">
      <c r="A723" s="144">
        <v>43706</v>
      </c>
      <c r="B723" s="145" t="s">
        <v>727</v>
      </c>
      <c r="C723" s="33" t="s">
        <v>728</v>
      </c>
      <c r="D723" s="94" t="s">
        <v>605</v>
      </c>
      <c r="E723" s="146">
        <v>75.44</v>
      </c>
    </row>
    <row r="724" spans="1:5">
      <c r="A724" s="76"/>
      <c r="B724" s="77"/>
      <c r="C724" s="78"/>
      <c r="D724" s="93"/>
      <c r="E724" s="79"/>
    </row>
    <row r="725" spans="1:5" ht="12">
      <c r="A725" s="263" t="s">
        <v>747</v>
      </c>
      <c r="B725" s="263"/>
      <c r="C725" s="263"/>
      <c r="D725" s="263"/>
      <c r="E725" s="263"/>
    </row>
    <row r="726" spans="1:5" ht="38.25">
      <c r="A726" s="50" t="s">
        <v>748</v>
      </c>
      <c r="B726" s="5" t="s">
        <v>749</v>
      </c>
      <c r="C726" s="3" t="s">
        <v>17</v>
      </c>
      <c r="D726" s="262" t="s">
        <v>745</v>
      </c>
      <c r="E726" s="262"/>
    </row>
    <row r="727" spans="1:5">
      <c r="A727" s="51" t="s">
        <v>0</v>
      </c>
      <c r="B727" s="266"/>
      <c r="C727" s="266"/>
      <c r="D727" s="52" t="s">
        <v>1</v>
      </c>
      <c r="E727" s="53" t="s">
        <v>2</v>
      </c>
    </row>
    <row r="728" spans="1:5">
      <c r="A728" s="51" t="s">
        <v>3</v>
      </c>
      <c r="B728" s="14" t="s">
        <v>4</v>
      </c>
      <c r="C728" s="14" t="s">
        <v>5</v>
      </c>
      <c r="D728" s="54" t="s">
        <v>6</v>
      </c>
      <c r="E728" s="53" t="s">
        <v>7</v>
      </c>
    </row>
    <row r="729" spans="1:5" s="4" customFormat="1" ht="25.5">
      <c r="A729" s="55">
        <v>43692</v>
      </c>
      <c r="B729" s="19" t="s">
        <v>750</v>
      </c>
      <c r="C729" s="20" t="s">
        <v>637</v>
      </c>
      <c r="D729" s="159" t="s">
        <v>294</v>
      </c>
      <c r="E729" s="160">
        <v>113.49</v>
      </c>
    </row>
    <row r="730" spans="1:5" s="4" customFormat="1" ht="56.25">
      <c r="A730" s="55">
        <v>43692</v>
      </c>
      <c r="B730" s="19" t="s">
        <v>751</v>
      </c>
      <c r="C730" s="131" t="s">
        <v>752</v>
      </c>
      <c r="D730" s="159" t="s">
        <v>285</v>
      </c>
      <c r="E730" s="160">
        <v>53.3</v>
      </c>
    </row>
    <row r="731" spans="1:5" ht="22.5">
      <c r="A731" s="55">
        <v>43700</v>
      </c>
      <c r="B731" s="19" t="s">
        <v>753</v>
      </c>
      <c r="C731" s="131" t="s">
        <v>754</v>
      </c>
      <c r="D731" s="159" t="s">
        <v>294</v>
      </c>
      <c r="E731" s="160">
        <v>22.73</v>
      </c>
    </row>
    <row r="732" spans="1:5" ht="25.5">
      <c r="A732" s="55">
        <v>43703</v>
      </c>
      <c r="B732" s="19" t="s">
        <v>755</v>
      </c>
      <c r="C732" s="131" t="s">
        <v>756</v>
      </c>
      <c r="D732" s="159" t="s">
        <v>290</v>
      </c>
      <c r="E732" s="160">
        <v>8</v>
      </c>
    </row>
    <row r="733" spans="1:5">
      <c r="A733" s="55">
        <v>43682</v>
      </c>
      <c r="B733" s="19" t="s">
        <v>753</v>
      </c>
      <c r="C733" s="131" t="s">
        <v>754</v>
      </c>
      <c r="D733" s="159" t="s">
        <v>757</v>
      </c>
      <c r="E733" s="160">
        <v>66.87</v>
      </c>
    </row>
    <row r="734" spans="1:5">
      <c r="A734" s="92"/>
      <c r="B734" s="179"/>
      <c r="C734" s="138"/>
      <c r="D734" s="106"/>
      <c r="E734" s="103"/>
    </row>
    <row r="735" spans="1:5" ht="12">
      <c r="A735" s="263" t="s">
        <v>758</v>
      </c>
      <c r="B735" s="263"/>
      <c r="C735" s="263"/>
      <c r="D735" s="263"/>
      <c r="E735" s="263"/>
    </row>
    <row r="736" spans="1:5" ht="38.25">
      <c r="A736" s="50" t="s">
        <v>759</v>
      </c>
      <c r="B736" s="5" t="s">
        <v>760</v>
      </c>
      <c r="C736" s="3" t="s">
        <v>761</v>
      </c>
      <c r="D736" s="262" t="s">
        <v>745</v>
      </c>
      <c r="E736" s="262"/>
    </row>
    <row r="737" spans="1:5">
      <c r="A737" s="51" t="s">
        <v>0</v>
      </c>
      <c r="B737" s="266"/>
      <c r="C737" s="266"/>
      <c r="D737" s="52" t="s">
        <v>1</v>
      </c>
      <c r="E737" s="53" t="s">
        <v>2</v>
      </c>
    </row>
    <row r="738" spans="1:5">
      <c r="A738" s="51" t="s">
        <v>3</v>
      </c>
      <c r="B738" s="14" t="s">
        <v>4</v>
      </c>
      <c r="C738" s="14" t="s">
        <v>5</v>
      </c>
      <c r="D738" s="54" t="s">
        <v>6</v>
      </c>
      <c r="E738" s="53" t="s">
        <v>7</v>
      </c>
    </row>
    <row r="739" spans="1:5" ht="25.5">
      <c r="A739" s="55">
        <v>43704</v>
      </c>
      <c r="B739" s="19" t="s">
        <v>764</v>
      </c>
      <c r="C739" s="20" t="s">
        <v>765</v>
      </c>
      <c r="D739" s="159" t="s">
        <v>292</v>
      </c>
      <c r="E739" s="160">
        <v>40</v>
      </c>
    </row>
    <row r="740" spans="1:5">
      <c r="A740" s="55">
        <v>43690</v>
      </c>
      <c r="B740" s="19" t="s">
        <v>766</v>
      </c>
      <c r="C740" s="20" t="s">
        <v>767</v>
      </c>
      <c r="D740" s="159" t="s">
        <v>289</v>
      </c>
      <c r="E740" s="160">
        <v>99</v>
      </c>
    </row>
    <row r="741" spans="1:5" ht="56.25">
      <c r="A741" s="55">
        <v>43696</v>
      </c>
      <c r="B741" s="19" t="s">
        <v>762</v>
      </c>
      <c r="C741" s="20" t="s">
        <v>763</v>
      </c>
      <c r="D741" s="159" t="s">
        <v>285</v>
      </c>
      <c r="E741" s="160">
        <v>90.74</v>
      </c>
    </row>
    <row r="742" spans="1:5">
      <c r="A742" s="92"/>
      <c r="B742" s="180"/>
      <c r="C742" s="135"/>
      <c r="D742" s="104"/>
      <c r="E742" s="103"/>
    </row>
    <row r="743" spans="1:5" ht="12">
      <c r="A743" s="263" t="s">
        <v>768</v>
      </c>
      <c r="B743" s="263"/>
      <c r="C743" s="263"/>
      <c r="D743" s="263"/>
      <c r="E743" s="263"/>
    </row>
    <row r="744" spans="1:5" ht="38.25">
      <c r="A744" s="50" t="s">
        <v>769</v>
      </c>
      <c r="B744" s="5" t="s">
        <v>770</v>
      </c>
      <c r="C744" s="3" t="s">
        <v>17</v>
      </c>
      <c r="D744" s="262" t="s">
        <v>745</v>
      </c>
      <c r="E744" s="262"/>
    </row>
    <row r="745" spans="1:5">
      <c r="A745" s="51" t="s">
        <v>0</v>
      </c>
      <c r="B745" s="266"/>
      <c r="C745" s="266"/>
      <c r="D745" s="52" t="s">
        <v>1</v>
      </c>
      <c r="E745" s="53" t="s">
        <v>2</v>
      </c>
    </row>
    <row r="746" spans="1:5">
      <c r="A746" s="51" t="s">
        <v>3</v>
      </c>
      <c r="B746" s="14" t="s">
        <v>4</v>
      </c>
      <c r="C746" s="14" t="s">
        <v>5</v>
      </c>
      <c r="D746" s="54" t="s">
        <v>6</v>
      </c>
      <c r="E746" s="53" t="s">
        <v>7</v>
      </c>
    </row>
    <row r="747" spans="1:5" ht="33.75">
      <c r="A747" s="55">
        <v>43686</v>
      </c>
      <c r="B747" s="19" t="s">
        <v>771</v>
      </c>
      <c r="C747" s="20" t="s">
        <v>772</v>
      </c>
      <c r="D747" s="159" t="s">
        <v>773</v>
      </c>
      <c r="E747" s="160">
        <v>73.7</v>
      </c>
    </row>
    <row r="748" spans="1:5" ht="25.5">
      <c r="A748" s="55">
        <v>43697</v>
      </c>
      <c r="B748" s="19" t="s">
        <v>1037</v>
      </c>
      <c r="C748" s="158" t="s">
        <v>1229</v>
      </c>
      <c r="D748" s="159" t="s">
        <v>1036</v>
      </c>
      <c r="E748" s="160">
        <v>53.4</v>
      </c>
    </row>
    <row r="749" spans="1:5" ht="25.5">
      <c r="A749" s="55">
        <v>43698</v>
      </c>
      <c r="B749" s="19" t="s">
        <v>1037</v>
      </c>
      <c r="C749" s="158" t="s">
        <v>1229</v>
      </c>
      <c r="D749" s="159" t="s">
        <v>1036</v>
      </c>
      <c r="E749" s="160">
        <v>18.600000000000001</v>
      </c>
    </row>
    <row r="750" spans="1:5" ht="25.5">
      <c r="A750" s="55">
        <v>43705</v>
      </c>
      <c r="B750" s="19" t="s">
        <v>774</v>
      </c>
      <c r="C750" s="20" t="s">
        <v>775</v>
      </c>
      <c r="D750" s="159" t="s">
        <v>288</v>
      </c>
      <c r="E750" s="160">
        <v>101.14</v>
      </c>
    </row>
    <row r="751" spans="1:5">
      <c r="A751" s="55"/>
      <c r="B751" s="66"/>
      <c r="C751" s="131"/>
      <c r="D751" s="66"/>
      <c r="E751" s="67"/>
    </row>
    <row r="752" spans="1:5" ht="12">
      <c r="A752" s="263" t="s">
        <v>776</v>
      </c>
      <c r="B752" s="263"/>
      <c r="C752" s="263"/>
      <c r="D752" s="263"/>
      <c r="E752" s="263"/>
    </row>
    <row r="753" spans="1:5" ht="38.25">
      <c r="A753" s="50" t="s">
        <v>777</v>
      </c>
      <c r="B753" s="5" t="s">
        <v>778</v>
      </c>
      <c r="C753" s="3" t="s">
        <v>17</v>
      </c>
      <c r="D753" s="262" t="s">
        <v>745</v>
      </c>
      <c r="E753" s="262"/>
    </row>
    <row r="754" spans="1:5">
      <c r="A754" s="51" t="s">
        <v>0</v>
      </c>
      <c r="B754" s="266"/>
      <c r="C754" s="266"/>
      <c r="D754" s="52" t="s">
        <v>1</v>
      </c>
      <c r="E754" s="53" t="s">
        <v>2</v>
      </c>
    </row>
    <row r="755" spans="1:5">
      <c r="A755" s="51" t="s">
        <v>3</v>
      </c>
      <c r="B755" s="14" t="s">
        <v>4</v>
      </c>
      <c r="C755" s="14" t="s">
        <v>5</v>
      </c>
      <c r="D755" s="54" t="s">
        <v>6</v>
      </c>
      <c r="E755" s="53" t="s">
        <v>7</v>
      </c>
    </row>
    <row r="756" spans="1:5" s="4" customFormat="1" ht="56.25">
      <c r="A756" s="144">
        <v>43686</v>
      </c>
      <c r="B756" s="32" t="s">
        <v>779</v>
      </c>
      <c r="C756" s="33" t="s">
        <v>780</v>
      </c>
      <c r="D756" s="159" t="s">
        <v>285</v>
      </c>
      <c r="E756" s="161">
        <v>120.01</v>
      </c>
    </row>
    <row r="757" spans="1:5" s="4" customFormat="1" ht="33.75">
      <c r="A757" s="144">
        <v>43698</v>
      </c>
      <c r="B757" s="32" t="s">
        <v>783</v>
      </c>
      <c r="C757" s="33" t="s">
        <v>784</v>
      </c>
      <c r="D757" s="162" t="s">
        <v>360</v>
      </c>
      <c r="E757" s="161">
        <v>19.809999999999999</v>
      </c>
    </row>
    <row r="758" spans="1:5" ht="56.25">
      <c r="A758" s="144">
        <v>43706</v>
      </c>
      <c r="B758" s="32" t="s">
        <v>781</v>
      </c>
      <c r="C758" s="33" t="s">
        <v>782</v>
      </c>
      <c r="D758" s="159" t="s">
        <v>285</v>
      </c>
      <c r="E758" s="161">
        <v>54.8</v>
      </c>
    </row>
    <row r="759" spans="1:5">
      <c r="A759" s="76"/>
      <c r="B759" s="32"/>
      <c r="C759" s="123"/>
      <c r="D759" s="110"/>
      <c r="E759" s="79"/>
    </row>
    <row r="760" spans="1:5">
      <c r="A760" s="261" t="s">
        <v>785</v>
      </c>
      <c r="B760" s="261"/>
      <c r="C760" s="261"/>
      <c r="D760" s="261"/>
      <c r="E760" s="261"/>
    </row>
    <row r="761" spans="1:5" ht="38.25">
      <c r="A761" s="118" t="s">
        <v>786</v>
      </c>
      <c r="B761" s="28" t="s">
        <v>787</v>
      </c>
      <c r="C761" s="28" t="s">
        <v>36</v>
      </c>
      <c r="D761" s="262" t="s">
        <v>745</v>
      </c>
      <c r="E761" s="262"/>
    </row>
    <row r="762" spans="1:5">
      <c r="A762" s="119" t="s">
        <v>0</v>
      </c>
      <c r="B762" s="271" t="s">
        <v>8</v>
      </c>
      <c r="C762" s="271"/>
      <c r="D762" s="120" t="s">
        <v>1</v>
      </c>
      <c r="E762" s="121" t="s">
        <v>2</v>
      </c>
    </row>
    <row r="763" spans="1:5">
      <c r="A763" s="119" t="s">
        <v>3</v>
      </c>
      <c r="B763" s="226" t="s">
        <v>4</v>
      </c>
      <c r="C763" s="49" t="s">
        <v>5</v>
      </c>
      <c r="D763" s="52" t="s">
        <v>6</v>
      </c>
      <c r="E763" s="121" t="s">
        <v>7</v>
      </c>
    </row>
    <row r="764" spans="1:5" ht="25.5">
      <c r="A764" s="144">
        <v>43698</v>
      </c>
      <c r="B764" s="32" t="s">
        <v>788</v>
      </c>
      <c r="C764" s="33" t="s">
        <v>789</v>
      </c>
      <c r="D764" s="162" t="s">
        <v>790</v>
      </c>
      <c r="E764" s="161">
        <v>9</v>
      </c>
    </row>
    <row r="765" spans="1:5" ht="25.5">
      <c r="A765" s="144">
        <v>43698</v>
      </c>
      <c r="B765" s="32" t="s">
        <v>791</v>
      </c>
      <c r="C765" s="33" t="s">
        <v>792</v>
      </c>
      <c r="D765" s="162" t="s">
        <v>293</v>
      </c>
      <c r="E765" s="161">
        <v>56</v>
      </c>
    </row>
    <row r="766" spans="1:5">
      <c r="A766" s="261" t="s">
        <v>793</v>
      </c>
      <c r="B766" s="261"/>
      <c r="C766" s="261"/>
      <c r="D766" s="261"/>
      <c r="E766" s="261"/>
    </row>
    <row r="767" spans="1:5" ht="38.25">
      <c r="A767" s="118" t="s">
        <v>794</v>
      </c>
      <c r="B767" s="28" t="s">
        <v>795</v>
      </c>
      <c r="C767" s="28" t="s">
        <v>36</v>
      </c>
      <c r="D767" s="262" t="s">
        <v>745</v>
      </c>
      <c r="E767" s="262"/>
    </row>
    <row r="768" spans="1:5">
      <c r="A768" s="119" t="s">
        <v>0</v>
      </c>
      <c r="B768" s="271" t="s">
        <v>8</v>
      </c>
      <c r="C768" s="271"/>
      <c r="D768" s="120" t="s">
        <v>1</v>
      </c>
      <c r="E768" s="121" t="s">
        <v>2</v>
      </c>
    </row>
    <row r="769" spans="1:5">
      <c r="A769" s="119" t="s">
        <v>3</v>
      </c>
      <c r="B769" s="226" t="s">
        <v>4</v>
      </c>
      <c r="C769" s="49" t="s">
        <v>5</v>
      </c>
      <c r="D769" s="52" t="s">
        <v>6</v>
      </c>
      <c r="E769" s="121" t="s">
        <v>7</v>
      </c>
    </row>
    <row r="770" spans="1:5" ht="22.5">
      <c r="A770" s="167">
        <v>43691</v>
      </c>
      <c r="B770" s="168" t="s">
        <v>799</v>
      </c>
      <c r="C770" s="169" t="s">
        <v>800</v>
      </c>
      <c r="D770" s="162" t="s">
        <v>288</v>
      </c>
      <c r="E770" s="161">
        <v>153.21</v>
      </c>
    </row>
    <row r="771" spans="1:5" ht="38.25">
      <c r="A771" s="167">
        <v>43699</v>
      </c>
      <c r="B771" s="168" t="s">
        <v>796</v>
      </c>
      <c r="C771" s="169" t="s">
        <v>797</v>
      </c>
      <c r="D771" s="162" t="s">
        <v>801</v>
      </c>
      <c r="E771" s="161">
        <v>19.899999999999999</v>
      </c>
    </row>
    <row r="772" spans="1:5" ht="56.25">
      <c r="A772" s="167">
        <v>43699</v>
      </c>
      <c r="B772" s="168" t="s">
        <v>798</v>
      </c>
      <c r="C772" s="169" t="s">
        <v>520</v>
      </c>
      <c r="D772" s="162" t="s">
        <v>285</v>
      </c>
      <c r="E772" s="161">
        <v>167.54</v>
      </c>
    </row>
    <row r="773" spans="1:5">
      <c r="A773" s="124"/>
      <c r="B773" s="125"/>
      <c r="C773" s="141"/>
      <c r="D773" s="109"/>
      <c r="E773" s="108"/>
    </row>
    <row r="774" spans="1:5">
      <c r="A774" s="261" t="s">
        <v>802</v>
      </c>
      <c r="B774" s="261"/>
      <c r="C774" s="261"/>
      <c r="D774" s="261"/>
      <c r="E774" s="261"/>
    </row>
    <row r="775" spans="1:5" ht="38.25">
      <c r="A775" s="118" t="s">
        <v>803</v>
      </c>
      <c r="B775" s="28" t="s">
        <v>804</v>
      </c>
      <c r="C775" s="28" t="s">
        <v>168</v>
      </c>
      <c r="D775" s="262" t="s">
        <v>745</v>
      </c>
      <c r="E775" s="262"/>
    </row>
    <row r="776" spans="1:5">
      <c r="A776" s="119" t="s">
        <v>0</v>
      </c>
      <c r="B776" s="271" t="s">
        <v>8</v>
      </c>
      <c r="C776" s="271"/>
      <c r="D776" s="120" t="s">
        <v>1</v>
      </c>
      <c r="E776" s="121" t="s">
        <v>2</v>
      </c>
    </row>
    <row r="777" spans="1:5" s="4" customFormat="1">
      <c r="A777" s="119" t="s">
        <v>3</v>
      </c>
      <c r="B777" s="226" t="s">
        <v>4</v>
      </c>
      <c r="C777" s="49" t="s">
        <v>5</v>
      </c>
      <c r="D777" s="52" t="s">
        <v>6</v>
      </c>
      <c r="E777" s="121" t="s">
        <v>7</v>
      </c>
    </row>
    <row r="778" spans="1:5" s="4" customFormat="1" ht="56.25">
      <c r="A778" s="167">
        <v>43703</v>
      </c>
      <c r="B778" s="32" t="s">
        <v>805</v>
      </c>
      <c r="C778" s="170" t="s">
        <v>806</v>
      </c>
      <c r="D778" s="162" t="s">
        <v>285</v>
      </c>
      <c r="E778" s="161">
        <v>75.3</v>
      </c>
    </row>
    <row r="779" spans="1:5" ht="25.5">
      <c r="A779" s="167">
        <v>43706</v>
      </c>
      <c r="B779" s="32" t="s">
        <v>807</v>
      </c>
      <c r="C779" s="170" t="s">
        <v>808</v>
      </c>
      <c r="D779" s="162" t="s">
        <v>809</v>
      </c>
      <c r="E779" s="161">
        <v>56.28</v>
      </c>
    </row>
    <row r="780" spans="1:5" ht="25.5">
      <c r="A780" s="167">
        <v>43708</v>
      </c>
      <c r="B780" s="32" t="s">
        <v>810</v>
      </c>
      <c r="C780" s="170" t="s">
        <v>811</v>
      </c>
      <c r="D780" s="162" t="s">
        <v>292</v>
      </c>
      <c r="E780" s="161">
        <v>68</v>
      </c>
    </row>
    <row r="781" spans="1:5">
      <c r="A781" s="95"/>
      <c r="B781" s="107"/>
      <c r="C781" s="102"/>
      <c r="D781" s="110"/>
      <c r="E781" s="108"/>
    </row>
    <row r="782" spans="1:5">
      <c r="A782" s="261" t="s">
        <v>812</v>
      </c>
      <c r="B782" s="261"/>
      <c r="C782" s="261"/>
      <c r="D782" s="261"/>
      <c r="E782" s="261"/>
    </row>
    <row r="783" spans="1:5" ht="38.25">
      <c r="A783" s="118" t="s">
        <v>813</v>
      </c>
      <c r="B783" s="28" t="s">
        <v>814</v>
      </c>
      <c r="C783" s="28" t="s">
        <v>47</v>
      </c>
      <c r="D783" s="262" t="s">
        <v>745</v>
      </c>
      <c r="E783" s="262"/>
    </row>
    <row r="784" spans="1:5">
      <c r="A784" s="119" t="s">
        <v>0</v>
      </c>
      <c r="B784" s="271" t="s">
        <v>8</v>
      </c>
      <c r="C784" s="271"/>
      <c r="D784" s="120" t="s">
        <v>1</v>
      </c>
      <c r="E784" s="121" t="s">
        <v>2</v>
      </c>
    </row>
    <row r="785" spans="1:5">
      <c r="A785" s="119" t="s">
        <v>3</v>
      </c>
      <c r="B785" s="226" t="s">
        <v>4</v>
      </c>
      <c r="C785" s="49" t="s">
        <v>5</v>
      </c>
      <c r="D785" s="52" t="s">
        <v>6</v>
      </c>
      <c r="E785" s="121" t="s">
        <v>7</v>
      </c>
    </row>
    <row r="786" spans="1:5" ht="56.25">
      <c r="A786" s="144">
        <v>43689</v>
      </c>
      <c r="B786" s="32" t="s">
        <v>815</v>
      </c>
      <c r="C786" s="33" t="s">
        <v>361</v>
      </c>
      <c r="D786" s="162" t="s">
        <v>285</v>
      </c>
      <c r="E786" s="161">
        <v>218.83</v>
      </c>
    </row>
    <row r="787" spans="1:5" ht="25.5">
      <c r="A787" s="144">
        <v>43692</v>
      </c>
      <c r="B787" s="32" t="s">
        <v>816</v>
      </c>
      <c r="C787" s="33" t="s">
        <v>817</v>
      </c>
      <c r="D787" s="171" t="s">
        <v>818</v>
      </c>
      <c r="E787" s="161">
        <v>40</v>
      </c>
    </row>
    <row r="788" spans="1:5">
      <c r="A788" s="95"/>
      <c r="B788" s="107"/>
      <c r="C788" s="102"/>
      <c r="D788" s="109"/>
      <c r="E788" s="108"/>
    </row>
    <row r="789" spans="1:5">
      <c r="A789" s="261" t="s">
        <v>819</v>
      </c>
      <c r="B789" s="261"/>
      <c r="C789" s="261"/>
      <c r="D789" s="261"/>
      <c r="E789" s="261"/>
    </row>
    <row r="790" spans="1:5" ht="38.25">
      <c r="A790" s="118" t="s">
        <v>820</v>
      </c>
      <c r="B790" s="28" t="s">
        <v>821</v>
      </c>
      <c r="C790" s="28" t="s">
        <v>36</v>
      </c>
      <c r="D790" s="262" t="s">
        <v>745</v>
      </c>
      <c r="E790" s="262"/>
    </row>
    <row r="791" spans="1:5" s="4" customFormat="1">
      <c r="A791" s="119" t="s">
        <v>0</v>
      </c>
      <c r="B791" s="271" t="s">
        <v>8</v>
      </c>
      <c r="C791" s="271"/>
      <c r="D791" s="120" t="s">
        <v>1</v>
      </c>
      <c r="E791" s="121" t="s">
        <v>2</v>
      </c>
    </row>
    <row r="792" spans="1:5" s="4" customFormat="1">
      <c r="A792" s="119" t="s">
        <v>3</v>
      </c>
      <c r="B792" s="226" t="s">
        <v>4</v>
      </c>
      <c r="C792" s="49" t="s">
        <v>5</v>
      </c>
      <c r="D792" s="52" t="s">
        <v>6</v>
      </c>
      <c r="E792" s="121" t="s">
        <v>7</v>
      </c>
    </row>
    <row r="793" spans="1:5" ht="25.5">
      <c r="A793" s="144">
        <v>43686</v>
      </c>
      <c r="B793" s="32" t="s">
        <v>824</v>
      </c>
      <c r="C793" s="33" t="s">
        <v>825</v>
      </c>
      <c r="D793" s="162" t="s">
        <v>288</v>
      </c>
      <c r="E793" s="161">
        <v>24</v>
      </c>
    </row>
    <row r="794" spans="1:5" ht="25.5">
      <c r="A794" s="144">
        <v>43686</v>
      </c>
      <c r="B794" s="32" t="s">
        <v>824</v>
      </c>
      <c r="C794" s="33" t="s">
        <v>826</v>
      </c>
      <c r="D794" s="162" t="s">
        <v>1038</v>
      </c>
      <c r="E794" s="161">
        <v>60</v>
      </c>
    </row>
    <row r="795" spans="1:5" ht="56.25">
      <c r="A795" s="144">
        <v>43690</v>
      </c>
      <c r="B795" s="32" t="s">
        <v>822</v>
      </c>
      <c r="C795" s="33" t="s">
        <v>823</v>
      </c>
      <c r="D795" s="162" t="s">
        <v>285</v>
      </c>
      <c r="E795" s="161">
        <v>13.98</v>
      </c>
    </row>
    <row r="796" spans="1:5">
      <c r="A796" s="95"/>
      <c r="B796" s="107"/>
      <c r="C796" s="102"/>
      <c r="D796" s="109"/>
      <c r="E796" s="108"/>
    </row>
    <row r="797" spans="1:5">
      <c r="A797" s="261" t="s">
        <v>827</v>
      </c>
      <c r="B797" s="261"/>
      <c r="C797" s="261"/>
      <c r="D797" s="261"/>
      <c r="E797" s="261"/>
    </row>
    <row r="798" spans="1:5" ht="38.25">
      <c r="A798" s="118" t="s">
        <v>828</v>
      </c>
      <c r="B798" s="28" t="s">
        <v>829</v>
      </c>
      <c r="C798" s="28" t="s">
        <v>36</v>
      </c>
      <c r="D798" s="262" t="s">
        <v>745</v>
      </c>
      <c r="E798" s="262"/>
    </row>
    <row r="799" spans="1:5">
      <c r="A799" s="119" t="s">
        <v>0</v>
      </c>
      <c r="B799" s="271" t="s">
        <v>8</v>
      </c>
      <c r="C799" s="271"/>
      <c r="D799" s="120" t="s">
        <v>1</v>
      </c>
      <c r="E799" s="121" t="s">
        <v>2</v>
      </c>
    </row>
    <row r="800" spans="1:5">
      <c r="A800" s="119" t="s">
        <v>3</v>
      </c>
      <c r="B800" s="226" t="s">
        <v>4</v>
      </c>
      <c r="C800" s="49" t="s">
        <v>5</v>
      </c>
      <c r="D800" s="52" t="s">
        <v>6</v>
      </c>
      <c r="E800" s="121" t="s">
        <v>7</v>
      </c>
    </row>
    <row r="801" spans="1:5" ht="25.5">
      <c r="A801" s="144">
        <v>43683</v>
      </c>
      <c r="B801" s="32" t="s">
        <v>831</v>
      </c>
      <c r="C801" s="33" t="s">
        <v>832</v>
      </c>
      <c r="D801" s="162" t="s">
        <v>833</v>
      </c>
      <c r="E801" s="161">
        <v>110</v>
      </c>
    </row>
    <row r="802" spans="1:5" ht="38.25">
      <c r="A802" s="144">
        <v>43697</v>
      </c>
      <c r="B802" s="32" t="s">
        <v>834</v>
      </c>
      <c r="C802" s="33" t="s">
        <v>835</v>
      </c>
      <c r="D802" s="162" t="s">
        <v>1039</v>
      </c>
      <c r="E802" s="161">
        <v>144</v>
      </c>
    </row>
    <row r="803" spans="1:5" ht="56.25">
      <c r="A803" s="144">
        <v>43697</v>
      </c>
      <c r="B803" s="32" t="s">
        <v>830</v>
      </c>
      <c r="C803" s="33" t="s">
        <v>836</v>
      </c>
      <c r="D803" s="162" t="s">
        <v>285</v>
      </c>
      <c r="E803" s="161">
        <v>137.44999999999999</v>
      </c>
    </row>
    <row r="804" spans="1:5">
      <c r="A804" s="95"/>
      <c r="B804" s="107"/>
      <c r="C804" s="102"/>
      <c r="D804" s="109"/>
      <c r="E804" s="108"/>
    </row>
    <row r="805" spans="1:5">
      <c r="A805" s="272" t="s">
        <v>837</v>
      </c>
      <c r="B805" s="272"/>
      <c r="C805" s="272"/>
      <c r="D805" s="272"/>
      <c r="E805" s="272"/>
    </row>
    <row r="806" spans="1:5" ht="38.25">
      <c r="A806" s="118" t="s">
        <v>838</v>
      </c>
      <c r="B806" s="28" t="s">
        <v>839</v>
      </c>
      <c r="C806" s="28" t="s">
        <v>47</v>
      </c>
      <c r="D806" s="262" t="s">
        <v>745</v>
      </c>
      <c r="E806" s="262"/>
    </row>
    <row r="807" spans="1:5">
      <c r="A807" s="119" t="s">
        <v>0</v>
      </c>
      <c r="B807" s="271" t="s">
        <v>8</v>
      </c>
      <c r="C807" s="271"/>
      <c r="D807" s="120" t="s">
        <v>1</v>
      </c>
      <c r="E807" s="121" t="s">
        <v>2</v>
      </c>
    </row>
    <row r="808" spans="1:5">
      <c r="A808" s="119" t="s">
        <v>3</v>
      </c>
      <c r="B808" s="226" t="s">
        <v>4</v>
      </c>
      <c r="C808" s="49" t="s">
        <v>5</v>
      </c>
      <c r="D808" s="52" t="s">
        <v>6</v>
      </c>
      <c r="E808" s="121" t="s">
        <v>7</v>
      </c>
    </row>
    <row r="809" spans="1:5" s="4" customFormat="1" ht="56.25">
      <c r="A809" s="144">
        <v>43684</v>
      </c>
      <c r="B809" s="32" t="s">
        <v>840</v>
      </c>
      <c r="C809" s="33" t="s">
        <v>841</v>
      </c>
      <c r="D809" s="162" t="s">
        <v>285</v>
      </c>
      <c r="E809" s="161">
        <v>105.3</v>
      </c>
    </row>
    <row r="810" spans="1:5">
      <c r="A810" s="95"/>
      <c r="B810" s="107"/>
      <c r="C810" s="102"/>
      <c r="D810" s="109"/>
      <c r="E810" s="108"/>
    </row>
    <row r="811" spans="1:5" ht="12">
      <c r="A811" s="263" t="s">
        <v>842</v>
      </c>
      <c r="B811" s="263"/>
      <c r="C811" s="263"/>
      <c r="D811" s="263"/>
      <c r="E811" s="263"/>
    </row>
    <row r="812" spans="1:5" ht="24">
      <c r="A812" s="71" t="s">
        <v>843</v>
      </c>
      <c r="B812" s="72" t="s">
        <v>844</v>
      </c>
      <c r="C812" s="72" t="s">
        <v>47</v>
      </c>
      <c r="D812" s="262" t="s">
        <v>745</v>
      </c>
      <c r="E812" s="262"/>
    </row>
    <row r="813" spans="1:5" ht="12">
      <c r="A813" s="73" t="s">
        <v>0</v>
      </c>
      <c r="B813" s="264" t="s">
        <v>8</v>
      </c>
      <c r="C813" s="264"/>
      <c r="D813" s="74" t="s">
        <v>1</v>
      </c>
      <c r="E813" s="75" t="s">
        <v>2</v>
      </c>
    </row>
    <row r="814" spans="1:5" ht="12">
      <c r="A814" s="73" t="s">
        <v>3</v>
      </c>
      <c r="B814" s="133" t="s">
        <v>4</v>
      </c>
      <c r="C814" s="133" t="s">
        <v>5</v>
      </c>
      <c r="D814" s="63" t="s">
        <v>6</v>
      </c>
      <c r="E814" s="75" t="s">
        <v>7</v>
      </c>
    </row>
    <row r="815" spans="1:5" ht="22.5">
      <c r="A815" s="76">
        <v>43692</v>
      </c>
      <c r="B815" s="77" t="s">
        <v>845</v>
      </c>
      <c r="C815" s="78" t="s">
        <v>846</v>
      </c>
      <c r="D815" s="162" t="s">
        <v>292</v>
      </c>
      <c r="E815" s="79">
        <v>36</v>
      </c>
    </row>
    <row r="816" spans="1:5" ht="22.5">
      <c r="A816" s="76">
        <v>43697</v>
      </c>
      <c r="B816" s="77" t="s">
        <v>847</v>
      </c>
      <c r="C816" s="78" t="s">
        <v>848</v>
      </c>
      <c r="D816" s="162" t="s">
        <v>294</v>
      </c>
      <c r="E816" s="79">
        <v>20.93</v>
      </c>
    </row>
    <row r="817" spans="1:5" ht="56.25">
      <c r="A817" s="76">
        <v>43703</v>
      </c>
      <c r="B817" s="77" t="s">
        <v>849</v>
      </c>
      <c r="C817" s="78" t="s">
        <v>850</v>
      </c>
      <c r="D817" s="162" t="s">
        <v>285</v>
      </c>
      <c r="E817" s="79">
        <v>15.87</v>
      </c>
    </row>
    <row r="818" spans="1:5" ht="12">
      <c r="A818" s="97"/>
      <c r="B818" s="98"/>
      <c r="C818" s="123"/>
      <c r="D818" s="109"/>
      <c r="E818" s="99"/>
    </row>
    <row r="819" spans="1:5">
      <c r="A819" s="261" t="s">
        <v>851</v>
      </c>
      <c r="B819" s="261"/>
      <c r="C819" s="261"/>
      <c r="D819" s="261"/>
      <c r="E819" s="261"/>
    </row>
    <row r="820" spans="1:5" ht="38.25">
      <c r="A820" s="118" t="s">
        <v>852</v>
      </c>
      <c r="B820" s="28" t="s">
        <v>853</v>
      </c>
      <c r="C820" s="28" t="s">
        <v>36</v>
      </c>
      <c r="D820" s="262" t="s">
        <v>745</v>
      </c>
      <c r="E820" s="262"/>
    </row>
    <row r="821" spans="1:5">
      <c r="A821" s="119" t="s">
        <v>0</v>
      </c>
      <c r="B821" s="271" t="s">
        <v>8</v>
      </c>
      <c r="C821" s="271"/>
      <c r="D821" s="120" t="s">
        <v>1</v>
      </c>
      <c r="E821" s="121" t="s">
        <v>2</v>
      </c>
    </row>
    <row r="822" spans="1:5">
      <c r="A822" s="119" t="s">
        <v>3</v>
      </c>
      <c r="B822" s="226" t="s">
        <v>4</v>
      </c>
      <c r="C822" s="49" t="s">
        <v>5</v>
      </c>
      <c r="D822" s="52" t="s">
        <v>6</v>
      </c>
      <c r="E822" s="121" t="s">
        <v>7</v>
      </c>
    </row>
    <row r="823" spans="1:5" ht="33.75">
      <c r="A823" s="144">
        <v>43686</v>
      </c>
      <c r="B823" s="32" t="s">
        <v>854</v>
      </c>
      <c r="C823" s="33" t="s">
        <v>855</v>
      </c>
      <c r="D823" s="162" t="s">
        <v>360</v>
      </c>
      <c r="E823" s="161">
        <v>50</v>
      </c>
    </row>
    <row r="824" spans="1:5">
      <c r="A824" s="95"/>
      <c r="B824" s="107"/>
      <c r="C824" s="102"/>
      <c r="D824" s="109"/>
      <c r="E824" s="108"/>
    </row>
    <row r="825" spans="1:5">
      <c r="A825" s="261" t="s">
        <v>856</v>
      </c>
      <c r="B825" s="261"/>
      <c r="C825" s="261"/>
      <c r="D825" s="261"/>
      <c r="E825" s="261"/>
    </row>
    <row r="826" spans="1:5" ht="38.25">
      <c r="A826" s="118" t="s">
        <v>857</v>
      </c>
      <c r="B826" s="28" t="s">
        <v>858</v>
      </c>
      <c r="C826" s="28" t="s">
        <v>36</v>
      </c>
      <c r="D826" s="262" t="s">
        <v>745</v>
      </c>
      <c r="E826" s="262"/>
    </row>
    <row r="827" spans="1:5">
      <c r="A827" s="119" t="s">
        <v>0</v>
      </c>
      <c r="B827" s="271" t="s">
        <v>8</v>
      </c>
      <c r="C827" s="271"/>
      <c r="D827" s="120" t="s">
        <v>1</v>
      </c>
      <c r="E827" s="121" t="s">
        <v>2</v>
      </c>
    </row>
    <row r="828" spans="1:5">
      <c r="A828" s="119" t="s">
        <v>3</v>
      </c>
      <c r="B828" s="226" t="s">
        <v>4</v>
      </c>
      <c r="C828" s="49" t="s">
        <v>5</v>
      </c>
      <c r="D828" s="52" t="s">
        <v>6</v>
      </c>
      <c r="E828" s="121" t="s">
        <v>7</v>
      </c>
    </row>
    <row r="829" spans="1:5">
      <c r="A829" s="150">
        <v>43707</v>
      </c>
      <c r="B829" s="42" t="s">
        <v>859</v>
      </c>
      <c r="C829" s="42" t="s">
        <v>860</v>
      </c>
      <c r="D829" s="173" t="s">
        <v>861</v>
      </c>
      <c r="E829" s="172">
        <v>83</v>
      </c>
    </row>
    <row r="830" spans="1:5">
      <c r="A830" s="101"/>
      <c r="B830" s="137"/>
      <c r="C830" s="137"/>
      <c r="D830" s="127"/>
      <c r="E830" s="126"/>
    </row>
    <row r="831" spans="1:5">
      <c r="A831" s="261" t="s">
        <v>863</v>
      </c>
      <c r="B831" s="261"/>
      <c r="C831" s="261"/>
      <c r="D831" s="261"/>
      <c r="E831" s="261"/>
    </row>
    <row r="832" spans="1:5" ht="38.25">
      <c r="A832" s="118" t="s">
        <v>864</v>
      </c>
      <c r="B832" s="28" t="s">
        <v>865</v>
      </c>
      <c r="C832" s="28" t="s">
        <v>47</v>
      </c>
      <c r="D832" s="262" t="s">
        <v>745</v>
      </c>
      <c r="E832" s="262"/>
    </row>
    <row r="833" spans="1:5">
      <c r="A833" s="119" t="s">
        <v>0</v>
      </c>
      <c r="B833" s="271" t="s">
        <v>8</v>
      </c>
      <c r="C833" s="271"/>
      <c r="D833" s="120" t="s">
        <v>1</v>
      </c>
      <c r="E833" s="121" t="s">
        <v>2</v>
      </c>
    </row>
    <row r="834" spans="1:5">
      <c r="A834" s="119" t="s">
        <v>3</v>
      </c>
      <c r="B834" s="226" t="s">
        <v>4</v>
      </c>
      <c r="C834" s="49" t="s">
        <v>5</v>
      </c>
      <c r="D834" s="52" t="s">
        <v>6</v>
      </c>
      <c r="E834" s="121" t="s">
        <v>7</v>
      </c>
    </row>
    <row r="835" spans="1:5" ht="56.25">
      <c r="A835" s="144">
        <v>43700</v>
      </c>
      <c r="B835" s="32" t="s">
        <v>866</v>
      </c>
      <c r="C835" s="33" t="s">
        <v>326</v>
      </c>
      <c r="D835" s="162" t="s">
        <v>285</v>
      </c>
      <c r="E835" s="161">
        <v>131.32</v>
      </c>
    </row>
    <row r="836" spans="1:5">
      <c r="A836" s="95"/>
      <c r="B836" s="107"/>
      <c r="C836" s="102"/>
      <c r="D836" s="109"/>
      <c r="E836" s="108"/>
    </row>
    <row r="837" spans="1:5">
      <c r="A837" s="261" t="s">
        <v>867</v>
      </c>
      <c r="B837" s="261"/>
      <c r="C837" s="261"/>
      <c r="D837" s="261"/>
      <c r="E837" s="261"/>
    </row>
    <row r="838" spans="1:5" ht="38.25">
      <c r="A838" s="118" t="s">
        <v>868</v>
      </c>
      <c r="B838" s="28" t="s">
        <v>869</v>
      </c>
      <c r="C838" s="28" t="s">
        <v>870</v>
      </c>
      <c r="D838" s="262" t="s">
        <v>745</v>
      </c>
      <c r="E838" s="262"/>
    </row>
    <row r="839" spans="1:5">
      <c r="A839" s="119" t="s">
        <v>0</v>
      </c>
      <c r="B839" s="271" t="s">
        <v>8</v>
      </c>
      <c r="C839" s="271"/>
      <c r="D839" s="120" t="s">
        <v>1</v>
      </c>
      <c r="E839" s="121" t="s">
        <v>2</v>
      </c>
    </row>
    <row r="840" spans="1:5">
      <c r="A840" s="119" t="s">
        <v>3</v>
      </c>
      <c r="B840" s="226" t="s">
        <v>4</v>
      </c>
      <c r="C840" s="49" t="s">
        <v>5</v>
      </c>
      <c r="D840" s="128" t="s">
        <v>6</v>
      </c>
      <c r="E840" s="121" t="s">
        <v>7</v>
      </c>
    </row>
    <row r="841" spans="1:5" ht="56.25">
      <c r="A841" s="144">
        <v>43683</v>
      </c>
      <c r="B841" s="32" t="s">
        <v>871</v>
      </c>
      <c r="C841" s="33" t="s">
        <v>872</v>
      </c>
      <c r="D841" s="162" t="s">
        <v>285</v>
      </c>
      <c r="E841" s="161">
        <v>66.599999999999994</v>
      </c>
    </row>
    <row r="842" spans="1:5" s="4" customFormat="1">
      <c r="A842" s="95"/>
      <c r="B842" s="107"/>
      <c r="C842" s="102"/>
      <c r="D842" s="109"/>
      <c r="E842" s="108"/>
    </row>
    <row r="843" spans="1:5">
      <c r="A843" s="261" t="s">
        <v>873</v>
      </c>
      <c r="B843" s="261"/>
      <c r="C843" s="261"/>
      <c r="D843" s="261"/>
      <c r="E843" s="261"/>
    </row>
    <row r="844" spans="1:5" ht="38.25">
      <c r="A844" s="118" t="s">
        <v>874</v>
      </c>
      <c r="B844" s="28" t="s">
        <v>875</v>
      </c>
      <c r="C844" s="28" t="s">
        <v>36</v>
      </c>
      <c r="D844" s="262" t="s">
        <v>745</v>
      </c>
      <c r="E844" s="262"/>
    </row>
    <row r="845" spans="1:5">
      <c r="A845" s="119" t="s">
        <v>0</v>
      </c>
      <c r="B845" s="271" t="s">
        <v>8</v>
      </c>
      <c r="C845" s="271"/>
      <c r="D845" s="120" t="s">
        <v>1</v>
      </c>
      <c r="E845" s="121" t="s">
        <v>2</v>
      </c>
    </row>
    <row r="846" spans="1:5">
      <c r="A846" s="119" t="s">
        <v>3</v>
      </c>
      <c r="B846" s="226" t="s">
        <v>4</v>
      </c>
      <c r="C846" s="49" t="s">
        <v>5</v>
      </c>
      <c r="D846" s="52" t="s">
        <v>6</v>
      </c>
      <c r="E846" s="121" t="s">
        <v>7</v>
      </c>
    </row>
    <row r="847" spans="1:5" ht="22.5">
      <c r="A847" s="144">
        <v>43682</v>
      </c>
      <c r="B847" s="32" t="s">
        <v>878</v>
      </c>
      <c r="C847" s="33" t="s">
        <v>697</v>
      </c>
      <c r="D847" s="162" t="s">
        <v>288</v>
      </c>
      <c r="E847" s="161">
        <v>38</v>
      </c>
    </row>
    <row r="848" spans="1:5" ht="25.5">
      <c r="A848" s="144">
        <v>43682</v>
      </c>
      <c r="B848" s="32" t="s">
        <v>693</v>
      </c>
      <c r="C848" s="33" t="s">
        <v>694</v>
      </c>
      <c r="D848" s="33" t="s">
        <v>288</v>
      </c>
      <c r="E848" s="161">
        <v>49</v>
      </c>
    </row>
    <row r="849" spans="1:5" ht="25.5">
      <c r="A849" s="144">
        <v>43684</v>
      </c>
      <c r="B849" s="32" t="s">
        <v>876</v>
      </c>
      <c r="C849" s="33" t="s">
        <v>877</v>
      </c>
      <c r="D849" s="162" t="s">
        <v>289</v>
      </c>
      <c r="E849" s="161">
        <v>39</v>
      </c>
    </row>
    <row r="850" spans="1:5" ht="25.5">
      <c r="A850" s="144">
        <v>43692</v>
      </c>
      <c r="B850" s="32" t="s">
        <v>876</v>
      </c>
      <c r="C850" s="33" t="s">
        <v>877</v>
      </c>
      <c r="D850" s="162" t="s">
        <v>289</v>
      </c>
      <c r="E850" s="161">
        <v>39</v>
      </c>
    </row>
    <row r="851" spans="1:5" ht="25.5">
      <c r="A851" s="144">
        <v>43700</v>
      </c>
      <c r="B851" s="32" t="s">
        <v>876</v>
      </c>
      <c r="C851" s="33" t="s">
        <v>877</v>
      </c>
      <c r="D851" s="162" t="s">
        <v>289</v>
      </c>
      <c r="E851" s="161">
        <v>39</v>
      </c>
    </row>
    <row r="852" spans="1:5">
      <c r="A852" s="95"/>
      <c r="B852" s="107"/>
      <c r="C852" s="102"/>
      <c r="D852" s="109"/>
      <c r="E852" s="108"/>
    </row>
    <row r="853" spans="1:5">
      <c r="A853" s="261" t="s">
        <v>879</v>
      </c>
      <c r="B853" s="261"/>
      <c r="C853" s="261"/>
      <c r="D853" s="261"/>
      <c r="E853" s="261"/>
    </row>
    <row r="854" spans="1:5" ht="24">
      <c r="A854" s="71" t="s">
        <v>880</v>
      </c>
      <c r="B854" s="72" t="s">
        <v>881</v>
      </c>
      <c r="C854" s="72" t="s">
        <v>47</v>
      </c>
      <c r="D854" s="262" t="s">
        <v>745</v>
      </c>
      <c r="E854" s="262"/>
    </row>
    <row r="855" spans="1:5" ht="12">
      <c r="A855" s="73" t="s">
        <v>0</v>
      </c>
      <c r="B855" s="264" t="s">
        <v>8</v>
      </c>
      <c r="C855" s="264"/>
      <c r="D855" s="74" t="s">
        <v>1</v>
      </c>
      <c r="E855" s="75" t="s">
        <v>2</v>
      </c>
    </row>
    <row r="856" spans="1:5" ht="12">
      <c r="A856" s="73" t="s">
        <v>3</v>
      </c>
      <c r="B856" s="133" t="s">
        <v>4</v>
      </c>
      <c r="C856" s="133" t="s">
        <v>5</v>
      </c>
      <c r="D856" s="63" t="s">
        <v>6</v>
      </c>
      <c r="E856" s="75" t="s">
        <v>7</v>
      </c>
    </row>
    <row r="857" spans="1:5" ht="33.75">
      <c r="A857" s="144">
        <v>43678</v>
      </c>
      <c r="B857" s="32" t="s">
        <v>882</v>
      </c>
      <c r="C857" s="33" t="s">
        <v>883</v>
      </c>
      <c r="D857" s="162" t="s">
        <v>291</v>
      </c>
      <c r="E857" s="161">
        <v>34.9</v>
      </c>
    </row>
    <row r="858" spans="1:5" ht="25.5">
      <c r="A858" s="144">
        <v>43682</v>
      </c>
      <c r="B858" s="32" t="s">
        <v>884</v>
      </c>
      <c r="C858" s="33" t="s">
        <v>885</v>
      </c>
      <c r="D858" s="162" t="s">
        <v>886</v>
      </c>
      <c r="E858" s="161">
        <v>75</v>
      </c>
    </row>
    <row r="859" spans="1:5" ht="56.25">
      <c r="A859" s="144">
        <v>43690</v>
      </c>
      <c r="B859" s="32" t="s">
        <v>887</v>
      </c>
      <c r="C859" s="33" t="s">
        <v>888</v>
      </c>
      <c r="D859" s="162" t="s">
        <v>285</v>
      </c>
      <c r="E859" s="161">
        <v>48.85</v>
      </c>
    </row>
    <row r="860" spans="1:5" ht="25.5">
      <c r="A860" s="144">
        <v>43694</v>
      </c>
      <c r="B860" s="32" t="s">
        <v>889</v>
      </c>
      <c r="C860" s="33" t="s">
        <v>890</v>
      </c>
      <c r="D860" s="162" t="s">
        <v>891</v>
      </c>
      <c r="E860" s="161">
        <v>45</v>
      </c>
    </row>
    <row r="861" spans="1:5" ht="38.25">
      <c r="A861" s="144">
        <v>43705</v>
      </c>
      <c r="B861" s="32" t="s">
        <v>892</v>
      </c>
      <c r="C861" s="33" t="s">
        <v>893</v>
      </c>
      <c r="D861" s="162" t="s">
        <v>294</v>
      </c>
      <c r="E861" s="161">
        <v>79.900000000000006</v>
      </c>
    </row>
    <row r="862" spans="1:5">
      <c r="A862" s="95"/>
      <c r="B862" s="107"/>
      <c r="C862" s="102"/>
      <c r="D862" s="109"/>
      <c r="E862" s="108"/>
    </row>
    <row r="863" spans="1:5">
      <c r="A863" s="261" t="s">
        <v>894</v>
      </c>
      <c r="B863" s="261"/>
      <c r="C863" s="261"/>
      <c r="D863" s="261"/>
      <c r="E863" s="261"/>
    </row>
    <row r="864" spans="1:5" ht="38.25">
      <c r="A864" s="118" t="s">
        <v>895</v>
      </c>
      <c r="B864" s="28" t="s">
        <v>896</v>
      </c>
      <c r="C864" s="28" t="s">
        <v>168</v>
      </c>
      <c r="D864" s="262" t="s">
        <v>745</v>
      </c>
      <c r="E864" s="262"/>
    </row>
    <row r="865" spans="1:5">
      <c r="A865" s="119" t="s">
        <v>0</v>
      </c>
      <c r="B865" s="271" t="s">
        <v>8</v>
      </c>
      <c r="C865" s="271"/>
      <c r="D865" s="120" t="s">
        <v>1</v>
      </c>
      <c r="E865" s="121" t="s">
        <v>2</v>
      </c>
    </row>
    <row r="866" spans="1:5">
      <c r="A866" s="119" t="s">
        <v>3</v>
      </c>
      <c r="B866" s="226" t="s">
        <v>4</v>
      </c>
      <c r="C866" s="49" t="s">
        <v>5</v>
      </c>
      <c r="D866" s="52" t="s">
        <v>6</v>
      </c>
      <c r="E866" s="121" t="s">
        <v>7</v>
      </c>
    </row>
    <row r="867" spans="1:5">
      <c r="A867" s="144">
        <v>43682</v>
      </c>
      <c r="B867" s="32" t="s">
        <v>897</v>
      </c>
      <c r="C867" s="33" t="s">
        <v>898</v>
      </c>
      <c r="D867" s="159" t="s">
        <v>289</v>
      </c>
      <c r="E867" s="161">
        <v>18</v>
      </c>
    </row>
    <row r="868" spans="1:5">
      <c r="A868" s="144">
        <v>43692</v>
      </c>
      <c r="B868" s="32" t="s">
        <v>897</v>
      </c>
      <c r="C868" s="33" t="s">
        <v>898</v>
      </c>
      <c r="D868" s="159" t="s">
        <v>289</v>
      </c>
      <c r="E868" s="161">
        <v>18</v>
      </c>
    </row>
    <row r="869" spans="1:5">
      <c r="A869" s="95"/>
      <c r="B869" s="107"/>
      <c r="C869" s="102"/>
      <c r="D869" s="105"/>
      <c r="E869" s="108"/>
    </row>
    <row r="870" spans="1:5">
      <c r="A870" s="261" t="s">
        <v>899</v>
      </c>
      <c r="B870" s="261"/>
      <c r="C870" s="261"/>
      <c r="D870" s="261"/>
      <c r="E870" s="261"/>
    </row>
    <row r="871" spans="1:5" ht="38.25">
      <c r="A871" s="118" t="s">
        <v>900</v>
      </c>
      <c r="B871" s="28" t="s">
        <v>901</v>
      </c>
      <c r="C871" s="28" t="s">
        <v>47</v>
      </c>
      <c r="D871" s="262" t="s">
        <v>745</v>
      </c>
      <c r="E871" s="262"/>
    </row>
    <row r="872" spans="1:5">
      <c r="A872" s="119" t="s">
        <v>0</v>
      </c>
      <c r="B872" s="271" t="s">
        <v>8</v>
      </c>
      <c r="C872" s="271"/>
      <c r="D872" s="120" t="s">
        <v>1</v>
      </c>
      <c r="E872" s="121" t="s">
        <v>2</v>
      </c>
    </row>
    <row r="873" spans="1:5">
      <c r="A873" s="119" t="s">
        <v>3</v>
      </c>
      <c r="B873" s="226" t="s">
        <v>4</v>
      </c>
      <c r="C873" s="49" t="s">
        <v>5</v>
      </c>
      <c r="D873" s="52" t="s">
        <v>6</v>
      </c>
      <c r="E873" s="121" t="s">
        <v>7</v>
      </c>
    </row>
    <row r="874" spans="1:5" ht="25.5">
      <c r="A874" s="144">
        <v>43696</v>
      </c>
      <c r="B874" s="32" t="s">
        <v>902</v>
      </c>
      <c r="C874" s="33" t="s">
        <v>903</v>
      </c>
      <c r="D874" s="162" t="s">
        <v>289</v>
      </c>
      <c r="E874" s="161">
        <v>19</v>
      </c>
    </row>
    <row r="875" spans="1:5">
      <c r="A875" s="95"/>
      <c r="B875" s="107"/>
      <c r="C875" s="102"/>
      <c r="D875" s="109"/>
      <c r="E875" s="108"/>
    </row>
    <row r="876" spans="1:5">
      <c r="A876" s="274" t="s">
        <v>904</v>
      </c>
      <c r="B876" s="274"/>
      <c r="C876" s="274"/>
      <c r="D876" s="274"/>
      <c r="E876" s="274"/>
    </row>
    <row r="877" spans="1:5" ht="38.25">
      <c r="A877" s="8" t="s">
        <v>905</v>
      </c>
      <c r="B877" s="111" t="s">
        <v>906</v>
      </c>
      <c r="C877" s="111" t="s">
        <v>168</v>
      </c>
      <c r="D877" s="262" t="s">
        <v>745</v>
      </c>
      <c r="E877" s="262"/>
    </row>
    <row r="878" spans="1:5">
      <c r="A878" s="112" t="s">
        <v>0</v>
      </c>
      <c r="B878" s="273" t="s">
        <v>8</v>
      </c>
      <c r="C878" s="273"/>
      <c r="D878" s="113" t="s">
        <v>1</v>
      </c>
      <c r="E878" s="114" t="s">
        <v>2</v>
      </c>
    </row>
    <row r="879" spans="1:5">
      <c r="A879" s="112" t="s">
        <v>3</v>
      </c>
      <c r="B879" s="139" t="s">
        <v>4</v>
      </c>
      <c r="C879" s="139" t="s">
        <v>5</v>
      </c>
      <c r="D879" s="113" t="s">
        <v>6</v>
      </c>
      <c r="E879" s="114" t="s">
        <v>7</v>
      </c>
    </row>
    <row r="880" spans="1:5" ht="56.25">
      <c r="A880" s="163">
        <v>43679</v>
      </c>
      <c r="B880" s="164" t="s">
        <v>907</v>
      </c>
      <c r="C880" s="165" t="s">
        <v>908</v>
      </c>
      <c r="D880" s="159" t="s">
        <v>285</v>
      </c>
      <c r="E880" s="166">
        <v>57.75</v>
      </c>
    </row>
    <row r="881" spans="1:5" ht="25.5">
      <c r="A881" s="163">
        <v>43682</v>
      </c>
      <c r="B881" s="164" t="s">
        <v>909</v>
      </c>
      <c r="C881" s="165" t="s">
        <v>910</v>
      </c>
      <c r="D881" s="159" t="s">
        <v>289</v>
      </c>
      <c r="E881" s="166">
        <v>99</v>
      </c>
    </row>
    <row r="882" spans="1:5">
      <c r="A882" s="115"/>
      <c r="B882" s="116"/>
      <c r="C882" s="140"/>
      <c r="D882" s="105"/>
      <c r="E882" s="117"/>
    </row>
    <row r="883" spans="1:5">
      <c r="A883" s="274" t="s">
        <v>911</v>
      </c>
      <c r="B883" s="274"/>
      <c r="C883" s="274"/>
      <c r="D883" s="274"/>
      <c r="E883" s="274"/>
    </row>
    <row r="884" spans="1:5" ht="38.25">
      <c r="A884" s="8" t="s">
        <v>1040</v>
      </c>
      <c r="B884" s="111" t="s">
        <v>912</v>
      </c>
      <c r="C884" s="111" t="s">
        <v>131</v>
      </c>
      <c r="D884" s="262" t="s">
        <v>745</v>
      </c>
      <c r="E884" s="262"/>
    </row>
    <row r="885" spans="1:5">
      <c r="A885" s="112" t="s">
        <v>0</v>
      </c>
      <c r="B885" s="273" t="s">
        <v>8</v>
      </c>
      <c r="C885" s="273"/>
      <c r="D885" s="113" t="s">
        <v>1</v>
      </c>
      <c r="E885" s="114" t="s">
        <v>2</v>
      </c>
    </row>
    <row r="886" spans="1:5">
      <c r="A886" s="112" t="s">
        <v>3</v>
      </c>
      <c r="B886" s="139" t="s">
        <v>4</v>
      </c>
      <c r="C886" s="139" t="s">
        <v>5</v>
      </c>
      <c r="D886" s="113" t="s">
        <v>6</v>
      </c>
      <c r="E886" s="114" t="s">
        <v>7</v>
      </c>
    </row>
    <row r="887" spans="1:5" ht="22.5">
      <c r="A887" s="144">
        <v>43684</v>
      </c>
      <c r="B887" s="32" t="s">
        <v>913</v>
      </c>
      <c r="C887" s="33" t="s">
        <v>914</v>
      </c>
      <c r="D887" s="162" t="s">
        <v>1041</v>
      </c>
      <c r="E887" s="161">
        <v>59.8</v>
      </c>
    </row>
    <row r="888" spans="1:5" ht="22.5">
      <c r="A888" s="144">
        <v>43684</v>
      </c>
      <c r="B888" s="32" t="s">
        <v>915</v>
      </c>
      <c r="C888" s="33" t="s">
        <v>916</v>
      </c>
      <c r="D888" s="162" t="s">
        <v>1042</v>
      </c>
      <c r="E888" s="161">
        <v>37.54</v>
      </c>
    </row>
    <row r="889" spans="1:5" ht="22.5">
      <c r="A889" s="144">
        <v>43706</v>
      </c>
      <c r="B889" s="32" t="s">
        <v>915</v>
      </c>
      <c r="C889" s="33" t="s">
        <v>916</v>
      </c>
      <c r="D889" s="162" t="s">
        <v>1043</v>
      </c>
      <c r="E889" s="161">
        <v>51.35</v>
      </c>
    </row>
    <row r="890" spans="1:5">
      <c r="A890" s="95"/>
      <c r="B890" s="107"/>
      <c r="C890" s="102"/>
      <c r="D890" s="109"/>
      <c r="E890" s="108"/>
    </row>
    <row r="891" spans="1:5">
      <c r="A891" s="274" t="s">
        <v>917</v>
      </c>
      <c r="B891" s="274"/>
      <c r="C891" s="274"/>
      <c r="D891" s="274"/>
      <c r="E891" s="274"/>
    </row>
    <row r="892" spans="1:5" ht="38.25">
      <c r="A892" s="8" t="s">
        <v>918</v>
      </c>
      <c r="B892" s="111" t="s">
        <v>919</v>
      </c>
      <c r="C892" s="111" t="s">
        <v>36</v>
      </c>
      <c r="D892" s="262" t="s">
        <v>745</v>
      </c>
      <c r="E892" s="262"/>
    </row>
    <row r="893" spans="1:5">
      <c r="A893" s="112" t="s">
        <v>0</v>
      </c>
      <c r="B893" s="273" t="s">
        <v>8</v>
      </c>
      <c r="C893" s="273"/>
      <c r="D893" s="113" t="s">
        <v>1</v>
      </c>
      <c r="E893" s="114" t="s">
        <v>2</v>
      </c>
    </row>
    <row r="894" spans="1:5">
      <c r="A894" s="112" t="s">
        <v>3</v>
      </c>
      <c r="B894" s="139" t="s">
        <v>4</v>
      </c>
      <c r="C894" s="139" t="s">
        <v>5</v>
      </c>
      <c r="D894" s="113" t="s">
        <v>6</v>
      </c>
      <c r="E894" s="114" t="s">
        <v>7</v>
      </c>
    </row>
    <row r="895" spans="1:5" ht="56.25">
      <c r="A895" s="163">
        <v>43698</v>
      </c>
      <c r="B895" s="164" t="s">
        <v>454</v>
      </c>
      <c r="C895" s="165" t="s">
        <v>920</v>
      </c>
      <c r="D895" s="159" t="s">
        <v>285</v>
      </c>
      <c r="E895" s="166">
        <v>69.8</v>
      </c>
    </row>
    <row r="896" spans="1:5">
      <c r="A896" s="163">
        <v>43691</v>
      </c>
      <c r="B896" s="164" t="s">
        <v>921</v>
      </c>
      <c r="C896" s="165" t="s">
        <v>922</v>
      </c>
      <c r="D896" s="159" t="s">
        <v>289</v>
      </c>
      <c r="E896" s="166">
        <v>80</v>
      </c>
    </row>
    <row r="897" spans="1:5">
      <c r="A897" s="95"/>
      <c r="B897" s="107"/>
      <c r="C897" s="102"/>
      <c r="D897" s="122"/>
      <c r="E897" s="108"/>
    </row>
    <row r="898" spans="1:5">
      <c r="A898" s="261" t="s">
        <v>923</v>
      </c>
      <c r="B898" s="261"/>
      <c r="C898" s="261"/>
      <c r="D898" s="261"/>
      <c r="E898" s="261"/>
    </row>
    <row r="899" spans="1:5" ht="38.25">
      <c r="A899" s="118" t="s">
        <v>924</v>
      </c>
      <c r="B899" s="28" t="s">
        <v>925</v>
      </c>
      <c r="C899" s="28" t="s">
        <v>131</v>
      </c>
      <c r="D899" s="262" t="s">
        <v>745</v>
      </c>
      <c r="E899" s="262"/>
    </row>
    <row r="900" spans="1:5">
      <c r="A900" s="119" t="s">
        <v>0</v>
      </c>
      <c r="B900" s="271" t="s">
        <v>8</v>
      </c>
      <c r="C900" s="271"/>
      <c r="D900" s="120" t="s">
        <v>1</v>
      </c>
      <c r="E900" s="121" t="s">
        <v>2</v>
      </c>
    </row>
    <row r="901" spans="1:5">
      <c r="A901" s="119" t="s">
        <v>3</v>
      </c>
      <c r="B901" s="226" t="s">
        <v>4</v>
      </c>
      <c r="C901" s="49" t="s">
        <v>5</v>
      </c>
      <c r="D901" s="52" t="s">
        <v>6</v>
      </c>
      <c r="E901" s="121" t="s">
        <v>7</v>
      </c>
    </row>
    <row r="902" spans="1:5" ht="56.25">
      <c r="A902" s="144">
        <v>43682</v>
      </c>
      <c r="B902" s="32" t="s">
        <v>926</v>
      </c>
      <c r="C902" s="33" t="s">
        <v>927</v>
      </c>
      <c r="D902" s="162" t="s">
        <v>285</v>
      </c>
      <c r="E902" s="161">
        <v>275.72000000000003</v>
      </c>
    </row>
    <row r="903" spans="1:5">
      <c r="A903" s="95"/>
      <c r="B903" s="107"/>
      <c r="C903" s="102"/>
      <c r="D903" s="109"/>
      <c r="E903" s="108"/>
    </row>
    <row r="904" spans="1:5">
      <c r="A904" s="261" t="s">
        <v>928</v>
      </c>
      <c r="B904" s="261"/>
      <c r="C904" s="261"/>
      <c r="D904" s="261"/>
      <c r="E904" s="261"/>
    </row>
    <row r="905" spans="1:5" ht="38.25">
      <c r="A905" s="118" t="s">
        <v>929</v>
      </c>
      <c r="B905" s="28" t="s">
        <v>930</v>
      </c>
      <c r="C905" s="28" t="s">
        <v>47</v>
      </c>
      <c r="D905" s="262" t="s">
        <v>745</v>
      </c>
      <c r="E905" s="262"/>
    </row>
    <row r="906" spans="1:5">
      <c r="A906" s="119" t="s">
        <v>0</v>
      </c>
      <c r="B906" s="271" t="s">
        <v>8</v>
      </c>
      <c r="C906" s="271"/>
      <c r="D906" s="120" t="s">
        <v>1</v>
      </c>
      <c r="E906" s="121" t="s">
        <v>2</v>
      </c>
    </row>
    <row r="907" spans="1:5">
      <c r="A907" s="119" t="s">
        <v>3</v>
      </c>
      <c r="B907" s="226" t="s">
        <v>4</v>
      </c>
      <c r="C907" s="49" t="s">
        <v>5</v>
      </c>
      <c r="D907" s="52" t="s">
        <v>6</v>
      </c>
      <c r="E907" s="121" t="s">
        <v>7</v>
      </c>
    </row>
    <row r="908" spans="1:5" ht="56.25">
      <c r="A908" s="144">
        <v>43679</v>
      </c>
      <c r="B908" s="32" t="s">
        <v>931</v>
      </c>
      <c r="C908" s="33" t="s">
        <v>862</v>
      </c>
      <c r="D908" s="162" t="s">
        <v>285</v>
      </c>
      <c r="E908" s="161">
        <v>48.74</v>
      </c>
    </row>
    <row r="909" spans="1:5">
      <c r="A909" s="144"/>
      <c r="B909" s="32"/>
      <c r="C909" s="33"/>
      <c r="D909" s="162"/>
      <c r="E909" s="161"/>
    </row>
    <row r="910" spans="1:5">
      <c r="A910" s="261" t="s">
        <v>932</v>
      </c>
      <c r="B910" s="261"/>
      <c r="C910" s="261"/>
      <c r="D910" s="261"/>
      <c r="E910" s="261"/>
    </row>
    <row r="911" spans="1:5" ht="38.25">
      <c r="A911" s="118" t="s">
        <v>933</v>
      </c>
      <c r="B911" s="28" t="s">
        <v>934</v>
      </c>
      <c r="C911" s="28" t="s">
        <v>47</v>
      </c>
      <c r="D911" s="262" t="s">
        <v>745</v>
      </c>
      <c r="E911" s="262"/>
    </row>
    <row r="912" spans="1:5">
      <c r="A912" s="119" t="s">
        <v>0</v>
      </c>
      <c r="B912" s="271" t="s">
        <v>8</v>
      </c>
      <c r="C912" s="271"/>
      <c r="D912" s="120" t="s">
        <v>1</v>
      </c>
      <c r="E912" s="121" t="s">
        <v>2</v>
      </c>
    </row>
    <row r="913" spans="1:5">
      <c r="A913" s="119" t="s">
        <v>3</v>
      </c>
      <c r="B913" s="226" t="s">
        <v>4</v>
      </c>
      <c r="C913" s="49" t="s">
        <v>5</v>
      </c>
      <c r="D913" s="52" t="s">
        <v>6</v>
      </c>
      <c r="E913" s="121" t="s">
        <v>7</v>
      </c>
    </row>
    <row r="914" spans="1:5" ht="22.5">
      <c r="A914" s="144">
        <v>43686</v>
      </c>
      <c r="B914" s="32" t="s">
        <v>935</v>
      </c>
      <c r="C914" s="33" t="s">
        <v>936</v>
      </c>
      <c r="D914" s="162" t="s">
        <v>288</v>
      </c>
      <c r="E914" s="161">
        <v>68</v>
      </c>
    </row>
    <row r="915" spans="1:5" ht="56.25">
      <c r="A915" s="144">
        <v>43696</v>
      </c>
      <c r="B915" s="32" t="s">
        <v>937</v>
      </c>
      <c r="C915" s="33" t="s">
        <v>938</v>
      </c>
      <c r="D915" s="162" t="s">
        <v>285</v>
      </c>
      <c r="E915" s="161">
        <v>246.77</v>
      </c>
    </row>
    <row r="916" spans="1:5" ht="25.5">
      <c r="A916" s="144">
        <v>43704</v>
      </c>
      <c r="B916" s="32" t="s">
        <v>937</v>
      </c>
      <c r="C916" s="33" t="s">
        <v>938</v>
      </c>
      <c r="D916" s="162" t="s">
        <v>939</v>
      </c>
      <c r="E916" s="161">
        <v>284.85000000000002</v>
      </c>
    </row>
    <row r="917" spans="1:5">
      <c r="A917" s="95"/>
      <c r="B917" s="107"/>
      <c r="C917" s="102"/>
      <c r="D917" s="109"/>
      <c r="E917" s="108"/>
    </row>
    <row r="918" spans="1:5">
      <c r="A918" s="261" t="s">
        <v>940</v>
      </c>
      <c r="B918" s="261"/>
      <c r="C918" s="261"/>
      <c r="D918" s="261"/>
      <c r="E918" s="261"/>
    </row>
    <row r="919" spans="1:5" ht="38.25">
      <c r="A919" s="118" t="s">
        <v>941</v>
      </c>
      <c r="B919" s="28" t="s">
        <v>942</v>
      </c>
      <c r="C919" s="28" t="s">
        <v>36</v>
      </c>
      <c r="D919" s="262" t="s">
        <v>745</v>
      </c>
      <c r="E919" s="262"/>
    </row>
    <row r="920" spans="1:5">
      <c r="A920" s="119" t="s">
        <v>0</v>
      </c>
      <c r="B920" s="271" t="s">
        <v>8</v>
      </c>
      <c r="C920" s="271"/>
      <c r="D920" s="120" t="s">
        <v>1</v>
      </c>
      <c r="E920" s="121" t="s">
        <v>2</v>
      </c>
    </row>
    <row r="921" spans="1:5">
      <c r="A921" s="119" t="s">
        <v>3</v>
      </c>
      <c r="B921" s="226" t="s">
        <v>4</v>
      </c>
      <c r="C921" s="49" t="s">
        <v>5</v>
      </c>
      <c r="D921" s="52" t="s">
        <v>6</v>
      </c>
      <c r="E921" s="121" t="s">
        <v>7</v>
      </c>
    </row>
    <row r="922" spans="1:5" ht="56.25">
      <c r="A922" s="144">
        <v>43683</v>
      </c>
      <c r="B922" s="32" t="s">
        <v>944</v>
      </c>
      <c r="C922" s="33" t="s">
        <v>945</v>
      </c>
      <c r="D922" s="162" t="s">
        <v>285</v>
      </c>
      <c r="E922" s="161">
        <v>86.95</v>
      </c>
    </row>
    <row r="923" spans="1:5" ht="22.5">
      <c r="A923" s="144">
        <v>43693</v>
      </c>
      <c r="B923" s="32" t="s">
        <v>946</v>
      </c>
      <c r="C923" s="33" t="s">
        <v>947</v>
      </c>
      <c r="D923" s="162" t="s">
        <v>948</v>
      </c>
      <c r="E923" s="161">
        <v>153.19</v>
      </c>
    </row>
    <row r="924" spans="1:5" ht="56.25">
      <c r="A924" s="144">
        <v>43693</v>
      </c>
      <c r="B924" s="32" t="s">
        <v>949</v>
      </c>
      <c r="C924" s="33" t="s">
        <v>950</v>
      </c>
      <c r="D924" s="162" t="s">
        <v>285</v>
      </c>
      <c r="E924" s="161">
        <v>89.2</v>
      </c>
    </row>
    <row r="925" spans="1:5" ht="25.5">
      <c r="A925" s="144">
        <v>43694</v>
      </c>
      <c r="B925" s="32" t="s">
        <v>951</v>
      </c>
      <c r="C925" s="33" t="s">
        <v>952</v>
      </c>
      <c r="D925" s="162" t="s">
        <v>288</v>
      </c>
      <c r="E925" s="161">
        <v>33</v>
      </c>
    </row>
    <row r="926" spans="1:5" ht="25.5">
      <c r="A926" s="144">
        <v>43705</v>
      </c>
      <c r="B926" s="32" t="s">
        <v>951</v>
      </c>
      <c r="C926" s="33" t="s">
        <v>952</v>
      </c>
      <c r="D926" s="162" t="s">
        <v>288</v>
      </c>
      <c r="E926" s="161">
        <v>46.5</v>
      </c>
    </row>
    <row r="927" spans="1:5">
      <c r="A927" s="95"/>
      <c r="B927" s="107"/>
      <c r="C927" s="102"/>
      <c r="D927" s="109"/>
      <c r="E927" s="108"/>
    </row>
    <row r="928" spans="1:5">
      <c r="A928" s="261" t="s">
        <v>953</v>
      </c>
      <c r="B928" s="261"/>
      <c r="C928" s="261"/>
      <c r="D928" s="261"/>
      <c r="E928" s="261"/>
    </row>
    <row r="929" spans="1:5" ht="38.25">
      <c r="A929" s="118" t="s">
        <v>954</v>
      </c>
      <c r="B929" s="28" t="s">
        <v>955</v>
      </c>
      <c r="C929" s="28" t="s">
        <v>17</v>
      </c>
      <c r="D929" s="262" t="s">
        <v>745</v>
      </c>
      <c r="E929" s="262"/>
    </row>
    <row r="930" spans="1:5">
      <c r="A930" s="119" t="s">
        <v>0</v>
      </c>
      <c r="B930" s="271" t="s">
        <v>8</v>
      </c>
      <c r="C930" s="271"/>
      <c r="D930" s="120" t="s">
        <v>1</v>
      </c>
      <c r="E930" s="121" t="s">
        <v>2</v>
      </c>
    </row>
    <row r="931" spans="1:5">
      <c r="A931" s="119" t="s">
        <v>3</v>
      </c>
      <c r="B931" s="226" t="s">
        <v>4</v>
      </c>
      <c r="C931" s="49" t="s">
        <v>5</v>
      </c>
      <c r="D931" s="52" t="s">
        <v>6</v>
      </c>
      <c r="E931" s="121" t="s">
        <v>7</v>
      </c>
    </row>
    <row r="932" spans="1:5" ht="33.75">
      <c r="A932" s="144">
        <v>43707</v>
      </c>
      <c r="B932" s="32" t="s">
        <v>956</v>
      </c>
      <c r="C932" s="33" t="s">
        <v>957</v>
      </c>
      <c r="D932" s="162" t="s">
        <v>291</v>
      </c>
      <c r="E932" s="161">
        <v>59.8</v>
      </c>
    </row>
    <row r="933" spans="1:5">
      <c r="A933" s="144"/>
      <c r="B933" s="32"/>
      <c r="C933" s="33"/>
      <c r="D933" s="162"/>
      <c r="E933" s="161"/>
    </row>
    <row r="934" spans="1:5">
      <c r="A934" s="261" t="s">
        <v>958</v>
      </c>
      <c r="B934" s="261"/>
      <c r="C934" s="261"/>
      <c r="D934" s="261"/>
      <c r="E934" s="261"/>
    </row>
    <row r="935" spans="1:5" ht="38.25">
      <c r="A935" s="118" t="s">
        <v>959</v>
      </c>
      <c r="B935" s="28" t="s">
        <v>960</v>
      </c>
      <c r="C935" s="28" t="s">
        <v>961</v>
      </c>
      <c r="D935" s="262" t="s">
        <v>745</v>
      </c>
      <c r="E935" s="262"/>
    </row>
    <row r="936" spans="1:5">
      <c r="A936" s="119" t="s">
        <v>0</v>
      </c>
      <c r="B936" s="271" t="s">
        <v>8</v>
      </c>
      <c r="C936" s="271"/>
      <c r="D936" s="120" t="s">
        <v>1</v>
      </c>
      <c r="E936" s="121" t="s">
        <v>2</v>
      </c>
    </row>
    <row r="937" spans="1:5">
      <c r="A937" s="119" t="s">
        <v>3</v>
      </c>
      <c r="B937" s="226" t="s">
        <v>4</v>
      </c>
      <c r="C937" s="49" t="s">
        <v>5</v>
      </c>
      <c r="D937" s="52" t="s">
        <v>6</v>
      </c>
      <c r="E937" s="121" t="s">
        <v>7</v>
      </c>
    </row>
    <row r="938" spans="1:5" ht="25.5">
      <c r="A938" s="144">
        <v>43703</v>
      </c>
      <c r="B938" s="32" t="s">
        <v>962</v>
      </c>
      <c r="C938" s="33" t="s">
        <v>963</v>
      </c>
      <c r="D938" s="162" t="s">
        <v>289</v>
      </c>
      <c r="E938" s="161">
        <v>119.9</v>
      </c>
    </row>
    <row r="939" spans="1:5" ht="45">
      <c r="A939" s="144">
        <v>43678</v>
      </c>
      <c r="B939" s="32" t="s">
        <v>964</v>
      </c>
      <c r="C939" s="33" t="s">
        <v>965</v>
      </c>
      <c r="D939" s="162" t="s">
        <v>353</v>
      </c>
      <c r="E939" s="161">
        <v>53.5</v>
      </c>
    </row>
    <row r="940" spans="1:5">
      <c r="A940" s="95"/>
      <c r="B940" s="107"/>
      <c r="C940" s="102"/>
      <c r="D940" s="109"/>
      <c r="E940" s="108"/>
    </row>
    <row r="941" spans="1:5">
      <c r="A941" s="261" t="s">
        <v>966</v>
      </c>
      <c r="B941" s="261"/>
      <c r="C941" s="261"/>
      <c r="D941" s="261"/>
      <c r="E941" s="261"/>
    </row>
    <row r="942" spans="1:5" ht="38.25">
      <c r="A942" s="118" t="s">
        <v>967</v>
      </c>
      <c r="B942" s="28" t="s">
        <v>968</v>
      </c>
      <c r="C942" s="28" t="s">
        <v>969</v>
      </c>
      <c r="D942" s="262" t="s">
        <v>745</v>
      </c>
      <c r="E942" s="262"/>
    </row>
    <row r="943" spans="1:5">
      <c r="A943" s="119" t="s">
        <v>0</v>
      </c>
      <c r="B943" s="271" t="s">
        <v>8</v>
      </c>
      <c r="C943" s="271"/>
      <c r="D943" s="120" t="s">
        <v>1</v>
      </c>
      <c r="E943" s="121" t="s">
        <v>2</v>
      </c>
    </row>
    <row r="944" spans="1:5">
      <c r="A944" s="119" t="s">
        <v>3</v>
      </c>
      <c r="B944" s="226" t="s">
        <v>4</v>
      </c>
      <c r="C944" s="49" t="s">
        <v>5</v>
      </c>
      <c r="D944" s="52" t="s">
        <v>6</v>
      </c>
      <c r="E944" s="121" t="s">
        <v>7</v>
      </c>
    </row>
    <row r="945" spans="1:5" ht="56.25">
      <c r="A945" s="144">
        <v>43703</v>
      </c>
      <c r="B945" s="32" t="s">
        <v>970</v>
      </c>
      <c r="C945" s="33" t="s">
        <v>971</v>
      </c>
      <c r="D945" s="162" t="s">
        <v>285</v>
      </c>
      <c r="E945" s="161">
        <v>196.8</v>
      </c>
    </row>
    <row r="946" spans="1:5" ht="25.5">
      <c r="A946" s="144">
        <v>43699</v>
      </c>
      <c r="B946" s="32" t="s">
        <v>943</v>
      </c>
      <c r="C946" s="33" t="s">
        <v>972</v>
      </c>
      <c r="D946" s="162" t="s">
        <v>294</v>
      </c>
      <c r="E946" s="161">
        <v>44.9</v>
      </c>
    </row>
    <row r="947" spans="1:5" ht="33.75">
      <c r="A947" s="144">
        <v>43690</v>
      </c>
      <c r="B947" s="32" t="s">
        <v>973</v>
      </c>
      <c r="C947" s="33" t="s">
        <v>974</v>
      </c>
      <c r="D947" s="162" t="s">
        <v>291</v>
      </c>
      <c r="E947" s="161">
        <v>25</v>
      </c>
    </row>
    <row r="948" spans="1:5" ht="56.25">
      <c r="A948" s="144">
        <v>43678</v>
      </c>
      <c r="B948" s="32" t="s">
        <v>970</v>
      </c>
      <c r="C948" s="33" t="s">
        <v>971</v>
      </c>
      <c r="D948" s="162" t="s">
        <v>285</v>
      </c>
      <c r="E948" s="161">
        <v>207.52</v>
      </c>
    </row>
    <row r="949" spans="1:5">
      <c r="A949" s="95"/>
      <c r="B949" s="107"/>
      <c r="C949" s="102"/>
      <c r="D949" s="109"/>
      <c r="E949" s="108"/>
    </row>
    <row r="950" spans="1:5">
      <c r="A950" s="261" t="s">
        <v>975</v>
      </c>
      <c r="B950" s="261"/>
      <c r="C950" s="261"/>
      <c r="D950" s="261"/>
      <c r="E950" s="261"/>
    </row>
    <row r="951" spans="1:5" ht="38.25">
      <c r="A951" s="118" t="s">
        <v>976</v>
      </c>
      <c r="B951" s="28" t="s">
        <v>977</v>
      </c>
      <c r="C951" s="28" t="s">
        <v>17</v>
      </c>
      <c r="D951" s="262" t="s">
        <v>745</v>
      </c>
      <c r="E951" s="262"/>
    </row>
    <row r="952" spans="1:5">
      <c r="A952" s="119" t="s">
        <v>0</v>
      </c>
      <c r="B952" s="271" t="s">
        <v>8</v>
      </c>
      <c r="C952" s="271"/>
      <c r="D952" s="120" t="s">
        <v>1</v>
      </c>
      <c r="E952" s="121" t="s">
        <v>2</v>
      </c>
    </row>
    <row r="953" spans="1:5">
      <c r="A953" s="119" t="s">
        <v>3</v>
      </c>
      <c r="B953" s="226" t="s">
        <v>4</v>
      </c>
      <c r="C953" s="49" t="s">
        <v>5</v>
      </c>
      <c r="D953" s="52" t="s">
        <v>6</v>
      </c>
      <c r="E953" s="121" t="s">
        <v>7</v>
      </c>
    </row>
    <row r="954" spans="1:5" ht="56.25">
      <c r="A954" s="144">
        <v>43680</v>
      </c>
      <c r="B954" s="32" t="s">
        <v>979</v>
      </c>
      <c r="C954" s="33" t="s">
        <v>980</v>
      </c>
      <c r="D954" s="162" t="s">
        <v>285</v>
      </c>
      <c r="E954" s="161">
        <v>56.78</v>
      </c>
    </row>
    <row r="955" spans="1:5" ht="22.5">
      <c r="A955" s="144">
        <v>43691</v>
      </c>
      <c r="B955" s="32" t="s">
        <v>981</v>
      </c>
      <c r="C955" s="33" t="s">
        <v>982</v>
      </c>
      <c r="D955" s="162" t="s">
        <v>983</v>
      </c>
      <c r="E955" s="161">
        <v>160</v>
      </c>
    </row>
    <row r="956" spans="1:5" ht="25.5">
      <c r="A956" s="144">
        <v>43696</v>
      </c>
      <c r="B956" s="32" t="s">
        <v>978</v>
      </c>
      <c r="C956" s="33" t="s">
        <v>862</v>
      </c>
      <c r="D956" s="162" t="s">
        <v>336</v>
      </c>
      <c r="E956" s="161">
        <v>10.39</v>
      </c>
    </row>
    <row r="957" spans="1:5" ht="22.5">
      <c r="A957" s="144">
        <v>43697</v>
      </c>
      <c r="B957" s="32" t="s">
        <v>984</v>
      </c>
      <c r="C957" s="33" t="s">
        <v>985</v>
      </c>
      <c r="D957" s="162" t="s">
        <v>288</v>
      </c>
      <c r="E957" s="161">
        <v>20</v>
      </c>
    </row>
    <row r="958" spans="1:5" ht="56.25">
      <c r="A958" s="144">
        <v>43697</v>
      </c>
      <c r="B958" s="32" t="s">
        <v>979</v>
      </c>
      <c r="C958" s="33" t="s">
        <v>980</v>
      </c>
      <c r="D958" s="162" t="s">
        <v>285</v>
      </c>
      <c r="E958" s="161">
        <v>90.42</v>
      </c>
    </row>
    <row r="959" spans="1:5" ht="56.25">
      <c r="A959" s="144">
        <v>43703</v>
      </c>
      <c r="B959" s="32" t="s">
        <v>978</v>
      </c>
      <c r="C959" s="33" t="s">
        <v>862</v>
      </c>
      <c r="D959" s="162" t="s">
        <v>285</v>
      </c>
      <c r="E959" s="161">
        <v>55.83</v>
      </c>
    </row>
    <row r="960" spans="1:5" ht="22.5">
      <c r="A960" s="144">
        <v>43706</v>
      </c>
      <c r="B960" s="32" t="s">
        <v>986</v>
      </c>
      <c r="C960" s="33" t="s">
        <v>987</v>
      </c>
      <c r="D960" s="162" t="s">
        <v>292</v>
      </c>
      <c r="E960" s="161">
        <v>12</v>
      </c>
    </row>
    <row r="961" spans="1:5">
      <c r="A961" s="95"/>
      <c r="B961" s="107"/>
      <c r="C961" s="102"/>
      <c r="D961" s="109"/>
      <c r="E961" s="108"/>
    </row>
    <row r="962" spans="1:5">
      <c r="A962" s="261" t="s">
        <v>989</v>
      </c>
      <c r="B962" s="261"/>
      <c r="C962" s="261"/>
      <c r="D962" s="261"/>
      <c r="E962" s="261"/>
    </row>
    <row r="963" spans="1:5" ht="38.25">
      <c r="A963" s="118" t="s">
        <v>990</v>
      </c>
      <c r="B963" s="28" t="s">
        <v>991</v>
      </c>
      <c r="C963" s="28" t="s">
        <v>17</v>
      </c>
      <c r="D963" s="262" t="s">
        <v>745</v>
      </c>
      <c r="E963" s="262"/>
    </row>
    <row r="964" spans="1:5">
      <c r="A964" s="119" t="s">
        <v>0</v>
      </c>
      <c r="B964" s="271" t="s">
        <v>8</v>
      </c>
      <c r="C964" s="271"/>
      <c r="D964" s="120" t="s">
        <v>1</v>
      </c>
      <c r="E964" s="121" t="s">
        <v>2</v>
      </c>
    </row>
    <row r="965" spans="1:5">
      <c r="A965" s="119" t="s">
        <v>3</v>
      </c>
      <c r="B965" s="226" t="s">
        <v>4</v>
      </c>
      <c r="C965" s="49" t="s">
        <v>5</v>
      </c>
      <c r="D965" s="52" t="s">
        <v>6</v>
      </c>
      <c r="E965" s="121" t="s">
        <v>7</v>
      </c>
    </row>
    <row r="966" spans="1:5" ht="22.5">
      <c r="A966" s="144">
        <v>43698</v>
      </c>
      <c r="B966" s="32" t="s">
        <v>992</v>
      </c>
      <c r="C966" s="33" t="s">
        <v>993</v>
      </c>
      <c r="D966" s="162" t="s">
        <v>336</v>
      </c>
      <c r="E966" s="161">
        <v>40</v>
      </c>
    </row>
    <row r="967" spans="1:5" ht="56.25">
      <c r="A967" s="144">
        <v>43698</v>
      </c>
      <c r="B967" s="32" t="s">
        <v>994</v>
      </c>
      <c r="C967" s="33" t="s">
        <v>995</v>
      </c>
      <c r="D967" s="162" t="s">
        <v>285</v>
      </c>
      <c r="E967" s="161">
        <v>82.53</v>
      </c>
    </row>
    <row r="968" spans="1:5">
      <c r="A968" s="95"/>
      <c r="B968" s="107"/>
      <c r="C968" s="102"/>
      <c r="D968" s="109"/>
      <c r="E968" s="108"/>
    </row>
    <row r="969" spans="1:5">
      <c r="A969" s="261" t="s">
        <v>996</v>
      </c>
      <c r="B969" s="261"/>
      <c r="C969" s="261"/>
      <c r="D969" s="261"/>
      <c r="E969" s="261"/>
    </row>
    <row r="970" spans="1:5" ht="38.25">
      <c r="A970" s="118" t="s">
        <v>997</v>
      </c>
      <c r="B970" s="28" t="s">
        <v>998</v>
      </c>
      <c r="C970" s="28" t="s">
        <v>988</v>
      </c>
      <c r="D970" s="262" t="s">
        <v>745</v>
      </c>
      <c r="E970" s="262"/>
    </row>
    <row r="971" spans="1:5">
      <c r="A971" s="119" t="s">
        <v>0</v>
      </c>
      <c r="B971" s="271" t="s">
        <v>8</v>
      </c>
      <c r="C971" s="271"/>
      <c r="D971" s="120" t="s">
        <v>1</v>
      </c>
      <c r="E971" s="121" t="s">
        <v>2</v>
      </c>
    </row>
    <row r="972" spans="1:5">
      <c r="A972" s="119" t="s">
        <v>3</v>
      </c>
      <c r="B972" s="226" t="s">
        <v>4</v>
      </c>
      <c r="C972" s="49" t="s">
        <v>5</v>
      </c>
      <c r="D972" s="52" t="s">
        <v>6</v>
      </c>
      <c r="E972" s="121" t="s">
        <v>7</v>
      </c>
    </row>
    <row r="973" spans="1:5" ht="56.25">
      <c r="A973" s="144">
        <v>43678</v>
      </c>
      <c r="B973" s="32" t="s">
        <v>1001</v>
      </c>
      <c r="C973" s="33" t="s">
        <v>999</v>
      </c>
      <c r="D973" s="162" t="s">
        <v>285</v>
      </c>
      <c r="E973" s="161">
        <v>42.05</v>
      </c>
    </row>
    <row r="974" spans="1:5" ht="33.75">
      <c r="A974" s="144">
        <v>43693</v>
      </c>
      <c r="B974" s="32" t="s">
        <v>1002</v>
      </c>
      <c r="C974" s="33" t="s">
        <v>1003</v>
      </c>
      <c r="D974" s="162" t="s">
        <v>291</v>
      </c>
      <c r="E974" s="161">
        <v>70</v>
      </c>
    </row>
    <row r="975" spans="1:5" ht="25.5">
      <c r="A975" s="144">
        <v>43696</v>
      </c>
      <c r="B975" s="32" t="s">
        <v>1004</v>
      </c>
      <c r="C975" s="33" t="s">
        <v>1005</v>
      </c>
      <c r="D975" s="162" t="s">
        <v>289</v>
      </c>
      <c r="E975" s="161">
        <v>23.92</v>
      </c>
    </row>
    <row r="976" spans="1:5" ht="56.25">
      <c r="A976" s="144">
        <v>43696</v>
      </c>
      <c r="B976" s="32" t="s">
        <v>1004</v>
      </c>
      <c r="C976" s="33" t="s">
        <v>1005</v>
      </c>
      <c r="D976" s="162" t="s">
        <v>285</v>
      </c>
      <c r="E976" s="161">
        <v>19.96</v>
      </c>
    </row>
    <row r="977" spans="1:5" ht="25.5">
      <c r="A977" s="144">
        <v>43699</v>
      </c>
      <c r="B977" s="32" t="s">
        <v>1000</v>
      </c>
      <c r="C977" s="33" t="s">
        <v>1006</v>
      </c>
      <c r="D977" s="162" t="s">
        <v>289</v>
      </c>
      <c r="E977" s="161">
        <v>20</v>
      </c>
    </row>
    <row r="978" spans="1:5" ht="25.5">
      <c r="A978" s="144">
        <v>43705</v>
      </c>
      <c r="B978" s="32" t="s">
        <v>1007</v>
      </c>
      <c r="C978" s="33" t="s">
        <v>1008</v>
      </c>
      <c r="D978" s="162" t="s">
        <v>1009</v>
      </c>
      <c r="E978" s="161">
        <v>35</v>
      </c>
    </row>
    <row r="979" spans="1:5">
      <c r="A979" s="95"/>
      <c r="B979" s="107"/>
      <c r="C979" s="102"/>
      <c r="D979" s="109"/>
      <c r="E979" s="108"/>
    </row>
    <row r="980" spans="1:5">
      <c r="A980" s="261" t="s">
        <v>1010</v>
      </c>
      <c r="B980" s="261"/>
      <c r="C980" s="261"/>
      <c r="D980" s="261"/>
      <c r="E980" s="261"/>
    </row>
    <row r="981" spans="1:5" ht="38.25">
      <c r="A981" s="118" t="s">
        <v>1011</v>
      </c>
      <c r="B981" s="28" t="s">
        <v>1012</v>
      </c>
      <c r="C981" s="28" t="s">
        <v>746</v>
      </c>
      <c r="D981" s="262" t="s">
        <v>745</v>
      </c>
      <c r="E981" s="262"/>
    </row>
    <row r="982" spans="1:5">
      <c r="A982" s="119" t="s">
        <v>0</v>
      </c>
      <c r="B982" s="271" t="s">
        <v>8</v>
      </c>
      <c r="C982" s="271"/>
      <c r="D982" s="120" t="s">
        <v>1</v>
      </c>
      <c r="E982" s="121" t="s">
        <v>2</v>
      </c>
    </row>
    <row r="983" spans="1:5">
      <c r="A983" s="119" t="s">
        <v>3</v>
      </c>
      <c r="B983" s="226" t="s">
        <v>4</v>
      </c>
      <c r="C983" s="49" t="s">
        <v>5</v>
      </c>
      <c r="D983" s="52" t="s">
        <v>6</v>
      </c>
      <c r="E983" s="121" t="s">
        <v>7</v>
      </c>
    </row>
    <row r="984" spans="1:5" ht="25.5">
      <c r="A984" s="144">
        <v>43685</v>
      </c>
      <c r="B984" s="32" t="s">
        <v>1013</v>
      </c>
      <c r="C984" s="33" t="s">
        <v>1014</v>
      </c>
      <c r="D984" s="162" t="s">
        <v>292</v>
      </c>
      <c r="E984" s="161">
        <v>30</v>
      </c>
    </row>
    <row r="985" spans="1:5" ht="25.5">
      <c r="A985" s="144">
        <v>43678</v>
      </c>
      <c r="B985" s="32" t="s">
        <v>1015</v>
      </c>
      <c r="C985" s="33" t="s">
        <v>1016</v>
      </c>
      <c r="D985" s="162" t="s">
        <v>1017</v>
      </c>
      <c r="E985" s="161">
        <v>327.78</v>
      </c>
    </row>
    <row r="986" spans="1:5">
      <c r="A986" s="95"/>
      <c r="B986" s="107"/>
      <c r="C986" s="102"/>
      <c r="D986" s="109"/>
      <c r="E986" s="108"/>
    </row>
    <row r="987" spans="1:5">
      <c r="A987" s="274" t="s">
        <v>1018</v>
      </c>
      <c r="B987" s="274"/>
      <c r="C987" s="274"/>
      <c r="D987" s="274"/>
      <c r="E987" s="274"/>
    </row>
    <row r="988" spans="1:5" ht="38.25">
      <c r="A988" s="8" t="s">
        <v>1019</v>
      </c>
      <c r="B988" s="111" t="s">
        <v>1020</v>
      </c>
      <c r="C988" s="111" t="s">
        <v>988</v>
      </c>
      <c r="D988" s="262" t="s">
        <v>745</v>
      </c>
      <c r="E988" s="262"/>
    </row>
    <row r="989" spans="1:5">
      <c r="A989" s="112" t="s">
        <v>0</v>
      </c>
      <c r="B989" s="273" t="s">
        <v>8</v>
      </c>
      <c r="C989" s="273"/>
      <c r="D989" s="113" t="s">
        <v>1</v>
      </c>
      <c r="E989" s="114" t="s">
        <v>2</v>
      </c>
    </row>
    <row r="990" spans="1:5">
      <c r="A990" s="112" t="s">
        <v>3</v>
      </c>
      <c r="B990" s="139" t="s">
        <v>4</v>
      </c>
      <c r="C990" s="139" t="s">
        <v>5</v>
      </c>
      <c r="D990" s="113" t="s">
        <v>6</v>
      </c>
      <c r="E990" s="114" t="s">
        <v>7</v>
      </c>
    </row>
    <row r="991" spans="1:5" ht="25.5">
      <c r="A991" s="163">
        <v>43683</v>
      </c>
      <c r="B991" s="164" t="s">
        <v>1021</v>
      </c>
      <c r="C991" s="165" t="s">
        <v>1022</v>
      </c>
      <c r="D991" s="159" t="s">
        <v>1023</v>
      </c>
      <c r="E991" s="166">
        <v>72.099999999999994</v>
      </c>
    </row>
    <row r="992" spans="1:5">
      <c r="A992" s="163">
        <v>43692</v>
      </c>
      <c r="B992" s="164" t="s">
        <v>1024</v>
      </c>
      <c r="C992" s="165" t="s">
        <v>1025</v>
      </c>
      <c r="D992" s="159" t="s">
        <v>289</v>
      </c>
      <c r="E992" s="166">
        <v>60</v>
      </c>
    </row>
    <row r="993" spans="1:5" ht="25.5">
      <c r="A993" s="163">
        <v>43707</v>
      </c>
      <c r="B993" s="164" t="s">
        <v>1021</v>
      </c>
      <c r="C993" s="165" t="s">
        <v>1022</v>
      </c>
      <c r="D993" s="159" t="s">
        <v>1026</v>
      </c>
      <c r="E993" s="166">
        <v>25.3</v>
      </c>
    </row>
    <row r="994" spans="1:5">
      <c r="A994" s="95"/>
      <c r="B994" s="107"/>
      <c r="C994" s="102"/>
      <c r="D994" s="109"/>
      <c r="E994" s="108"/>
    </row>
    <row r="995" spans="1:5">
      <c r="A995" s="261" t="s">
        <v>1027</v>
      </c>
      <c r="B995" s="261"/>
      <c r="C995" s="261"/>
      <c r="D995" s="261"/>
      <c r="E995" s="261"/>
    </row>
    <row r="996" spans="1:5" ht="38.25">
      <c r="A996" s="118" t="s">
        <v>1028</v>
      </c>
      <c r="B996" s="28" t="s">
        <v>1029</v>
      </c>
      <c r="C996" s="28" t="s">
        <v>988</v>
      </c>
      <c r="D996" s="262" t="s">
        <v>745</v>
      </c>
      <c r="E996" s="262"/>
    </row>
    <row r="997" spans="1:5">
      <c r="A997" s="119" t="s">
        <v>0</v>
      </c>
      <c r="B997" s="271" t="s">
        <v>8</v>
      </c>
      <c r="C997" s="271"/>
      <c r="D997" s="120" t="s">
        <v>1</v>
      </c>
      <c r="E997" s="121" t="s">
        <v>2</v>
      </c>
    </row>
    <row r="998" spans="1:5">
      <c r="A998" s="119" t="s">
        <v>3</v>
      </c>
      <c r="B998" s="226" t="s">
        <v>4</v>
      </c>
      <c r="C998" s="49" t="s">
        <v>5</v>
      </c>
      <c r="D998" s="52" t="s">
        <v>6</v>
      </c>
      <c r="E998" s="121" t="s">
        <v>7</v>
      </c>
    </row>
    <row r="999" spans="1:5" ht="56.25">
      <c r="A999" s="144">
        <v>43696</v>
      </c>
      <c r="B999" s="32" t="s">
        <v>497</v>
      </c>
      <c r="C999" s="33" t="s">
        <v>1030</v>
      </c>
      <c r="D999" s="162" t="s">
        <v>285</v>
      </c>
      <c r="E999" s="161">
        <v>117.07</v>
      </c>
    </row>
    <row r="1000" spans="1:5" ht="45">
      <c r="A1000" s="144">
        <v>43697</v>
      </c>
      <c r="B1000" s="32" t="s">
        <v>1031</v>
      </c>
      <c r="C1000" s="33" t="s">
        <v>1032</v>
      </c>
      <c r="D1000" s="162" t="s">
        <v>353</v>
      </c>
      <c r="E1000" s="161">
        <v>9.5</v>
      </c>
    </row>
    <row r="1001" spans="1:5">
      <c r="A1001" s="144"/>
      <c r="B1001" s="32"/>
      <c r="C1001" s="33"/>
      <c r="D1001" s="162"/>
      <c r="E1001" s="161"/>
    </row>
    <row r="1002" spans="1:5">
      <c r="A1002" s="261" t="s">
        <v>1053</v>
      </c>
      <c r="B1002" s="261"/>
      <c r="C1002" s="261"/>
      <c r="D1002" s="261"/>
      <c r="E1002" s="261"/>
    </row>
    <row r="1003" spans="1:5" ht="38.25">
      <c r="A1003" s="50" t="s">
        <v>1054</v>
      </c>
      <c r="B1003" s="5" t="s">
        <v>1055</v>
      </c>
      <c r="C1003" s="3" t="s">
        <v>1056</v>
      </c>
      <c r="D1003" s="262" t="s">
        <v>745</v>
      </c>
      <c r="E1003" s="262"/>
    </row>
    <row r="1004" spans="1:5">
      <c r="A1004" s="51" t="s">
        <v>0</v>
      </c>
      <c r="B1004" s="260"/>
      <c r="C1004" s="260"/>
      <c r="D1004" s="147" t="s">
        <v>1</v>
      </c>
      <c r="E1004" s="53" t="s">
        <v>2</v>
      </c>
    </row>
    <row r="1005" spans="1:5">
      <c r="A1005" s="51" t="s">
        <v>3</v>
      </c>
      <c r="B1005" s="14" t="s">
        <v>4</v>
      </c>
      <c r="C1005" s="52" t="s">
        <v>5</v>
      </c>
      <c r="D1005" s="183" t="s">
        <v>6</v>
      </c>
      <c r="E1005" s="53" t="s">
        <v>7</v>
      </c>
    </row>
    <row r="1006" spans="1:5">
      <c r="A1006" s="202">
        <v>43707</v>
      </c>
      <c r="B1006" s="203" t="s">
        <v>1057</v>
      </c>
      <c r="C1006" s="204" t="s">
        <v>1058</v>
      </c>
      <c r="D1006" s="157" t="s">
        <v>1059</v>
      </c>
      <c r="E1006" s="205">
        <v>8.98</v>
      </c>
    </row>
    <row r="1007" spans="1:5">
      <c r="A1007" s="184"/>
      <c r="B1007" s="200"/>
      <c r="C1007" s="185"/>
      <c r="D1007" s="189"/>
      <c r="E1007" s="187"/>
    </row>
    <row r="1008" spans="1:5">
      <c r="A1008" s="261" t="s">
        <v>1060</v>
      </c>
      <c r="B1008" s="261"/>
      <c r="C1008" s="261"/>
      <c r="D1008" s="261"/>
      <c r="E1008" s="261"/>
    </row>
    <row r="1009" spans="1:5" ht="38.25">
      <c r="A1009" s="50" t="s">
        <v>1061</v>
      </c>
      <c r="B1009" s="5" t="s">
        <v>1062</v>
      </c>
      <c r="C1009" s="3" t="s">
        <v>17</v>
      </c>
      <c r="D1009" s="262" t="s">
        <v>745</v>
      </c>
      <c r="E1009" s="262"/>
    </row>
    <row r="1010" spans="1:5">
      <c r="A1010" s="51" t="s">
        <v>0</v>
      </c>
      <c r="B1010" s="260"/>
      <c r="C1010" s="260"/>
      <c r="D1010" s="147" t="s">
        <v>1</v>
      </c>
      <c r="E1010" s="53" t="s">
        <v>2</v>
      </c>
    </row>
    <row r="1011" spans="1:5">
      <c r="A1011" s="51" t="s">
        <v>3</v>
      </c>
      <c r="B1011" s="14" t="s">
        <v>4</v>
      </c>
      <c r="C1011" s="52" t="s">
        <v>5</v>
      </c>
      <c r="D1011" s="183" t="s">
        <v>6</v>
      </c>
      <c r="E1011" s="53" t="s">
        <v>7</v>
      </c>
    </row>
    <row r="1012" spans="1:5" ht="25.5">
      <c r="A1012" s="55">
        <v>43683</v>
      </c>
      <c r="B1012" s="10" t="s">
        <v>1064</v>
      </c>
      <c r="C1012" s="206" t="s">
        <v>1065</v>
      </c>
      <c r="D1012" s="157" t="s">
        <v>1066</v>
      </c>
      <c r="E1012" s="56">
        <v>75</v>
      </c>
    </row>
    <row r="1013" spans="1:5" ht="38.25">
      <c r="A1013" s="55">
        <v>43684</v>
      </c>
      <c r="B1013" s="10" t="s">
        <v>454</v>
      </c>
      <c r="C1013" s="206" t="s">
        <v>1063</v>
      </c>
      <c r="D1013" s="157" t="s">
        <v>1067</v>
      </c>
      <c r="E1013" s="56">
        <v>183.03</v>
      </c>
    </row>
    <row r="1014" spans="1:5">
      <c r="A1014" s="92"/>
      <c r="B1014" s="201"/>
      <c r="C1014" s="190"/>
      <c r="D1014" s="186"/>
      <c r="E1014" s="191"/>
    </row>
    <row r="1015" spans="1:5">
      <c r="A1015" s="261" t="s">
        <v>1068</v>
      </c>
      <c r="B1015" s="261"/>
      <c r="C1015" s="261"/>
      <c r="D1015" s="261"/>
      <c r="E1015" s="261"/>
    </row>
    <row r="1016" spans="1:5" ht="38.25">
      <c r="A1016" s="50" t="s">
        <v>1069</v>
      </c>
      <c r="B1016" s="5" t="s">
        <v>1070</v>
      </c>
      <c r="C1016" s="3" t="s">
        <v>17</v>
      </c>
      <c r="D1016" s="262" t="s">
        <v>745</v>
      </c>
      <c r="E1016" s="262"/>
    </row>
    <row r="1017" spans="1:5">
      <c r="A1017" s="51" t="s">
        <v>0</v>
      </c>
      <c r="B1017" s="260"/>
      <c r="C1017" s="260"/>
      <c r="D1017" s="147" t="s">
        <v>1</v>
      </c>
      <c r="E1017" s="53" t="s">
        <v>2</v>
      </c>
    </row>
    <row r="1018" spans="1:5">
      <c r="A1018" s="51" t="s">
        <v>3</v>
      </c>
      <c r="B1018" s="14" t="s">
        <v>4</v>
      </c>
      <c r="C1018" s="52" t="s">
        <v>5</v>
      </c>
      <c r="D1018" s="183" t="s">
        <v>6</v>
      </c>
      <c r="E1018" s="53" t="s">
        <v>7</v>
      </c>
    </row>
    <row r="1019" spans="1:5" ht="33.75">
      <c r="A1019" s="55">
        <v>43691</v>
      </c>
      <c r="B1019" s="10" t="s">
        <v>1075</v>
      </c>
      <c r="C1019" s="206" t="s">
        <v>1076</v>
      </c>
      <c r="D1019" s="157" t="s">
        <v>1077</v>
      </c>
      <c r="E1019" s="56">
        <v>193</v>
      </c>
    </row>
    <row r="1020" spans="1:5">
      <c r="A1020" s="55">
        <v>43700</v>
      </c>
      <c r="B1020" s="10" t="s">
        <v>1073</v>
      </c>
      <c r="C1020" s="206" t="s">
        <v>1074</v>
      </c>
      <c r="D1020" s="157" t="s">
        <v>1078</v>
      </c>
      <c r="E1020" s="56">
        <v>980</v>
      </c>
    </row>
    <row r="1021" spans="1:5">
      <c r="A1021" s="55">
        <v>43707</v>
      </c>
      <c r="B1021" s="10" t="s">
        <v>1071</v>
      </c>
      <c r="C1021" s="206" t="s">
        <v>1079</v>
      </c>
      <c r="D1021" s="157" t="s">
        <v>1072</v>
      </c>
      <c r="E1021" s="56">
        <v>78</v>
      </c>
    </row>
    <row r="1022" spans="1:5">
      <c r="A1022" s="55"/>
      <c r="B1022" s="66"/>
      <c r="C1022" s="194"/>
      <c r="D1022" s="195"/>
      <c r="E1022" s="67"/>
    </row>
    <row r="1023" spans="1:5">
      <c r="A1023" s="261" t="s">
        <v>1080</v>
      </c>
      <c r="B1023" s="261"/>
      <c r="C1023" s="261"/>
      <c r="D1023" s="261"/>
      <c r="E1023" s="261"/>
    </row>
    <row r="1024" spans="1:5" ht="38.25">
      <c r="A1024" s="50" t="s">
        <v>1081</v>
      </c>
      <c r="B1024" s="5" t="s">
        <v>1082</v>
      </c>
      <c r="C1024" s="3" t="s">
        <v>17</v>
      </c>
      <c r="D1024" s="262" t="s">
        <v>745</v>
      </c>
      <c r="E1024" s="262"/>
    </row>
    <row r="1025" spans="1:5">
      <c r="A1025" s="51" t="s">
        <v>0</v>
      </c>
      <c r="B1025" s="260"/>
      <c r="C1025" s="260"/>
      <c r="D1025" s="147" t="s">
        <v>1</v>
      </c>
      <c r="E1025" s="53" t="s">
        <v>2</v>
      </c>
    </row>
    <row r="1026" spans="1:5">
      <c r="A1026" s="51" t="s">
        <v>3</v>
      </c>
      <c r="B1026" s="14" t="s">
        <v>4</v>
      </c>
      <c r="C1026" s="52" t="s">
        <v>5</v>
      </c>
      <c r="D1026" s="183" t="s">
        <v>6</v>
      </c>
      <c r="E1026" s="53" t="s">
        <v>7</v>
      </c>
    </row>
    <row r="1027" spans="1:5" ht="45">
      <c r="A1027" s="207">
        <v>43692</v>
      </c>
      <c r="B1027" s="208" t="s">
        <v>1083</v>
      </c>
      <c r="C1027" s="209" t="s">
        <v>1084</v>
      </c>
      <c r="D1027" s="159" t="s">
        <v>1085</v>
      </c>
      <c r="E1027" s="160">
        <v>226.43</v>
      </c>
    </row>
    <row r="1028" spans="1:5" ht="25.5">
      <c r="A1028" s="55">
        <v>43692</v>
      </c>
      <c r="B1028" s="19" t="s">
        <v>1086</v>
      </c>
      <c r="C1028" s="209" t="s">
        <v>1087</v>
      </c>
      <c r="D1028" s="159" t="s">
        <v>1088</v>
      </c>
      <c r="E1028" s="160">
        <v>87.64</v>
      </c>
    </row>
    <row r="1029" spans="1:5" ht="25.5">
      <c r="A1029" s="55">
        <v>43692</v>
      </c>
      <c r="B1029" s="19" t="s">
        <v>1086</v>
      </c>
      <c r="C1029" s="209" t="s">
        <v>1087</v>
      </c>
      <c r="D1029" s="159" t="s">
        <v>1089</v>
      </c>
      <c r="E1029" s="160">
        <v>88</v>
      </c>
    </row>
    <row r="1030" spans="1:5" ht="25.5">
      <c r="A1030" s="55">
        <v>43697</v>
      </c>
      <c r="B1030" s="19" t="s">
        <v>1090</v>
      </c>
      <c r="C1030" s="209" t="s">
        <v>1091</v>
      </c>
      <c r="D1030" s="159" t="s">
        <v>1092</v>
      </c>
      <c r="E1030" s="160">
        <v>65.400000000000006</v>
      </c>
    </row>
    <row r="1031" spans="1:5">
      <c r="A1031" s="92"/>
      <c r="B1031" s="180"/>
      <c r="C1031" s="192"/>
      <c r="D1031" s="105"/>
      <c r="E1031" s="193"/>
    </row>
    <row r="1032" spans="1:5">
      <c r="A1032" s="261" t="s">
        <v>1093</v>
      </c>
      <c r="B1032" s="261"/>
      <c r="C1032" s="261"/>
      <c r="D1032" s="261"/>
      <c r="E1032" s="261"/>
    </row>
    <row r="1033" spans="1:5" ht="38.25">
      <c r="A1033" s="50" t="s">
        <v>1094</v>
      </c>
      <c r="B1033" s="5" t="s">
        <v>1095</v>
      </c>
      <c r="C1033" s="3" t="s">
        <v>17</v>
      </c>
      <c r="D1033" s="262" t="s">
        <v>745</v>
      </c>
      <c r="E1033" s="262"/>
    </row>
    <row r="1034" spans="1:5">
      <c r="A1034" s="51" t="s">
        <v>0</v>
      </c>
      <c r="B1034" s="260"/>
      <c r="C1034" s="260"/>
      <c r="D1034" s="147" t="s">
        <v>1</v>
      </c>
      <c r="E1034" s="53" t="s">
        <v>2</v>
      </c>
    </row>
    <row r="1035" spans="1:5">
      <c r="A1035" s="51" t="s">
        <v>3</v>
      </c>
      <c r="B1035" s="14" t="s">
        <v>4</v>
      </c>
      <c r="C1035" s="52" t="s">
        <v>5</v>
      </c>
      <c r="D1035" s="183" t="s">
        <v>6</v>
      </c>
      <c r="E1035" s="53" t="s">
        <v>7</v>
      </c>
    </row>
    <row r="1036" spans="1:5" ht="24">
      <c r="A1036" s="55">
        <v>43706</v>
      </c>
      <c r="B1036" s="66" t="s">
        <v>1096</v>
      </c>
      <c r="C1036" s="194" t="s">
        <v>1097</v>
      </c>
      <c r="D1036" s="159" t="s">
        <v>1098</v>
      </c>
      <c r="E1036" s="160">
        <v>40</v>
      </c>
    </row>
    <row r="1037" spans="1:5">
      <c r="A1037" s="92"/>
      <c r="B1037" s="179"/>
      <c r="C1037" s="196"/>
      <c r="D1037" s="105"/>
      <c r="E1037" s="193"/>
    </row>
    <row r="1038" spans="1:5">
      <c r="A1038" s="261" t="s">
        <v>1099</v>
      </c>
      <c r="B1038" s="261"/>
      <c r="C1038" s="261"/>
      <c r="D1038" s="261"/>
      <c r="E1038" s="261"/>
    </row>
    <row r="1039" spans="1:5" ht="38.25">
      <c r="A1039" s="50" t="s">
        <v>1100</v>
      </c>
      <c r="B1039" s="5" t="s">
        <v>1101</v>
      </c>
      <c r="C1039" s="3" t="s">
        <v>1102</v>
      </c>
      <c r="D1039" s="262" t="s">
        <v>745</v>
      </c>
      <c r="E1039" s="262"/>
    </row>
    <row r="1040" spans="1:5">
      <c r="A1040" s="51" t="s">
        <v>0</v>
      </c>
      <c r="B1040" s="260"/>
      <c r="C1040" s="260"/>
      <c r="D1040" s="147" t="s">
        <v>1</v>
      </c>
      <c r="E1040" s="53" t="s">
        <v>2</v>
      </c>
    </row>
    <row r="1041" spans="1:5">
      <c r="A1041" s="51" t="s">
        <v>3</v>
      </c>
      <c r="B1041" s="14" t="s">
        <v>4</v>
      </c>
      <c r="C1041" s="52" t="s">
        <v>5</v>
      </c>
      <c r="D1041" s="183" t="s">
        <v>6</v>
      </c>
      <c r="E1041" s="53" t="s">
        <v>7</v>
      </c>
    </row>
    <row r="1042" spans="1:5" ht="25.5">
      <c r="A1042" s="55">
        <v>43689</v>
      </c>
      <c r="B1042" s="19" t="s">
        <v>1105</v>
      </c>
      <c r="C1042" s="209" t="s">
        <v>1106</v>
      </c>
      <c r="D1042" s="159" t="s">
        <v>1107</v>
      </c>
      <c r="E1042" s="67">
        <v>200</v>
      </c>
    </row>
    <row r="1043" spans="1:5" ht="25.5">
      <c r="A1043" s="55">
        <v>43701</v>
      </c>
      <c r="B1043" s="19" t="s">
        <v>1105</v>
      </c>
      <c r="C1043" s="209" t="s">
        <v>1106</v>
      </c>
      <c r="D1043" s="159" t="s">
        <v>1108</v>
      </c>
      <c r="E1043" s="160">
        <v>65</v>
      </c>
    </row>
    <row r="1044" spans="1:5" ht="25.5">
      <c r="A1044" s="55">
        <v>43703</v>
      </c>
      <c r="B1044" s="19" t="s">
        <v>1109</v>
      </c>
      <c r="C1044" s="209" t="s">
        <v>1110</v>
      </c>
      <c r="D1044" s="159" t="s">
        <v>1111</v>
      </c>
      <c r="E1044" s="160">
        <v>210</v>
      </c>
    </row>
    <row r="1045" spans="1:5" ht="25.5">
      <c r="A1045" s="55">
        <v>43704</v>
      </c>
      <c r="B1045" s="19" t="s">
        <v>1103</v>
      </c>
      <c r="C1045" s="209" t="s">
        <v>1104</v>
      </c>
      <c r="D1045" s="159" t="s">
        <v>1112</v>
      </c>
      <c r="E1045" s="160">
        <v>45</v>
      </c>
    </row>
    <row r="1046" spans="1:5" ht="25.5">
      <c r="A1046" s="55">
        <v>43705</v>
      </c>
      <c r="B1046" s="19" t="s">
        <v>1113</v>
      </c>
      <c r="C1046" s="209" t="s">
        <v>1114</v>
      </c>
      <c r="D1046" s="159" t="s">
        <v>1115</v>
      </c>
      <c r="E1046" s="160">
        <v>56.61</v>
      </c>
    </row>
    <row r="1047" spans="1:5">
      <c r="A1047" s="92"/>
      <c r="B1047" s="180"/>
      <c r="C1047" s="192"/>
      <c r="D1047" s="105"/>
      <c r="E1047" s="193"/>
    </row>
    <row r="1048" spans="1:5">
      <c r="A1048" s="261" t="s">
        <v>1116</v>
      </c>
      <c r="B1048" s="261"/>
      <c r="C1048" s="261"/>
      <c r="D1048" s="261"/>
      <c r="E1048" s="261"/>
    </row>
    <row r="1049" spans="1:5" ht="38.25">
      <c r="A1049" s="50" t="s">
        <v>1117</v>
      </c>
      <c r="B1049" s="5" t="s">
        <v>1118</v>
      </c>
      <c r="C1049" s="3" t="s">
        <v>1119</v>
      </c>
      <c r="D1049" s="262" t="s">
        <v>745</v>
      </c>
      <c r="E1049" s="262"/>
    </row>
    <row r="1050" spans="1:5">
      <c r="A1050" s="51" t="s">
        <v>0</v>
      </c>
      <c r="B1050" s="260"/>
      <c r="C1050" s="260"/>
      <c r="D1050" s="147" t="s">
        <v>1</v>
      </c>
      <c r="E1050" s="53" t="s">
        <v>2</v>
      </c>
    </row>
    <row r="1051" spans="1:5">
      <c r="A1051" s="51" t="s">
        <v>3</v>
      </c>
      <c r="B1051" s="14" t="s">
        <v>4</v>
      </c>
      <c r="C1051" s="52" t="s">
        <v>5</v>
      </c>
      <c r="D1051" s="183" t="s">
        <v>6</v>
      </c>
      <c r="E1051" s="53" t="s">
        <v>7</v>
      </c>
    </row>
    <row r="1052" spans="1:5" ht="45">
      <c r="A1052" s="55">
        <v>43685</v>
      </c>
      <c r="B1052" s="19" t="s">
        <v>1120</v>
      </c>
      <c r="C1052" s="209" t="s">
        <v>1121</v>
      </c>
      <c r="D1052" s="159" t="s">
        <v>1122</v>
      </c>
      <c r="E1052" s="160">
        <v>250.31</v>
      </c>
    </row>
    <row r="1053" spans="1:5">
      <c r="A1053" s="92"/>
      <c r="B1053" s="180"/>
      <c r="C1053" s="192"/>
      <c r="D1053" s="105"/>
      <c r="E1053" s="193"/>
    </row>
    <row r="1054" spans="1:5">
      <c r="A1054" s="261" t="s">
        <v>1123</v>
      </c>
      <c r="B1054" s="261"/>
      <c r="C1054" s="261"/>
      <c r="D1054" s="261"/>
      <c r="E1054" s="261"/>
    </row>
    <row r="1055" spans="1:5" ht="38.25">
      <c r="A1055" s="50" t="s">
        <v>1124</v>
      </c>
      <c r="B1055" s="5" t="s">
        <v>1125</v>
      </c>
      <c r="C1055" s="3" t="s">
        <v>1126</v>
      </c>
      <c r="D1055" s="262" t="s">
        <v>745</v>
      </c>
      <c r="E1055" s="262"/>
    </row>
    <row r="1056" spans="1:5">
      <c r="A1056" s="51" t="s">
        <v>0</v>
      </c>
      <c r="B1056" s="260"/>
      <c r="C1056" s="260"/>
      <c r="D1056" s="147" t="s">
        <v>1</v>
      </c>
      <c r="E1056" s="53" t="s">
        <v>2</v>
      </c>
    </row>
    <row r="1057" spans="1:5">
      <c r="A1057" s="51" t="s">
        <v>3</v>
      </c>
      <c r="B1057" s="14" t="s">
        <v>4</v>
      </c>
      <c r="C1057" s="52" t="s">
        <v>5</v>
      </c>
      <c r="D1057" s="183" t="s">
        <v>6</v>
      </c>
      <c r="E1057" s="53" t="s">
        <v>7</v>
      </c>
    </row>
    <row r="1058" spans="1:5" ht="24">
      <c r="A1058" s="55">
        <v>43686</v>
      </c>
      <c r="B1058" s="66" t="s">
        <v>1127</v>
      </c>
      <c r="C1058" s="194" t="s">
        <v>1128</v>
      </c>
      <c r="D1058" s="210" t="s">
        <v>1129</v>
      </c>
      <c r="E1058" s="67">
        <v>84.8</v>
      </c>
    </row>
    <row r="1059" spans="1:5">
      <c r="A1059" s="92"/>
      <c r="B1059" s="179"/>
      <c r="C1059" s="196"/>
      <c r="D1059" s="188"/>
      <c r="E1059" s="103"/>
    </row>
    <row r="1060" spans="1:5">
      <c r="A1060" s="261" t="s">
        <v>1130</v>
      </c>
      <c r="B1060" s="261"/>
      <c r="C1060" s="261"/>
      <c r="D1060" s="261"/>
      <c r="E1060" s="261"/>
    </row>
    <row r="1061" spans="1:5" ht="38.25">
      <c r="A1061" s="50" t="s">
        <v>1131</v>
      </c>
      <c r="B1061" s="5" t="s">
        <v>1132</v>
      </c>
      <c r="C1061" s="3" t="s">
        <v>1133</v>
      </c>
      <c r="D1061" s="262" t="s">
        <v>745</v>
      </c>
      <c r="E1061" s="262"/>
    </row>
    <row r="1062" spans="1:5">
      <c r="A1062" s="51" t="s">
        <v>0</v>
      </c>
      <c r="B1062" s="260"/>
      <c r="C1062" s="260"/>
      <c r="D1062" s="147" t="s">
        <v>1</v>
      </c>
      <c r="E1062" s="53" t="s">
        <v>2</v>
      </c>
    </row>
    <row r="1063" spans="1:5">
      <c r="A1063" s="51" t="s">
        <v>3</v>
      </c>
      <c r="B1063" s="14" t="s">
        <v>4</v>
      </c>
      <c r="C1063" s="52" t="s">
        <v>5</v>
      </c>
      <c r="D1063" s="183" t="s">
        <v>6</v>
      </c>
      <c r="E1063" s="53" t="s">
        <v>7</v>
      </c>
    </row>
    <row r="1064" spans="1:5" ht="24">
      <c r="A1064" s="55">
        <v>43698</v>
      </c>
      <c r="B1064" s="66" t="s">
        <v>1134</v>
      </c>
      <c r="C1064" s="194" t="s">
        <v>1135</v>
      </c>
      <c r="D1064" s="159" t="s">
        <v>1136</v>
      </c>
      <c r="E1064" s="67">
        <v>75</v>
      </c>
    </row>
    <row r="1065" spans="1:5" ht="33.75">
      <c r="A1065" s="55">
        <v>43707</v>
      </c>
      <c r="B1065" s="66" t="s">
        <v>1137</v>
      </c>
      <c r="C1065" s="194" t="s">
        <v>1138</v>
      </c>
      <c r="D1065" s="159" t="s">
        <v>1139</v>
      </c>
      <c r="E1065" s="67">
        <v>181.13</v>
      </c>
    </row>
    <row r="1066" spans="1:5">
      <c r="A1066" s="92"/>
      <c r="B1066" s="180"/>
      <c r="C1066" s="192"/>
      <c r="D1066" s="105"/>
      <c r="E1066" s="103"/>
    </row>
    <row r="1067" spans="1:5">
      <c r="A1067" s="261" t="s">
        <v>1140</v>
      </c>
      <c r="B1067" s="261"/>
      <c r="C1067" s="261"/>
      <c r="D1067" s="261"/>
      <c r="E1067" s="261"/>
    </row>
    <row r="1068" spans="1:5" ht="38.25">
      <c r="A1068" s="50" t="s">
        <v>1141</v>
      </c>
      <c r="B1068" s="5" t="s">
        <v>1142</v>
      </c>
      <c r="C1068" s="3" t="s">
        <v>1133</v>
      </c>
      <c r="D1068" s="262" t="s">
        <v>745</v>
      </c>
      <c r="E1068" s="262"/>
    </row>
    <row r="1069" spans="1:5">
      <c r="A1069" s="51" t="s">
        <v>0</v>
      </c>
      <c r="B1069" s="260"/>
      <c r="C1069" s="260"/>
      <c r="D1069" s="147" t="s">
        <v>1</v>
      </c>
      <c r="E1069" s="53" t="s">
        <v>2</v>
      </c>
    </row>
    <row r="1070" spans="1:5">
      <c r="A1070" s="51" t="s">
        <v>3</v>
      </c>
      <c r="B1070" s="14" t="s">
        <v>4</v>
      </c>
      <c r="C1070" s="52" t="s">
        <v>5</v>
      </c>
      <c r="D1070" s="183" t="s">
        <v>6</v>
      </c>
      <c r="E1070" s="53" t="s">
        <v>7</v>
      </c>
    </row>
    <row r="1071" spans="1:5">
      <c r="A1071" s="55">
        <v>43692</v>
      </c>
      <c r="B1071" s="19" t="s">
        <v>1143</v>
      </c>
      <c r="C1071" s="209" t="s">
        <v>1144</v>
      </c>
      <c r="D1071" s="159" t="s">
        <v>1145</v>
      </c>
      <c r="E1071" s="160">
        <v>115</v>
      </c>
    </row>
    <row r="1072" spans="1:5">
      <c r="A1072" s="92"/>
      <c r="B1072" s="180"/>
      <c r="C1072" s="192"/>
      <c r="D1072" s="105"/>
      <c r="E1072" s="193"/>
    </row>
    <row r="1073" spans="1:5">
      <c r="A1073" s="261" t="s">
        <v>1146</v>
      </c>
      <c r="B1073" s="261"/>
      <c r="C1073" s="261"/>
      <c r="D1073" s="261"/>
      <c r="E1073" s="261"/>
    </row>
    <row r="1074" spans="1:5" ht="38.25">
      <c r="A1074" s="50" t="s">
        <v>1147</v>
      </c>
      <c r="B1074" s="5" t="s">
        <v>1148</v>
      </c>
      <c r="C1074" s="3" t="s">
        <v>1126</v>
      </c>
      <c r="D1074" s="262" t="s">
        <v>745</v>
      </c>
      <c r="E1074" s="262"/>
    </row>
    <row r="1075" spans="1:5">
      <c r="A1075" s="51" t="s">
        <v>0</v>
      </c>
      <c r="B1075" s="260"/>
      <c r="C1075" s="260"/>
      <c r="D1075" s="147" t="s">
        <v>1</v>
      </c>
      <c r="E1075" s="53" t="s">
        <v>2</v>
      </c>
    </row>
    <row r="1076" spans="1:5">
      <c r="A1076" s="51" t="s">
        <v>3</v>
      </c>
      <c r="B1076" s="14" t="s">
        <v>4</v>
      </c>
      <c r="C1076" s="52" t="s">
        <v>5</v>
      </c>
      <c r="D1076" s="183" t="s">
        <v>6</v>
      </c>
      <c r="E1076" s="53" t="s">
        <v>7</v>
      </c>
    </row>
    <row r="1077" spans="1:5" ht="33.75">
      <c r="A1077" s="55">
        <v>43706</v>
      </c>
      <c r="B1077" s="19" t="s">
        <v>1149</v>
      </c>
      <c r="C1077" s="209" t="s">
        <v>1121</v>
      </c>
      <c r="D1077" s="159" t="s">
        <v>1150</v>
      </c>
      <c r="E1077" s="160">
        <v>305.44</v>
      </c>
    </row>
    <row r="1078" spans="1:5">
      <c r="A1078" s="92"/>
      <c r="B1078" s="180"/>
      <c r="C1078" s="192"/>
      <c r="D1078" s="105"/>
      <c r="E1078" s="193"/>
    </row>
    <row r="1079" spans="1:5">
      <c r="A1079" s="261" t="s">
        <v>1151</v>
      </c>
      <c r="B1079" s="261"/>
      <c r="C1079" s="261"/>
      <c r="D1079" s="261"/>
      <c r="E1079" s="261"/>
    </row>
    <row r="1080" spans="1:5" ht="38.25">
      <c r="A1080" s="50" t="s">
        <v>1152</v>
      </c>
      <c r="B1080" s="5" t="s">
        <v>1153</v>
      </c>
      <c r="C1080" s="3" t="s">
        <v>1154</v>
      </c>
      <c r="D1080" s="262" t="s">
        <v>745</v>
      </c>
      <c r="E1080" s="262"/>
    </row>
    <row r="1081" spans="1:5">
      <c r="A1081" s="51" t="s">
        <v>0</v>
      </c>
      <c r="B1081" s="260"/>
      <c r="C1081" s="260"/>
      <c r="D1081" s="147" t="s">
        <v>1</v>
      </c>
      <c r="E1081" s="53" t="s">
        <v>2</v>
      </c>
    </row>
    <row r="1082" spans="1:5">
      <c r="A1082" s="51" t="s">
        <v>3</v>
      </c>
      <c r="B1082" s="14" t="s">
        <v>4</v>
      </c>
      <c r="C1082" s="52" t="s">
        <v>5</v>
      </c>
      <c r="D1082" s="183" t="s">
        <v>6</v>
      </c>
      <c r="E1082" s="53" t="s">
        <v>7</v>
      </c>
    </row>
    <row r="1083" spans="1:5" ht="25.5">
      <c r="A1083" s="55">
        <v>43697</v>
      </c>
      <c r="B1083" s="19" t="s">
        <v>1155</v>
      </c>
      <c r="C1083" s="209" t="s">
        <v>1156</v>
      </c>
      <c r="D1083" s="159" t="s">
        <v>1157</v>
      </c>
      <c r="E1083" s="160">
        <v>39.4</v>
      </c>
    </row>
    <row r="1084" spans="1:5" ht="25.5">
      <c r="A1084" s="55">
        <v>43686</v>
      </c>
      <c r="B1084" s="19" t="s">
        <v>1158</v>
      </c>
      <c r="C1084" s="209" t="s">
        <v>1159</v>
      </c>
      <c r="D1084" s="159" t="s">
        <v>1160</v>
      </c>
      <c r="E1084" s="160">
        <v>22</v>
      </c>
    </row>
    <row r="1085" spans="1:5" ht="25.5">
      <c r="A1085" s="55">
        <v>43697</v>
      </c>
      <c r="B1085" s="19" t="s">
        <v>497</v>
      </c>
      <c r="C1085" s="209" t="s">
        <v>1161</v>
      </c>
      <c r="D1085" s="159" t="s">
        <v>1162</v>
      </c>
      <c r="E1085" s="160">
        <v>256.63</v>
      </c>
    </row>
    <row r="1086" spans="1:5" ht="12">
      <c r="A1086" s="97"/>
      <c r="B1086" s="98"/>
      <c r="C1086" s="197"/>
      <c r="D1086" s="188"/>
      <c r="E1086" s="99"/>
    </row>
    <row r="1087" spans="1:5">
      <c r="A1087" s="261" t="s">
        <v>1165</v>
      </c>
      <c r="B1087" s="261"/>
      <c r="C1087" s="261"/>
      <c r="D1087" s="261"/>
      <c r="E1087" s="261"/>
    </row>
    <row r="1088" spans="1:5" ht="38.25">
      <c r="A1088" s="50" t="s">
        <v>1166</v>
      </c>
      <c r="B1088" s="5" t="s">
        <v>1167</v>
      </c>
      <c r="C1088" s="3" t="s">
        <v>1126</v>
      </c>
      <c r="D1088" s="262" t="s">
        <v>745</v>
      </c>
      <c r="E1088" s="262"/>
    </row>
    <row r="1089" spans="1:5">
      <c r="A1089" s="51" t="s">
        <v>0</v>
      </c>
      <c r="B1089" s="260"/>
      <c r="C1089" s="260"/>
      <c r="D1089" s="147" t="s">
        <v>1</v>
      </c>
      <c r="E1089" s="53" t="s">
        <v>2</v>
      </c>
    </row>
    <row r="1090" spans="1:5">
      <c r="A1090" s="51" t="s">
        <v>3</v>
      </c>
      <c r="B1090" s="14" t="s">
        <v>4</v>
      </c>
      <c r="C1090" s="52" t="s">
        <v>5</v>
      </c>
      <c r="D1090" s="183" t="s">
        <v>6</v>
      </c>
      <c r="E1090" s="53" t="s">
        <v>7</v>
      </c>
    </row>
    <row r="1091" spans="1:5">
      <c r="A1091" s="144">
        <v>43679</v>
      </c>
      <c r="B1091" s="32" t="s">
        <v>1172</v>
      </c>
      <c r="C1091" s="211" t="s">
        <v>1173</v>
      </c>
      <c r="D1091" s="159" t="s">
        <v>1174</v>
      </c>
      <c r="E1091" s="212">
        <v>60</v>
      </c>
    </row>
    <row r="1092" spans="1:5">
      <c r="A1092" s="144">
        <v>43681</v>
      </c>
      <c r="B1092" s="32" t="s">
        <v>1175</v>
      </c>
      <c r="C1092" s="211" t="s">
        <v>1176</v>
      </c>
      <c r="D1092" s="159" t="s">
        <v>1177</v>
      </c>
      <c r="E1092" s="212">
        <v>39.99</v>
      </c>
    </row>
    <row r="1093" spans="1:5" ht="25.5">
      <c r="A1093" s="144">
        <v>43682</v>
      </c>
      <c r="B1093" s="32" t="s">
        <v>1178</v>
      </c>
      <c r="C1093" s="211" t="s">
        <v>1179</v>
      </c>
      <c r="D1093" s="159" t="s">
        <v>1180</v>
      </c>
      <c r="E1093" s="212">
        <v>176.6</v>
      </c>
    </row>
    <row r="1094" spans="1:5" ht="25.5">
      <c r="A1094" s="144">
        <v>43686</v>
      </c>
      <c r="B1094" s="32" t="s">
        <v>1168</v>
      </c>
      <c r="C1094" s="211" t="s">
        <v>1169</v>
      </c>
      <c r="D1094" s="159" t="s">
        <v>1181</v>
      </c>
      <c r="E1094" s="212">
        <v>144.9</v>
      </c>
    </row>
    <row r="1095" spans="1:5" ht="24">
      <c r="A1095" s="144">
        <v>43696</v>
      </c>
      <c r="B1095" s="77" t="s">
        <v>1170</v>
      </c>
      <c r="C1095" s="198" t="s">
        <v>1171</v>
      </c>
      <c r="D1095" s="199" t="s">
        <v>1182</v>
      </c>
      <c r="E1095" s="79">
        <v>80</v>
      </c>
    </row>
    <row r="1096" spans="1:5" ht="24">
      <c r="A1096" s="144">
        <v>43706</v>
      </c>
      <c r="B1096" s="77" t="s">
        <v>1168</v>
      </c>
      <c r="C1096" s="198" t="s">
        <v>1169</v>
      </c>
      <c r="D1096" s="199" t="s">
        <v>1183</v>
      </c>
      <c r="E1096" s="79">
        <v>169.56</v>
      </c>
    </row>
    <row r="1097" spans="1:5">
      <c r="A1097" s="95"/>
      <c r="B1097" s="77"/>
      <c r="C1097" s="198"/>
      <c r="D1097" s="199"/>
      <c r="E1097" s="99"/>
    </row>
    <row r="1098" spans="1:5">
      <c r="A1098" s="261" t="s">
        <v>1184</v>
      </c>
      <c r="B1098" s="261"/>
      <c r="C1098" s="261"/>
      <c r="D1098" s="261"/>
      <c r="E1098" s="261"/>
    </row>
    <row r="1099" spans="1:5" ht="38.25">
      <c r="A1099" s="50" t="s">
        <v>1185</v>
      </c>
      <c r="B1099" s="5" t="s">
        <v>1186</v>
      </c>
      <c r="C1099" s="3" t="s">
        <v>1154</v>
      </c>
      <c r="D1099" s="262" t="s">
        <v>745</v>
      </c>
      <c r="E1099" s="262"/>
    </row>
    <row r="1100" spans="1:5">
      <c r="A1100" s="51" t="s">
        <v>0</v>
      </c>
      <c r="B1100" s="260"/>
      <c r="C1100" s="260"/>
      <c r="D1100" s="147" t="s">
        <v>1</v>
      </c>
      <c r="E1100" s="53" t="s">
        <v>2</v>
      </c>
    </row>
    <row r="1101" spans="1:5">
      <c r="A1101" s="51" t="s">
        <v>3</v>
      </c>
      <c r="B1101" s="14" t="s">
        <v>4</v>
      </c>
      <c r="C1101" s="52" t="s">
        <v>5</v>
      </c>
      <c r="D1101" s="183" t="s">
        <v>6</v>
      </c>
      <c r="E1101" s="53" t="s">
        <v>7</v>
      </c>
    </row>
    <row r="1102" spans="1:5" ht="25.5">
      <c r="A1102" s="144">
        <v>43678</v>
      </c>
      <c r="B1102" s="32" t="s">
        <v>1189</v>
      </c>
      <c r="C1102" s="211" t="s">
        <v>1190</v>
      </c>
      <c r="D1102" s="213" t="s">
        <v>1191</v>
      </c>
      <c r="E1102" s="79">
        <v>107</v>
      </c>
    </row>
    <row r="1103" spans="1:5" ht="22.5">
      <c r="A1103" s="144">
        <v>43678</v>
      </c>
      <c r="B1103" s="32" t="s">
        <v>1192</v>
      </c>
      <c r="C1103" s="211" t="s">
        <v>1193</v>
      </c>
      <c r="D1103" s="213" t="s">
        <v>1194</v>
      </c>
      <c r="E1103" s="79">
        <v>39</v>
      </c>
    </row>
    <row r="1104" spans="1:5" ht="33.75">
      <c r="A1104" s="144">
        <v>43679</v>
      </c>
      <c r="B1104" s="32" t="s">
        <v>1187</v>
      </c>
      <c r="C1104" s="211" t="s">
        <v>1188</v>
      </c>
      <c r="D1104" s="213" t="s">
        <v>1195</v>
      </c>
      <c r="E1104" s="79">
        <v>67.33</v>
      </c>
    </row>
    <row r="1105" spans="1:5">
      <c r="A1105" s="144">
        <v>43679</v>
      </c>
      <c r="B1105" s="32" t="s">
        <v>1196</v>
      </c>
      <c r="C1105" s="211" t="s">
        <v>1197</v>
      </c>
      <c r="D1105" s="213" t="s">
        <v>1198</v>
      </c>
      <c r="E1105" s="79">
        <v>78.900000000000006</v>
      </c>
    </row>
    <row r="1106" spans="1:5" ht="25.5">
      <c r="A1106" s="144">
        <v>43684</v>
      </c>
      <c r="B1106" s="32" t="s">
        <v>1163</v>
      </c>
      <c r="C1106" s="211" t="s">
        <v>1164</v>
      </c>
      <c r="D1106" s="32" t="s">
        <v>1199</v>
      </c>
      <c r="E1106" s="79">
        <v>48</v>
      </c>
    </row>
    <row r="1107" spans="1:5" ht="25.5">
      <c r="A1107" s="144">
        <v>43685</v>
      </c>
      <c r="B1107" s="32" t="s">
        <v>1192</v>
      </c>
      <c r="C1107" s="211" t="s">
        <v>1193</v>
      </c>
      <c r="D1107" s="32" t="s">
        <v>1200</v>
      </c>
      <c r="E1107" s="79">
        <v>90</v>
      </c>
    </row>
    <row r="1108" spans="1:5" ht="25.5">
      <c r="A1108" s="144">
        <v>43691</v>
      </c>
      <c r="B1108" s="32" t="s">
        <v>1187</v>
      </c>
      <c r="C1108" s="211" t="s">
        <v>1201</v>
      </c>
      <c r="D1108" s="32" t="s">
        <v>1202</v>
      </c>
      <c r="E1108" s="79">
        <v>154.78</v>
      </c>
    </row>
    <row r="1109" spans="1:5">
      <c r="A1109" s="144">
        <v>43692</v>
      </c>
      <c r="B1109" s="32" t="s">
        <v>1163</v>
      </c>
      <c r="C1109" s="211" t="s">
        <v>1164</v>
      </c>
      <c r="D1109" s="32" t="s">
        <v>1203</v>
      </c>
      <c r="E1109" s="79">
        <v>12</v>
      </c>
    </row>
    <row r="1110" spans="1:5">
      <c r="A1110" s="144">
        <v>43700</v>
      </c>
      <c r="B1110" s="32" t="s">
        <v>1204</v>
      </c>
      <c r="C1110" s="211" t="s">
        <v>1159</v>
      </c>
      <c r="D1110" s="32" t="s">
        <v>1205</v>
      </c>
      <c r="E1110" s="79">
        <v>9.9499999999999993</v>
      </c>
    </row>
    <row r="1111" spans="1:5">
      <c r="A1111" s="144">
        <v>43704</v>
      </c>
      <c r="B1111" s="32" t="s">
        <v>1204</v>
      </c>
      <c r="C1111" s="211" t="s">
        <v>1159</v>
      </c>
      <c r="D1111" s="77" t="s">
        <v>1206</v>
      </c>
      <c r="E1111" s="79">
        <v>23</v>
      </c>
    </row>
    <row r="1112" spans="1:5">
      <c r="A1112" s="144">
        <v>43704</v>
      </c>
      <c r="B1112" s="32" t="s">
        <v>1207</v>
      </c>
      <c r="C1112" s="211" t="s">
        <v>1208</v>
      </c>
      <c r="D1112" s="32" t="s">
        <v>1209</v>
      </c>
      <c r="E1112" s="79">
        <v>97.5</v>
      </c>
    </row>
    <row r="1113" spans="1:5" ht="25.5">
      <c r="A1113" s="144">
        <v>43707</v>
      </c>
      <c r="B1113" s="32" t="s">
        <v>1187</v>
      </c>
      <c r="C1113" s="211" t="s">
        <v>1188</v>
      </c>
      <c r="D1113" s="32" t="s">
        <v>1210</v>
      </c>
      <c r="E1113" s="87">
        <v>17.940000000000001</v>
      </c>
    </row>
    <row r="1114" spans="1:5" ht="12">
      <c r="A1114" s="97"/>
      <c r="B1114" s="98"/>
      <c r="C1114" s="197"/>
      <c r="D1114" s="105"/>
      <c r="E1114" s="99"/>
    </row>
    <row r="1115" spans="1:5" ht="12">
      <c r="A1115" s="227"/>
      <c r="B1115" s="228"/>
      <c r="C1115" s="229"/>
      <c r="D1115" s="230"/>
      <c r="E1115" s="231"/>
    </row>
    <row r="1116" spans="1:5">
      <c r="A1116" s="261" t="s">
        <v>1053</v>
      </c>
      <c r="B1116" s="261"/>
      <c r="C1116" s="261"/>
      <c r="D1116" s="261"/>
      <c r="E1116" s="261"/>
    </row>
    <row r="1117" spans="1:5" ht="38.25">
      <c r="A1117" s="50" t="s">
        <v>1054</v>
      </c>
      <c r="B1117" s="5" t="s">
        <v>1055</v>
      </c>
      <c r="C1117" s="3" t="s">
        <v>1056</v>
      </c>
      <c r="D1117" s="262" t="s">
        <v>745</v>
      </c>
      <c r="E1117" s="262"/>
    </row>
    <row r="1118" spans="1:5">
      <c r="A1118" s="51" t="s">
        <v>0</v>
      </c>
      <c r="B1118" s="260"/>
      <c r="C1118" s="260"/>
      <c r="D1118" s="225" t="s">
        <v>1</v>
      </c>
      <c r="E1118" s="53" t="s">
        <v>2</v>
      </c>
    </row>
    <row r="1119" spans="1:5">
      <c r="A1119" s="51" t="s">
        <v>3</v>
      </c>
      <c r="B1119" s="14" t="s">
        <v>4</v>
      </c>
      <c r="C1119" s="52" t="s">
        <v>5</v>
      </c>
      <c r="D1119" s="183" t="s">
        <v>6</v>
      </c>
      <c r="E1119" s="53" t="s">
        <v>7</v>
      </c>
    </row>
    <row r="1120" spans="1:5">
      <c r="A1120" s="202">
        <v>43707</v>
      </c>
      <c r="B1120" s="203" t="s">
        <v>1057</v>
      </c>
      <c r="C1120" s="204" t="s">
        <v>1058</v>
      </c>
      <c r="D1120" s="157" t="s">
        <v>1059</v>
      </c>
      <c r="E1120" s="205">
        <v>8.98</v>
      </c>
    </row>
    <row r="1121" spans="1:5">
      <c r="A1121" s="184"/>
      <c r="B1121" s="200"/>
      <c r="C1121" s="185"/>
      <c r="D1121" s="189"/>
      <c r="E1121" s="187"/>
    </row>
    <row r="1122" spans="1:5">
      <c r="A1122" s="261" t="s">
        <v>1060</v>
      </c>
      <c r="B1122" s="261"/>
      <c r="C1122" s="261"/>
      <c r="D1122" s="261"/>
      <c r="E1122" s="261"/>
    </row>
    <row r="1123" spans="1:5" ht="38.25">
      <c r="A1123" s="50" t="s">
        <v>1061</v>
      </c>
      <c r="B1123" s="5" t="s">
        <v>1062</v>
      </c>
      <c r="C1123" s="3" t="s">
        <v>17</v>
      </c>
      <c r="D1123" s="262" t="s">
        <v>745</v>
      </c>
      <c r="E1123" s="262"/>
    </row>
    <row r="1124" spans="1:5">
      <c r="A1124" s="51" t="s">
        <v>0</v>
      </c>
      <c r="B1124" s="260"/>
      <c r="C1124" s="260"/>
      <c r="D1124" s="225" t="s">
        <v>1</v>
      </c>
      <c r="E1124" s="53" t="s">
        <v>2</v>
      </c>
    </row>
    <row r="1125" spans="1:5">
      <c r="A1125" s="51" t="s">
        <v>3</v>
      </c>
      <c r="B1125" s="14" t="s">
        <v>4</v>
      </c>
      <c r="C1125" s="52" t="s">
        <v>5</v>
      </c>
      <c r="D1125" s="183" t="s">
        <v>6</v>
      </c>
      <c r="E1125" s="53" t="s">
        <v>7</v>
      </c>
    </row>
    <row r="1126" spans="1:5" ht="25.5">
      <c r="A1126" s="55">
        <v>43683</v>
      </c>
      <c r="B1126" s="10" t="s">
        <v>1064</v>
      </c>
      <c r="C1126" s="206" t="s">
        <v>1065</v>
      </c>
      <c r="D1126" s="157" t="s">
        <v>1066</v>
      </c>
      <c r="E1126" s="56">
        <v>75</v>
      </c>
    </row>
    <row r="1127" spans="1:5" ht="38.25">
      <c r="A1127" s="55">
        <v>43684</v>
      </c>
      <c r="B1127" s="10" t="s">
        <v>454</v>
      </c>
      <c r="C1127" s="206" t="s">
        <v>1063</v>
      </c>
      <c r="D1127" s="157" t="s">
        <v>1067</v>
      </c>
      <c r="E1127" s="56">
        <v>183.03</v>
      </c>
    </row>
    <row r="1128" spans="1:5">
      <c r="A1128" s="92"/>
      <c r="B1128" s="201"/>
      <c r="C1128" s="190"/>
      <c r="D1128" s="186"/>
      <c r="E1128" s="191"/>
    </row>
    <row r="1129" spans="1:5">
      <c r="A1129" s="261" t="s">
        <v>1068</v>
      </c>
      <c r="B1129" s="261"/>
      <c r="C1129" s="261"/>
      <c r="D1129" s="261"/>
      <c r="E1129" s="261"/>
    </row>
    <row r="1130" spans="1:5" ht="38.25">
      <c r="A1130" s="50" t="s">
        <v>1069</v>
      </c>
      <c r="B1130" s="5" t="s">
        <v>1070</v>
      </c>
      <c r="C1130" s="3" t="s">
        <v>17</v>
      </c>
      <c r="D1130" s="262" t="s">
        <v>745</v>
      </c>
      <c r="E1130" s="262"/>
    </row>
    <row r="1131" spans="1:5">
      <c r="A1131" s="51" t="s">
        <v>0</v>
      </c>
      <c r="B1131" s="260"/>
      <c r="C1131" s="260"/>
      <c r="D1131" s="225" t="s">
        <v>1</v>
      </c>
      <c r="E1131" s="53" t="s">
        <v>2</v>
      </c>
    </row>
    <row r="1132" spans="1:5">
      <c r="A1132" s="51" t="s">
        <v>3</v>
      </c>
      <c r="B1132" s="14" t="s">
        <v>4</v>
      </c>
      <c r="C1132" s="52" t="s">
        <v>5</v>
      </c>
      <c r="D1132" s="183" t="s">
        <v>6</v>
      </c>
      <c r="E1132" s="53" t="s">
        <v>7</v>
      </c>
    </row>
    <row r="1133" spans="1:5" ht="33.75">
      <c r="A1133" s="55">
        <v>43691</v>
      </c>
      <c r="B1133" s="10" t="s">
        <v>1075</v>
      </c>
      <c r="C1133" s="206" t="s">
        <v>1076</v>
      </c>
      <c r="D1133" s="157" t="s">
        <v>1077</v>
      </c>
      <c r="E1133" s="56">
        <v>193</v>
      </c>
    </row>
    <row r="1134" spans="1:5">
      <c r="A1134" s="55">
        <v>43700</v>
      </c>
      <c r="B1134" s="10" t="s">
        <v>1073</v>
      </c>
      <c r="C1134" s="206" t="s">
        <v>1074</v>
      </c>
      <c r="D1134" s="157" t="s">
        <v>1078</v>
      </c>
      <c r="E1134" s="56">
        <v>980</v>
      </c>
    </row>
    <row r="1135" spans="1:5">
      <c r="A1135" s="55">
        <v>43707</v>
      </c>
      <c r="B1135" s="10" t="s">
        <v>1071</v>
      </c>
      <c r="C1135" s="206" t="s">
        <v>1079</v>
      </c>
      <c r="D1135" s="157" t="s">
        <v>1072</v>
      </c>
      <c r="E1135" s="56">
        <v>78</v>
      </c>
    </row>
    <row r="1136" spans="1:5">
      <c r="A1136" s="55"/>
      <c r="B1136" s="66"/>
      <c r="C1136" s="194"/>
      <c r="D1136" s="195"/>
      <c r="E1136" s="67"/>
    </row>
    <row r="1137" spans="1:5">
      <c r="A1137" s="261" t="s">
        <v>1080</v>
      </c>
      <c r="B1137" s="261"/>
      <c r="C1137" s="261"/>
      <c r="D1137" s="261"/>
      <c r="E1137" s="261"/>
    </row>
    <row r="1138" spans="1:5" ht="38.25">
      <c r="A1138" s="50" t="s">
        <v>1081</v>
      </c>
      <c r="B1138" s="5" t="s">
        <v>1082</v>
      </c>
      <c r="C1138" s="3" t="s">
        <v>17</v>
      </c>
      <c r="D1138" s="262" t="s">
        <v>745</v>
      </c>
      <c r="E1138" s="262"/>
    </row>
    <row r="1139" spans="1:5">
      <c r="A1139" s="51" t="s">
        <v>0</v>
      </c>
      <c r="B1139" s="260"/>
      <c r="C1139" s="260"/>
      <c r="D1139" s="225" t="s">
        <v>1</v>
      </c>
      <c r="E1139" s="53" t="s">
        <v>2</v>
      </c>
    </row>
    <row r="1140" spans="1:5">
      <c r="A1140" s="51" t="s">
        <v>3</v>
      </c>
      <c r="B1140" s="14" t="s">
        <v>4</v>
      </c>
      <c r="C1140" s="52" t="s">
        <v>5</v>
      </c>
      <c r="D1140" s="183" t="s">
        <v>6</v>
      </c>
      <c r="E1140" s="53" t="s">
        <v>7</v>
      </c>
    </row>
    <row r="1141" spans="1:5" ht="45">
      <c r="A1141" s="207">
        <v>43692</v>
      </c>
      <c r="B1141" s="208" t="s">
        <v>1083</v>
      </c>
      <c r="C1141" s="209" t="s">
        <v>1084</v>
      </c>
      <c r="D1141" s="159" t="s">
        <v>1085</v>
      </c>
      <c r="E1141" s="160">
        <v>226.43</v>
      </c>
    </row>
    <row r="1142" spans="1:5" ht="25.5">
      <c r="A1142" s="55">
        <v>43692</v>
      </c>
      <c r="B1142" s="19" t="s">
        <v>1086</v>
      </c>
      <c r="C1142" s="209" t="s">
        <v>1087</v>
      </c>
      <c r="D1142" s="159" t="s">
        <v>1088</v>
      </c>
      <c r="E1142" s="160">
        <v>87.64</v>
      </c>
    </row>
    <row r="1143" spans="1:5" ht="25.5">
      <c r="A1143" s="55">
        <v>43692</v>
      </c>
      <c r="B1143" s="19" t="s">
        <v>1086</v>
      </c>
      <c r="C1143" s="209" t="s">
        <v>1087</v>
      </c>
      <c r="D1143" s="159" t="s">
        <v>1089</v>
      </c>
      <c r="E1143" s="160">
        <v>88</v>
      </c>
    </row>
    <row r="1144" spans="1:5" ht="25.5">
      <c r="A1144" s="55">
        <v>43697</v>
      </c>
      <c r="B1144" s="19" t="s">
        <v>1090</v>
      </c>
      <c r="C1144" s="209" t="s">
        <v>1091</v>
      </c>
      <c r="D1144" s="159" t="s">
        <v>1092</v>
      </c>
      <c r="E1144" s="160">
        <v>65.400000000000006</v>
      </c>
    </row>
    <row r="1145" spans="1:5">
      <c r="A1145" s="92"/>
      <c r="B1145" s="180"/>
      <c r="C1145" s="192"/>
      <c r="D1145" s="105"/>
      <c r="E1145" s="193"/>
    </row>
    <row r="1146" spans="1:5">
      <c r="A1146" s="261" t="s">
        <v>1093</v>
      </c>
      <c r="B1146" s="261"/>
      <c r="C1146" s="261"/>
      <c r="D1146" s="261"/>
      <c r="E1146" s="261"/>
    </row>
    <row r="1147" spans="1:5" ht="38.25">
      <c r="A1147" s="50" t="s">
        <v>1094</v>
      </c>
      <c r="B1147" s="5" t="s">
        <v>1095</v>
      </c>
      <c r="C1147" s="3" t="s">
        <v>17</v>
      </c>
      <c r="D1147" s="262" t="s">
        <v>745</v>
      </c>
      <c r="E1147" s="262"/>
    </row>
    <row r="1148" spans="1:5">
      <c r="A1148" s="51" t="s">
        <v>0</v>
      </c>
      <c r="B1148" s="260"/>
      <c r="C1148" s="260"/>
      <c r="D1148" s="225" t="s">
        <v>1</v>
      </c>
      <c r="E1148" s="53" t="s">
        <v>2</v>
      </c>
    </row>
    <row r="1149" spans="1:5">
      <c r="A1149" s="51" t="s">
        <v>3</v>
      </c>
      <c r="B1149" s="14" t="s">
        <v>4</v>
      </c>
      <c r="C1149" s="52" t="s">
        <v>5</v>
      </c>
      <c r="D1149" s="183" t="s">
        <v>6</v>
      </c>
      <c r="E1149" s="53" t="s">
        <v>7</v>
      </c>
    </row>
    <row r="1150" spans="1:5" ht="24">
      <c r="A1150" s="55">
        <v>43706</v>
      </c>
      <c r="B1150" s="66" t="s">
        <v>1096</v>
      </c>
      <c r="C1150" s="194" t="s">
        <v>1097</v>
      </c>
      <c r="D1150" s="159" t="s">
        <v>1098</v>
      </c>
      <c r="E1150" s="160">
        <v>40</v>
      </c>
    </row>
    <row r="1151" spans="1:5">
      <c r="A1151" s="92"/>
      <c r="B1151" s="179"/>
      <c r="C1151" s="196"/>
      <c r="D1151" s="105"/>
      <c r="E1151" s="193"/>
    </row>
    <row r="1152" spans="1:5">
      <c r="A1152" s="261" t="s">
        <v>1099</v>
      </c>
      <c r="B1152" s="261"/>
      <c r="C1152" s="261"/>
      <c r="D1152" s="261"/>
      <c r="E1152" s="261"/>
    </row>
    <row r="1153" spans="1:5" ht="38.25">
      <c r="A1153" s="50" t="s">
        <v>1100</v>
      </c>
      <c r="B1153" s="5" t="s">
        <v>1101</v>
      </c>
      <c r="C1153" s="3" t="s">
        <v>1102</v>
      </c>
      <c r="D1153" s="262" t="s">
        <v>745</v>
      </c>
      <c r="E1153" s="262"/>
    </row>
    <row r="1154" spans="1:5">
      <c r="A1154" s="51" t="s">
        <v>0</v>
      </c>
      <c r="B1154" s="260"/>
      <c r="C1154" s="260"/>
      <c r="D1154" s="225" t="s">
        <v>1</v>
      </c>
      <c r="E1154" s="53" t="s">
        <v>2</v>
      </c>
    </row>
    <row r="1155" spans="1:5">
      <c r="A1155" s="51" t="s">
        <v>3</v>
      </c>
      <c r="B1155" s="14" t="s">
        <v>4</v>
      </c>
      <c r="C1155" s="52" t="s">
        <v>5</v>
      </c>
      <c r="D1155" s="183" t="s">
        <v>6</v>
      </c>
      <c r="E1155" s="53" t="s">
        <v>7</v>
      </c>
    </row>
    <row r="1156" spans="1:5" ht="25.5">
      <c r="A1156" s="55">
        <v>43689</v>
      </c>
      <c r="B1156" s="19" t="s">
        <v>1105</v>
      </c>
      <c r="C1156" s="209" t="s">
        <v>1106</v>
      </c>
      <c r="D1156" s="159" t="s">
        <v>1107</v>
      </c>
      <c r="E1156" s="67">
        <v>200</v>
      </c>
    </row>
    <row r="1157" spans="1:5" ht="25.5">
      <c r="A1157" s="55">
        <v>43701</v>
      </c>
      <c r="B1157" s="19" t="s">
        <v>1105</v>
      </c>
      <c r="C1157" s="209" t="s">
        <v>1106</v>
      </c>
      <c r="D1157" s="159" t="s">
        <v>1108</v>
      </c>
      <c r="E1157" s="160">
        <v>65</v>
      </c>
    </row>
    <row r="1158" spans="1:5" ht="25.5">
      <c r="A1158" s="55">
        <v>43703</v>
      </c>
      <c r="B1158" s="19" t="s">
        <v>1109</v>
      </c>
      <c r="C1158" s="209" t="s">
        <v>1110</v>
      </c>
      <c r="D1158" s="159" t="s">
        <v>1111</v>
      </c>
      <c r="E1158" s="160">
        <v>210</v>
      </c>
    </row>
    <row r="1159" spans="1:5" ht="25.5">
      <c r="A1159" s="55">
        <v>43704</v>
      </c>
      <c r="B1159" s="19" t="s">
        <v>1103</v>
      </c>
      <c r="C1159" s="209" t="s">
        <v>1104</v>
      </c>
      <c r="D1159" s="159" t="s">
        <v>1112</v>
      </c>
      <c r="E1159" s="160">
        <v>45</v>
      </c>
    </row>
    <row r="1160" spans="1:5" ht="25.5">
      <c r="A1160" s="55">
        <v>43705</v>
      </c>
      <c r="B1160" s="19" t="s">
        <v>1113</v>
      </c>
      <c r="C1160" s="209" t="s">
        <v>1114</v>
      </c>
      <c r="D1160" s="159" t="s">
        <v>1115</v>
      </c>
      <c r="E1160" s="160">
        <v>56.61</v>
      </c>
    </row>
    <row r="1161" spans="1:5">
      <c r="A1161" s="92"/>
      <c r="B1161" s="180"/>
      <c r="C1161" s="192"/>
      <c r="D1161" s="105"/>
      <c r="E1161" s="193"/>
    </row>
    <row r="1162" spans="1:5">
      <c r="A1162" s="261" t="s">
        <v>1116</v>
      </c>
      <c r="B1162" s="261"/>
      <c r="C1162" s="261"/>
      <c r="D1162" s="261"/>
      <c r="E1162" s="261"/>
    </row>
    <row r="1163" spans="1:5" ht="38.25">
      <c r="A1163" s="50" t="s">
        <v>1117</v>
      </c>
      <c r="B1163" s="5" t="s">
        <v>1118</v>
      </c>
      <c r="C1163" s="3" t="s">
        <v>1119</v>
      </c>
      <c r="D1163" s="262" t="s">
        <v>745</v>
      </c>
      <c r="E1163" s="262"/>
    </row>
    <row r="1164" spans="1:5">
      <c r="A1164" s="51" t="s">
        <v>0</v>
      </c>
      <c r="B1164" s="260"/>
      <c r="C1164" s="260"/>
      <c r="D1164" s="225" t="s">
        <v>1</v>
      </c>
      <c r="E1164" s="53" t="s">
        <v>2</v>
      </c>
    </row>
    <row r="1165" spans="1:5">
      <c r="A1165" s="51" t="s">
        <v>3</v>
      </c>
      <c r="B1165" s="14" t="s">
        <v>4</v>
      </c>
      <c r="C1165" s="52" t="s">
        <v>5</v>
      </c>
      <c r="D1165" s="183" t="s">
        <v>6</v>
      </c>
      <c r="E1165" s="53" t="s">
        <v>7</v>
      </c>
    </row>
    <row r="1166" spans="1:5" ht="45">
      <c r="A1166" s="55">
        <v>43685</v>
      </c>
      <c r="B1166" s="19" t="s">
        <v>1120</v>
      </c>
      <c r="C1166" s="209" t="s">
        <v>1121</v>
      </c>
      <c r="D1166" s="159" t="s">
        <v>1122</v>
      </c>
      <c r="E1166" s="160">
        <v>250.31</v>
      </c>
    </row>
    <row r="1167" spans="1:5">
      <c r="A1167" s="92"/>
      <c r="B1167" s="180"/>
      <c r="C1167" s="192"/>
      <c r="D1167" s="105"/>
      <c r="E1167" s="193"/>
    </row>
    <row r="1168" spans="1:5">
      <c r="A1168" s="261" t="s">
        <v>1123</v>
      </c>
      <c r="B1168" s="261"/>
      <c r="C1168" s="261"/>
      <c r="D1168" s="261"/>
      <c r="E1168" s="261"/>
    </row>
    <row r="1169" spans="1:5" ht="38.25">
      <c r="A1169" s="50" t="s">
        <v>1124</v>
      </c>
      <c r="B1169" s="5" t="s">
        <v>1125</v>
      </c>
      <c r="C1169" s="3" t="s">
        <v>1126</v>
      </c>
      <c r="D1169" s="262" t="s">
        <v>745</v>
      </c>
      <c r="E1169" s="262"/>
    </row>
    <row r="1170" spans="1:5">
      <c r="A1170" s="51" t="s">
        <v>0</v>
      </c>
      <c r="B1170" s="260"/>
      <c r="C1170" s="260"/>
      <c r="D1170" s="225" t="s">
        <v>1</v>
      </c>
      <c r="E1170" s="53" t="s">
        <v>2</v>
      </c>
    </row>
    <row r="1171" spans="1:5">
      <c r="A1171" s="51" t="s">
        <v>3</v>
      </c>
      <c r="B1171" s="14" t="s">
        <v>4</v>
      </c>
      <c r="C1171" s="52" t="s">
        <v>5</v>
      </c>
      <c r="D1171" s="183" t="s">
        <v>6</v>
      </c>
      <c r="E1171" s="53" t="s">
        <v>7</v>
      </c>
    </row>
    <row r="1172" spans="1:5" ht="24">
      <c r="A1172" s="55">
        <v>43686</v>
      </c>
      <c r="B1172" s="66" t="s">
        <v>1127</v>
      </c>
      <c r="C1172" s="194" t="s">
        <v>1128</v>
      </c>
      <c r="D1172" s="210" t="s">
        <v>1129</v>
      </c>
      <c r="E1172" s="67">
        <v>84.8</v>
      </c>
    </row>
    <row r="1173" spans="1:5">
      <c r="A1173" s="92"/>
      <c r="B1173" s="179"/>
      <c r="C1173" s="196"/>
      <c r="D1173" s="188"/>
      <c r="E1173" s="103"/>
    </row>
    <row r="1174" spans="1:5">
      <c r="A1174" s="261" t="s">
        <v>1130</v>
      </c>
      <c r="B1174" s="261"/>
      <c r="C1174" s="261"/>
      <c r="D1174" s="261"/>
      <c r="E1174" s="261"/>
    </row>
    <row r="1175" spans="1:5" ht="38.25">
      <c r="A1175" s="50" t="s">
        <v>1131</v>
      </c>
      <c r="B1175" s="5" t="s">
        <v>1132</v>
      </c>
      <c r="C1175" s="3" t="s">
        <v>1133</v>
      </c>
      <c r="D1175" s="262" t="s">
        <v>745</v>
      </c>
      <c r="E1175" s="262"/>
    </row>
    <row r="1176" spans="1:5">
      <c r="A1176" s="51" t="s">
        <v>0</v>
      </c>
      <c r="B1176" s="260"/>
      <c r="C1176" s="260"/>
      <c r="D1176" s="225" t="s">
        <v>1</v>
      </c>
      <c r="E1176" s="53" t="s">
        <v>2</v>
      </c>
    </row>
    <row r="1177" spans="1:5">
      <c r="A1177" s="51" t="s">
        <v>3</v>
      </c>
      <c r="B1177" s="14" t="s">
        <v>4</v>
      </c>
      <c r="C1177" s="52" t="s">
        <v>5</v>
      </c>
      <c r="D1177" s="183" t="s">
        <v>6</v>
      </c>
      <c r="E1177" s="53" t="s">
        <v>7</v>
      </c>
    </row>
    <row r="1178" spans="1:5" ht="24">
      <c r="A1178" s="55">
        <v>43698</v>
      </c>
      <c r="B1178" s="66" t="s">
        <v>1134</v>
      </c>
      <c r="C1178" s="194" t="s">
        <v>1135</v>
      </c>
      <c r="D1178" s="159" t="s">
        <v>1136</v>
      </c>
      <c r="E1178" s="67">
        <v>75</v>
      </c>
    </row>
    <row r="1179" spans="1:5" ht="33.75">
      <c r="A1179" s="55">
        <v>43707</v>
      </c>
      <c r="B1179" s="66" t="s">
        <v>1137</v>
      </c>
      <c r="C1179" s="194" t="s">
        <v>1138</v>
      </c>
      <c r="D1179" s="159" t="s">
        <v>1139</v>
      </c>
      <c r="E1179" s="67">
        <v>181.13</v>
      </c>
    </row>
    <row r="1180" spans="1:5">
      <c r="A1180" s="92"/>
      <c r="B1180" s="180"/>
      <c r="C1180" s="192"/>
      <c r="D1180" s="105"/>
      <c r="E1180" s="103"/>
    </row>
    <row r="1181" spans="1:5">
      <c r="A1181" s="261" t="s">
        <v>1140</v>
      </c>
      <c r="B1181" s="261"/>
      <c r="C1181" s="261"/>
      <c r="D1181" s="261"/>
      <c r="E1181" s="261"/>
    </row>
    <row r="1182" spans="1:5" ht="38.25">
      <c r="A1182" s="50" t="s">
        <v>1141</v>
      </c>
      <c r="B1182" s="5" t="s">
        <v>1142</v>
      </c>
      <c r="C1182" s="3" t="s">
        <v>1133</v>
      </c>
      <c r="D1182" s="262" t="s">
        <v>745</v>
      </c>
      <c r="E1182" s="262"/>
    </row>
    <row r="1183" spans="1:5">
      <c r="A1183" s="51" t="s">
        <v>0</v>
      </c>
      <c r="B1183" s="260"/>
      <c r="C1183" s="260"/>
      <c r="D1183" s="225" t="s">
        <v>1</v>
      </c>
      <c r="E1183" s="53" t="s">
        <v>2</v>
      </c>
    </row>
    <row r="1184" spans="1:5">
      <c r="A1184" s="51" t="s">
        <v>3</v>
      </c>
      <c r="B1184" s="14" t="s">
        <v>4</v>
      </c>
      <c r="C1184" s="52" t="s">
        <v>5</v>
      </c>
      <c r="D1184" s="183" t="s">
        <v>6</v>
      </c>
      <c r="E1184" s="53" t="s">
        <v>7</v>
      </c>
    </row>
    <row r="1185" spans="1:5">
      <c r="A1185" s="55">
        <v>43692</v>
      </c>
      <c r="B1185" s="19" t="s">
        <v>1143</v>
      </c>
      <c r="C1185" s="209" t="s">
        <v>1144</v>
      </c>
      <c r="D1185" s="159" t="s">
        <v>1145</v>
      </c>
      <c r="E1185" s="160">
        <v>115</v>
      </c>
    </row>
    <row r="1186" spans="1:5">
      <c r="A1186" s="92"/>
      <c r="B1186" s="180"/>
      <c r="C1186" s="192"/>
      <c r="D1186" s="105"/>
      <c r="E1186" s="193"/>
    </row>
    <row r="1187" spans="1:5">
      <c r="A1187" s="261" t="s">
        <v>1146</v>
      </c>
      <c r="B1187" s="261"/>
      <c r="C1187" s="261"/>
      <c r="D1187" s="261"/>
      <c r="E1187" s="261"/>
    </row>
    <row r="1188" spans="1:5" ht="38.25">
      <c r="A1188" s="50" t="s">
        <v>1147</v>
      </c>
      <c r="B1188" s="5" t="s">
        <v>1148</v>
      </c>
      <c r="C1188" s="3" t="s">
        <v>1126</v>
      </c>
      <c r="D1188" s="262" t="s">
        <v>745</v>
      </c>
      <c r="E1188" s="262"/>
    </row>
    <row r="1189" spans="1:5">
      <c r="A1189" s="51" t="s">
        <v>0</v>
      </c>
      <c r="B1189" s="260"/>
      <c r="C1189" s="260"/>
      <c r="D1189" s="225" t="s">
        <v>1</v>
      </c>
      <c r="E1189" s="53" t="s">
        <v>2</v>
      </c>
    </row>
    <row r="1190" spans="1:5">
      <c r="A1190" s="51" t="s">
        <v>3</v>
      </c>
      <c r="B1190" s="14" t="s">
        <v>4</v>
      </c>
      <c r="C1190" s="52" t="s">
        <v>5</v>
      </c>
      <c r="D1190" s="183" t="s">
        <v>6</v>
      </c>
      <c r="E1190" s="53" t="s">
        <v>7</v>
      </c>
    </row>
    <row r="1191" spans="1:5" ht="33.75">
      <c r="A1191" s="55">
        <v>43706</v>
      </c>
      <c r="B1191" s="19" t="s">
        <v>1149</v>
      </c>
      <c r="C1191" s="209" t="s">
        <v>1121</v>
      </c>
      <c r="D1191" s="159" t="s">
        <v>1150</v>
      </c>
      <c r="E1191" s="160">
        <v>305.44</v>
      </c>
    </row>
    <row r="1192" spans="1:5">
      <c r="A1192" s="92"/>
      <c r="B1192" s="180"/>
      <c r="C1192" s="192"/>
      <c r="D1192" s="105"/>
      <c r="E1192" s="193"/>
    </row>
    <row r="1193" spans="1:5">
      <c r="A1193" s="261" t="s">
        <v>1151</v>
      </c>
      <c r="B1193" s="261"/>
      <c r="C1193" s="261"/>
      <c r="D1193" s="261"/>
      <c r="E1193" s="261"/>
    </row>
    <row r="1194" spans="1:5" ht="38.25">
      <c r="A1194" s="50" t="s">
        <v>1152</v>
      </c>
      <c r="B1194" s="5" t="s">
        <v>1153</v>
      </c>
      <c r="C1194" s="3" t="s">
        <v>1154</v>
      </c>
      <c r="D1194" s="262" t="s">
        <v>745</v>
      </c>
      <c r="E1194" s="262"/>
    </row>
    <row r="1195" spans="1:5">
      <c r="A1195" s="51" t="s">
        <v>0</v>
      </c>
      <c r="B1195" s="260"/>
      <c r="C1195" s="260"/>
      <c r="D1195" s="225" t="s">
        <v>1</v>
      </c>
      <c r="E1195" s="53" t="s">
        <v>2</v>
      </c>
    </row>
    <row r="1196" spans="1:5">
      <c r="A1196" s="51" t="s">
        <v>3</v>
      </c>
      <c r="B1196" s="14" t="s">
        <v>4</v>
      </c>
      <c r="C1196" s="52" t="s">
        <v>5</v>
      </c>
      <c r="D1196" s="183" t="s">
        <v>6</v>
      </c>
      <c r="E1196" s="53" t="s">
        <v>7</v>
      </c>
    </row>
    <row r="1197" spans="1:5" ht="25.5">
      <c r="A1197" s="55">
        <v>43697</v>
      </c>
      <c r="B1197" s="19" t="s">
        <v>1155</v>
      </c>
      <c r="C1197" s="209" t="s">
        <v>1156</v>
      </c>
      <c r="D1197" s="159" t="s">
        <v>1157</v>
      </c>
      <c r="E1197" s="160">
        <v>39.4</v>
      </c>
    </row>
    <row r="1198" spans="1:5" ht="25.5">
      <c r="A1198" s="55">
        <v>43686</v>
      </c>
      <c r="B1198" s="19" t="s">
        <v>1158</v>
      </c>
      <c r="C1198" s="209" t="s">
        <v>1159</v>
      </c>
      <c r="D1198" s="159" t="s">
        <v>1160</v>
      </c>
      <c r="E1198" s="160">
        <v>22</v>
      </c>
    </row>
    <row r="1199" spans="1:5" ht="25.5">
      <c r="A1199" s="55">
        <v>43697</v>
      </c>
      <c r="B1199" s="19" t="s">
        <v>497</v>
      </c>
      <c r="C1199" s="209" t="s">
        <v>1161</v>
      </c>
      <c r="D1199" s="159" t="s">
        <v>1162</v>
      </c>
      <c r="E1199" s="160">
        <v>256.63</v>
      </c>
    </row>
    <row r="1200" spans="1:5" ht="12">
      <c r="A1200" s="97"/>
      <c r="B1200" s="98"/>
      <c r="C1200" s="197"/>
      <c r="D1200" s="188"/>
      <c r="E1200" s="99"/>
    </row>
    <row r="1201" spans="1:5">
      <c r="A1201" s="261" t="s">
        <v>1165</v>
      </c>
      <c r="B1201" s="261"/>
      <c r="C1201" s="261"/>
      <c r="D1201" s="261"/>
      <c r="E1201" s="261"/>
    </row>
    <row r="1202" spans="1:5" ht="38.25">
      <c r="A1202" s="50" t="s">
        <v>1166</v>
      </c>
      <c r="B1202" s="5" t="s">
        <v>1167</v>
      </c>
      <c r="C1202" s="3" t="s">
        <v>1126</v>
      </c>
      <c r="D1202" s="262" t="s">
        <v>745</v>
      </c>
      <c r="E1202" s="262"/>
    </row>
    <row r="1203" spans="1:5">
      <c r="A1203" s="51" t="s">
        <v>0</v>
      </c>
      <c r="B1203" s="260"/>
      <c r="C1203" s="260"/>
      <c r="D1203" s="225" t="s">
        <v>1</v>
      </c>
      <c r="E1203" s="53" t="s">
        <v>2</v>
      </c>
    </row>
    <row r="1204" spans="1:5">
      <c r="A1204" s="51" t="s">
        <v>3</v>
      </c>
      <c r="B1204" s="14" t="s">
        <v>4</v>
      </c>
      <c r="C1204" s="52" t="s">
        <v>5</v>
      </c>
      <c r="D1204" s="183" t="s">
        <v>6</v>
      </c>
      <c r="E1204" s="53" t="s">
        <v>7</v>
      </c>
    </row>
    <row r="1205" spans="1:5">
      <c r="A1205" s="144">
        <v>43679</v>
      </c>
      <c r="B1205" s="32" t="s">
        <v>1172</v>
      </c>
      <c r="C1205" s="211" t="s">
        <v>1173</v>
      </c>
      <c r="D1205" s="159" t="s">
        <v>1174</v>
      </c>
      <c r="E1205" s="212">
        <v>60</v>
      </c>
    </row>
    <row r="1206" spans="1:5">
      <c r="A1206" s="144">
        <v>43681</v>
      </c>
      <c r="B1206" s="32" t="s">
        <v>1175</v>
      </c>
      <c r="C1206" s="211" t="s">
        <v>1176</v>
      </c>
      <c r="D1206" s="159" t="s">
        <v>1177</v>
      </c>
      <c r="E1206" s="212">
        <v>39.99</v>
      </c>
    </row>
    <row r="1207" spans="1:5" ht="25.5">
      <c r="A1207" s="144">
        <v>43682</v>
      </c>
      <c r="B1207" s="32" t="s">
        <v>1178</v>
      </c>
      <c r="C1207" s="211" t="s">
        <v>1179</v>
      </c>
      <c r="D1207" s="159" t="s">
        <v>1180</v>
      </c>
      <c r="E1207" s="212">
        <v>176.6</v>
      </c>
    </row>
    <row r="1208" spans="1:5" ht="25.5">
      <c r="A1208" s="144">
        <v>43686</v>
      </c>
      <c r="B1208" s="32" t="s">
        <v>1168</v>
      </c>
      <c r="C1208" s="211" t="s">
        <v>1169</v>
      </c>
      <c r="D1208" s="159" t="s">
        <v>1181</v>
      </c>
      <c r="E1208" s="212">
        <v>144.9</v>
      </c>
    </row>
    <row r="1209" spans="1:5" ht="24">
      <c r="A1209" s="144">
        <v>43696</v>
      </c>
      <c r="B1209" s="77" t="s">
        <v>1170</v>
      </c>
      <c r="C1209" s="198" t="s">
        <v>1171</v>
      </c>
      <c r="D1209" s="199" t="s">
        <v>1182</v>
      </c>
      <c r="E1209" s="79">
        <v>80</v>
      </c>
    </row>
    <row r="1210" spans="1:5" ht="24">
      <c r="A1210" s="144">
        <v>43706</v>
      </c>
      <c r="B1210" s="77" t="s">
        <v>1168</v>
      </c>
      <c r="C1210" s="198" t="s">
        <v>1169</v>
      </c>
      <c r="D1210" s="199" t="s">
        <v>1183</v>
      </c>
      <c r="E1210" s="79">
        <v>169.56</v>
      </c>
    </row>
    <row r="1211" spans="1:5">
      <c r="A1211" s="95"/>
      <c r="B1211" s="77"/>
      <c r="C1211" s="198"/>
      <c r="D1211" s="199"/>
      <c r="E1211" s="99"/>
    </row>
    <row r="1212" spans="1:5">
      <c r="A1212" s="261" t="s">
        <v>1184</v>
      </c>
      <c r="B1212" s="261"/>
      <c r="C1212" s="261"/>
      <c r="D1212" s="261"/>
      <c r="E1212" s="261"/>
    </row>
    <row r="1213" spans="1:5" ht="38.25">
      <c r="A1213" s="50" t="s">
        <v>1185</v>
      </c>
      <c r="B1213" s="5" t="s">
        <v>1186</v>
      </c>
      <c r="C1213" s="3" t="s">
        <v>1154</v>
      </c>
      <c r="D1213" s="262" t="s">
        <v>745</v>
      </c>
      <c r="E1213" s="262"/>
    </row>
    <row r="1214" spans="1:5">
      <c r="A1214" s="51" t="s">
        <v>0</v>
      </c>
      <c r="B1214" s="260"/>
      <c r="C1214" s="260"/>
      <c r="D1214" s="225" t="s">
        <v>1</v>
      </c>
      <c r="E1214" s="53" t="s">
        <v>2</v>
      </c>
    </row>
    <row r="1215" spans="1:5">
      <c r="A1215" s="51" t="s">
        <v>3</v>
      </c>
      <c r="B1215" s="14" t="s">
        <v>4</v>
      </c>
      <c r="C1215" s="52" t="s">
        <v>5</v>
      </c>
      <c r="D1215" s="183" t="s">
        <v>6</v>
      </c>
      <c r="E1215" s="53" t="s">
        <v>7</v>
      </c>
    </row>
    <row r="1216" spans="1:5" ht="25.5">
      <c r="A1216" s="144">
        <v>43678</v>
      </c>
      <c r="B1216" s="32" t="s">
        <v>1189</v>
      </c>
      <c r="C1216" s="211" t="s">
        <v>1190</v>
      </c>
      <c r="D1216" s="213" t="s">
        <v>1191</v>
      </c>
      <c r="E1216" s="79">
        <v>107</v>
      </c>
    </row>
    <row r="1217" spans="1:5" ht="22.5">
      <c r="A1217" s="144">
        <v>43678</v>
      </c>
      <c r="B1217" s="32" t="s">
        <v>1192</v>
      </c>
      <c r="C1217" s="211" t="s">
        <v>1193</v>
      </c>
      <c r="D1217" s="213" t="s">
        <v>1194</v>
      </c>
      <c r="E1217" s="79">
        <v>39</v>
      </c>
    </row>
    <row r="1218" spans="1:5" ht="33.75">
      <c r="A1218" s="144">
        <v>43679</v>
      </c>
      <c r="B1218" s="32" t="s">
        <v>1187</v>
      </c>
      <c r="C1218" s="211" t="s">
        <v>1188</v>
      </c>
      <c r="D1218" s="213" t="s">
        <v>1195</v>
      </c>
      <c r="E1218" s="79">
        <v>67.33</v>
      </c>
    </row>
    <row r="1219" spans="1:5">
      <c r="A1219" s="144">
        <v>43679</v>
      </c>
      <c r="B1219" s="32" t="s">
        <v>1196</v>
      </c>
      <c r="C1219" s="211" t="s">
        <v>1197</v>
      </c>
      <c r="D1219" s="213" t="s">
        <v>1198</v>
      </c>
      <c r="E1219" s="79">
        <v>78.900000000000006</v>
      </c>
    </row>
    <row r="1220" spans="1:5" ht="25.5">
      <c r="A1220" s="144">
        <v>43684</v>
      </c>
      <c r="B1220" s="32" t="s">
        <v>1163</v>
      </c>
      <c r="C1220" s="211" t="s">
        <v>1164</v>
      </c>
      <c r="D1220" s="32" t="s">
        <v>1199</v>
      </c>
      <c r="E1220" s="79">
        <v>48</v>
      </c>
    </row>
    <row r="1221" spans="1:5" ht="25.5">
      <c r="A1221" s="144">
        <v>43685</v>
      </c>
      <c r="B1221" s="32" t="s">
        <v>1192</v>
      </c>
      <c r="C1221" s="211" t="s">
        <v>1193</v>
      </c>
      <c r="D1221" s="32" t="s">
        <v>1200</v>
      </c>
      <c r="E1221" s="79">
        <v>90</v>
      </c>
    </row>
    <row r="1222" spans="1:5" ht="25.5">
      <c r="A1222" s="144">
        <v>43691</v>
      </c>
      <c r="B1222" s="32" t="s">
        <v>1187</v>
      </c>
      <c r="C1222" s="211" t="s">
        <v>1201</v>
      </c>
      <c r="D1222" s="32" t="s">
        <v>1202</v>
      </c>
      <c r="E1222" s="79">
        <v>154.78</v>
      </c>
    </row>
    <row r="1223" spans="1:5">
      <c r="A1223" s="144">
        <v>43692</v>
      </c>
      <c r="B1223" s="32" t="s">
        <v>1163</v>
      </c>
      <c r="C1223" s="211" t="s">
        <v>1164</v>
      </c>
      <c r="D1223" s="32" t="s">
        <v>1203</v>
      </c>
      <c r="E1223" s="79">
        <v>12</v>
      </c>
    </row>
    <row r="1224" spans="1:5">
      <c r="A1224" s="144">
        <v>43700</v>
      </c>
      <c r="B1224" s="32" t="s">
        <v>1204</v>
      </c>
      <c r="C1224" s="211" t="s">
        <v>1159</v>
      </c>
      <c r="D1224" s="32" t="s">
        <v>1205</v>
      </c>
      <c r="E1224" s="79">
        <v>9.9499999999999993</v>
      </c>
    </row>
    <row r="1225" spans="1:5">
      <c r="A1225" s="144">
        <v>43704</v>
      </c>
      <c r="B1225" s="32" t="s">
        <v>1204</v>
      </c>
      <c r="C1225" s="211" t="s">
        <v>1159</v>
      </c>
      <c r="D1225" s="77" t="s">
        <v>1206</v>
      </c>
      <c r="E1225" s="79">
        <v>23</v>
      </c>
    </row>
    <row r="1226" spans="1:5">
      <c r="A1226" s="144">
        <v>43704</v>
      </c>
      <c r="B1226" s="32" t="s">
        <v>1207</v>
      </c>
      <c r="C1226" s="211" t="s">
        <v>1208</v>
      </c>
      <c r="D1226" s="32" t="s">
        <v>1209</v>
      </c>
      <c r="E1226" s="79">
        <v>97.5</v>
      </c>
    </row>
    <row r="1227" spans="1:5" ht="25.5">
      <c r="A1227" s="144">
        <v>43707</v>
      </c>
      <c r="B1227" s="32" t="s">
        <v>1187</v>
      </c>
      <c r="C1227" s="211" t="s">
        <v>1188</v>
      </c>
      <c r="D1227" s="32" t="s">
        <v>1210</v>
      </c>
      <c r="E1227" s="87">
        <v>17.940000000000001</v>
      </c>
    </row>
    <row r="1228" spans="1:5" ht="12">
      <c r="A1228" s="88"/>
      <c r="B1228" s="89"/>
      <c r="C1228" s="232"/>
      <c r="D1228" s="233"/>
      <c r="E1228" s="91"/>
    </row>
    <row r="1229" spans="1:5" ht="12">
      <c r="A1229" s="263" t="s">
        <v>1231</v>
      </c>
      <c r="B1229" s="263"/>
      <c r="C1229" s="263"/>
      <c r="D1229" s="263"/>
      <c r="E1229" s="263"/>
    </row>
    <row r="1230" spans="1:5" ht="38.25">
      <c r="A1230" s="50" t="s">
        <v>1232</v>
      </c>
      <c r="B1230" s="5" t="s">
        <v>1233</v>
      </c>
      <c r="C1230" s="3" t="s">
        <v>17</v>
      </c>
      <c r="D1230" s="262" t="s">
        <v>745</v>
      </c>
      <c r="E1230" s="262"/>
    </row>
    <row r="1231" spans="1:5">
      <c r="A1231" s="51" t="s">
        <v>0</v>
      </c>
      <c r="B1231" s="266"/>
      <c r="C1231" s="266"/>
      <c r="D1231" s="52" t="s">
        <v>1</v>
      </c>
      <c r="E1231" s="53" t="s">
        <v>2</v>
      </c>
    </row>
    <row r="1232" spans="1:5">
      <c r="A1232" s="51" t="s">
        <v>3</v>
      </c>
      <c r="B1232" s="14" t="s">
        <v>4</v>
      </c>
      <c r="C1232" s="52" t="s">
        <v>5</v>
      </c>
      <c r="D1232" s="54" t="s">
        <v>6</v>
      </c>
      <c r="E1232" s="53" t="s">
        <v>7</v>
      </c>
    </row>
    <row r="1233" spans="1:9" ht="45">
      <c r="A1233" s="202" t="s">
        <v>1234</v>
      </c>
      <c r="B1233" s="203" t="s">
        <v>1235</v>
      </c>
      <c r="C1233" s="204" t="s">
        <v>1236</v>
      </c>
      <c r="D1233" s="234" t="s">
        <v>1237</v>
      </c>
      <c r="E1233" s="205">
        <v>349.66</v>
      </c>
    </row>
    <row r="1234" spans="1:9" ht="45">
      <c r="A1234" s="202">
        <v>43689</v>
      </c>
      <c r="B1234" s="203" t="s">
        <v>1238</v>
      </c>
      <c r="C1234" s="204" t="s">
        <v>1239</v>
      </c>
      <c r="D1234" s="234" t="s">
        <v>1240</v>
      </c>
      <c r="E1234" s="205">
        <v>272.97000000000003</v>
      </c>
    </row>
    <row r="1235" spans="1:9">
      <c r="A1235" s="92"/>
      <c r="B1235" s="201"/>
      <c r="C1235" s="190"/>
      <c r="D1235" s="235"/>
      <c r="E1235" s="191"/>
    </row>
    <row r="1236" spans="1:9" ht="12">
      <c r="A1236" s="276" t="s">
        <v>1241</v>
      </c>
      <c r="B1236" s="276"/>
      <c r="C1236" s="276"/>
      <c r="D1236" s="276"/>
      <c r="E1236" s="276"/>
    </row>
    <row r="1237" spans="1:9" ht="38.25">
      <c r="A1237" s="8" t="s">
        <v>1242</v>
      </c>
      <c r="B1237" s="241" t="s">
        <v>1243</v>
      </c>
      <c r="C1237" s="111" t="s">
        <v>17</v>
      </c>
      <c r="D1237" s="277" t="s">
        <v>745</v>
      </c>
      <c r="E1237" s="277"/>
    </row>
    <row r="1238" spans="1:9">
      <c r="A1238" s="112" t="s">
        <v>0</v>
      </c>
      <c r="B1238" s="278"/>
      <c r="C1238" s="278"/>
      <c r="D1238" s="225" t="s">
        <v>1</v>
      </c>
      <c r="E1238" s="114" t="s">
        <v>2</v>
      </c>
    </row>
    <row r="1239" spans="1:9">
      <c r="A1239" s="112" t="s">
        <v>3</v>
      </c>
      <c r="B1239" s="139" t="s">
        <v>4</v>
      </c>
      <c r="C1239" s="225" t="s">
        <v>5</v>
      </c>
      <c r="D1239" s="242" t="s">
        <v>6</v>
      </c>
      <c r="E1239" s="114" t="s">
        <v>7</v>
      </c>
    </row>
    <row r="1240" spans="1:9">
      <c r="A1240" s="202">
        <v>43684</v>
      </c>
      <c r="B1240" s="203" t="s">
        <v>1267</v>
      </c>
      <c r="C1240" s="204" t="s">
        <v>1268</v>
      </c>
      <c r="D1240" s="234" t="s">
        <v>1269</v>
      </c>
      <c r="E1240" s="205">
        <v>10.46</v>
      </c>
    </row>
    <row r="1241" spans="1:9">
      <c r="A1241" s="202">
        <v>43684</v>
      </c>
      <c r="B1241" s="203" t="s">
        <v>1267</v>
      </c>
      <c r="C1241" s="204" t="s">
        <v>1268</v>
      </c>
      <c r="D1241" s="234" t="s">
        <v>1269</v>
      </c>
      <c r="E1241" s="205">
        <v>23.06</v>
      </c>
    </row>
    <row r="1242" spans="1:9">
      <c r="A1242" s="202">
        <v>43697</v>
      </c>
      <c r="B1242" s="203" t="s">
        <v>1270</v>
      </c>
      <c r="C1242" s="204" t="s">
        <v>1271</v>
      </c>
      <c r="D1242" s="234" t="s">
        <v>1269</v>
      </c>
      <c r="E1242" s="205">
        <v>25</v>
      </c>
    </row>
    <row r="1243" spans="1:9">
      <c r="A1243" s="202">
        <v>43682</v>
      </c>
      <c r="B1243" s="203" t="s">
        <v>1270</v>
      </c>
      <c r="C1243" s="204" t="s">
        <v>1271</v>
      </c>
      <c r="D1243" s="234" t="s">
        <v>1269</v>
      </c>
      <c r="E1243" s="205">
        <v>25</v>
      </c>
      <c r="I1243" s="1">
        <v>1138272.24</v>
      </c>
    </row>
    <row r="1244" spans="1:9">
      <c r="A1244" s="202">
        <v>43684</v>
      </c>
      <c r="B1244" s="203" t="s">
        <v>1270</v>
      </c>
      <c r="C1244" s="204" t="s">
        <v>1271</v>
      </c>
      <c r="D1244" s="234" t="s">
        <v>1269</v>
      </c>
      <c r="E1244" s="205">
        <v>21</v>
      </c>
      <c r="I1244" s="1">
        <v>97661.440000000002</v>
      </c>
    </row>
    <row r="1245" spans="1:9">
      <c r="A1245" s="202">
        <v>43684</v>
      </c>
      <c r="B1245" s="203" t="s">
        <v>1267</v>
      </c>
      <c r="C1245" s="204" t="s">
        <v>1268</v>
      </c>
      <c r="D1245" s="234" t="s">
        <v>1269</v>
      </c>
      <c r="E1245" s="205">
        <v>33</v>
      </c>
      <c r="I1245" s="1">
        <v>687940.73</v>
      </c>
    </row>
    <row r="1246" spans="1:9">
      <c r="A1246" s="92"/>
      <c r="B1246" s="179"/>
      <c r="C1246" s="196"/>
      <c r="D1246" s="179"/>
      <c r="E1246" s="103"/>
      <c r="I1246" s="1">
        <f>SUM(I1243:I1245)</f>
        <v>1923874.41</v>
      </c>
    </row>
    <row r="1247" spans="1:9" ht="12">
      <c r="A1247" s="263" t="s">
        <v>1244</v>
      </c>
      <c r="B1247" s="263"/>
      <c r="C1247" s="263"/>
      <c r="D1247" s="263"/>
      <c r="E1247" s="263"/>
    </row>
    <row r="1248" spans="1:9" ht="38.25">
      <c r="A1248" s="50" t="s">
        <v>1245</v>
      </c>
      <c r="B1248" s="5" t="s">
        <v>1246</v>
      </c>
      <c r="C1248" s="3" t="s">
        <v>17</v>
      </c>
      <c r="D1248" s="262" t="s">
        <v>745</v>
      </c>
      <c r="E1248" s="262"/>
    </row>
    <row r="1249" spans="1:9">
      <c r="A1249" s="51" t="s">
        <v>0</v>
      </c>
      <c r="B1249" s="266"/>
      <c r="C1249" s="266"/>
      <c r="D1249" s="52" t="s">
        <v>1</v>
      </c>
      <c r="E1249" s="53" t="s">
        <v>2</v>
      </c>
    </row>
    <row r="1250" spans="1:9">
      <c r="A1250" s="51" t="s">
        <v>3</v>
      </c>
      <c r="B1250" s="14" t="s">
        <v>4</v>
      </c>
      <c r="C1250" s="52" t="s">
        <v>5</v>
      </c>
      <c r="D1250" s="54" t="s">
        <v>6</v>
      </c>
      <c r="E1250" s="53" t="s">
        <v>7</v>
      </c>
    </row>
    <row r="1251" spans="1:9" ht="25.5">
      <c r="A1251" s="55">
        <v>43678</v>
      </c>
      <c r="B1251" s="19" t="s">
        <v>1247</v>
      </c>
      <c r="C1251" s="209" t="s">
        <v>1248</v>
      </c>
      <c r="D1251" s="236" t="s">
        <v>1249</v>
      </c>
      <c r="E1251" s="160">
        <v>72</v>
      </c>
      <c r="I1251" s="1">
        <v>1138272.24</v>
      </c>
    </row>
    <row r="1252" spans="1:9">
      <c r="A1252" s="55">
        <v>43703</v>
      </c>
      <c r="B1252" s="19" t="s">
        <v>1250</v>
      </c>
      <c r="C1252" s="209" t="s">
        <v>1251</v>
      </c>
      <c r="D1252" s="236" t="s">
        <v>1230</v>
      </c>
      <c r="E1252" s="160">
        <v>12</v>
      </c>
      <c r="I1252" s="1">
        <v>687940.73</v>
      </c>
    </row>
    <row r="1253" spans="1:9">
      <c r="A1253" s="92"/>
      <c r="B1253" s="180"/>
      <c r="C1253" s="192"/>
      <c r="D1253" s="237"/>
      <c r="E1253" s="193"/>
      <c r="I1253" s="1">
        <v>97661.440000000002</v>
      </c>
    </row>
    <row r="1254" spans="1:9" ht="12">
      <c r="A1254" s="263" t="s">
        <v>1252</v>
      </c>
      <c r="B1254" s="263"/>
      <c r="C1254" s="263"/>
      <c r="D1254" s="263"/>
      <c r="E1254" s="263"/>
      <c r="I1254" s="1">
        <f>SUM(I1251:I1253)</f>
        <v>1923874.41</v>
      </c>
    </row>
    <row r="1255" spans="1:9" ht="38.25">
      <c r="A1255" s="50" t="s">
        <v>1253</v>
      </c>
      <c r="B1255" s="5" t="s">
        <v>1254</v>
      </c>
      <c r="C1255" s="3" t="s">
        <v>17</v>
      </c>
      <c r="D1255" s="262" t="s">
        <v>745</v>
      </c>
      <c r="E1255" s="262"/>
    </row>
    <row r="1256" spans="1:9">
      <c r="A1256" s="51" t="s">
        <v>0</v>
      </c>
      <c r="B1256" s="266"/>
      <c r="C1256" s="266"/>
      <c r="D1256" s="52" t="s">
        <v>1</v>
      </c>
      <c r="E1256" s="53" t="s">
        <v>2</v>
      </c>
      <c r="I1256" s="1">
        <f>880.73</f>
        <v>880.73</v>
      </c>
    </row>
    <row r="1257" spans="1:9">
      <c r="A1257" s="51" t="s">
        <v>3</v>
      </c>
      <c r="B1257" s="14" t="s">
        <v>4</v>
      </c>
      <c r="C1257" s="52" t="s">
        <v>5</v>
      </c>
      <c r="D1257" s="54" t="s">
        <v>6</v>
      </c>
      <c r="E1257" s="53" t="s">
        <v>7</v>
      </c>
      <c r="I1257" s="1">
        <v>-874.41</v>
      </c>
    </row>
    <row r="1258" spans="1:9" ht="25.5">
      <c r="A1258" s="55">
        <v>43686</v>
      </c>
      <c r="B1258" s="19" t="s">
        <v>1255</v>
      </c>
      <c r="C1258" s="194" t="s">
        <v>1256</v>
      </c>
      <c r="D1258" s="238" t="s">
        <v>1257</v>
      </c>
      <c r="E1258" s="160">
        <v>180</v>
      </c>
      <c r="I1258" s="1">
        <f>SUM(I1256:I1257)</f>
        <v>6.32000000000005</v>
      </c>
    </row>
    <row r="1259" spans="1:9">
      <c r="A1259" s="92"/>
      <c r="B1259" s="179"/>
      <c r="C1259" s="196"/>
      <c r="D1259" s="239"/>
      <c r="E1259" s="193"/>
    </row>
    <row r="1260" spans="1:9" ht="12">
      <c r="A1260" s="263" t="s">
        <v>1252</v>
      </c>
      <c r="B1260" s="263"/>
      <c r="C1260" s="263"/>
      <c r="D1260" s="263"/>
      <c r="E1260" s="263"/>
    </row>
    <row r="1261" spans="1:9" ht="38.25">
      <c r="A1261" s="50" t="s">
        <v>1258</v>
      </c>
      <c r="B1261" s="5" t="s">
        <v>1259</v>
      </c>
      <c r="C1261" s="3" t="s">
        <v>1266</v>
      </c>
      <c r="D1261" s="262" t="s">
        <v>745</v>
      </c>
      <c r="E1261" s="262"/>
    </row>
    <row r="1262" spans="1:9">
      <c r="A1262" s="51" t="s">
        <v>0</v>
      </c>
      <c r="B1262" s="266"/>
      <c r="C1262" s="266"/>
      <c r="D1262" s="52" t="s">
        <v>1</v>
      </c>
      <c r="E1262" s="53" t="s">
        <v>2</v>
      </c>
    </row>
    <row r="1263" spans="1:9">
      <c r="A1263" s="51" t="s">
        <v>3</v>
      </c>
      <c r="B1263" s="14" t="s">
        <v>4</v>
      </c>
      <c r="C1263" s="52" t="s">
        <v>5</v>
      </c>
      <c r="D1263" s="54" t="s">
        <v>6</v>
      </c>
      <c r="E1263" s="53" t="s">
        <v>7</v>
      </c>
    </row>
    <row r="1264" spans="1:9">
      <c r="A1264" s="55">
        <v>43679</v>
      </c>
      <c r="B1264" s="19" t="s">
        <v>1260</v>
      </c>
      <c r="C1264" s="209" t="s">
        <v>1261</v>
      </c>
      <c r="D1264" s="240" t="s">
        <v>1262</v>
      </c>
      <c r="E1264" s="160">
        <v>140.16</v>
      </c>
    </row>
    <row r="1265" spans="1:5">
      <c r="A1265" s="55">
        <v>43679</v>
      </c>
      <c r="B1265" s="19" t="s">
        <v>1263</v>
      </c>
      <c r="C1265" s="209" t="s">
        <v>1264</v>
      </c>
      <c r="D1265" s="240" t="s">
        <v>1265</v>
      </c>
      <c r="E1265" s="160">
        <v>14.4</v>
      </c>
    </row>
    <row r="1266" spans="1:5" ht="12">
      <c r="A1266" s="227"/>
      <c r="B1266" s="228"/>
      <c r="C1266" s="229"/>
      <c r="D1266" s="230"/>
      <c r="E1266" s="231"/>
    </row>
    <row r="1267" spans="1:5" ht="12">
      <c r="A1267" s="263" t="s">
        <v>1252</v>
      </c>
      <c r="B1267" s="263"/>
      <c r="C1267" s="263"/>
      <c r="D1267" s="263"/>
      <c r="E1267" s="263"/>
    </row>
    <row r="1268" spans="1:5" ht="38.25">
      <c r="A1268" s="50" t="s">
        <v>1272</v>
      </c>
      <c r="B1268" s="5" t="s">
        <v>1273</v>
      </c>
      <c r="C1268" s="111" t="s">
        <v>1274</v>
      </c>
      <c r="D1268" s="262" t="s">
        <v>745</v>
      </c>
      <c r="E1268" s="262"/>
    </row>
    <row r="1269" spans="1:5">
      <c r="A1269" s="51" t="s">
        <v>0</v>
      </c>
      <c r="B1269" s="266"/>
      <c r="C1269" s="266"/>
      <c r="D1269" s="14" t="s">
        <v>1</v>
      </c>
      <c r="E1269" s="53" t="s">
        <v>2</v>
      </c>
    </row>
    <row r="1270" spans="1:5">
      <c r="A1270" s="51" t="s">
        <v>3</v>
      </c>
      <c r="B1270" s="14" t="s">
        <v>4</v>
      </c>
      <c r="C1270" s="52" t="s">
        <v>5</v>
      </c>
      <c r="D1270" s="16" t="s">
        <v>6</v>
      </c>
      <c r="E1270" s="53" t="s">
        <v>7</v>
      </c>
    </row>
    <row r="1271" spans="1:5" ht="25.5">
      <c r="A1271" s="202">
        <v>43678</v>
      </c>
      <c r="B1271" s="244" t="s">
        <v>1286</v>
      </c>
      <c r="C1271" s="245" t="s">
        <v>1287</v>
      </c>
      <c r="D1271" s="246" t="s">
        <v>1291</v>
      </c>
      <c r="E1271" s="251">
        <v>7.9</v>
      </c>
    </row>
    <row r="1272" spans="1:5">
      <c r="A1272" s="202">
        <v>43679</v>
      </c>
      <c r="B1272" s="244" t="s">
        <v>1282</v>
      </c>
      <c r="C1272" s="245" t="s">
        <v>1283</v>
      </c>
      <c r="D1272" s="246" t="s">
        <v>1292</v>
      </c>
      <c r="E1272" s="251">
        <v>76.7</v>
      </c>
    </row>
    <row r="1273" spans="1:5">
      <c r="A1273" s="202">
        <v>43683</v>
      </c>
      <c r="B1273" s="244" t="s">
        <v>1293</v>
      </c>
      <c r="C1273" s="245" t="s">
        <v>1294</v>
      </c>
      <c r="D1273" s="246" t="s">
        <v>1295</v>
      </c>
      <c r="E1273" s="251">
        <v>100</v>
      </c>
    </row>
    <row r="1274" spans="1:5" ht="25.5">
      <c r="A1274" s="202">
        <v>43683</v>
      </c>
      <c r="B1274" s="244" t="s">
        <v>1296</v>
      </c>
      <c r="C1274" s="245" t="s">
        <v>1297</v>
      </c>
      <c r="D1274" s="246" t="s">
        <v>1298</v>
      </c>
      <c r="E1274" s="251">
        <v>14.86</v>
      </c>
    </row>
    <row r="1275" spans="1:5">
      <c r="A1275" s="202">
        <v>43684</v>
      </c>
      <c r="B1275" s="244" t="s">
        <v>1299</v>
      </c>
      <c r="C1275" s="245" t="s">
        <v>1300</v>
      </c>
      <c r="D1275" s="246" t="s">
        <v>1301</v>
      </c>
      <c r="E1275" s="251">
        <v>17</v>
      </c>
    </row>
    <row r="1276" spans="1:5">
      <c r="A1276" s="202">
        <v>43684</v>
      </c>
      <c r="B1276" s="244" t="s">
        <v>1281</v>
      </c>
      <c r="C1276" s="245" t="s">
        <v>19</v>
      </c>
      <c r="D1276" s="246" t="s">
        <v>1302</v>
      </c>
      <c r="E1276" s="251">
        <v>52.3</v>
      </c>
    </row>
    <row r="1277" spans="1:5" ht="25.5">
      <c r="A1277" s="202">
        <v>43685</v>
      </c>
      <c r="B1277" s="244" t="s">
        <v>1303</v>
      </c>
      <c r="C1277" s="245" t="s">
        <v>1304</v>
      </c>
      <c r="D1277" s="246" t="s">
        <v>1305</v>
      </c>
      <c r="E1277" s="251">
        <v>14.84</v>
      </c>
    </row>
    <row r="1278" spans="1:5" ht="25.5">
      <c r="A1278" s="202">
        <v>43685</v>
      </c>
      <c r="B1278" s="244" t="s">
        <v>1306</v>
      </c>
      <c r="C1278" s="245" t="s">
        <v>1307</v>
      </c>
      <c r="D1278" s="246" t="s">
        <v>1308</v>
      </c>
      <c r="E1278" s="251">
        <v>72</v>
      </c>
    </row>
    <row r="1279" spans="1:5" ht="25.5">
      <c r="A1279" s="202">
        <v>43686</v>
      </c>
      <c r="B1279" s="244" t="s">
        <v>1309</v>
      </c>
      <c r="C1279" s="245" t="s">
        <v>1310</v>
      </c>
      <c r="D1279" s="246" t="s">
        <v>1311</v>
      </c>
      <c r="E1279" s="251">
        <v>190</v>
      </c>
    </row>
    <row r="1280" spans="1:5">
      <c r="A1280" s="202">
        <v>43689</v>
      </c>
      <c r="B1280" s="244" t="s">
        <v>1275</v>
      </c>
      <c r="C1280" s="245" t="s">
        <v>1276</v>
      </c>
      <c r="D1280" s="246" t="s">
        <v>1312</v>
      </c>
      <c r="E1280" s="251">
        <v>21.1</v>
      </c>
    </row>
    <row r="1281" spans="1:5">
      <c r="A1281" s="202">
        <v>43689</v>
      </c>
      <c r="B1281" s="244" t="s">
        <v>1275</v>
      </c>
      <c r="C1281" s="245" t="s">
        <v>1276</v>
      </c>
      <c r="D1281" s="246" t="s">
        <v>1313</v>
      </c>
      <c r="E1281" s="251">
        <v>133.08000000000001</v>
      </c>
    </row>
    <row r="1282" spans="1:5" ht="25.5">
      <c r="A1282" s="202">
        <v>43690</v>
      </c>
      <c r="B1282" s="244" t="s">
        <v>1277</v>
      </c>
      <c r="C1282" s="245" t="s">
        <v>1278</v>
      </c>
      <c r="D1282" s="246" t="s">
        <v>1314</v>
      </c>
      <c r="E1282" s="251">
        <v>71.91</v>
      </c>
    </row>
    <row r="1283" spans="1:5" ht="25.5">
      <c r="A1283" s="202">
        <v>43690</v>
      </c>
      <c r="B1283" s="244" t="s">
        <v>1315</v>
      </c>
      <c r="C1283" s="247" t="s">
        <v>1354</v>
      </c>
      <c r="D1283" s="248" t="s">
        <v>1355</v>
      </c>
      <c r="E1283" s="251">
        <v>12.77</v>
      </c>
    </row>
    <row r="1284" spans="1:5" ht="25.5">
      <c r="A1284" s="202">
        <v>43691</v>
      </c>
      <c r="B1284" s="244" t="s">
        <v>1303</v>
      </c>
      <c r="C1284" s="245" t="s">
        <v>1304</v>
      </c>
      <c r="D1284" s="246" t="s">
        <v>1316</v>
      </c>
      <c r="E1284" s="251">
        <v>38.979999999999997</v>
      </c>
    </row>
    <row r="1285" spans="1:5" ht="22.5">
      <c r="A1285" s="202">
        <v>43696</v>
      </c>
      <c r="B1285" s="244" t="s">
        <v>1317</v>
      </c>
      <c r="C1285" s="245" t="s">
        <v>1318</v>
      </c>
      <c r="D1285" s="246" t="s">
        <v>1319</v>
      </c>
      <c r="E1285" s="251" t="s">
        <v>1320</v>
      </c>
    </row>
    <row r="1286" spans="1:5" ht="38.25">
      <c r="A1286" s="202">
        <v>43698</v>
      </c>
      <c r="B1286" s="244" t="s">
        <v>1284</v>
      </c>
      <c r="C1286" s="245" t="s">
        <v>1285</v>
      </c>
      <c r="D1286" s="246" t="s">
        <v>1321</v>
      </c>
      <c r="E1286" s="251">
        <v>94.76</v>
      </c>
    </row>
    <row r="1287" spans="1:5" ht="25.5">
      <c r="A1287" s="202">
        <v>43696</v>
      </c>
      <c r="B1287" s="244" t="s">
        <v>1322</v>
      </c>
      <c r="C1287" s="245" t="s">
        <v>1323</v>
      </c>
      <c r="D1287" s="249" t="s">
        <v>1324</v>
      </c>
      <c r="E1287" s="251">
        <v>8.61</v>
      </c>
    </row>
    <row r="1288" spans="1:5">
      <c r="A1288" s="202">
        <v>43697</v>
      </c>
      <c r="B1288" s="244" t="s">
        <v>1325</v>
      </c>
      <c r="C1288" s="245" t="s">
        <v>1326</v>
      </c>
      <c r="D1288" s="249" t="s">
        <v>1327</v>
      </c>
      <c r="E1288" s="251">
        <v>32</v>
      </c>
    </row>
    <row r="1289" spans="1:5" ht="25.5">
      <c r="A1289" s="202">
        <v>43697</v>
      </c>
      <c r="B1289" s="244" t="s">
        <v>1328</v>
      </c>
      <c r="C1289" s="245" t="s">
        <v>423</v>
      </c>
      <c r="D1289" s="249" t="s">
        <v>1329</v>
      </c>
      <c r="E1289" s="251">
        <v>140</v>
      </c>
    </row>
    <row r="1290" spans="1:5">
      <c r="A1290" s="202">
        <v>43698</v>
      </c>
      <c r="B1290" s="244" t="s">
        <v>1289</v>
      </c>
      <c r="C1290" s="245" t="s">
        <v>1290</v>
      </c>
      <c r="D1290" s="249" t="s">
        <v>1330</v>
      </c>
      <c r="E1290" s="251">
        <v>28.31</v>
      </c>
    </row>
    <row r="1291" spans="1:5" ht="25.5">
      <c r="A1291" s="202">
        <v>43700</v>
      </c>
      <c r="B1291" s="244" t="s">
        <v>1328</v>
      </c>
      <c r="C1291" s="245" t="s">
        <v>423</v>
      </c>
      <c r="D1291" s="249" t="s">
        <v>1331</v>
      </c>
      <c r="E1291" s="251">
        <v>28.5</v>
      </c>
    </row>
    <row r="1292" spans="1:5">
      <c r="A1292" s="202">
        <v>43700</v>
      </c>
      <c r="B1292" s="244" t="s">
        <v>1332</v>
      </c>
      <c r="C1292" s="245" t="s">
        <v>1333</v>
      </c>
      <c r="D1292" s="249" t="s">
        <v>1334</v>
      </c>
      <c r="E1292" s="251">
        <v>104.35</v>
      </c>
    </row>
    <row r="1293" spans="1:5" ht="25.5">
      <c r="A1293" s="202">
        <v>43704</v>
      </c>
      <c r="B1293" s="244" t="s">
        <v>1303</v>
      </c>
      <c r="C1293" s="245" t="s">
        <v>1335</v>
      </c>
      <c r="D1293" s="249" t="s">
        <v>1305</v>
      </c>
      <c r="E1293" s="251">
        <v>15.16</v>
      </c>
    </row>
    <row r="1294" spans="1:5" ht="25.5">
      <c r="A1294" s="202">
        <v>43704</v>
      </c>
      <c r="B1294" s="244" t="s">
        <v>1336</v>
      </c>
      <c r="C1294" s="245" t="s">
        <v>1337</v>
      </c>
      <c r="D1294" s="249" t="s">
        <v>1338</v>
      </c>
      <c r="E1294" s="251">
        <v>38.520000000000003</v>
      </c>
    </row>
    <row r="1295" spans="1:5">
      <c r="A1295" s="202">
        <v>43705</v>
      </c>
      <c r="B1295" s="244" t="s">
        <v>1289</v>
      </c>
      <c r="C1295" s="245" t="s">
        <v>1290</v>
      </c>
      <c r="D1295" s="249" t="s">
        <v>1330</v>
      </c>
      <c r="E1295" s="251">
        <v>33.729999999999997</v>
      </c>
    </row>
    <row r="1296" spans="1:5">
      <c r="A1296" s="202">
        <v>43706</v>
      </c>
      <c r="B1296" s="244" t="s">
        <v>1339</v>
      </c>
      <c r="C1296" s="245" t="s">
        <v>1340</v>
      </c>
      <c r="D1296" s="249" t="s">
        <v>1341</v>
      </c>
      <c r="E1296" s="251">
        <v>16</v>
      </c>
    </row>
    <row r="1297" spans="1:5">
      <c r="A1297" s="202">
        <v>43706</v>
      </c>
      <c r="B1297" s="244" t="s">
        <v>1342</v>
      </c>
      <c r="C1297" s="250" t="s">
        <v>1343</v>
      </c>
      <c r="D1297" s="249" t="s">
        <v>1344</v>
      </c>
      <c r="E1297" s="251">
        <v>82.5</v>
      </c>
    </row>
    <row r="1298" spans="1:5" ht="33.75">
      <c r="A1298" s="202">
        <v>43706</v>
      </c>
      <c r="B1298" s="244" t="s">
        <v>1281</v>
      </c>
      <c r="C1298" s="250" t="s">
        <v>19</v>
      </c>
      <c r="D1298" s="249" t="s">
        <v>1345</v>
      </c>
      <c r="E1298" s="251">
        <v>34.15</v>
      </c>
    </row>
    <row r="1299" spans="1:5" ht="25.5">
      <c r="A1299" s="202">
        <v>43706</v>
      </c>
      <c r="B1299" s="244" t="s">
        <v>1286</v>
      </c>
      <c r="C1299" s="250" t="s">
        <v>1287</v>
      </c>
      <c r="D1299" s="249" t="s">
        <v>1288</v>
      </c>
      <c r="E1299" s="251">
        <v>10</v>
      </c>
    </row>
    <row r="1300" spans="1:5" ht="25.5">
      <c r="A1300" s="202">
        <v>43707</v>
      </c>
      <c r="B1300" s="244" t="s">
        <v>1279</v>
      </c>
      <c r="C1300" s="250" t="s">
        <v>1280</v>
      </c>
      <c r="D1300" s="249" t="s">
        <v>1346</v>
      </c>
      <c r="E1300" s="251">
        <v>38.799999999999997</v>
      </c>
    </row>
    <row r="1301" spans="1:5">
      <c r="A1301" s="202">
        <v>43707</v>
      </c>
      <c r="B1301" s="244" t="s">
        <v>1347</v>
      </c>
      <c r="C1301" s="250" t="s">
        <v>1348</v>
      </c>
      <c r="D1301" s="249" t="s">
        <v>1349</v>
      </c>
      <c r="E1301" s="251">
        <v>85.7</v>
      </c>
    </row>
    <row r="1302" spans="1:5" ht="25.5">
      <c r="A1302" s="202">
        <v>43691</v>
      </c>
      <c r="B1302" s="244" t="s">
        <v>1350</v>
      </c>
      <c r="C1302" s="250" t="s">
        <v>1351</v>
      </c>
      <c r="D1302" s="249" t="s">
        <v>1352</v>
      </c>
      <c r="E1302" s="251">
        <v>35</v>
      </c>
    </row>
    <row r="1303" spans="1:5" ht="25.5">
      <c r="A1303" s="202">
        <v>43679</v>
      </c>
      <c r="B1303" s="244" t="s">
        <v>1336</v>
      </c>
      <c r="C1303" s="250" t="s">
        <v>1337</v>
      </c>
      <c r="D1303" s="249" t="s">
        <v>1353</v>
      </c>
      <c r="E1303" s="251">
        <v>100.08</v>
      </c>
    </row>
    <row r="1304" spans="1:5">
      <c r="A1304" s="252"/>
      <c r="B1304" s="253"/>
      <c r="C1304" s="254"/>
      <c r="D1304" s="255"/>
      <c r="E1304" s="256"/>
    </row>
    <row r="1305" spans="1:5">
      <c r="A1305" s="252"/>
      <c r="B1305" s="253"/>
      <c r="C1305" s="254"/>
      <c r="D1305" s="255"/>
      <c r="E1305" s="256"/>
    </row>
    <row r="1306" spans="1:5" ht="12">
      <c r="A1306" s="263" t="s">
        <v>1252</v>
      </c>
      <c r="B1306" s="263"/>
      <c r="C1306" s="263"/>
      <c r="D1306" s="263"/>
      <c r="E1306" s="263"/>
    </row>
    <row r="1307" spans="1:5" ht="38.25">
      <c r="A1307" s="50" t="s">
        <v>1356</v>
      </c>
      <c r="B1307" s="5" t="s">
        <v>1357</v>
      </c>
      <c r="C1307" s="3" t="s">
        <v>1358</v>
      </c>
      <c r="D1307" s="262" t="s">
        <v>221</v>
      </c>
      <c r="E1307" s="262"/>
    </row>
    <row r="1308" spans="1:5">
      <c r="A1308" s="51" t="s">
        <v>0</v>
      </c>
      <c r="B1308" s="264" t="s">
        <v>8</v>
      </c>
      <c r="C1308" s="264"/>
      <c r="D1308" s="14" t="s">
        <v>1</v>
      </c>
      <c r="E1308" s="53" t="s">
        <v>2</v>
      </c>
    </row>
    <row r="1309" spans="1:5">
      <c r="A1309" s="51" t="s">
        <v>3</v>
      </c>
      <c r="B1309" s="14" t="s">
        <v>4</v>
      </c>
      <c r="C1309" s="52" t="s">
        <v>5</v>
      </c>
      <c r="D1309" s="16" t="s">
        <v>6</v>
      </c>
      <c r="E1309" s="53" t="s">
        <v>7</v>
      </c>
    </row>
    <row r="1310" spans="1:5" ht="25.5">
      <c r="A1310" s="55">
        <v>43696</v>
      </c>
      <c r="B1310" s="10" t="s">
        <v>1361</v>
      </c>
      <c r="C1310" s="206" t="s">
        <v>1362</v>
      </c>
      <c r="D1310" s="257" t="s">
        <v>1363</v>
      </c>
      <c r="E1310" s="56">
        <v>100</v>
      </c>
    </row>
    <row r="1311" spans="1:5" ht="33.75">
      <c r="A1311" s="55">
        <v>43690</v>
      </c>
      <c r="B1311" s="10" t="s">
        <v>1364</v>
      </c>
      <c r="C1311" s="206" t="s">
        <v>1365</v>
      </c>
      <c r="D1311" s="257" t="s">
        <v>291</v>
      </c>
      <c r="E1311" s="56">
        <v>25</v>
      </c>
    </row>
    <row r="1312" spans="1:5" ht="33.75">
      <c r="A1312" s="55">
        <v>43690</v>
      </c>
      <c r="B1312" s="10" t="s">
        <v>1366</v>
      </c>
      <c r="C1312" s="206" t="s">
        <v>1367</v>
      </c>
      <c r="D1312" s="257" t="s">
        <v>291</v>
      </c>
      <c r="E1312" s="56">
        <v>68</v>
      </c>
    </row>
    <row r="1313" spans="1:5" ht="56.25">
      <c r="A1313" s="55">
        <v>43690</v>
      </c>
      <c r="B1313" s="10" t="s">
        <v>1359</v>
      </c>
      <c r="C1313" s="206" t="s">
        <v>1360</v>
      </c>
      <c r="D1313" s="257" t="s">
        <v>285</v>
      </c>
      <c r="E1313" s="56">
        <v>45.47</v>
      </c>
    </row>
    <row r="1314" spans="1:5" ht="22.5">
      <c r="A1314" s="55">
        <v>43693</v>
      </c>
      <c r="B1314" s="10" t="s">
        <v>1359</v>
      </c>
      <c r="C1314" s="206" t="s">
        <v>1360</v>
      </c>
      <c r="D1314" s="257" t="s">
        <v>1368</v>
      </c>
      <c r="E1314" s="56">
        <v>35.51</v>
      </c>
    </row>
    <row r="1315" spans="1:5" ht="33.75">
      <c r="A1315" s="55">
        <v>43705</v>
      </c>
      <c r="B1315" s="10" t="s">
        <v>1359</v>
      </c>
      <c r="C1315" s="206" t="s">
        <v>1360</v>
      </c>
      <c r="D1315" s="257" t="s">
        <v>1369</v>
      </c>
      <c r="E1315" s="56">
        <v>109.59</v>
      </c>
    </row>
    <row r="1316" spans="1:5" ht="14.25">
      <c r="A1316" s="55"/>
      <c r="B1316" s="10"/>
      <c r="C1316" s="206"/>
      <c r="D1316" s="258"/>
      <c r="E1316" s="56"/>
    </row>
    <row r="1317" spans="1:5" ht="12">
      <c r="A1317" s="263" t="s">
        <v>1370</v>
      </c>
      <c r="B1317" s="263"/>
      <c r="C1317" s="263"/>
      <c r="D1317" s="263"/>
      <c r="E1317" s="263"/>
    </row>
    <row r="1318" spans="1:5" ht="38.25">
      <c r="A1318" s="50" t="s">
        <v>1371</v>
      </c>
      <c r="B1318" s="5" t="s">
        <v>1372</v>
      </c>
      <c r="C1318" s="3" t="s">
        <v>1373</v>
      </c>
      <c r="D1318" s="262" t="s">
        <v>221</v>
      </c>
      <c r="E1318" s="262"/>
    </row>
    <row r="1319" spans="1:5">
      <c r="A1319" s="51" t="s">
        <v>0</v>
      </c>
      <c r="B1319" s="264" t="s">
        <v>8</v>
      </c>
      <c r="C1319" s="264"/>
      <c r="D1319" s="14" t="s">
        <v>1</v>
      </c>
      <c r="E1319" s="53" t="s">
        <v>2</v>
      </c>
    </row>
    <row r="1320" spans="1:5">
      <c r="A1320" s="51" t="s">
        <v>3</v>
      </c>
      <c r="B1320" s="14" t="s">
        <v>4</v>
      </c>
      <c r="C1320" s="52" t="s">
        <v>5</v>
      </c>
      <c r="D1320" s="16" t="s">
        <v>6</v>
      </c>
      <c r="E1320" s="53" t="s">
        <v>7</v>
      </c>
    </row>
    <row r="1321" spans="1:5" ht="56.25">
      <c r="A1321" s="55">
        <v>43682</v>
      </c>
      <c r="B1321" s="10" t="s">
        <v>1376</v>
      </c>
      <c r="C1321" s="206" t="s">
        <v>1377</v>
      </c>
      <c r="D1321" s="257" t="s">
        <v>285</v>
      </c>
      <c r="E1321" s="56">
        <v>299.58</v>
      </c>
    </row>
    <row r="1322" spans="1:5" ht="25.5">
      <c r="A1322" s="55">
        <v>43683</v>
      </c>
      <c r="B1322" s="10" t="s">
        <v>1378</v>
      </c>
      <c r="C1322" s="206" t="s">
        <v>1379</v>
      </c>
      <c r="D1322" s="257" t="s">
        <v>289</v>
      </c>
      <c r="E1322" s="56">
        <v>96</v>
      </c>
    </row>
    <row r="1323" spans="1:5" ht="25.5">
      <c r="A1323" s="55">
        <v>43686</v>
      </c>
      <c r="B1323" s="10" t="s">
        <v>1380</v>
      </c>
      <c r="C1323" s="206" t="s">
        <v>1381</v>
      </c>
      <c r="D1323" s="257" t="s">
        <v>1382</v>
      </c>
      <c r="E1323" s="56">
        <v>70</v>
      </c>
    </row>
    <row r="1324" spans="1:5" ht="33.75">
      <c r="A1324" s="55">
        <v>43690</v>
      </c>
      <c r="B1324" s="10" t="s">
        <v>1383</v>
      </c>
      <c r="C1324" s="206" t="s">
        <v>1384</v>
      </c>
      <c r="D1324" s="257" t="s">
        <v>291</v>
      </c>
      <c r="E1324" s="56">
        <v>18.899999999999999</v>
      </c>
    </row>
    <row r="1325" spans="1:5" ht="56.25">
      <c r="A1325" s="55">
        <v>43692</v>
      </c>
      <c r="B1325" s="10" t="s">
        <v>1376</v>
      </c>
      <c r="C1325" s="206" t="s">
        <v>1377</v>
      </c>
      <c r="D1325" s="257" t="s">
        <v>285</v>
      </c>
      <c r="E1325" s="56">
        <v>284.04000000000002</v>
      </c>
    </row>
    <row r="1326" spans="1:5" ht="25.5">
      <c r="A1326" s="55">
        <v>43692</v>
      </c>
      <c r="B1326" s="10" t="s">
        <v>1385</v>
      </c>
      <c r="C1326" s="206" t="s">
        <v>1386</v>
      </c>
      <c r="D1326" s="257" t="s">
        <v>294</v>
      </c>
      <c r="E1326" s="56">
        <v>21.9</v>
      </c>
    </row>
    <row r="1327" spans="1:5" ht="25.5">
      <c r="A1327" s="55">
        <v>43698</v>
      </c>
      <c r="B1327" s="10" t="s">
        <v>1374</v>
      </c>
      <c r="C1327" s="206" t="s">
        <v>1375</v>
      </c>
      <c r="D1327" s="257" t="s">
        <v>292</v>
      </c>
      <c r="E1327" s="56">
        <v>5</v>
      </c>
    </row>
    <row r="1328" spans="1:5" ht="25.5">
      <c r="A1328" s="55">
        <v>43704</v>
      </c>
      <c r="B1328" s="10" t="s">
        <v>1387</v>
      </c>
      <c r="C1328" s="206" t="s">
        <v>1388</v>
      </c>
      <c r="D1328" s="257" t="s">
        <v>1389</v>
      </c>
      <c r="E1328" s="56">
        <v>80</v>
      </c>
    </row>
    <row r="1329" spans="1:5">
      <c r="A1329" s="55"/>
      <c r="B1329" s="10"/>
      <c r="C1329" s="206"/>
      <c r="D1329" s="257"/>
      <c r="E1329" s="56"/>
    </row>
    <row r="1330" spans="1:5" ht="12">
      <c r="A1330" s="263" t="s">
        <v>1390</v>
      </c>
      <c r="B1330" s="263"/>
      <c r="C1330" s="263"/>
      <c r="D1330" s="263"/>
      <c r="E1330" s="263"/>
    </row>
    <row r="1331" spans="1:5" ht="38.25">
      <c r="A1331" s="50" t="s">
        <v>1391</v>
      </c>
      <c r="B1331" s="5" t="s">
        <v>1392</v>
      </c>
      <c r="C1331" s="3" t="s">
        <v>47</v>
      </c>
      <c r="D1331" s="262" t="s">
        <v>221</v>
      </c>
      <c r="E1331" s="262"/>
    </row>
    <row r="1332" spans="1:5">
      <c r="A1332" s="51" t="s">
        <v>0</v>
      </c>
      <c r="B1332" s="264" t="s">
        <v>8</v>
      </c>
      <c r="C1332" s="264"/>
      <c r="D1332" s="14" t="s">
        <v>1</v>
      </c>
      <c r="E1332" s="53" t="s">
        <v>2</v>
      </c>
    </row>
    <row r="1333" spans="1:5">
      <c r="A1333" s="51" t="s">
        <v>3</v>
      </c>
      <c r="B1333" s="14" t="s">
        <v>4</v>
      </c>
      <c r="C1333" s="52" t="s">
        <v>5</v>
      </c>
      <c r="D1333" s="16" t="s">
        <v>6</v>
      </c>
      <c r="E1333" s="53" t="s">
        <v>7</v>
      </c>
    </row>
    <row r="1334" spans="1:5" ht="22.5">
      <c r="A1334" s="55">
        <v>43699</v>
      </c>
      <c r="B1334" s="10" t="s">
        <v>1393</v>
      </c>
      <c r="C1334" s="206" t="s">
        <v>1394</v>
      </c>
      <c r="D1334" s="257" t="s">
        <v>1395</v>
      </c>
      <c r="E1334" s="56">
        <v>85.99</v>
      </c>
    </row>
    <row r="1335" spans="1:5">
      <c r="A1335" s="55"/>
      <c r="B1335" s="10"/>
      <c r="C1335" s="206"/>
      <c r="D1335" s="259"/>
      <c r="E1335" s="56"/>
    </row>
    <row r="1336" spans="1:5" ht="12">
      <c r="A1336" s="263" t="s">
        <v>1396</v>
      </c>
      <c r="B1336" s="263"/>
      <c r="C1336" s="263"/>
      <c r="D1336" s="263"/>
      <c r="E1336" s="263"/>
    </row>
    <row r="1337" spans="1:5" ht="38.25">
      <c r="A1337" s="50" t="s">
        <v>1397</v>
      </c>
      <c r="B1337" s="5" t="s">
        <v>1398</v>
      </c>
      <c r="C1337" s="3" t="s">
        <v>1399</v>
      </c>
      <c r="D1337" s="262" t="s">
        <v>221</v>
      </c>
      <c r="E1337" s="262"/>
    </row>
    <row r="1338" spans="1:5">
      <c r="A1338" s="51" t="s">
        <v>0</v>
      </c>
      <c r="B1338" s="264" t="s">
        <v>8</v>
      </c>
      <c r="C1338" s="264"/>
      <c r="D1338" s="14" t="s">
        <v>1</v>
      </c>
      <c r="E1338" s="53" t="s">
        <v>2</v>
      </c>
    </row>
    <row r="1339" spans="1:5">
      <c r="A1339" s="51" t="s">
        <v>3</v>
      </c>
      <c r="B1339" s="14" t="s">
        <v>4</v>
      </c>
      <c r="C1339" s="52" t="s">
        <v>5</v>
      </c>
      <c r="D1339" s="16" t="s">
        <v>6</v>
      </c>
      <c r="E1339" s="53" t="s">
        <v>7</v>
      </c>
    </row>
    <row r="1340" spans="1:5" ht="48">
      <c r="A1340" s="55">
        <v>43699</v>
      </c>
      <c r="B1340" s="66" t="s">
        <v>1400</v>
      </c>
      <c r="C1340" s="194" t="s">
        <v>1401</v>
      </c>
      <c r="D1340" s="66" t="s">
        <v>1402</v>
      </c>
      <c r="E1340" s="67">
        <v>219.81</v>
      </c>
    </row>
    <row r="1341" spans="1:5">
      <c r="A1341" s="55"/>
      <c r="B1341" s="66"/>
      <c r="C1341" s="194"/>
      <c r="D1341" s="66"/>
      <c r="E1341" s="67"/>
    </row>
    <row r="1342" spans="1:5" ht="12">
      <c r="A1342" s="263" t="s">
        <v>1403</v>
      </c>
      <c r="B1342" s="263"/>
      <c r="C1342" s="263"/>
      <c r="D1342" s="263"/>
      <c r="E1342" s="263"/>
    </row>
    <row r="1343" spans="1:5" ht="24">
      <c r="A1343" s="71" t="s">
        <v>1404</v>
      </c>
      <c r="B1343" s="72" t="s">
        <v>1405</v>
      </c>
      <c r="C1343" s="72" t="s">
        <v>307</v>
      </c>
      <c r="D1343" s="262" t="s">
        <v>221</v>
      </c>
      <c r="E1343" s="262"/>
    </row>
    <row r="1344" spans="1:5" ht="12">
      <c r="A1344" s="73" t="s">
        <v>0</v>
      </c>
      <c r="B1344" s="264" t="s">
        <v>8</v>
      </c>
      <c r="C1344" s="264"/>
      <c r="D1344" s="133" t="s">
        <v>1</v>
      </c>
      <c r="E1344" s="75" t="s">
        <v>2</v>
      </c>
    </row>
    <row r="1345" spans="1:5" ht="12">
      <c r="A1345" s="73" t="s">
        <v>3</v>
      </c>
      <c r="B1345" s="133" t="s">
        <v>4</v>
      </c>
      <c r="C1345" s="243" t="s">
        <v>5</v>
      </c>
      <c r="D1345" s="130" t="s">
        <v>6</v>
      </c>
      <c r="E1345" s="75" t="s">
        <v>7</v>
      </c>
    </row>
    <row r="1346" spans="1:5" ht="36">
      <c r="A1346" s="76">
        <v>43699</v>
      </c>
      <c r="B1346" s="77" t="s">
        <v>1406</v>
      </c>
      <c r="C1346" s="198" t="s">
        <v>1407</v>
      </c>
      <c r="D1346" s="78" t="s">
        <v>1408</v>
      </c>
      <c r="E1346" s="79">
        <v>101.68</v>
      </c>
    </row>
    <row r="1347" spans="1:5" ht="12">
      <c r="A1347" s="227"/>
      <c r="B1347" s="228"/>
      <c r="C1347" s="229"/>
      <c r="D1347" s="230"/>
      <c r="E1347" s="231"/>
    </row>
    <row r="1348" spans="1:5" ht="15">
      <c r="A1348" s="214" t="s">
        <v>1211</v>
      </c>
      <c r="B1348" s="215"/>
      <c r="C1348" s="216"/>
      <c r="D1348" s="216"/>
      <c r="E1348" s="217"/>
    </row>
    <row r="1349" spans="1:5" ht="31.5" customHeight="1">
      <c r="A1349" s="275" t="s">
        <v>1212</v>
      </c>
      <c r="B1349" s="275"/>
      <c r="C1349" s="275"/>
      <c r="D1349" s="275"/>
      <c r="E1349" s="275"/>
    </row>
    <row r="1350" spans="1:5" ht="14.25">
      <c r="A1350" s="216" t="s">
        <v>1409</v>
      </c>
      <c r="B1350" s="215"/>
      <c r="C1350" s="216"/>
      <c r="D1350" s="216"/>
      <c r="E1350" s="217"/>
    </row>
    <row r="1351" spans="1:5" ht="15">
      <c r="A1351" s="214" t="s">
        <v>1227</v>
      </c>
      <c r="B1351" s="218"/>
      <c r="C1351" s="214"/>
      <c r="D1351" s="214"/>
      <c r="E1351" s="219"/>
    </row>
    <row r="1352" spans="1:5" ht="14.25">
      <c r="A1352" s="216"/>
      <c r="B1352" s="215"/>
      <c r="C1352" s="216"/>
      <c r="D1352" s="216"/>
      <c r="E1352" s="217"/>
    </row>
    <row r="1353" spans="1:5" ht="15">
      <c r="A1353" s="214" t="s">
        <v>1213</v>
      </c>
      <c r="B1353" s="215"/>
      <c r="C1353" s="216"/>
      <c r="D1353" s="216"/>
      <c r="E1353" s="217"/>
    </row>
    <row r="1354" spans="1:5" ht="74.25" customHeight="1">
      <c r="A1354" s="275" t="s">
        <v>1214</v>
      </c>
      <c r="B1354" s="275"/>
      <c r="C1354" s="275"/>
      <c r="D1354" s="275"/>
      <c r="E1354" s="275"/>
    </row>
    <row r="1355" spans="1:5" ht="28.5" customHeight="1">
      <c r="A1355" s="275" t="s">
        <v>1215</v>
      </c>
      <c r="B1355" s="275"/>
      <c r="C1355" s="275"/>
      <c r="D1355" s="275"/>
      <c r="E1355" s="275"/>
    </row>
    <row r="1356" spans="1:5" ht="14.25">
      <c r="A1356" s="216"/>
      <c r="B1356" s="215"/>
      <c r="C1356" s="216"/>
      <c r="D1356" s="216"/>
      <c r="E1356" s="217"/>
    </row>
    <row r="1357" spans="1:5" ht="41.25" customHeight="1">
      <c r="A1357" s="275" t="s">
        <v>1216</v>
      </c>
      <c r="B1357" s="275"/>
      <c r="C1357" s="275"/>
      <c r="D1357" s="275"/>
      <c r="E1357" s="275"/>
    </row>
    <row r="1358" spans="1:5" ht="14.25">
      <c r="A1358" s="216"/>
      <c r="B1358" s="215"/>
      <c r="C1358" s="216"/>
      <c r="D1358" s="216"/>
      <c r="E1358" s="217"/>
    </row>
    <row r="1359" spans="1:5" ht="15">
      <c r="A1359" s="214" t="s">
        <v>1217</v>
      </c>
      <c r="B1359" s="215"/>
      <c r="C1359" s="216"/>
      <c r="D1359" s="216"/>
      <c r="E1359" s="217"/>
    </row>
    <row r="1360" spans="1:5" ht="14.25">
      <c r="A1360" s="216"/>
      <c r="B1360" s="215"/>
      <c r="C1360" s="216"/>
      <c r="D1360" s="216"/>
      <c r="E1360" s="217"/>
    </row>
    <row r="1361" spans="1:5">
      <c r="A1361" s="220" t="s">
        <v>1218</v>
      </c>
      <c r="B1361" s="221"/>
      <c r="C1361" s="222"/>
      <c r="D1361" s="221"/>
      <c r="E1361" s="223"/>
    </row>
    <row r="1362" spans="1:5">
      <c r="A1362" s="220" t="s">
        <v>1219</v>
      </c>
      <c r="B1362" s="221"/>
      <c r="C1362" s="222"/>
      <c r="D1362" s="221"/>
      <c r="E1362" s="223"/>
    </row>
    <row r="1363" spans="1:5">
      <c r="A1363" s="220" t="s">
        <v>1220</v>
      </c>
      <c r="B1363" s="221"/>
      <c r="C1363" s="222"/>
      <c r="D1363" s="221"/>
      <c r="E1363" s="223"/>
    </row>
    <row r="1364" spans="1:5">
      <c r="A1364" s="220" t="s">
        <v>1221</v>
      </c>
      <c r="B1364" s="221"/>
      <c r="C1364" s="222"/>
      <c r="D1364" s="221"/>
      <c r="E1364" s="223"/>
    </row>
    <row r="1365" spans="1:5">
      <c r="A1365" s="220" t="s">
        <v>1222</v>
      </c>
      <c r="B1365" s="221"/>
      <c r="C1365" s="222"/>
      <c r="D1365" s="221"/>
      <c r="E1365" s="223"/>
    </row>
    <row r="1366" spans="1:5">
      <c r="A1366" s="220" t="s">
        <v>1223</v>
      </c>
      <c r="B1366" s="221"/>
      <c r="C1366" s="222"/>
      <c r="D1366" s="221"/>
      <c r="E1366" s="223"/>
    </row>
    <row r="1367" spans="1:5">
      <c r="A1367" s="220" t="s">
        <v>1224</v>
      </c>
      <c r="B1367" s="221"/>
      <c r="C1367" s="222"/>
      <c r="D1367" s="221"/>
      <c r="E1367" s="223"/>
    </row>
    <row r="1368" spans="1:5">
      <c r="A1368" s="220" t="s">
        <v>1225</v>
      </c>
      <c r="B1368" s="221"/>
      <c r="C1368" s="222"/>
      <c r="D1368" s="221"/>
      <c r="E1368" s="223"/>
    </row>
    <row r="1369" spans="1:5">
      <c r="A1369" s="220" t="s">
        <v>1226</v>
      </c>
      <c r="B1369" s="221"/>
      <c r="C1369" s="222"/>
      <c r="D1369" s="221"/>
      <c r="E1369" s="223"/>
    </row>
    <row r="1370" spans="1:5">
      <c r="A1370" s="58"/>
      <c r="B1370" s="129"/>
      <c r="C1370" s="1"/>
      <c r="D1370" s="224"/>
      <c r="E1370" s="59"/>
    </row>
  </sheetData>
  <mergeCells count="526">
    <mergeCell ref="A1342:E1342"/>
    <mergeCell ref="D1343:E1343"/>
    <mergeCell ref="B1344:C1344"/>
    <mergeCell ref="A1336:E1336"/>
    <mergeCell ref="D1337:E1337"/>
    <mergeCell ref="B1338:C1338"/>
    <mergeCell ref="A1306:E1306"/>
    <mergeCell ref="D1307:E1307"/>
    <mergeCell ref="B1308:C1308"/>
    <mergeCell ref="A1317:E1317"/>
    <mergeCell ref="D1318:E1318"/>
    <mergeCell ref="B1319:C1319"/>
    <mergeCell ref="A1330:E1330"/>
    <mergeCell ref="D1331:E1331"/>
    <mergeCell ref="B1332:C1332"/>
    <mergeCell ref="D1248:E1248"/>
    <mergeCell ref="B1249:C1249"/>
    <mergeCell ref="A1254:E1254"/>
    <mergeCell ref="D1255:E1255"/>
    <mergeCell ref="B1256:C1256"/>
    <mergeCell ref="A1260:E1260"/>
    <mergeCell ref="D1261:E1261"/>
    <mergeCell ref="B1262:C1262"/>
    <mergeCell ref="A1229:E1229"/>
    <mergeCell ref="D1230:E1230"/>
    <mergeCell ref="B1231:C1231"/>
    <mergeCell ref="A1236:E1236"/>
    <mergeCell ref="D1237:E1237"/>
    <mergeCell ref="B1238:C1238"/>
    <mergeCell ref="A1247:E1247"/>
    <mergeCell ref="B1195:C1195"/>
    <mergeCell ref="A1201:E1201"/>
    <mergeCell ref="D1202:E1202"/>
    <mergeCell ref="B1203:C1203"/>
    <mergeCell ref="A1212:E1212"/>
    <mergeCell ref="D1213:E1213"/>
    <mergeCell ref="B1214:C1214"/>
    <mergeCell ref="B1176:C1176"/>
    <mergeCell ref="A1181:E1181"/>
    <mergeCell ref="D1182:E1182"/>
    <mergeCell ref="B1183:C1183"/>
    <mergeCell ref="A1187:E1187"/>
    <mergeCell ref="D1188:E1188"/>
    <mergeCell ref="B1189:C1189"/>
    <mergeCell ref="A1193:E1193"/>
    <mergeCell ref="D1194:E1194"/>
    <mergeCell ref="B1170:C1170"/>
    <mergeCell ref="A1174:E1174"/>
    <mergeCell ref="D1175:E1175"/>
    <mergeCell ref="B1148:C1148"/>
    <mergeCell ref="A1152:E1152"/>
    <mergeCell ref="D1153:E1153"/>
    <mergeCell ref="B1154:C1154"/>
    <mergeCell ref="A1162:E1162"/>
    <mergeCell ref="D1163:E1163"/>
    <mergeCell ref="A1116:E1116"/>
    <mergeCell ref="D1117:E1117"/>
    <mergeCell ref="B1118:C1118"/>
    <mergeCell ref="A1122:E1122"/>
    <mergeCell ref="D1123:E1123"/>
    <mergeCell ref="A1349:E1349"/>
    <mergeCell ref="A1354:E1354"/>
    <mergeCell ref="A1355:E1355"/>
    <mergeCell ref="A1357:E1357"/>
    <mergeCell ref="A1267:E1267"/>
    <mergeCell ref="D1268:E1268"/>
    <mergeCell ref="B1269:C1269"/>
    <mergeCell ref="B1124:C1124"/>
    <mergeCell ref="A1129:E1129"/>
    <mergeCell ref="D1130:E1130"/>
    <mergeCell ref="B1131:C1131"/>
    <mergeCell ref="A1137:E1137"/>
    <mergeCell ref="D1138:E1138"/>
    <mergeCell ref="B1139:C1139"/>
    <mergeCell ref="A1146:E1146"/>
    <mergeCell ref="D1147:E1147"/>
    <mergeCell ref="B1164:C1164"/>
    <mergeCell ref="A1168:E1168"/>
    <mergeCell ref="D1169:E1169"/>
    <mergeCell ref="A995:E995"/>
    <mergeCell ref="D996:E996"/>
    <mergeCell ref="B997:C997"/>
    <mergeCell ref="A980:E980"/>
    <mergeCell ref="D981:E981"/>
    <mergeCell ref="B982:C982"/>
    <mergeCell ref="A987:E987"/>
    <mergeCell ref="D988:E988"/>
    <mergeCell ref="B989:C989"/>
    <mergeCell ref="B1056:C1056"/>
    <mergeCell ref="A1060:E1060"/>
    <mergeCell ref="D1061:E1061"/>
    <mergeCell ref="B1062:C1062"/>
    <mergeCell ref="A1067:E1067"/>
    <mergeCell ref="D1068:E1068"/>
    <mergeCell ref="B1069:C1069"/>
    <mergeCell ref="A1073:E1073"/>
    <mergeCell ref="D1074:E1074"/>
    <mergeCell ref="D1039:E1039"/>
    <mergeCell ref="B1040:C1040"/>
    <mergeCell ref="B930:C930"/>
    <mergeCell ref="A934:E934"/>
    <mergeCell ref="D935:E935"/>
    <mergeCell ref="B936:C936"/>
    <mergeCell ref="B971:C971"/>
    <mergeCell ref="A962:E962"/>
    <mergeCell ref="D963:E963"/>
    <mergeCell ref="B964:C964"/>
    <mergeCell ref="A941:E941"/>
    <mergeCell ref="D942:E942"/>
    <mergeCell ref="B943:C943"/>
    <mergeCell ref="A950:E950"/>
    <mergeCell ref="D951:E951"/>
    <mergeCell ref="B952:C952"/>
    <mergeCell ref="A969:E969"/>
    <mergeCell ref="D970:E970"/>
    <mergeCell ref="B1034:C1034"/>
    <mergeCell ref="A1038:E1038"/>
    <mergeCell ref="A1008:E1008"/>
    <mergeCell ref="D1009:E1009"/>
    <mergeCell ref="B1010:C1010"/>
    <mergeCell ref="A1015:E1015"/>
    <mergeCell ref="D892:E892"/>
    <mergeCell ref="B893:C893"/>
    <mergeCell ref="A898:E898"/>
    <mergeCell ref="D899:E899"/>
    <mergeCell ref="B900:C900"/>
    <mergeCell ref="A904:E904"/>
    <mergeCell ref="D905:E905"/>
    <mergeCell ref="A928:E928"/>
    <mergeCell ref="D929:E929"/>
    <mergeCell ref="B839:C839"/>
    <mergeCell ref="A876:E876"/>
    <mergeCell ref="D877:E877"/>
    <mergeCell ref="B878:C878"/>
    <mergeCell ref="A883:E883"/>
    <mergeCell ref="D884:E884"/>
    <mergeCell ref="B865:C865"/>
    <mergeCell ref="A870:E870"/>
    <mergeCell ref="D871:E871"/>
    <mergeCell ref="B872:C872"/>
    <mergeCell ref="A1048:E1048"/>
    <mergeCell ref="D1049:E1049"/>
    <mergeCell ref="B1050:C1050"/>
    <mergeCell ref="A1054:E1054"/>
    <mergeCell ref="D1055:E1055"/>
    <mergeCell ref="A843:E843"/>
    <mergeCell ref="D844:E844"/>
    <mergeCell ref="B845:C845"/>
    <mergeCell ref="A853:E853"/>
    <mergeCell ref="D854:E854"/>
    <mergeCell ref="B855:C855"/>
    <mergeCell ref="A863:E863"/>
    <mergeCell ref="D864:E864"/>
    <mergeCell ref="B912:C912"/>
    <mergeCell ref="A918:E918"/>
    <mergeCell ref="D919:E919"/>
    <mergeCell ref="B920:C920"/>
    <mergeCell ref="B906:C906"/>
    <mergeCell ref="A910:E910"/>
    <mergeCell ref="D911:E911"/>
    <mergeCell ref="B885:C885"/>
    <mergeCell ref="A891:E891"/>
    <mergeCell ref="A1032:E1032"/>
    <mergeCell ref="D1033:E1033"/>
    <mergeCell ref="B833:C833"/>
    <mergeCell ref="A837:E837"/>
    <mergeCell ref="D838:E838"/>
    <mergeCell ref="B821:C821"/>
    <mergeCell ref="A825:E825"/>
    <mergeCell ref="D826:E826"/>
    <mergeCell ref="B827:C827"/>
    <mergeCell ref="A831:E831"/>
    <mergeCell ref="D832:E832"/>
    <mergeCell ref="A819:E819"/>
    <mergeCell ref="D820:E820"/>
    <mergeCell ref="A805:E805"/>
    <mergeCell ref="D806:E806"/>
    <mergeCell ref="B807:C807"/>
    <mergeCell ref="A811:E811"/>
    <mergeCell ref="D812:E812"/>
    <mergeCell ref="B813:C813"/>
    <mergeCell ref="B791:C791"/>
    <mergeCell ref="A797:E797"/>
    <mergeCell ref="D798:E798"/>
    <mergeCell ref="B799:C799"/>
    <mergeCell ref="B768:C768"/>
    <mergeCell ref="A774:E774"/>
    <mergeCell ref="D775:E775"/>
    <mergeCell ref="B776:C776"/>
    <mergeCell ref="A782:E782"/>
    <mergeCell ref="D783:E783"/>
    <mergeCell ref="B784:C784"/>
    <mergeCell ref="A789:E789"/>
    <mergeCell ref="D790:E790"/>
    <mergeCell ref="A760:E760"/>
    <mergeCell ref="D761:E761"/>
    <mergeCell ref="B762:C762"/>
    <mergeCell ref="A766:E766"/>
    <mergeCell ref="D767:E767"/>
    <mergeCell ref="B745:C745"/>
    <mergeCell ref="A752:E752"/>
    <mergeCell ref="D753:E753"/>
    <mergeCell ref="B754:C754"/>
    <mergeCell ref="B727:C727"/>
    <mergeCell ref="A735:E735"/>
    <mergeCell ref="D736:E736"/>
    <mergeCell ref="B737:C737"/>
    <mergeCell ref="A743:E743"/>
    <mergeCell ref="D744:E744"/>
    <mergeCell ref="A725:E725"/>
    <mergeCell ref="D726:E726"/>
    <mergeCell ref="B661:C661"/>
    <mergeCell ref="A670:E670"/>
    <mergeCell ref="D671:E671"/>
    <mergeCell ref="A703:E703"/>
    <mergeCell ref="D704:E704"/>
    <mergeCell ref="B705:C705"/>
    <mergeCell ref="A712:E712"/>
    <mergeCell ref="D713:E713"/>
    <mergeCell ref="B714:C714"/>
    <mergeCell ref="A718:E718"/>
    <mergeCell ref="D719:E719"/>
    <mergeCell ref="B720:C720"/>
    <mergeCell ref="B672:C672"/>
    <mergeCell ref="A678:E678"/>
    <mergeCell ref="D679:E679"/>
    <mergeCell ref="B680:C680"/>
    <mergeCell ref="A642:E642"/>
    <mergeCell ref="D643:E643"/>
    <mergeCell ref="B644:C644"/>
    <mergeCell ref="A651:E651"/>
    <mergeCell ref="D652:E652"/>
    <mergeCell ref="B653:C653"/>
    <mergeCell ref="A659:E659"/>
    <mergeCell ref="D660:E660"/>
    <mergeCell ref="B169:C169"/>
    <mergeCell ref="B312:C312"/>
    <mergeCell ref="A319:E319"/>
    <mergeCell ref="D320:E320"/>
    <mergeCell ref="B321:C321"/>
    <mergeCell ref="A325:E325"/>
    <mergeCell ref="A586:E586"/>
    <mergeCell ref="D587:E587"/>
    <mergeCell ref="B293:C293"/>
    <mergeCell ref="D299:E299"/>
    <mergeCell ref="B300:C300"/>
    <mergeCell ref="A310:E310"/>
    <mergeCell ref="D234:E234"/>
    <mergeCell ref="B235:C235"/>
    <mergeCell ref="A246:E246"/>
    <mergeCell ref="D247:E247"/>
    <mergeCell ref="A132:E132"/>
    <mergeCell ref="D133:E133"/>
    <mergeCell ref="B134:C134"/>
    <mergeCell ref="A142:E142"/>
    <mergeCell ref="D143:E143"/>
    <mergeCell ref="B144:C144"/>
    <mergeCell ref="D47:E47"/>
    <mergeCell ref="A14:E14"/>
    <mergeCell ref="D15:E15"/>
    <mergeCell ref="B16:C16"/>
    <mergeCell ref="A46:E46"/>
    <mergeCell ref="D35:E35"/>
    <mergeCell ref="A98:E98"/>
    <mergeCell ref="D99:E99"/>
    <mergeCell ref="B100:C100"/>
    <mergeCell ref="B36:C36"/>
    <mergeCell ref="A68:E68"/>
    <mergeCell ref="D69:E69"/>
    <mergeCell ref="B70:C70"/>
    <mergeCell ref="B48:C48"/>
    <mergeCell ref="D61:E61"/>
    <mergeCell ref="B62:C62"/>
    <mergeCell ref="A74:E74"/>
    <mergeCell ref="B125:C125"/>
    <mergeCell ref="B160:C160"/>
    <mergeCell ref="A167:E167"/>
    <mergeCell ref="D168:E168"/>
    <mergeCell ref="B153:C153"/>
    <mergeCell ref="D311:E311"/>
    <mergeCell ref="D205:E205"/>
    <mergeCell ref="B206:C206"/>
    <mergeCell ref="A225:E225"/>
    <mergeCell ref="D226:E226"/>
    <mergeCell ref="B227:C227"/>
    <mergeCell ref="A210:E210"/>
    <mergeCell ref="D211:E211"/>
    <mergeCell ref="B212:C212"/>
    <mergeCell ref="A216:E216"/>
    <mergeCell ref="D217:E217"/>
    <mergeCell ref="B218:C218"/>
    <mergeCell ref="D283:E283"/>
    <mergeCell ref="B284:C284"/>
    <mergeCell ref="A291:E291"/>
    <mergeCell ref="D292:E292"/>
    <mergeCell ref="A239:E239"/>
    <mergeCell ref="D240:E240"/>
    <mergeCell ref="B241:C241"/>
    <mergeCell ref="B22:C22"/>
    <mergeCell ref="A27:E27"/>
    <mergeCell ref="D28:E28"/>
    <mergeCell ref="B29:C29"/>
    <mergeCell ref="A40:E40"/>
    <mergeCell ref="D41:E41"/>
    <mergeCell ref="B42:C42"/>
    <mergeCell ref="D75:E75"/>
    <mergeCell ref="B76:C76"/>
    <mergeCell ref="A81:E81"/>
    <mergeCell ref="D82:E82"/>
    <mergeCell ref="B83:C83"/>
    <mergeCell ref="A52:E52"/>
    <mergeCell ref="D53:E53"/>
    <mergeCell ref="A117:E117"/>
    <mergeCell ref="D118:E118"/>
    <mergeCell ref="B119:C119"/>
    <mergeCell ref="A233:E233"/>
    <mergeCell ref="D124:E124"/>
    <mergeCell ref="B200:C200"/>
    <mergeCell ref="A191:E191"/>
    <mergeCell ref="D192:E192"/>
    <mergeCell ref="B193:C193"/>
    <mergeCell ref="A204:E204"/>
    <mergeCell ref="A174:E174"/>
    <mergeCell ref="D175:E175"/>
    <mergeCell ref="B176:C176"/>
    <mergeCell ref="A182:E182"/>
    <mergeCell ref="A123:E123"/>
    <mergeCell ref="A151:E151"/>
    <mergeCell ref="D152:E152"/>
    <mergeCell ref="A158:E158"/>
    <mergeCell ref="D159:E159"/>
    <mergeCell ref="A684:E684"/>
    <mergeCell ref="D685:E685"/>
    <mergeCell ref="A1:E1"/>
    <mergeCell ref="D2:E2"/>
    <mergeCell ref="B3:C3"/>
    <mergeCell ref="A7:E7"/>
    <mergeCell ref="D8:E8"/>
    <mergeCell ref="B9:C9"/>
    <mergeCell ref="A20:E20"/>
    <mergeCell ref="D21:E21"/>
    <mergeCell ref="B54:C54"/>
    <mergeCell ref="A34:E34"/>
    <mergeCell ref="A60:E60"/>
    <mergeCell ref="A104:E104"/>
    <mergeCell ref="D105:E105"/>
    <mergeCell ref="B106:C106"/>
    <mergeCell ref="A110:E110"/>
    <mergeCell ref="D111:E111"/>
    <mergeCell ref="B112:C112"/>
    <mergeCell ref="A298:E298"/>
    <mergeCell ref="D183:E183"/>
    <mergeCell ref="B184:C184"/>
    <mergeCell ref="A198:E198"/>
    <mergeCell ref="D199:E199"/>
    <mergeCell ref="D326:E326"/>
    <mergeCell ref="B327:C327"/>
    <mergeCell ref="A332:E332"/>
    <mergeCell ref="D333:E333"/>
    <mergeCell ref="B334:C334"/>
    <mergeCell ref="A340:E340"/>
    <mergeCell ref="A282:E282"/>
    <mergeCell ref="B269:C269"/>
    <mergeCell ref="B248:C248"/>
    <mergeCell ref="A255:E255"/>
    <mergeCell ref="D256:E256"/>
    <mergeCell ref="B257:C257"/>
    <mergeCell ref="A261:E261"/>
    <mergeCell ref="D262:E262"/>
    <mergeCell ref="B263:C263"/>
    <mergeCell ref="A267:E267"/>
    <mergeCell ref="D268:E268"/>
    <mergeCell ref="A275:E275"/>
    <mergeCell ref="D276:E276"/>
    <mergeCell ref="B277:C277"/>
    <mergeCell ref="D341:E341"/>
    <mergeCell ref="B342:C342"/>
    <mergeCell ref="A346:E346"/>
    <mergeCell ref="D347:E347"/>
    <mergeCell ref="B348:C348"/>
    <mergeCell ref="A352:E352"/>
    <mergeCell ref="D353:E353"/>
    <mergeCell ref="B354:C354"/>
    <mergeCell ref="A358:E358"/>
    <mergeCell ref="D359:E359"/>
    <mergeCell ref="B360:C360"/>
    <mergeCell ref="A365:E365"/>
    <mergeCell ref="A457:E457"/>
    <mergeCell ref="D458:E458"/>
    <mergeCell ref="B459:C459"/>
    <mergeCell ref="A465:E465"/>
    <mergeCell ref="D466:E466"/>
    <mergeCell ref="B467:C467"/>
    <mergeCell ref="D386:E386"/>
    <mergeCell ref="B387:C387"/>
    <mergeCell ref="A397:E397"/>
    <mergeCell ref="D398:E398"/>
    <mergeCell ref="D366:E366"/>
    <mergeCell ref="B367:C367"/>
    <mergeCell ref="A371:E371"/>
    <mergeCell ref="D372:E372"/>
    <mergeCell ref="B373:C373"/>
    <mergeCell ref="A377:E377"/>
    <mergeCell ref="D378:E378"/>
    <mergeCell ref="B379:C379"/>
    <mergeCell ref="A385:E385"/>
    <mergeCell ref="B399:C399"/>
    <mergeCell ref="A404:E404"/>
    <mergeCell ref="D405:E405"/>
    <mergeCell ref="B406:C406"/>
    <mergeCell ref="A425:E425"/>
    <mergeCell ref="A410:E410"/>
    <mergeCell ref="D411:E411"/>
    <mergeCell ref="B412:C412"/>
    <mergeCell ref="A419:E419"/>
    <mergeCell ref="D420:E420"/>
    <mergeCell ref="B421:C421"/>
    <mergeCell ref="A486:E486"/>
    <mergeCell ref="D487:E487"/>
    <mergeCell ref="B488:C488"/>
    <mergeCell ref="A495:E495"/>
    <mergeCell ref="A444:E444"/>
    <mergeCell ref="D445:E445"/>
    <mergeCell ref="B446:C446"/>
    <mergeCell ref="D426:E426"/>
    <mergeCell ref="B427:C427"/>
    <mergeCell ref="A432:E432"/>
    <mergeCell ref="D433:E433"/>
    <mergeCell ref="B434:C434"/>
    <mergeCell ref="A438:E438"/>
    <mergeCell ref="D439:E439"/>
    <mergeCell ref="B440:C440"/>
    <mergeCell ref="A471:E471"/>
    <mergeCell ref="D472:E472"/>
    <mergeCell ref="B473:C473"/>
    <mergeCell ref="A477:E477"/>
    <mergeCell ref="D478:E478"/>
    <mergeCell ref="B479:C479"/>
    <mergeCell ref="A451:E451"/>
    <mergeCell ref="D452:E452"/>
    <mergeCell ref="B453:C453"/>
    <mergeCell ref="D496:E496"/>
    <mergeCell ref="B497:C497"/>
    <mergeCell ref="A501:E501"/>
    <mergeCell ref="D502:E502"/>
    <mergeCell ref="B503:C503"/>
    <mergeCell ref="A507:E507"/>
    <mergeCell ref="D508:E508"/>
    <mergeCell ref="B509:C509"/>
    <mergeCell ref="A517:E517"/>
    <mergeCell ref="D518:E518"/>
    <mergeCell ref="B519:C519"/>
    <mergeCell ref="A523:E523"/>
    <mergeCell ref="D524:E524"/>
    <mergeCell ref="B525:C525"/>
    <mergeCell ref="A532:E532"/>
    <mergeCell ref="D533:E533"/>
    <mergeCell ref="B534:C534"/>
    <mergeCell ref="A538:E538"/>
    <mergeCell ref="B686:C686"/>
    <mergeCell ref="A690:E690"/>
    <mergeCell ref="D691:E691"/>
    <mergeCell ref="B692:C692"/>
    <mergeCell ref="A696:E696"/>
    <mergeCell ref="D697:E697"/>
    <mergeCell ref="B698:C698"/>
    <mergeCell ref="B588:C588"/>
    <mergeCell ref="A593:E593"/>
    <mergeCell ref="D594:E594"/>
    <mergeCell ref="B595:C595"/>
    <mergeCell ref="B630:C630"/>
    <mergeCell ref="A634:E634"/>
    <mergeCell ref="D635:E635"/>
    <mergeCell ref="B636:C636"/>
    <mergeCell ref="B609:C609"/>
    <mergeCell ref="A615:E615"/>
    <mergeCell ref="D616:E616"/>
    <mergeCell ref="B617:C617"/>
    <mergeCell ref="A622:E622"/>
    <mergeCell ref="D623:E623"/>
    <mergeCell ref="B624:C624"/>
    <mergeCell ref="A628:E628"/>
    <mergeCell ref="D629:E629"/>
    <mergeCell ref="D1016:E1016"/>
    <mergeCell ref="B1017:C1017"/>
    <mergeCell ref="A1023:E1023"/>
    <mergeCell ref="D1024:E1024"/>
    <mergeCell ref="B1025:C1025"/>
    <mergeCell ref="A1002:E1002"/>
    <mergeCell ref="D1003:E1003"/>
    <mergeCell ref="B1004:C1004"/>
    <mergeCell ref="D539:E539"/>
    <mergeCell ref="B540:C540"/>
    <mergeCell ref="A544:E544"/>
    <mergeCell ref="D545:E545"/>
    <mergeCell ref="B546:C546"/>
    <mergeCell ref="A550:E550"/>
    <mergeCell ref="D551:E551"/>
    <mergeCell ref="B552:C552"/>
    <mergeCell ref="A600:E600"/>
    <mergeCell ref="A557:E557"/>
    <mergeCell ref="D558:E558"/>
    <mergeCell ref="B575:C575"/>
    <mergeCell ref="A580:E580"/>
    <mergeCell ref="D581:E581"/>
    <mergeCell ref="B582:C582"/>
    <mergeCell ref="B559:C559"/>
    <mergeCell ref="A564:E564"/>
    <mergeCell ref="D565:E565"/>
    <mergeCell ref="B566:C566"/>
    <mergeCell ref="A573:E573"/>
    <mergeCell ref="D574:E574"/>
    <mergeCell ref="D601:E601"/>
    <mergeCell ref="B602:C602"/>
    <mergeCell ref="A607:E607"/>
    <mergeCell ref="D608:E608"/>
    <mergeCell ref="B1100:C1100"/>
    <mergeCell ref="B1075:C1075"/>
    <mergeCell ref="A1079:E1079"/>
    <mergeCell ref="D1080:E1080"/>
    <mergeCell ref="B1081:C1081"/>
    <mergeCell ref="A1087:E1087"/>
    <mergeCell ref="D1088:E1088"/>
    <mergeCell ref="B1089:C1089"/>
    <mergeCell ref="A1098:E1098"/>
    <mergeCell ref="D1099:E1099"/>
  </mergeCells>
  <pageMargins left="0.59055118110236227" right="0.19685039370078741" top="0.39370078740157483" bottom="0.98425196850393704" header="0.19685039370078741" footer="0.39370078740157483"/>
  <pageSetup paperSize="9" scale="78" fitToWidth="0" fitToHeight="0" pageOrder="overThenDown" orientation="landscape" useFirstPageNumber="1" horizontalDpi="300" verticalDpi="300" r:id="rId1"/>
  <headerFooter>
    <oddHeader>&amp;C&amp;F</oddHeader>
    <oddFooter>&amp;C&amp;A&amp;R&amp;P de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[1]Plan2!#REF!</xm:f>
          </x14:formula1>
          <xm:sqref>D611:D612 D682:D683 D590:D592 D597:D598 D604:D606 D619:D621 D626:D627 D632:D633 D638:D641 D646:D650 D655:D658 D663:D669 D694:D695 D700:D702 D707:D711 D716:D717 D722:D724 D674:D677 D688:D689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Minas Gerais</vt:lpstr>
      <vt:lpstr>'Minas Gerais'!Area_de_impressao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Souza Silva</dc:creator>
  <cp:lastModifiedBy>PGJMG</cp:lastModifiedBy>
  <cp:revision>20</cp:revision>
  <cp:lastPrinted>2019-11-18T13:58:22Z</cp:lastPrinted>
  <dcterms:created xsi:type="dcterms:W3CDTF">2017-05-16T10:52:38Z</dcterms:created>
  <dcterms:modified xsi:type="dcterms:W3CDTF">2019-11-18T14:03:56Z</dcterms:modified>
</cp:coreProperties>
</file>