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BALHO 2019 EM Z\DCCOF\INFORMAÇÕES PORTAL TRANSPARÊNCIA 2019\"/>
    </mc:Choice>
  </mc:AlternateContent>
  <bookViews>
    <workbookView xWindow="0" yWindow="0" windowWidth="24000" windowHeight="9435"/>
  </bookViews>
  <sheets>
    <sheet name="JANEIRO 2019" sheetId="9" r:id="rId1"/>
  </sheets>
  <externalReferences>
    <externalReference r:id="rId2"/>
  </externalReferences>
  <definedNames>
    <definedName name="_xlnm._FilterDatabase" localSheetId="0" hidden="1">'JANEIRO 2019'!$A$10:$E$46</definedName>
    <definedName name="_xlnm.Print_Area" localSheetId="0">'JANEIRO 2019'!$A$1:$E$792</definedName>
  </definedNames>
  <calcPr calcId="152511"/>
</workbook>
</file>

<file path=xl/calcChain.xml><?xml version="1.0" encoding="utf-8"?>
<calcChain xmlns="http://schemas.openxmlformats.org/spreadsheetml/2006/main">
  <c r="G200" i="9" l="1"/>
  <c r="G199" i="9"/>
  <c r="I107" i="9" l="1"/>
  <c r="I97" i="9"/>
</calcChain>
</file>

<file path=xl/sharedStrings.xml><?xml version="1.0" encoding="utf-8"?>
<sst xmlns="http://schemas.openxmlformats.org/spreadsheetml/2006/main" count="2165" uniqueCount="776">
  <si>
    <t>Despesas com Cartão Coorporativo e Suprimentos de Fundos</t>
  </si>
  <si>
    <t>APROVAÇÃO DE CONTAS (d): SIM</t>
  </si>
  <si>
    <t>Data</t>
  </si>
  <si>
    <t>Motivo</t>
  </si>
  <si>
    <t>Valor Pago</t>
  </si>
  <si>
    <t>(e)</t>
  </si>
  <si>
    <t>Nome (f)</t>
  </si>
  <si>
    <t>CNPJ/ CPF (g)</t>
  </si>
  <si>
    <t xml:space="preserve"> (h)</t>
  </si>
  <si>
    <t>(i)</t>
  </si>
  <si>
    <t>Favorecido</t>
  </si>
  <si>
    <t>SUPRIDO (a): ELLEN CRISTINE BIANCHINI DA SILVA</t>
  </si>
  <si>
    <t>SUPERMERCADO OLIVEIRA E FILHOS LTDA</t>
  </si>
  <si>
    <t xml:space="preserve">    • AQUISIÇÃO DE CAFÉ, CHÁ, ACUÇAR, ADOÇANTE, MANTEIGA, BISCOITOS, MATERIAIS DESCARTÁVEIS COPOS PARA ÁGUA, COPOS PARA CAFÉ,  GUARDANAPOS, FÓSFOROS, COADOR, PAPEL MELITA, ETC.)</t>
  </si>
  <si>
    <t xml:space="preserve">    • AQUISIÇÃO DE LÂMPADAS , PILHAS , TOMADAS, ADAPTADORES, FILTROS DE LINHA, BATERIA ALCALINA)</t>
  </si>
  <si>
    <t xml:space="preserve">    • AQUISIÇÃO DE MATERIAIS PERIFÉRICOS DE INFORMÁTICA ( PEN DRIVER, DVD, FONES DE OUVIDO, MOUSE, TECLADOS, CD REGRAVÁVEL, CABO DE REDE, PLUG, ETC)</t>
  </si>
  <si>
    <t xml:space="preserve">    • AQUISIÇÃO DE MATERIAIS DE ESCRITÓRIO EM GERAL (GRAMPOS, GOMINHAS, CLIPS, CANETAS, LÁPIS, </t>
  </si>
  <si>
    <t>IMPOSTOS SOBRE SERVIÇOS</t>
  </si>
  <si>
    <t>MINISTÉRIO DA PREVIDÊNCIA SOCIAL</t>
  </si>
  <si>
    <t>-</t>
  </si>
  <si>
    <t xml:space="preserve">    • SERVIÇOS DE MANUTENÇÃO   -  CONSERTOS EM GERAL (PORTÃO, ABERTURA DE PORTAS E AFINS, SERVIÇOS HIDRÁULICOS, SERVIÇOS ELÉTRICOS,  LIMPEZA E MANUTENÇÃO DE JARDINS, SERVIÇOS DE CAPINA, TROCA DE VIDROS, PEQUENAS EDIFICAÇÕES, ETC.) </t>
  </si>
  <si>
    <t>SUPRIDO (a): IDELZIA RANGEL COSTA</t>
  </si>
  <si>
    <t>JOAQUIM ANDRE CAMARGOS DE ALMEIDA ME</t>
  </si>
  <si>
    <t>IMPRESSÃO DE MATERIAL PARA USO PUBLICITARIO</t>
  </si>
  <si>
    <t xml:space="preserve">    • AQUISIÇÃO DE MATERIAIS DE LIMPEZA (DETERGENTES, CERAS, BRILHA MÓVEIS, SACO PARA LIXO, PAPEL TOALHA ETC.)</t>
  </si>
  <si>
    <t>SUPRIDO (a): ROBSON DIAS DA CUNHA</t>
  </si>
  <si>
    <t>LUCIANA DE MELO FERREIRA - MEI</t>
  </si>
  <si>
    <t>CENCOSUD BRASIL COMERCIAL LTDA</t>
  </si>
  <si>
    <t>CPF (b): 182.977.398-48</t>
  </si>
  <si>
    <t>CPF (b): 833.875.876-00</t>
  </si>
  <si>
    <t>CPF (b): 951.518.346-49</t>
  </si>
  <si>
    <t>20.971.057/0001-45</t>
  </si>
  <si>
    <t>10.414.598/0001-19</t>
  </si>
  <si>
    <t>14.091.665/0001-62</t>
  </si>
  <si>
    <t>24.369.740/0001-20</t>
  </si>
  <si>
    <t>39.346.861/0290-62</t>
  </si>
  <si>
    <t>SUPRIDO (a): BRENO VENANCIO ROMANINI</t>
  </si>
  <si>
    <t>CPF (b): 030.728.956-78</t>
  </si>
  <si>
    <t>SANTO AGOSTINHO LIVRARIA E PAPELARIA LTDA</t>
  </si>
  <si>
    <t>05.077.513/0001-45</t>
  </si>
  <si>
    <t>PROMOTORIA DE JUSTIÇA DE DEFESA DA ORDEM ECONOMICA E TRIBUTARIA BH</t>
  </si>
  <si>
    <t xml:space="preserve">    • AQUISIÇÃO DE BILHETES COM ÔNIBUS/METRÔ/TAXI</t>
  </si>
  <si>
    <t>SUPRIDO (a): AMELIA GUARIZE DE CASTRO</t>
  </si>
  <si>
    <t>CPF (b): 181.073.386-34</t>
  </si>
  <si>
    <t>IDERCOPIA LTDA</t>
  </si>
  <si>
    <t>GOMES METALURGICA LTDA</t>
  </si>
  <si>
    <t>CHAVEIRO ABRIU LTDA</t>
  </si>
  <si>
    <t>SOUZA E CIPRIANO UTIL. DOM. LTDA. UTILIDADES VITORIA</t>
  </si>
  <si>
    <t>PARCO PAPELARIA LTDA. CAÇULA</t>
  </si>
  <si>
    <t>KALUNGA COM E IND GRAFICA LTDA</t>
  </si>
  <si>
    <t>RPA - JOSE PAULO ALVIM</t>
  </si>
  <si>
    <t>66.376.377/0001-58</t>
  </si>
  <si>
    <t>21.560.016/0001-29</t>
  </si>
  <si>
    <t xml:space="preserve">TEIXEIRA E CHAVES LTDA </t>
  </si>
  <si>
    <t>21.339.965.0019-02</t>
  </si>
  <si>
    <t>02.772.355/0001-24</t>
  </si>
  <si>
    <t>07.412.050/0001-25</t>
  </si>
  <si>
    <t>05.214.053/0011-09</t>
  </si>
  <si>
    <t>43.283.811/0134-80</t>
  </si>
  <si>
    <t xml:space="preserve">KIT DE FERRAMENTAS </t>
  </si>
  <si>
    <t>655.086.536-00</t>
  </si>
  <si>
    <t xml:space="preserve">MINISTERIO DA PREVIDENCIA SOCIAL </t>
  </si>
  <si>
    <t xml:space="preserve">POWER POINT EQUIPAMENTOS </t>
  </si>
  <si>
    <t>02.472.493/0001-98</t>
  </si>
  <si>
    <t xml:space="preserve">AQUISIÇÃO  DE MODEM </t>
  </si>
  <si>
    <t xml:space="preserve">SUPERMERCADO BAHAMAS </t>
  </si>
  <si>
    <t>17.745.613/0021-02</t>
  </si>
  <si>
    <t xml:space="preserve">SERVIÇO DE TROCA DE FECHADURA </t>
  </si>
  <si>
    <t>21.339.965/0018-21</t>
  </si>
  <si>
    <t xml:space="preserve">AQUISIÇÃO DE FONE DE OUVIDO </t>
  </si>
  <si>
    <t>SERVIÇO DE REPROGRAFIA E DIGITALIZAÇÃO</t>
  </si>
  <si>
    <t xml:space="preserve">AQUISIÇÃO DE LAMPADAS </t>
  </si>
  <si>
    <t>18.126.995/0001-05</t>
  </si>
  <si>
    <t>PERÍODO DE APLICAÇÃO (c): 02/01/2019 A 30/03/2019</t>
  </si>
  <si>
    <t xml:space="preserve">AQUISIÇÃO DE LIXEIRA </t>
  </si>
  <si>
    <t xml:space="preserve">SUPRIDO (a):  RAFAELA DE CASSIA AURELIANAO PRADO </t>
  </si>
  <si>
    <t>CPF (b): 100.214.136-22</t>
  </si>
  <si>
    <t xml:space="preserve">ANILTON WAGNER SALOMAO LTDA </t>
  </si>
  <si>
    <t>21.679.832/0001-56</t>
  </si>
  <si>
    <t xml:space="preserve">COMERCIAL PEREIRA RONCHINIO E DIAS LTDA </t>
  </si>
  <si>
    <t>64.390.701/0001-67</t>
  </si>
  <si>
    <t xml:space="preserve">SUPRIDO (a): FABIANO CARVALHO DA SILVA </t>
  </si>
  <si>
    <t>CPF (b): 013.586.906-42</t>
  </si>
  <si>
    <t xml:space="preserve">MART MINAS DISTRIBUIÇÃOM LTDA </t>
  </si>
  <si>
    <t>04.737.552/00029-39</t>
  </si>
  <si>
    <t xml:space="preserve">SUPRIDO (a):  LUCIENE ANGELA DE PAULA </t>
  </si>
  <si>
    <t>CPF (b):  558.743.806-63</t>
  </si>
  <si>
    <t xml:space="preserve">MART MINAS DISTRIBUIÇÃO LTDA </t>
  </si>
  <si>
    <t>04.737.552/0014-52</t>
  </si>
  <si>
    <t xml:space="preserve">SERGIO CONÇALVES DE FREITAS </t>
  </si>
  <si>
    <t>20.729.232/0001-92</t>
  </si>
  <si>
    <t xml:space="preserve">AQUISIÇÃO DE CARIMBOS </t>
  </si>
  <si>
    <t xml:space="preserve">SANTA RITA EMBALAGENS </t>
  </si>
  <si>
    <t>07.602.070/0001-69</t>
  </si>
  <si>
    <t xml:space="preserve">BAGUETTI CONFEITARIA </t>
  </si>
  <si>
    <t>03.355+637/0001-32</t>
  </si>
  <si>
    <t xml:space="preserve">SUPRIDO (a): VALERIA GONCALVES SILVA </t>
  </si>
  <si>
    <t>CPF (b): 821.421.226-04</t>
  </si>
  <si>
    <t>PERÍODO DE APLICAÇÃO (c): 02/01/2019  a 30/03/2019</t>
  </si>
  <si>
    <t xml:space="preserve">MAIOLINI FILHOS LTDA </t>
  </si>
  <si>
    <t>25.302.229/0001-01</t>
  </si>
  <si>
    <t xml:space="preserve">PAGEU MOTO GAS </t>
  </si>
  <si>
    <t>03.874.629/0001-59</t>
  </si>
  <si>
    <t>SUPRIDO (a): EDER JOSE PACHECO</t>
  </si>
  <si>
    <t>CPF (b): 949.782.636-20</t>
  </si>
  <si>
    <t>PERÍODO DE APLICAÇÃO (c): 11/01/2019 A 30/03/2019</t>
  </si>
  <si>
    <t xml:space="preserve">IMPOSTOS SOBRE SERVIÇOS </t>
  </si>
  <si>
    <t xml:space="preserve">MINISTÉRIO DA PREVIDENCIA SOCIAL </t>
  </si>
  <si>
    <t xml:space="preserve">ADICAO FISTRIBUIDORA EXPRESSA LTDA </t>
  </si>
  <si>
    <t>04.149.637..0003-67</t>
  </si>
  <si>
    <t xml:space="preserve">SUPRIDO (a): LUCAS ROLLA </t>
  </si>
  <si>
    <t>CPF (b): 375.071.336-72</t>
  </si>
  <si>
    <t>PERÍODO DE APLICAÇÃO (c): 02/01/2019  30/03/2019</t>
  </si>
  <si>
    <t xml:space="preserve">LOJA ELETRICA LTDA </t>
  </si>
  <si>
    <t>17.155.342/0001-83</t>
  </si>
  <si>
    <t xml:space="preserve">AQUISIÇÃO DE PILHAS ALCALINAS </t>
  </si>
  <si>
    <t>TUDO DE BOM  LTDA</t>
  </si>
  <si>
    <t>10.957.726/0001-70</t>
  </si>
  <si>
    <t xml:space="preserve">LIDER MINEIRO COMERCIO DE ALIMENTOS </t>
  </si>
  <si>
    <t>07.278.874/0001-54</t>
  </si>
  <si>
    <t xml:space="preserve">SUPRIDO (a): JOSE GERALDO NETO DIAS </t>
  </si>
  <si>
    <t>CPF (b): 162.877.668-40</t>
  </si>
  <si>
    <t>PERÍODO DE APLICAÇÃO (c): 01/01/2019 A 30/03/2019</t>
  </si>
  <si>
    <t xml:space="preserve">DEBRAIL MRCAL SANTOS </t>
  </si>
  <si>
    <t>66.359.605/0001-81</t>
  </si>
  <si>
    <t xml:space="preserve">SERVIÇOS DE AJUSTES EM FECHADURAS </t>
  </si>
  <si>
    <t xml:space="preserve">PORTES BRASIL INDUSTRIA E COMERCIO </t>
  </si>
  <si>
    <t>04.906.389/0001-90</t>
  </si>
  <si>
    <t xml:space="preserve">AQUISIÇÃO DE CENTRAL ELETRIFICADORA PARA CERCA ELETRICA  PARA REPARO NA CERCA DE SEGURANÇA </t>
  </si>
  <si>
    <t xml:space="preserve">IONE RAMALHO DE LIMA </t>
  </si>
  <si>
    <t>21.610.606/0001-19</t>
  </si>
  <si>
    <t xml:space="preserve">AQUISIÇÃO DE ADESIVO PARA IDENTIFICAÇÃO </t>
  </si>
  <si>
    <t>DIGIPRESS COMUNICAÇÃO VISUAL LTDA</t>
  </si>
  <si>
    <t>07.222.438/0001-63</t>
  </si>
  <si>
    <t>07.434.068/0001-28</t>
  </si>
  <si>
    <t xml:space="preserve">L S GUARATO LTDA </t>
  </si>
  <si>
    <t>19.867.464/0001-28</t>
  </si>
  <si>
    <t xml:space="preserve">SUPRIDO (a):  MARIA LADEIA PEREIRA </t>
  </si>
  <si>
    <t>CPF (b): 055.185.436-70</t>
  </si>
  <si>
    <t xml:space="preserve">CORDEIRO E PORTO LTDA </t>
  </si>
  <si>
    <t>14.847.468/0001-20</t>
  </si>
  <si>
    <t>CENTER LUZ LTDA</t>
  </si>
  <si>
    <t>27.661.197/0001-66</t>
  </si>
  <si>
    <t>06.150.984/0001-73</t>
  </si>
  <si>
    <t>PERÍODO DE APLICAÇÃO (c): 15/01/2019 A 30/03/2019</t>
  </si>
  <si>
    <t xml:space="preserve">SUPRIDO (a): WILLIENE HELENO DE MIRANDA </t>
  </si>
  <si>
    <t>CPF (b): 073.699.426-27</t>
  </si>
  <si>
    <t xml:space="preserve">G M DINIZ E CIA LTDA </t>
  </si>
  <si>
    <t>05.872.337/0001-02</t>
  </si>
  <si>
    <t>SUPRIDO (a): STEFAN RIBEIRO DOS SANTOS POUYU</t>
  </si>
  <si>
    <t>CPF (b): 091.811.926-06</t>
  </si>
  <si>
    <t>PERÍODO DE APLICAÇÃO (c): 10/01/2019 A 30/03/2019</t>
  </si>
  <si>
    <t xml:space="preserve">SUPERMERCADO REX LTDA </t>
  </si>
  <si>
    <t>22.069.520/0004-36</t>
  </si>
  <si>
    <t xml:space="preserve">SUPRIDO (a): GISLENE FAUSTINO DIAS ALMEIDA </t>
  </si>
  <si>
    <t>CPF (b): 755.433.706-87</t>
  </si>
  <si>
    <t xml:space="preserve">FRIGELAR COMERCIO E INDUSTRIA LTDA </t>
  </si>
  <si>
    <t>92.660.406/0043-78</t>
  </si>
  <si>
    <t xml:space="preserve">AQUISIÇÃO DE CONTROLE REMOTO PARA A PROMOTORIA </t>
  </si>
  <si>
    <t xml:space="preserve">CLAUDIO APARECIDO SILVA CHAVEIRO </t>
  </si>
  <si>
    <t>11.119.529/0001-45</t>
  </si>
  <si>
    <t xml:space="preserve">SERVIÇO DE MANUITENÇÃO DE FECHADURA  COM TROCA DE CILINDRO E COPIAS DE CHAVES PARA APROMOTORIA </t>
  </si>
  <si>
    <t xml:space="preserve">SERVIÇO DE MANUITENÇÃO DE FECHADURA  COM TROCA DE CILINDRO E COPIAS DE CHAVES PARA APROMOTORIA  -  AUTORIZAÇÃO ORDENADOR DE DESPESAS </t>
  </si>
  <si>
    <t xml:space="preserve">SUPRIDO (a): INACIO GUILHERME RODRIGUES BENEDITO </t>
  </si>
  <si>
    <t>CPF (b): 899.075.406-25</t>
  </si>
  <si>
    <t xml:space="preserve">FREDERICO GAEDE </t>
  </si>
  <si>
    <t>24.165.073/0001-00</t>
  </si>
  <si>
    <t xml:space="preserve">ELETRO BRAGA LTDA </t>
  </si>
  <si>
    <t>21.513.577/0001-77</t>
  </si>
  <si>
    <t xml:space="preserve">AQUISIÇÃO DE LAMPADAS , LUVAS PVC, TUBOS PVC E CANOS PARA MANUTENÇÃO JARDIM DA PROMOTORIA </t>
  </si>
  <si>
    <t xml:space="preserve">QUINHO GAS LTDA </t>
  </si>
  <si>
    <t>25.998.170/0001-38</t>
  </si>
  <si>
    <t xml:space="preserve">SUPRIDO (a): SILVIA PROVENZALE COSTA </t>
  </si>
  <si>
    <t>CPF (b): 261.504.846-53</t>
  </si>
  <si>
    <t>PERÍODO DE APLICAÇÃO (c): 04/01/2019 A 30/03/2019</t>
  </si>
  <si>
    <t xml:space="preserve">SUPERMERCADO JB DE FRUTAL LTDA </t>
  </si>
  <si>
    <t>18.510.982/0007-12</t>
  </si>
  <si>
    <t xml:space="preserve">SUPRIDO (a): GUILHERME MACIEL DE ALMEIDA </t>
  </si>
  <si>
    <t>CPF (b): 015.480.106-26</t>
  </si>
  <si>
    <t xml:space="preserve">GAS ATUAL COMERCIO DE GAS LTDA </t>
  </si>
  <si>
    <t>03.072.421/0001-16</t>
  </si>
  <si>
    <t>MERCEARIA DO AFONSO EIRELLI</t>
  </si>
  <si>
    <t>04.359.985/0001-05</t>
  </si>
  <si>
    <t xml:space="preserve">SUPRIDO (a): MARIA DELAINE DE SOUZA PINHO </t>
  </si>
  <si>
    <t>CPF (b): 845.174.926-72</t>
  </si>
  <si>
    <t xml:space="preserve">AQUISIÇÃO DE GALÃO DE ÁGUA MINERAL </t>
  </si>
  <si>
    <t xml:space="preserve">    • AQUISIÇÃO DE UTENSILIOS DE COPA E COZINHA PARA A UNIDADE ADM/ PROMOTORIA</t>
  </si>
  <si>
    <t xml:space="preserve">    • AQUISIÇÃO DE GAS DE COZINHA E AFINS COMO REGULADOR E MANGUEIRA</t>
  </si>
  <si>
    <t xml:space="preserve">    • AQUISIÇÃO DE GALÃO DE ÁGUA MINERAL </t>
  </si>
  <si>
    <t>SUPRIDO (a): JACQUELINE ACHILLES CARVALHO</t>
  </si>
  <si>
    <t>CPF (b): 613.915.736-68</t>
  </si>
  <si>
    <t>PB PONTO DO BOMBEIRO MAT. HID. LTDA</t>
  </si>
  <si>
    <t>AQUISIÇÃO DE MATERIAIS PARA MANUTENÇÃO EM GERAL</t>
  </si>
  <si>
    <t>LOJA DOS PARAFUSOS LTDA</t>
  </si>
  <si>
    <t>22.061.279/0001-56</t>
  </si>
  <si>
    <t>CASA DO IMPERMEABILIZANTE LTDA</t>
  </si>
  <si>
    <t xml:space="preserve"> M M COMERCIO E MADEIRAS EIRELI</t>
  </si>
  <si>
    <t>31.312.608/0001-85</t>
  </si>
  <si>
    <t>COMERCIAL FG  - EIRELI - EPP</t>
  </si>
  <si>
    <t>02.968.810/0001-61</t>
  </si>
  <si>
    <t>PERNANBUCO GESSO EIRELI</t>
  </si>
  <si>
    <t>11.202.209/0001-45</t>
  </si>
  <si>
    <t>VAREJO DA MADEIRA E DA CONSTRUÇAO LTDA</t>
  </si>
  <si>
    <t>04.302.237/0001-88</t>
  </si>
  <si>
    <t>MADECAUS COMERCIAL LTDA</t>
  </si>
  <si>
    <t>21.435.599/0005-90</t>
  </si>
  <si>
    <t>JASON DE OLIVEIRA SILVA</t>
  </si>
  <si>
    <t>003.033.716-21</t>
  </si>
  <si>
    <t>AQUISIÇÃO DE MATERIAIS PERIFÉRICOS DE INFORMÁTICA ( PEN DRIVER, DVD, FONES DE OUVIDO, MOUSE, TECLADOS, CD REGRAVÁVEL, CABO DE REDE, PLUG, ETC)</t>
  </si>
  <si>
    <t>FEIRA DA CONSTRUCAO EIRELI EPP</t>
  </si>
  <si>
    <t>CARTORIO DO QUARTO OFICIO DE NOTAS</t>
  </si>
  <si>
    <t>DESPESAS NOTARIAIS</t>
  </si>
  <si>
    <t>SOCIEDADE IRMÃOS BARROS LTDA</t>
  </si>
  <si>
    <t>17.581.836/0001-20</t>
  </si>
  <si>
    <t>COMERCIAL DE MADEIRAS VEREDAS</t>
  </si>
  <si>
    <t>11.228505/0001--24</t>
  </si>
  <si>
    <t>22.253.728/0001-68</t>
  </si>
  <si>
    <t>ALUMASTER ALUMINIO EIRELI - EPP</t>
  </si>
  <si>
    <t>03.119.449/0001-61</t>
  </si>
  <si>
    <t>LOJA ELETRICA LTDA</t>
  </si>
  <si>
    <t>MC SOLUCOES LTDA</t>
  </si>
  <si>
    <t>04.399.385/0001-62</t>
  </si>
  <si>
    <t>CANGUSSU SOLUCOES HIDRAULICAS EIRELI EPP</t>
  </si>
  <si>
    <t>27.971.057/0001-45</t>
  </si>
  <si>
    <t>REAL COMERCIO LTDA</t>
  </si>
  <si>
    <t>19.972.249/0011-69</t>
  </si>
  <si>
    <t>COMERCIAL FG - ERIRELI - EPP</t>
  </si>
  <si>
    <t>02.968.810/0001-45</t>
  </si>
  <si>
    <t>GERAL MINAS FERRAGENS E FERRAMENTAS LTDA</t>
  </si>
  <si>
    <t>20.370.037/0001-19</t>
  </si>
  <si>
    <t>ACM DISTUBUIDORA DE PROD ELETRO EIRELI - ME</t>
  </si>
  <si>
    <t>27.328.960/0001-45</t>
  </si>
  <si>
    <t>UNIVERSO DOS RODIZIOS COMERCIO LTDA - EPP</t>
  </si>
  <si>
    <t>09.554.449/0001-76</t>
  </si>
  <si>
    <t>BEND GLASS COMERCIO INDUSTRIA LTDA</t>
  </si>
  <si>
    <t>00.785010/0001-45</t>
  </si>
  <si>
    <t>HODH ATACADISTA MATERIAIS PARA CONSTRUÇÃO</t>
  </si>
  <si>
    <t>22.806.485/000148</t>
  </si>
  <si>
    <t>FUTURISTA MOVEIS  LTDA</t>
  </si>
  <si>
    <t>DEPOSITO FLAMBOYANT LTDA</t>
  </si>
  <si>
    <t>25.938.655/0001-36</t>
  </si>
  <si>
    <t>16.746.57/0001-27</t>
  </si>
  <si>
    <t>SUPRIDO (a): WAGNER VIEIRA CORREIA</t>
  </si>
  <si>
    <t>CPF (b): 839.453.186-53</t>
  </si>
  <si>
    <t>PADARIA E LANCHONETE BOM SUCESSO LTDA</t>
  </si>
  <si>
    <t>08.012.315/0001-60</t>
  </si>
  <si>
    <t xml:space="preserve"> AQUISIÇÃO DE CAFÉ, CHÁ, ACUÇAR, ADOÇANTE, MANTEIGA, BISCOITOS, MATERIAIS DESCARTÁVEIS COPOS PARA ÁGUA, COPOS PARA CAFÉ,  GUARDANAPOS, FÓSFOROS, COADOR, PAPEL MELITA, ETC.)</t>
  </si>
  <si>
    <t>IMPERIO DOS TUBOS LTDA</t>
  </si>
  <si>
    <t>19.215.169/0001-97</t>
  </si>
  <si>
    <t>AQUISICAO DE TORNEIRA</t>
  </si>
  <si>
    <t>SUPRIDO (a): MIRIAM ROZE FERREIRA RISI</t>
  </si>
  <si>
    <t>CPF (b): 066.563.326-25</t>
  </si>
  <si>
    <t>PERÍODO DE APLICAÇÃO (c):   01/01/2019 A 30/03/2019</t>
  </si>
  <si>
    <t>APOIO MINEIRO</t>
  </si>
  <si>
    <t>00.070.509/0009-68</t>
  </si>
  <si>
    <t>SUPRIDO (a): FABIANA CARNEIRO AMORIM</t>
  </si>
  <si>
    <t>CPF (b): 901.348.006-30</t>
  </si>
  <si>
    <t>HIPER GRAPHIC DIGITLA LTDA</t>
  </si>
  <si>
    <t>05.027.658/00041-00</t>
  </si>
  <si>
    <t>REVELAÇÃO FOTOGRÁFICA/ IMPRESSOS GRAFICOS</t>
  </si>
  <si>
    <t>ORGANIZACAO VERDEMAR LTDA</t>
  </si>
  <si>
    <t>65.124.307/0007-35</t>
  </si>
  <si>
    <t>SUPRIDO (a): MEIRE ANA TERRA GOMES</t>
  </si>
  <si>
    <t>CPF (b): 000.458.306-06</t>
  </si>
  <si>
    <t>PERÍODO DE APLICAÇÃO (c):02/01/19 a 30/03/19</t>
  </si>
  <si>
    <t>AC COELHO MATERIAIS PARA CONSTRUCAO LTDA</t>
  </si>
  <si>
    <t>37.083.474/0005-88</t>
  </si>
  <si>
    <t xml:space="preserve">    • Lona plástica preta 1 x 4 metros diversos</t>
  </si>
  <si>
    <t>SUPRIDO (a):FABIO ALVES BOMFIM</t>
  </si>
  <si>
    <t>CPF (b):337.698.678-90</t>
  </si>
  <si>
    <t>DISTRIBUIDORA REGIONAL DE GAS TRINTA LTDA</t>
  </si>
  <si>
    <t>02.989.789/0001-80</t>
  </si>
  <si>
    <t>SUPRIDO (a): EDSON NOGUEIRA BUENO</t>
  </si>
  <si>
    <t>CPF (b):104.899.526-74</t>
  </si>
  <si>
    <t>ANTONIO PEDRO DE CAMPOS</t>
  </si>
  <si>
    <t>656.236.066-87</t>
  </si>
  <si>
    <t xml:space="preserve">    • IMPOSTO SOBRE SERVIÇOS GUIAS DE ARRECADAÇAO FEDERAL ESTADUAL MUNICIPAL</t>
  </si>
  <si>
    <t>SUPER SOLUCOES SUPERMERCADO</t>
  </si>
  <si>
    <t>10.968.967/0001-15</t>
  </si>
  <si>
    <t xml:space="preserve">    • IMPOSTO SOBRE SERVIÇOS GUIAS DE ARRECADAÇAO FEDERAL ESTADUAL MUNICIPAL  -  GUIA DA PREVIDENCIA SOCIAL </t>
  </si>
  <si>
    <t>SUPRIDO (a): LUIZ CÉSAR ROCHA SANTOS</t>
  </si>
  <si>
    <t>CPF (b): 06.150.984/0001-73</t>
  </si>
  <si>
    <t>PAULO SÉRGIO CARDOSO</t>
  </si>
  <si>
    <t>AQUISIÇÃO DE LAMPADAS, PILHAS, TOMADAS, ADAPTADORES, FILTROS DE LINHA, BATERIA ALCALINA</t>
  </si>
  <si>
    <t>AQUISIÇÃO DE CAFÉ, CHÁ, AÇUCAR. ADOÇANTE, MANTEIGA, BISCOITOS, MATERIAIS DESCARTÁVEIS, COPOS PARA ÁGUA, COPOS PARA CAFÉ, GUARDANAPOS, FÓSFORO, COADOR, PAPEL MELITA</t>
  </si>
  <si>
    <t>SUPRIDO (a): FABRÍCIO BERNARDES DE OLIVEIRA</t>
  </si>
  <si>
    <t>CPF (b): 060.288.956-10</t>
  </si>
  <si>
    <t>HELIO MARTINS DE SOUZA - EPP</t>
  </si>
  <si>
    <t>01.520.421/0001</t>
  </si>
  <si>
    <t>AQUISIÇÃO DE MATERIAIS PERIFÉRICOS DE INFORMÁTICA (PEN DRIVER, DVD, FONES DE OUVIDO, MOUSE, TECLADOS, CD REGRAVÁVEL, CABO DE REDE, PLUG, ETC)</t>
  </si>
  <si>
    <t>AQUISIÇÃO DE GALÃO DE AGUA MINERAL</t>
  </si>
  <si>
    <t>AQUISIÇÃO DE CARIMBOS DIVERSOS</t>
  </si>
  <si>
    <t>SUPRIDO (a): KEPLER COTA CAVALCANTE SILVA</t>
  </si>
  <si>
    <t>CPF (b): 040.387.456-43</t>
  </si>
  <si>
    <t xml:space="preserve">PERÍODO DE APLICAÇÃO (c): 02/01/2019 A 30/03/2019 </t>
  </si>
  <si>
    <t>SENA'S PAPELARIA DO CONTADOR</t>
  </si>
  <si>
    <t>02.353.318/0001-81</t>
  </si>
  <si>
    <t>CHAVES SERVIÇOS E COMÉRCIO</t>
  </si>
  <si>
    <t>01.063.099/0001-33</t>
  </si>
  <si>
    <t>AQUISIÇÃO DE COPIAS DE CHAVES</t>
  </si>
  <si>
    <t>AQUISIÇÃO DE MATERIAIS DE ESCRITÓRIO EM GERAL (GRAMPOS, GOMINHAS, CLIPS, CANETAS, LÁPIS)</t>
  </si>
  <si>
    <t>SUPRIDO (a): BEATRIZ PAULA SOUSA RAMOS</t>
  </si>
  <si>
    <t>CPF (b): 852.862.736-53</t>
  </si>
  <si>
    <t>AUGUSTO DE PAULA DE SOUSA</t>
  </si>
  <si>
    <t>05.533.505/0001-35</t>
  </si>
  <si>
    <t>SUPRIDO (a): SILVANA MARIA MIRANDA VILAÇA</t>
  </si>
  <si>
    <t>CPF (b): 448.598.306-44</t>
  </si>
  <si>
    <t>TRANSPORTE COLETIVO</t>
  </si>
  <si>
    <t>TRANSPORTE URBANO</t>
  </si>
  <si>
    <t>02/01/2019 a 31/01/2019</t>
  </si>
  <si>
    <t>SUPERMERCADO DA MATA</t>
  </si>
  <si>
    <t>71.040.695/0001-83</t>
  </si>
  <si>
    <t>SEC INFORMATICA</t>
  </si>
  <si>
    <t>SUPRIDO (a): IARA FERREIRA ARAÚJO</t>
  </si>
  <si>
    <t>CPF (b): 484.192.226-15</t>
  </si>
  <si>
    <t>LEONARDO FARIAS BORGES</t>
  </si>
  <si>
    <t>07.579.374/0001-52</t>
  </si>
  <si>
    <t>DIPLAPEL DIVINÓPOLIS PLASTICOS E PAPEIS</t>
  </si>
  <si>
    <t>18.290.106/0001-32</t>
  </si>
  <si>
    <t>ABC ADIÇÃO DISTRBUIDORA</t>
  </si>
  <si>
    <t>04.149.637/0008-71</t>
  </si>
  <si>
    <t>SUPRIDO (a): JOAQUIM JOSÉ GOMES DE MOURA</t>
  </si>
  <si>
    <t>CPF (b): 909.382.166-00</t>
  </si>
  <si>
    <t>SUPERMERCADOS BH</t>
  </si>
  <si>
    <t>04.641.376/0091-92</t>
  </si>
  <si>
    <t>SUPRIDO (a): CLAUDIA SOUTO FARIAS BRAUN</t>
  </si>
  <si>
    <t>CPF (b): 039.088.826-83</t>
  </si>
  <si>
    <t>MERCEARIA NUNES</t>
  </si>
  <si>
    <t>05.973.203/0001-88</t>
  </si>
  <si>
    <t>SUPRIDO (a): AMANDA CRISTINA AGUIAR MACHADO</t>
  </si>
  <si>
    <t>CPF (b): 049.292.166-05</t>
  </si>
  <si>
    <t>PERÍODO DE APLICAÇÃO (c): 22/01/2019 A 30/03/2019</t>
  </si>
  <si>
    <t>Despesas com Suprimentos de Fundos</t>
  </si>
  <si>
    <t>SUPRIDO (a): ADRIANA MOREIRA CALDEIRA BRANT</t>
  </si>
  <si>
    <t>CPF (b): 688.669.766-87</t>
  </si>
  <si>
    <t>PERÍODO DE APLICAÇÃO (c): 02/01/2019 a 31/01/2019</t>
  </si>
  <si>
    <t>PROMOTORIA DE JUSTICA TUTELA E FUNDACOES</t>
  </si>
  <si>
    <t>SUPRIDO (a): VANICE FILOMENA SILVEIRA MENDONÇA</t>
  </si>
  <si>
    <t>CPF (b): 004.473.856-07</t>
  </si>
  <si>
    <t>PERÍODO DE APLICAÇÃO (c): 17/01/2019 a 30/03/2019</t>
  </si>
  <si>
    <t xml:space="preserve">CAJOL - CASA JOBASI LTDA </t>
  </si>
  <si>
    <t>17.704.164/0001-00</t>
  </si>
  <si>
    <t xml:space="preserve">  • AQUISIÇÃO DE UTENSILIOS DE COPA E COZINHA PARA A UNIDADE ADM/ PROMOTORIA</t>
  </si>
  <si>
    <t>MSAR COMERCIAL LTDA</t>
  </si>
  <si>
    <t>10.529.224/0001-49</t>
  </si>
  <si>
    <t xml:space="preserve">  • AQUISIÇÃO DE CAFÉ, CHÁ, ACUÇAR, ADOÇANTE, MANTEIGA, BISCOITOS, MATERIAIS DESCARTÁVEIS COPOS PARA ÁGUA, COPOS PARA CAFÉ,  GUARDANAPOS, FÓSFOROS, COADOR, PAPEL MELITA, ETC.)</t>
  </si>
  <si>
    <t>SECRETARIA DAS PROMOTORIAS DE JUSTICA DE CONGONHAS</t>
  </si>
  <si>
    <t>SUPRIDO (a): VANDA ALVES LIMA</t>
  </si>
  <si>
    <t>CPF (b): 000.405.796-11</t>
  </si>
  <si>
    <t>PERÍODO DE APLICAÇÃO (c): 18/01/2019 a 30/03/2019</t>
  </si>
  <si>
    <t>GRAFICA ISA LTDA - ME</t>
  </si>
  <si>
    <t>17.801.739/0001-03</t>
  </si>
  <si>
    <t xml:space="preserve">    • AQUISIÇÃO DE CARIMBOS DIVERSOS </t>
  </si>
  <si>
    <t xml:space="preserve"> • AQUISIÇÃO DE CAFÉ, CHÁ, ACUÇAR, ADOÇANTE, MANTEIGA, BISCOITOS, MATERIAIS DESCARTÁVEIS COPOS PARA ÁGUA, COPOS PARA CAFÉ,  GUARDANAPOS, FÓSFOROS, COADOR, PAPEL MELITA, ETC.)</t>
  </si>
  <si>
    <t>SUPRIDO (a): PAULO PINTO ALENCAR</t>
  </si>
  <si>
    <t>CPF (b): 522.464.696-00</t>
  </si>
  <si>
    <t>PERÍODO DE APLICAÇÃO (c): 02/01/2019 a 30/03/2019</t>
  </si>
  <si>
    <t>COMERCIO MINAS REAL - ME</t>
  </si>
  <si>
    <t>12.353.602/0001-01</t>
  </si>
  <si>
    <t>RISKE PAPELARIA E SUPRIMENTOS LTDA</t>
  </si>
  <si>
    <t>07.328.375/0001-24</t>
  </si>
  <si>
    <t>COMERCIAL GALA LTDA - RIO GRANDE</t>
  </si>
  <si>
    <t>42.985.218/0004-35</t>
  </si>
  <si>
    <t>PERÍODO DE APLICAÇÃO (c): 11/01/2019 a 30/03/2019</t>
  </si>
  <si>
    <r>
      <rPr>
        <b/>
        <sz val="10"/>
        <color rgb="FF000000"/>
        <rFont val="Times New Roman"/>
        <family val="1"/>
      </rPr>
      <t xml:space="preserve">(a) Suprido </t>
    </r>
    <r>
      <rPr>
        <sz val="10"/>
        <color rgb="FF333333"/>
        <rFont val="Times New Roman"/>
        <family val="1"/>
      </rPr>
      <t>- Nome do titular do cartão corporativo ou do recebedor do suprimento de fundos, que tenha efetuado compras no mês de referência.</t>
    </r>
  </si>
  <si>
    <r>
      <rPr>
        <b/>
        <sz val="10"/>
        <color rgb="FF000000"/>
        <rFont val="Times New Roman"/>
        <family val="1"/>
      </rPr>
      <t xml:space="preserve">(b) CPF </t>
    </r>
    <r>
      <rPr>
        <sz val="10"/>
        <color rgb="FF333333"/>
        <rFont val="Times New Roman"/>
        <family val="1"/>
      </rPr>
      <t>- Número do CPF do suprido.</t>
    </r>
  </si>
  <si>
    <r>
      <rPr>
        <b/>
        <sz val="10"/>
        <color rgb="FF000000"/>
        <rFont val="Times New Roman"/>
        <family val="1"/>
      </rPr>
      <t xml:space="preserve">(c) Período de Aplicação </t>
    </r>
    <r>
      <rPr>
        <sz val="10"/>
        <color rgb="FF333333"/>
        <rFont val="Times New Roman"/>
        <family val="1"/>
      </rPr>
      <t>- Data estabelecida para que o suprido utilize os recursos a ele disponibilizados. Deverá ser informada no formato dd/mm/aaaa.</t>
    </r>
  </si>
  <si>
    <r>
      <rPr>
        <b/>
        <sz val="10"/>
        <color rgb="FF000000"/>
        <rFont val="Times New Roman"/>
        <family val="1"/>
      </rPr>
      <t xml:space="preserve">(d) Aprovação de Contas </t>
    </r>
    <r>
      <rPr>
        <sz val="10"/>
        <color rgb="FF333333"/>
        <rFont val="Times New Roman"/>
        <family val="1"/>
      </rPr>
      <t>- Opções: “sim”, “não” ou “em análise”.</t>
    </r>
  </si>
  <si>
    <r>
      <rPr>
        <b/>
        <sz val="10"/>
        <color rgb="FF000000"/>
        <rFont val="Times New Roman"/>
        <family val="1"/>
      </rPr>
      <t xml:space="preserve">(e) Data </t>
    </r>
    <r>
      <rPr>
        <sz val="10"/>
        <color rgb="FF333333"/>
        <rFont val="Times New Roman"/>
        <family val="1"/>
      </rPr>
      <t>- Data da aquisição do bem ou serviço.</t>
    </r>
  </si>
  <si>
    <r>
      <rPr>
        <b/>
        <sz val="10"/>
        <color rgb="FF000000"/>
        <rFont val="Times New Roman"/>
        <family val="1"/>
      </rPr>
      <t xml:space="preserve">(f ) Nome </t>
    </r>
    <r>
      <rPr>
        <sz val="10"/>
        <color rgb="FF333333"/>
        <rFont val="Times New Roman"/>
        <family val="1"/>
      </rPr>
      <t>- Nome do favorecido pelo pagamento.(g) CNPJ/CPF - Número do CNPJ ou do CPF do favorecido pelo pagamento.</t>
    </r>
  </si>
  <si>
    <r>
      <rPr>
        <b/>
        <sz val="10"/>
        <color rgb="FF000000"/>
        <rFont val="Times New Roman"/>
        <family val="1"/>
      </rPr>
      <t xml:space="preserve">(g) CNPJ/CPF </t>
    </r>
    <r>
      <rPr>
        <sz val="10"/>
        <color rgb="FF333333"/>
        <rFont val="Times New Roman"/>
        <family val="1"/>
      </rPr>
      <t>- Número do CNPJ ou do CPF do favorecido pelo pagamento.</t>
    </r>
  </si>
  <si>
    <r>
      <rPr>
        <b/>
        <sz val="10"/>
        <color rgb="FF000000"/>
        <rFont val="Times New Roman"/>
        <family val="1"/>
      </rPr>
      <t xml:space="preserve">(h) Motivo </t>
    </r>
    <r>
      <rPr>
        <sz val="10"/>
        <color rgb="FF333333"/>
        <rFont val="Times New Roman"/>
        <family val="1"/>
      </rPr>
      <t>- Resumir o objeto da aquisição (exemplo: aquisição de 5 parafusos para fixação de pias).</t>
    </r>
  </si>
  <si>
    <r>
      <rPr>
        <b/>
        <sz val="10"/>
        <color rgb="FF000000"/>
        <rFont val="Times New Roman"/>
        <family val="1"/>
      </rPr>
      <t xml:space="preserve">(i) Valor Pago </t>
    </r>
    <r>
      <rPr>
        <sz val="10"/>
        <color rgb="FF333333"/>
        <rFont val="Times New Roman"/>
        <family val="1"/>
      </rPr>
      <t>- Valor da aquisição do material ou serviço.</t>
    </r>
  </si>
  <si>
    <t>SUPRIDO (a): MARCIO KAKUMOTO</t>
  </si>
  <si>
    <t>CPF (b): 026.133.059-40</t>
  </si>
  <si>
    <t>PAPELARIA CONTABIL LTDA - ME</t>
  </si>
  <si>
    <t>02.823.346/0001-15</t>
  </si>
  <si>
    <t xml:space="preserve">    • AQUISIÇÃO DE MATERIAIS DE ESCRITÓRIO EM GERAL (GRAMPOS, GOMINHAS, CLIPS, CANETAS, LÁPIS,</t>
  </si>
  <si>
    <t>CAFÉ UTAM S.A</t>
  </si>
  <si>
    <t>56.012.420/0001-42</t>
  </si>
  <si>
    <t xml:space="preserve">LIDER MATERIAIS ELETRICOS </t>
  </si>
  <si>
    <t>71.091.805/0001-36</t>
  </si>
  <si>
    <t xml:space="preserve">    • AQUISIÇÃO DE LÂMPADAS , PILHAS , TOMADAS, ADAPTADORES, FILTROS DE LINHA, BATERIA ALCALINA</t>
  </si>
  <si>
    <t xml:space="preserve">LENIR ALVES FERREIRA </t>
  </si>
  <si>
    <t>00.973.126/0001-42</t>
  </si>
  <si>
    <t xml:space="preserve">   • AQUISIÇÃO DE CARIMBOS DIVERSOS </t>
  </si>
  <si>
    <t>SUPRIDO (a): REGINALDO BATISTA DE AGUIAR</t>
  </si>
  <si>
    <t>CPF (b): 610.281.266-20</t>
  </si>
  <si>
    <t>GUILHERME SUARES COSTA</t>
  </si>
  <si>
    <t>14.104.695/0001-66</t>
  </si>
  <si>
    <t>MARIA DAS DORES ZANIN</t>
  </si>
  <si>
    <t>23.941.849/0001-65</t>
  </si>
  <si>
    <t>MAGAZINE LUIZA S/A</t>
  </si>
  <si>
    <t>47.960.950/0044-61</t>
  </si>
  <si>
    <t xml:space="preserve">SUPRIDO (a): ANTONIO SERGIO ANANIAS </t>
  </si>
  <si>
    <t>CPF (b): 571.626.546-49</t>
  </si>
  <si>
    <t>MERCADO ZEDILON</t>
  </si>
  <si>
    <t>20.910.971/0001-86</t>
  </si>
  <si>
    <t xml:space="preserve">   • AQUISIÇÃO DE CAFÉ, CHÁ, ACUÇAR, ADOÇANTE, MANTEIGA, BISCOITOS, MATERIAIS DESCARTÁVEIS COPOS PARA ÁGUA, COPOS PARA CAFÉ,  GUARDANAPOS, FÓSFOROS, COADOR, PAPEL MELITA, ETC.)</t>
  </si>
  <si>
    <t>SUPRIDO (a): TANIA MARIA LAGES FREIRE</t>
  </si>
  <si>
    <t>CPF (b): 553.597.446-34</t>
  </si>
  <si>
    <t>BRUNA NOARA DUTRA SILVA</t>
  </si>
  <si>
    <t>26.188.865/0001-17</t>
  </si>
  <si>
    <t xml:space="preserve">   • SERVIÇOS DE MANUTENÇÃO   -  CONSERTOS EM GERAL (PORTÃO, ABERTURA DE PORTAS E AFINS, SERVIÇOS HIDRÁULICOS, SERVIÇOS ELÉTRICOS,  LIMPEZA E MANUTENÇÃO DE JARDINS, SERVIÇOS DE CAPINA, </t>
  </si>
  <si>
    <t>KAMEL MEGA MIX SUPERMERCADOS LTDA</t>
  </si>
  <si>
    <t>06.988.720/0001-93</t>
  </si>
  <si>
    <t>SUPRIDO (a): FABIO RODRIGUES LAURIANO</t>
  </si>
  <si>
    <t>CPF (b): 603.935.806-87</t>
  </si>
  <si>
    <t>MARGARETH PAULA DE JESUS ME</t>
  </si>
  <si>
    <t>17.340.000/0001-33</t>
  </si>
  <si>
    <t xml:space="preserve">  • SERVIÇOS DE MANUTENÇÃO   -  CONSERTOS EM GERAL (PORTÃO, ABERTURA DE PORTAS E AFINS, SERVIÇOS HIDRÁULICOS, SERVIÇOS ELÉTRICOS,  LIMPEZA E MANUTENÇÃO DE JARDINS, SERVIÇOS DE CAPINA, </t>
  </si>
  <si>
    <t>MARCIURLEY VENTURA</t>
  </si>
  <si>
    <t>026.608.356-08</t>
  </si>
  <si>
    <t>FORTT DISTRIBUIDORA LTDA</t>
  </si>
  <si>
    <t>15.358.798/0001-15</t>
  </si>
  <si>
    <t>ESCOBAR GOMES DE SOUZA FILHO</t>
  </si>
  <si>
    <t>66.212.721/0001-73</t>
  </si>
  <si>
    <t xml:space="preserve">    • AQUISIÇÃO DE CAFÉ, CHÁ, ACUÇAR, ADOÇANTE, MANTEIGA, BISCOITOS, MATERIAIS DESCARTÁVEIS COPOS PARA ÁGUA, COPOS PARA CAFÉ,  GUARDANAPOS, FÓSFOROS, COADOR, PAPEL MELITA, ETC.)   E AQUISIÇÃO DE MATERIAIS DE LIMPEZA (DETERGENTES, CERAS, BRILHA MÓVEIS, SACO PARA LIXO, PAPEL TOALHA ETC.)</t>
  </si>
  <si>
    <t>SUPRIDO (a): FABIO LUIZ VIEIRA</t>
  </si>
  <si>
    <t>CPF (b): 039.592.456-10</t>
  </si>
  <si>
    <t>PERÍODO DE APLICAÇÃO (c): 10/01/2019 a 30/03/2019</t>
  </si>
  <si>
    <t xml:space="preserve">EMPREENDIMENTOS SOUZA EIRELI </t>
  </si>
  <si>
    <t>20.162.970/0001-09</t>
  </si>
  <si>
    <t xml:space="preserve">    • AQUISIÇÃO DE CAFÉ, CHÁ, ACUÇAR, ADOÇANTE, MANTEIGA, BISCOITOS, MATERIAIS DESCARTÁVEIS COPOS PARA ÁGUA, COPOS PARA CAFÉ,  GUARDANAPOS, FÓSFOROS, COADOR, PAPEL MELITA, ETC.)  </t>
  </si>
  <si>
    <t>SUPRIDO (a): NILCEIA BARBOSA MARTINS</t>
  </si>
  <si>
    <t>CPF (b): 027.637.156-16</t>
  </si>
  <si>
    <t>MERCEARIA GALINARI LTDA EPP</t>
  </si>
  <si>
    <t>24.047.755/0001-00</t>
  </si>
  <si>
    <t>CPF (b): 995.582.626-68</t>
  </si>
  <si>
    <t>MAXGAS LTDA</t>
  </si>
  <si>
    <t>03.348.486/0001-41</t>
  </si>
  <si>
    <t>SUPRIDO (a): ANA CRISTINA RIBEIRO ALVES</t>
  </si>
  <si>
    <t>SUPRIDO (a): ALINE MARCIA FARIA BARBOSA FERNANDES</t>
  </si>
  <si>
    <t>CPF (b): 033.694.486-10</t>
  </si>
  <si>
    <t>LOJAS AMERICANAS S.A</t>
  </si>
  <si>
    <t>33.014.556/0628-92</t>
  </si>
  <si>
    <t>CEREAIS SILVEIRA LTDA.</t>
  </si>
  <si>
    <t>22.010.136/0004-68</t>
  </si>
  <si>
    <t>DISTRIBUIDORA DE GAS SÃO GERALDO EIRELI</t>
  </si>
  <si>
    <t>09.076.048/0001-58</t>
  </si>
  <si>
    <t>SUPRIDO (a): JOSE ALENCAR BORGES</t>
  </si>
  <si>
    <t>CPF (b): 566.377.056-91</t>
  </si>
  <si>
    <t>PERÍODO DE APLICAÇÃO (c): 25/01/2019 a 30/03/2019</t>
  </si>
  <si>
    <t>SUPERMERCADO AG EIRELI</t>
  </si>
  <si>
    <t>71.462.204/0001-92</t>
  </si>
  <si>
    <t xml:space="preserve"> • SERVIÇOS DE MANUTENÇÃO   -  CONSERTOS EM GERAL (PORTÃO, ABERTURA DE PORTAS E AFINS, SERVIÇOS HIDRÁULICOS, SERVIÇOS ELÉTRICOS,  LIMPEZA E MANUTENÇÃO DE JARDINS, SERVIÇOS DE CAPINA, </t>
  </si>
  <si>
    <t>SUPRIDO (a): MARCELO SIMONI PEREIRA</t>
  </si>
  <si>
    <t>CPF (b): 034.251.616-79</t>
  </si>
  <si>
    <t>PERÍODO DE APLICAÇÃO (c): 15/01/2019 a 30/03/2019</t>
  </si>
  <si>
    <t>MART MINAS DISTRIBUICAO LTDA</t>
  </si>
  <si>
    <t>04.737.552/0027-77</t>
  </si>
  <si>
    <t xml:space="preserve">    • AQUISIÇÃO DE CÓPIAS DE CHAVES</t>
  </si>
  <si>
    <t>SUPRIDO (a): RODRIGO SANTOS LIMA DORJO</t>
  </si>
  <si>
    <t>CPF (b): 057.360.436-37</t>
  </si>
  <si>
    <t>JOSE RONALDO CABRAL DE MELO</t>
  </si>
  <si>
    <t>25.697.103/0001-83</t>
  </si>
  <si>
    <t xml:space="preserve">   • AQUISIÇÃO DE GALÃO DE ÁGUA MINERAL </t>
  </si>
  <si>
    <t>SUPRIDO (a) ELCIO JOSE DOS SANTOS</t>
  </si>
  <si>
    <t>CPF (b): 008.353.866-60</t>
  </si>
  <si>
    <t>PERÍODO DE APLICAÇÃO (c): 22/01/2019 a 30/03/2019</t>
  </si>
  <si>
    <t>RENATO BURGUER  LANCHES EIRELI</t>
  </si>
  <si>
    <t>24.914585/0001-13</t>
  </si>
  <si>
    <t>COMERCIAL NUNES LTDA - EPP</t>
  </si>
  <si>
    <t>16.638.363/0002-78</t>
  </si>
  <si>
    <t>PADARIA E CONFEITARIA SANTO AGOSTINHO</t>
  </si>
  <si>
    <t>21.486.925/0001-64</t>
  </si>
  <si>
    <t xml:space="preserve">AQUISIÇÃO DE GENEROS ALIMENTÍCIOS  AUTORIZADA PELA DIRETORIA- GERAL PARA ATENDIMENTO REUNIÃO EXTRAORDINÁRIA BARRAGEM BRUMADINHO </t>
  </si>
  <si>
    <t>SUPRIDO (a): CHRISTIAN DOUGLAS BRITO RUAS</t>
  </si>
  <si>
    <t>CPF (b): 103.743.626-10</t>
  </si>
  <si>
    <t>ULTRAPONTE COMERCIO DE GAS LTDA</t>
  </si>
  <si>
    <t>09.515.559/0001-29</t>
  </si>
  <si>
    <t>SUPRIDO (a): FERNANDA BARBOSA ALVES</t>
  </si>
  <si>
    <t>CPF (b): 073.784.256-30</t>
  </si>
  <si>
    <t>REDE LUCAS DE SUPERMERCADOS LTDA</t>
  </si>
  <si>
    <t>06.894.782/0002-17</t>
  </si>
  <si>
    <t xml:space="preserve">  • AQUISIÇÃO DE MATERIAIS DE LIMPEZA (DETERGENTES, CERAS, BRILHA MÓVEIS, SACO PARA LIXO, PAPEL TOALHA ETC.)</t>
  </si>
  <si>
    <t>MOREIRA E SOARES LTDA - ME</t>
  </si>
  <si>
    <t>00.525.285/0001-84</t>
  </si>
  <si>
    <t>SUPRIDO (a): FABRICIA PINTO TEIXEIRA SANTIAGO</t>
  </si>
  <si>
    <t>CPF (b): 032.841.486-71</t>
  </si>
  <si>
    <t>CENTRO DE APOIO OPERACIONAL AO TERCEIRO SETOR</t>
  </si>
  <si>
    <t xml:space="preserve">   • AQUISIÇÃO DE BILHETES COM ÔNIBUS/METRÔ/TAXI</t>
  </si>
  <si>
    <t>SUPRIDO (a): CROZEIR LUIZ DA SILVA</t>
  </si>
  <si>
    <t>CPF (b): 450.517.806-44</t>
  </si>
  <si>
    <t>ADELSON JOSE DA SILVA - SUPERMERCADO KILÃO</t>
  </si>
  <si>
    <t>25.753.062/0001-03</t>
  </si>
  <si>
    <t xml:space="preserve">  • AQUISIÇÃO DE LÂMPADAS , PILHAS , TOMADAS, ADAPTADORES, FILTROS DE LINHA, BATERIA ALCALINA)</t>
  </si>
  <si>
    <t>SUPRIDO (a): SOLANGE PIMENTEL PEREIRA SILVA</t>
  </si>
  <si>
    <t>CPF (b): 714.051.516-68</t>
  </si>
  <si>
    <t>A FONTE AGUA MINERAL LTDA - EPP - A FONTE</t>
  </si>
  <si>
    <t>18.361.139/0001-26</t>
  </si>
  <si>
    <t xml:space="preserve">  • AQUISIÇÃO DE GALÃO DE ÁGUA MINERAL </t>
  </si>
  <si>
    <t xml:space="preserve">MARISE DO ROSARIO BATISTA AMARAL </t>
  </si>
  <si>
    <t>24.500.667/0001-11</t>
  </si>
  <si>
    <t>SUPRIDO (a): LUCIANE DE PAIVA BRASIL</t>
  </si>
  <si>
    <t>CPF (b): 414.152.051-91</t>
  </si>
  <si>
    <t>CARREFOUR COMERCIO E INDUSTRIA LTDA.</t>
  </si>
  <si>
    <t>45.543.915/0137-55</t>
  </si>
  <si>
    <t xml:space="preserve"> • AQUISIÇÃO DE CAFÉ, CHÁ, ACUÇAR, ADOÇANTE, MANTEIGA, BISCOITOS, MATERIAIS DESCARTÁVEIS COPOS PARA ÁGUA, COPOS PARA CAFÉ,  GUARDANAPOS, FÓSFOROS, COADOR, PAPEL MELITA, ETC.) E     • AQUISIÇÃO DE UTENSILIOS DE COPA E COZINHA PARA A UNIDADE ADM/ PROMOTORIA</t>
  </si>
  <si>
    <t>SUPRIDO (a): CAROLINA MENEZES ZAKHIA NARDELLI</t>
  </si>
  <si>
    <t>CPF (b): 088.736.496-96</t>
  </si>
  <si>
    <t>REI DO GAS COMERCIO DE GAS LTDA - BIRA GAS</t>
  </si>
  <si>
    <t>86.456.753/0001-21</t>
  </si>
  <si>
    <t xml:space="preserve">  • AQUISIÇÃO DE ÁGUA MINERAL </t>
  </si>
  <si>
    <t xml:space="preserve">SUPRIDO (a): CLAUDIO MARCIO BERNARDES </t>
  </si>
  <si>
    <t>CPF (b): 865.791.856-00</t>
  </si>
  <si>
    <t xml:space="preserve">PERÍODO DE APLICAÇÃO (c): </t>
  </si>
  <si>
    <t>KLEBER HENRIQUE DE GABINO MENDES MEI</t>
  </si>
  <si>
    <t>27.587.255/0001-59</t>
  </si>
  <si>
    <t xml:space="preserve">  • REFIL DE CARIMBOS DIVERSOS </t>
  </si>
  <si>
    <t>SUPRIDO (a): LUIZ ABEILARD DOS ANJOS</t>
  </si>
  <si>
    <t>CPF (b): 535.201.576-91</t>
  </si>
  <si>
    <t>PERÍODO DE APLICAÇÃO (c): 21/01/2019 a 30/03/2019</t>
  </si>
  <si>
    <t>SUPERMERCADO KI-PAOZAO - EPP</t>
  </si>
  <si>
    <t>00.689817/0002-08</t>
  </si>
  <si>
    <t xml:space="preserve">SUPRIDO (a): ADRIANA TSUKIDE </t>
  </si>
  <si>
    <t>CPF (b): 719.415.096-49</t>
  </si>
  <si>
    <t>PERÍODO DE APLICAÇÃO (c): 23/01/2019 a 30/03/2019</t>
  </si>
  <si>
    <t>LS GUARATO LTDA</t>
  </si>
  <si>
    <t xml:space="preserve"> • AQUISIÇÃO DE CAFÉ, CHÁ, ACUÇAR, ADOÇANTE, MANTEIGA, BISCOITOS, MATERIAIS DESCARTÁVEIS COPOS PARA ÁGUA, COPOS PARA CAFÉ,  GUARDANAPOS, FÓSFOROS, COADOR, PAPEL MELITA, ETC.) E  • AQUISIÇÃO DE UTENSILIOS DE COPA E COZINHA PARA A UNIDADE ADM/ PROMOTORIA</t>
  </si>
  <si>
    <t>SUPRIDO (a): JOSE JULIO DOS SANTOS</t>
  </si>
  <si>
    <t>CPF (b): 460.890.396-91</t>
  </si>
  <si>
    <t>VALDEMIR BORGES SANTOS ME</t>
  </si>
  <si>
    <t>04.350.862/0001-03</t>
  </si>
  <si>
    <t>COMPUTERTEC LTDA</t>
  </si>
  <si>
    <t>01.614.208/0001-63</t>
  </si>
  <si>
    <t>ELETRO TAVARES LTDA-EPP</t>
  </si>
  <si>
    <t>23.357.197/0001-16</t>
  </si>
  <si>
    <t>INOVA INFORMATICA</t>
  </si>
  <si>
    <t>01.870.491/0001-94</t>
  </si>
  <si>
    <t>SUPRIDO (a): SILVINHA CUNHA COSTA</t>
  </si>
  <si>
    <t>CPF (b): 629.208.806-59</t>
  </si>
  <si>
    <t>CACIQUE HOME CENTER CASA E CONSTRUÇAO LTDA</t>
  </si>
  <si>
    <t>16.950.529/0003-78</t>
  </si>
  <si>
    <t>AQUISIÇAO DE LAMPADAS , ASSENTO ASTRA, DUCHA HIGIENICA</t>
  </si>
  <si>
    <t>DISTRIBUIDORA MG LEG LTDA</t>
  </si>
  <si>
    <t>26.136.061/0001-74</t>
  </si>
  <si>
    <t>SHOPPING DA EMBALAGEM EIRELI</t>
  </si>
  <si>
    <t>13.376.569/0001-06</t>
  </si>
  <si>
    <t>TEIXEIRA E CHAVES LTDA</t>
  </si>
  <si>
    <t>21.339.965/0016-60</t>
  </si>
  <si>
    <t xml:space="preserve">AQUISIÇAO DE LIXEIRA BASCULANTE E LIXEIRA COM PEDAL PARA DESCARTE DE PAPEL TOALHA </t>
  </si>
  <si>
    <t>RONALDI JOSE MONTEIRO DE ANDRADE</t>
  </si>
  <si>
    <t>125.612.076-68</t>
  </si>
  <si>
    <t>SUPERMERCADO COELHO DINIZ LTDA</t>
  </si>
  <si>
    <t>41.930.199/0001-45</t>
  </si>
  <si>
    <t>SUPRIDO (a): MARCIA DIAS PEREIRA</t>
  </si>
  <si>
    <t>CPF (b): 604.185.086-15</t>
  </si>
  <si>
    <t>COOPERATIVA DE PRODUTORES RURAIS DE ABAETE-MG</t>
  </si>
  <si>
    <t>16.505.554/0001-80</t>
  </si>
  <si>
    <t>SUPRIDO (a): ROBERTA LEINA TOLEDO</t>
  </si>
  <si>
    <t>CPF (b): 046.078.376-95</t>
  </si>
  <si>
    <t>PERÍODO DE APLICAÇÃO (c): 18/01/2019 A 30/03/2019</t>
  </si>
  <si>
    <t>REI MATERIAIS ELETRICOS LTDA</t>
  </si>
  <si>
    <t xml:space="preserve">AQUISIÇAO DE DISJUNTOR UNIPOLAR </t>
  </si>
  <si>
    <t>MINISTERIO DA PREVIDENCIA SOCIAL-MPS</t>
  </si>
  <si>
    <t>SUPRIDO (a): FELIX FERNANDO JUNIO VIERIA</t>
  </si>
  <si>
    <t>CPF (b): 069.154.366-69</t>
  </si>
  <si>
    <t>FORNECEDORA JACOME COM.IND.LTDA</t>
  </si>
  <si>
    <t>SUPRIDO (a): MARCIA APARECIDA RUBIO PIRILLO</t>
  </si>
  <si>
    <t>CPF (b): 015.657.408-07</t>
  </si>
  <si>
    <t>VILA SUL SUPERMERCADO</t>
  </si>
  <si>
    <t>23.637.077/0012-25</t>
  </si>
  <si>
    <t>PAPELARIA BOM PAPEL LTDA</t>
  </si>
  <si>
    <t>71.332.779/0001-90</t>
  </si>
  <si>
    <t>AQUISIÇAO DE TINTA PARA CARIMBO</t>
  </si>
  <si>
    <t>LUIZ CESAR FRISON VERONESI ME</t>
  </si>
  <si>
    <t>01.757.199/0001-60</t>
  </si>
  <si>
    <t xml:space="preserve">AQUISIÇAO DE REPOGRAFIA ,MICROFILMAGEM E DIGITALIÇAO </t>
  </si>
  <si>
    <t>23.637.077/0001-45</t>
  </si>
  <si>
    <t>D&amp;D MATERIAIS PARA CONSTRUÇAO LTDA</t>
  </si>
  <si>
    <t>01.359.301/0001-79</t>
  </si>
  <si>
    <t xml:space="preserve">CARLOS SCALCO </t>
  </si>
  <si>
    <t>449.147.766-34</t>
  </si>
  <si>
    <t xml:space="preserve">AQUISIÇAO DE SERVIÇOS DE ELETRICISTA NA INSTALAÇAO ELETRICA PARA LAMPADAS DE LED </t>
  </si>
  <si>
    <t>SUPRIDO (a): RODRIGO DE MORAIS GALVAO LIMA</t>
  </si>
  <si>
    <t xml:space="preserve">CPF (b): 040.507.256-22                                          </t>
  </si>
  <si>
    <t>ASTOLPHO GONÇALVES SUPERMERCADO LTDA</t>
  </si>
  <si>
    <t>08.277.805/0001-99</t>
  </si>
  <si>
    <t>SUPRIDO (a): MARIVALDA APARECIDA AGUIAR ROSA</t>
  </si>
  <si>
    <t>CPF (b): 007.984.976-88</t>
  </si>
  <si>
    <t>CENCOSUD BRASIL COMERCIAL LTDA L616</t>
  </si>
  <si>
    <t>39.346.861/0302-30</t>
  </si>
  <si>
    <t>MART MINAS DISTRIBUIDORA LTDA</t>
  </si>
  <si>
    <t>04.737.552/0009-95</t>
  </si>
  <si>
    <t>SUPRIDO (a): MARLETE SOARES VIDAL</t>
  </si>
  <si>
    <t>CPF (b): 857.556.996-15</t>
  </si>
  <si>
    <t>GRAFICA E CARIMBOS PORTUGUAL LTDA</t>
  </si>
  <si>
    <t>18.145.127/0001-36</t>
  </si>
  <si>
    <t>AQUISIÇAO DE SERVIÇO DE TROCA DE PERFIL E UMA REGARGA NOS CAR        IMBOS AUTOMATICOS</t>
  </si>
  <si>
    <t>CHAVEIRO SERRA LIMA</t>
  </si>
  <si>
    <t>13.370.214/0001-00</t>
  </si>
  <si>
    <t>CASA DOS REPAROS DE MATERIAL HIDRAULICO</t>
  </si>
  <si>
    <t>06.156.165/0001-33</t>
  </si>
  <si>
    <t xml:space="preserve">BIG MAIS SUPERMERCADOS </t>
  </si>
  <si>
    <t>07.263.762/0003-91</t>
  </si>
  <si>
    <t>PLENA EQUIPAMENTOS SEGURANÇA</t>
  </si>
  <si>
    <t>08.139.888/0001-50</t>
  </si>
  <si>
    <t>AQUISIÇAO DE CONTROLE REMOTO GIGA METALICO</t>
  </si>
  <si>
    <t>SUPRIDO (a): MOZART PEREIRA COELHO</t>
  </si>
  <si>
    <t>CPF (b): 098.874.076-15</t>
  </si>
  <si>
    <t>SUPERMERCADO PEIXOTO E FILHOS LTDA</t>
  </si>
  <si>
    <t>MELO LACOMB COPIADORA LTDA</t>
  </si>
  <si>
    <t>02.604.962/0001-85</t>
  </si>
  <si>
    <t>AQUISIÇAO DE FOTOCOPIAS</t>
  </si>
  <si>
    <t>18.813.476/0001-03</t>
  </si>
  <si>
    <t>ERICA REGINA DA SILVA</t>
  </si>
  <si>
    <t>30.132.874/0001-63</t>
  </si>
  <si>
    <t>MARCIA E SANDRA COMERCIO E REPRESENTAÇOES LTDA</t>
  </si>
  <si>
    <t>65.327.074/0001-82</t>
  </si>
  <si>
    <t>MARCIA E SANDRA COM E REP LTDA</t>
  </si>
  <si>
    <t>SUPRIDO (a): DARLI LEITE DE OLIVEIRA</t>
  </si>
  <si>
    <t>CPF (b): 000.780.446-69</t>
  </si>
  <si>
    <t>COMERCIAL JOYBRI LTDA</t>
  </si>
  <si>
    <t>04.603.271/0001-92</t>
  </si>
  <si>
    <t xml:space="preserve">CENTRAL SERVIÇOS E PAPELARIA LTDA </t>
  </si>
  <si>
    <t>09.971.830/0001-43</t>
  </si>
  <si>
    <t>09.571.830/0001-43</t>
  </si>
  <si>
    <t xml:space="preserve">Despesas com Cartão Coorporativo e Suprimentos de Fundos </t>
  </si>
  <si>
    <t>SUPRIDO (a): JOSE  ANTONIO HIPOLITO VARGAS</t>
  </si>
  <si>
    <t>CPF (b): 193.794.557-04</t>
  </si>
  <si>
    <t>14//01/2019</t>
  </si>
  <si>
    <t>CARRARO E ROCHA LTDA</t>
  </si>
  <si>
    <t>21.999.396/0005-26</t>
  </si>
  <si>
    <t>SUPRIDO (a): RODRIGO DE OLIVEIRA BRITO</t>
  </si>
  <si>
    <t>CPF (b): 038.279.966-60</t>
  </si>
  <si>
    <t>SUPERMERCADO BERNARDAO LTDA</t>
  </si>
  <si>
    <t>18.468.199/0005-76</t>
  </si>
  <si>
    <t>SUPRIDO (a): GILDA MARIA SANTOS DE FILIPPO ANDRADE</t>
  </si>
  <si>
    <t>CPF (b): 065.127.886-48</t>
  </si>
  <si>
    <t xml:space="preserve">G . M . DINIZ E CIA LTDA </t>
  </si>
  <si>
    <t>SUPRIDO (a): LUCILEIA VILELA NOVAIS</t>
  </si>
  <si>
    <t>CPF (b): 044.490.816-17</t>
  </si>
  <si>
    <t xml:space="preserve">ERNANI MENDES DE OLIVEIRA MEI </t>
  </si>
  <si>
    <t>23.892.610/0001-42</t>
  </si>
  <si>
    <t>PERÍODO DE APLICAÇÃO (c): 25/01/2019 A 30/03/2019</t>
  </si>
  <si>
    <t xml:space="preserve">SUPRIDO (a): FELIPE GOMES  DE AZEVEDO </t>
  </si>
  <si>
    <t>CPF (b): 060.865.136-27</t>
  </si>
  <si>
    <t>DROGARIA ARAUJO S.A</t>
  </si>
  <si>
    <t>17.256.512/0024-02</t>
  </si>
  <si>
    <t>MARGEM CERTA PAPELARIA &amp; PRESENTES</t>
  </si>
  <si>
    <t>21.985.605/0001-59</t>
  </si>
  <si>
    <t>19/01/219</t>
  </si>
  <si>
    <t>COMERCIAL SLAP LTDA</t>
  </si>
  <si>
    <t>04.771.506/0003-17</t>
  </si>
  <si>
    <t>SUPRIDO (a): RENATA SOARES MACHADO GUIMARAES DE ABREU</t>
  </si>
  <si>
    <t>CPF (b): 044.795.196-37</t>
  </si>
  <si>
    <t>CHAVECO - ORGANIZAÇAO MAPER IND E COM LTDA</t>
  </si>
  <si>
    <t>17.257.643/0001-18</t>
  </si>
  <si>
    <t>SUPRIDO (a): GABRIEL ANDRADE SOUZA GROSSI RIBEIRO</t>
  </si>
  <si>
    <t>CPF (b): 086.457.966-78</t>
  </si>
  <si>
    <t>PERÍODO DE APLICAÇÃO (c):15/01/2019 A 30/03/2019</t>
  </si>
  <si>
    <t>RAMON KENEDE TOMAZ FERREIRA JUNIOR</t>
  </si>
  <si>
    <t>07.132.804/0001-93</t>
  </si>
  <si>
    <t>AMAZONAS CARIMBOS LTDA</t>
  </si>
  <si>
    <t>02.906.934/0001-12</t>
  </si>
  <si>
    <t>SUPRIDO (a): WILIANE MARIA RESENDE NAVES</t>
  </si>
  <si>
    <t>CPF (b):   049.781.276-29</t>
  </si>
  <si>
    <t>PERÍODO DE APLICAÇÃO (c):02/01/2019 A 30/03/2019</t>
  </si>
  <si>
    <t xml:space="preserve">KARLO DELLA POSTA MONTES - ME </t>
  </si>
  <si>
    <t>25.299.815/0001-44</t>
  </si>
  <si>
    <t>AQUISIÇAO DE PLACAS ADESIVAS COM BOLSA ACRILICA, ADESIVO IMPRESSAO DIGITAL</t>
  </si>
  <si>
    <t>SUPRIDO (a): MUNIZ HENRIQUE BORGES JUSTINO DE SOUZA</t>
  </si>
  <si>
    <t>CPF (b): 041.127.196-20</t>
  </si>
  <si>
    <t>NOVA FASE AGROPECUARIA LTDA</t>
  </si>
  <si>
    <t>11.793.951/0001-81</t>
  </si>
  <si>
    <t>AQUISIÇAO DE LESMICIDA METAREX</t>
  </si>
  <si>
    <t>ZANDONAIDE MAT. P / CONST. LTDA</t>
  </si>
  <si>
    <t>18.580.456/0001-33</t>
  </si>
  <si>
    <t xml:space="preserve">AQUISIÇAO DE PLACAS (ESPELHOS)  DE PONTOS ELETRICOS </t>
  </si>
  <si>
    <t xml:space="preserve">JOSE RICARDO ALVES EIRELI - ME </t>
  </si>
  <si>
    <t>05.230.671/0001-62</t>
  </si>
  <si>
    <t>NET TEL SISTEMA DE COMUNICAÇAO LTDA. EPP</t>
  </si>
  <si>
    <t>10.613.256/0001-28</t>
  </si>
  <si>
    <t>AQUISIÇAO DE CONTROLE REMOTO</t>
  </si>
  <si>
    <t xml:space="preserve">INSTALAÇÃO DE PERSIANA </t>
  </si>
  <si>
    <t xml:space="preserve">    • AQUISIÇÃO DE MEDICAMENTOS PARA UNIDADE ADM/PROMOTORIA</t>
  </si>
  <si>
    <t>SUPRIDO (a): ANTONIO BORGES DA SILVA967.197.348-72</t>
  </si>
  <si>
    <t>CPF (b):967.197.378-72</t>
  </si>
  <si>
    <t>CHAVEIRO DO PONTO LTDA</t>
  </si>
  <si>
    <t>03.085.279/0001-41</t>
  </si>
  <si>
    <t>AQUISIÇAO DE TROCA DE FECHADURA DEARMARIO COM ABERTURA</t>
  </si>
  <si>
    <t>SUPERMERCADO CARROSEL LTDA</t>
  </si>
  <si>
    <t>17.943.291/0002-35</t>
  </si>
  <si>
    <t>SUPRIDO (a): DENISE DE SOUSA MORAES SILVA</t>
  </si>
  <si>
    <t>CPF (b):527.874.006-04</t>
  </si>
  <si>
    <t>GMM COMERCIO DE CEREAIS LTDA</t>
  </si>
  <si>
    <t>71.092.696/0001-71</t>
  </si>
  <si>
    <t>SUPRIDO (a): MARA DANIELE DE SOUZA VIEIRA</t>
  </si>
  <si>
    <t>CPF (b):031.030.586-16</t>
  </si>
  <si>
    <t>SUPERMERCADOS CIDADE LTDA</t>
  </si>
  <si>
    <t>66.322.108/0001-09</t>
  </si>
  <si>
    <t>PEÇA COPIADORA LTDA</t>
  </si>
  <si>
    <t>11.397.061/0001-50</t>
  </si>
  <si>
    <t xml:space="preserve">SUPRIDO (a):CLEIDIMAR DE OLIVEIRA SILVA ARAUJO </t>
  </si>
  <si>
    <t>CPF (b); 045.564.136.64</t>
  </si>
  <si>
    <t>LOURIVAL PEREIRA BORGES</t>
  </si>
  <si>
    <t>28.228.155/0001-07</t>
  </si>
  <si>
    <t>COMERCIAL SILVA E BORGES LTDA. EPP</t>
  </si>
  <si>
    <t>66.331.299/0001-75</t>
  </si>
  <si>
    <t>04.429.425/0001-71</t>
  </si>
  <si>
    <t>SUPRIDO (a): DOMICIO VALDETE PEREIRA</t>
  </si>
  <si>
    <t>CPF (b): 602.572.026-68</t>
  </si>
  <si>
    <t>DELEVY COMECIL LTDA</t>
  </si>
  <si>
    <t>64.309.115/0001-45</t>
  </si>
  <si>
    <t>SUPRIDO (a): JACQUELINE CALDEIRA CAMPOS DE CARVALHO</t>
  </si>
  <si>
    <t>CPF (b): 549.121.726-34</t>
  </si>
  <si>
    <t>HD DISTRIBUIDORA DE EMBALAGENS LTDA</t>
  </si>
  <si>
    <t>38.582.235/0001-01</t>
  </si>
  <si>
    <t>SUPERMERCADOS BAHAMAS S/A</t>
  </si>
  <si>
    <t>17.745.613/0011-22</t>
  </si>
  <si>
    <t>SUPERM. BH COM. ALIM. LTDA</t>
  </si>
  <si>
    <t>04.641.376/0169-97</t>
  </si>
  <si>
    <t xml:space="preserve">    • AQUISIÇÃO DE TORNEIRAS, REGISTROS E VÁLVULAS HIDRÁULICAS E AFINS. </t>
  </si>
  <si>
    <t>SUPRIDO (a): KATIANE DIAS TEIXEIRA BARBOSA</t>
  </si>
  <si>
    <t>CPF (b): 044.485.406-16</t>
  </si>
  <si>
    <t>COMERCIAL GALA LTDA</t>
  </si>
  <si>
    <t>42.985.215/0005-16</t>
  </si>
  <si>
    <t>ANDRE LUIZ PEREIRA ARAUJO - ME</t>
  </si>
  <si>
    <t>07.463.930/0001-20</t>
  </si>
  <si>
    <t>SUPRIDO (a): POLLYANA MARTINS SANTOS</t>
  </si>
  <si>
    <t>CPF (b): 044.942.906-70</t>
  </si>
  <si>
    <t>FUNDAÇÃO ARTHUR BERNARDES - SUP</t>
  </si>
  <si>
    <t>20.320.503/0011-23</t>
  </si>
  <si>
    <t>GOUVEIA E COLATINO LTDA</t>
  </si>
  <si>
    <t>23.531.159/0001-38</t>
  </si>
  <si>
    <t>SUPRIDO (a): MARIA CLAUDIA MAGALHAES GUATIMOSIM</t>
  </si>
  <si>
    <t>CPF (b): 899.694.216-20</t>
  </si>
  <si>
    <t>PERÍODO DE APLICAÇÃO (c): 02/01/2019 A 12/04/2019</t>
  </si>
  <si>
    <t>KALUMGA COM. E IND. GRAFICA LTDA</t>
  </si>
  <si>
    <t>43.283.811/0034-18</t>
  </si>
  <si>
    <t xml:space="preserve">SUPRIDO (a): CECILIA APARECIDA PEREIRA ASSUNÇAO </t>
  </si>
  <si>
    <t>CPF (b): 015.519.806.81</t>
  </si>
  <si>
    <t>MOACYR SM COMERCIO LTDA</t>
  </si>
  <si>
    <t>06.942.321/0001-91</t>
  </si>
  <si>
    <t>VITOR COELHO CASA DO ENCANADOR</t>
  </si>
  <si>
    <t>10.256.557/0001-41</t>
  </si>
  <si>
    <t xml:space="preserve">SUPRIDO (a): KELLE  ANE ALVES MARTINS </t>
  </si>
  <si>
    <t>CPF (b): 052.240.276-32</t>
  </si>
  <si>
    <t>SUPERMERCADO DO IRMAO</t>
  </si>
  <si>
    <t>38.616.553/0006-50</t>
  </si>
  <si>
    <t>LIVRARIA CARATINGA</t>
  </si>
  <si>
    <t>68.519.032/0001-31</t>
  </si>
  <si>
    <t>SUPRIDO (a): MARCIO FERNANDO DE SOUZA</t>
  </si>
  <si>
    <t>CPF (b): 459.391.526-00</t>
  </si>
  <si>
    <t>HR MATERIAIS ELETRICOS E ELETRIFICAÇÕES</t>
  </si>
  <si>
    <t>28.017.921/0001-86</t>
  </si>
  <si>
    <t>SUPRIDO (a): SIMONE DE CAMPOS FRANKLIN LEVENHAGEN</t>
  </si>
  <si>
    <t>CPF (b): 000.162.736-80</t>
  </si>
  <si>
    <t>SUPERMERCADO CARROSSEL LTDA</t>
  </si>
  <si>
    <t>17.943.291/0003-16</t>
  </si>
  <si>
    <t>SUPRIDO (a): DEISE POUBEL LOPES</t>
  </si>
  <si>
    <t>CPF (b): 808.586.787-72</t>
  </si>
  <si>
    <t>FARLON MATEUS QUEIROGA DE ALMEIDA</t>
  </si>
  <si>
    <t>13.317.930/0001-15</t>
  </si>
  <si>
    <t>SUPRIDO (a): SORAIA LEÃO DE SOUZA</t>
  </si>
  <si>
    <t>CPF (b): 820.872.616-87</t>
  </si>
  <si>
    <t>PERÍODO DE APLICAÇÃO (c): 02/01/2019 A 30/0/2019</t>
  </si>
  <si>
    <t>GENIAL CARIMBOS LTDA</t>
  </si>
  <si>
    <t>22.648.901/0001-27</t>
  </si>
  <si>
    <t>SUPRIDO (a): ANA MARCIA CANDIDA FERREIRA</t>
  </si>
  <si>
    <t>CPF (b): 033.611.836-85</t>
  </si>
  <si>
    <t>PERÍODO DE APLICAÇÃO (c): 17/01/2019 A 30/03/2019</t>
  </si>
  <si>
    <t>PATRICIA MACIEL GOMES ME</t>
  </si>
  <si>
    <t>27.592.280/0001-20</t>
  </si>
  <si>
    <r>
      <t xml:space="preserve">Fonte da Informação:  </t>
    </r>
    <r>
      <rPr>
        <sz val="11"/>
        <color rgb="FF000000"/>
        <rFont val="Liberation Sans1"/>
      </rPr>
      <t xml:space="preserve"> Controle de Prestação de Contas de Adiantamentos Diversos da Diretoria de Contabilidade   -  DCON  -  </t>
    </r>
  </si>
  <si>
    <t xml:space="preserve">Notas de Empenhos e Ordens de Pagamentos do Sistema de Administração Financeira do Estado de Minas Gerais - SIAFI MG - Ofícios SUF/DAFI encaminhados aos responsáveis pelo recebimento da verba. </t>
  </si>
  <si>
    <t>Observações a serem pontuadas conforme a Resolução PGJ nº 31/2012 de 27/04/2012:</t>
  </si>
  <si>
    <t xml:space="preserve">Os Adiantamentos relativos às Despesas de Classificação 33903612  - Despesas Miúdas e de Pronto Pagamento terão validade para utilização do recurso do 1º até o último dia útil do Trimestre Civil de competência do Adiantamento. Para que o responsável pelo adiantamento venha fazer jus da correta aplicação do recurso dentro da totalidade do Trimestre a que se refere, a Solicitação de Adiantamentos deverá ser encaminhada para a SUF/DCON, obrigatoriamente até o dia 25 (vinte e cinco) do último mes do Trimestre Civil Anterior ao de competência do Adiantamento. O encaminhamento da Solicitação fora do prazo, terá sua validade a partir da data do registro da Ordem de Pagamento no SIAFI MG.  </t>
  </si>
  <si>
    <t xml:space="preserve">Os Adiantamentos para acobertarem as Despesas de Classificação 33903026, 33903301, e 33903302 o prazo para utilização da verba será de 30 (trinta) dias corridos contados a partir do registro da Ordem de Pagamento do SIAFI MG. </t>
  </si>
  <si>
    <t xml:space="preserve">A análise dos documentos fiscais relativos à Prestação de Contas é efetuada somente após o envio via correio pelos responsáveis e protocolo de entrada na Diretoria de Contabilidade, em virtude da Procuradoria-Geral de Justiça de Minas Gerais não possuir um sistema de automatização do Fluxo dos Adiantamentos Diversos . </t>
  </si>
  <si>
    <t xml:space="preserve">FUNDAMENTO LEGAL: Lei Complementar nº 101/2000, art. 48-A, I, e Lei nº 12.527, art. 8º, §1º, III; Resolução CNMP nº 86/2012, art. 5º, inciso I, alínea "e". </t>
  </si>
  <si>
    <t>Data da última Atualização: 18/10/2019  - 10:01</t>
  </si>
  <si>
    <t>01.263.303/0001-60</t>
  </si>
  <si>
    <t>72.572.126/0041-41</t>
  </si>
  <si>
    <t xml:space="preserve">Relatórios das Prestações de Contas  e Documentos Fiscais enviados pelos responsáveis dos adiantamentos.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</si>
</sst>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[$R$-416]&quot; &quot;#,##0.00;[Red]&quot;-&quot;[$R$-416]&quot; &quot;#,##0.00"/>
    <numFmt numFmtId="165" formatCode="[$R$-416]&quot; &quot;#,##0.00&quot; &quot;;&quot;-&quot;[$R$-416]&quot; &quot;#,##0.00&quot; &quot;;[$R$-416]&quot; -&quot;00&quot; &quot;;@&quot; &quot;"/>
    <numFmt numFmtId="166" formatCode="&quot; R$ &quot;#,##0.00&quot; &quot;;&quot;-R$ &quot;#,##0.00&quot; &quot;;&quot; R$ &quot;&quot;-&quot;#&quot; &quot;;&quot; &quot;@&quot; &quot;"/>
    <numFmt numFmtId="167" formatCode="000000000\-00"/>
    <numFmt numFmtId="168" formatCode="d/m/yy"/>
  </numFmts>
  <fonts count="19"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b/>
      <i/>
      <u/>
      <sz val="11"/>
      <color rgb="FF333333"/>
      <name val="Arial"/>
      <family val="2"/>
    </font>
    <font>
      <b/>
      <i/>
      <sz val="16"/>
      <color rgb="FF333333"/>
      <name val="Arial"/>
      <family val="2"/>
    </font>
    <font>
      <b/>
      <sz val="9"/>
      <color rgb="FF000000"/>
      <name val="Times New Roman"/>
      <family val="1"/>
    </font>
    <font>
      <b/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1"/>
      <color indexed="8"/>
      <name val="Calibri"/>
      <family val="2"/>
    </font>
    <font>
      <b/>
      <sz val="10"/>
      <color rgb="FF333333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9"/>
      <color rgb="FF333333"/>
      <name val="Times New Roman"/>
      <family val="1"/>
    </font>
    <font>
      <b/>
      <sz val="11"/>
      <color rgb="FF000000"/>
      <name val="Liberation Sans1"/>
    </font>
    <font>
      <sz val="11"/>
      <color rgb="FF000000"/>
      <name val="Liberation Sans1"/>
    </font>
    <font>
      <sz val="10"/>
      <color rgb="FF000000"/>
      <name val="Liberation Sans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5" fontId="2" fillId="0" borderId="0"/>
    <xf numFmtId="166" fontId="3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4" fillId="0" borderId="0"/>
    <xf numFmtId="164" fontId="4" fillId="0" borderId="0"/>
    <xf numFmtId="0" fontId="9" fillId="0" borderId="0"/>
    <xf numFmtId="44" fontId="9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6" fillId="3" borderId="2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7" fontId="10" fillId="3" borderId="2" xfId="0" applyNumberFormat="1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center" vertical="center"/>
    </xf>
    <xf numFmtId="4" fontId="11" fillId="6" borderId="9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/>
    <xf numFmtId="0" fontId="11" fillId="0" borderId="8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right" vertical="center"/>
    </xf>
    <xf numFmtId="1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4" fontId="12" fillId="6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11" fillId="0" borderId="0" xfId="0" applyFont="1"/>
    <xf numFmtId="14" fontId="11" fillId="0" borderId="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13" fillId="3" borderId="2" xfId="0" applyNumberFormat="1" applyFont="1" applyFill="1" applyBorder="1" applyAlignment="1">
      <alignment horizontal="left" vertical="center" wrapText="1"/>
    </xf>
    <xf numFmtId="1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1" fillId="0" borderId="0" xfId="0" applyFont="1" applyBorder="1"/>
    <xf numFmtId="14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4" fontId="11" fillId="7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11" fillId="5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4" fontId="11" fillId="0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4" fontId="11" fillId="0" borderId="0" xfId="0" applyNumberFormat="1" applyFont="1"/>
    <xf numFmtId="0" fontId="13" fillId="0" borderId="0" xfId="0" applyFont="1" applyAlignment="1">
      <alignment wrapText="1"/>
    </xf>
    <xf numFmtId="0" fontId="13" fillId="0" borderId="0" xfId="0" applyFont="1"/>
    <xf numFmtId="4" fontId="13" fillId="0" borderId="0" xfId="0" applyNumberFormat="1" applyFont="1"/>
    <xf numFmtId="4" fontId="11" fillId="0" borderId="0" xfId="0" applyNumberFormat="1" applyFont="1"/>
    <xf numFmtId="0" fontId="10" fillId="4" borderId="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4" fontId="12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/>
    </xf>
    <xf numFmtId="0" fontId="11" fillId="7" borderId="0" xfId="0" applyFont="1" applyFill="1"/>
    <xf numFmtId="2" fontId="12" fillId="0" borderId="2" xfId="0" applyNumberFormat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1" fillId="7" borderId="0" xfId="0" applyFont="1" applyFill="1" applyBorder="1"/>
    <xf numFmtId="4" fontId="12" fillId="0" borderId="5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16" fillId="8" borderId="0" xfId="0" applyFont="1" applyFill="1"/>
    <xf numFmtId="0" fontId="17" fillId="8" borderId="0" xfId="0" applyFont="1" applyFill="1"/>
    <xf numFmtId="0" fontId="17" fillId="8" borderId="0" xfId="0" applyFont="1" applyFill="1" applyAlignment="1">
      <alignment wrapText="1"/>
    </xf>
    <xf numFmtId="4" fontId="17" fillId="8" borderId="0" xfId="0" applyNumberFormat="1" applyFont="1" applyFill="1" applyAlignment="1">
      <alignment horizontal="right"/>
    </xf>
    <xf numFmtId="0" fontId="18" fillId="8" borderId="0" xfId="0" applyFont="1" applyFill="1"/>
    <xf numFmtId="0" fontId="16" fillId="8" borderId="0" xfId="0" applyFont="1" applyFill="1" applyAlignment="1">
      <alignment wrapText="1"/>
    </xf>
    <xf numFmtId="4" fontId="16" fillId="8" borderId="0" xfId="0" applyNumberFormat="1" applyFont="1" applyFill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/>
    <xf numFmtId="0" fontId="13" fillId="4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left" wrapText="1"/>
    </xf>
  </cellXfs>
  <cellStyles count="10">
    <cellStyle name="Excel_BuiltIn_Currency" xfId="2"/>
    <cellStyle name="Heading" xfId="3"/>
    <cellStyle name="Heading1" xfId="4"/>
    <cellStyle name="Moeda" xfId="1" builtinId="4" customBuiltin="1"/>
    <cellStyle name="Moeda 2" xfId="8"/>
    <cellStyle name="Normal" xfId="0" builtinId="0" customBuiltin="1"/>
    <cellStyle name="Normal 2" xfId="7"/>
    <cellStyle name="Normal 3" xfId="9"/>
    <cellStyle name="Result" xfId="5"/>
    <cellStyle name="Result2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NINHO%20-%20Adtos%20Div.%201&#186;%20trimestre%202019%20-%20Despesas%20com%20cart&#227;o%20e%20sup.%20de%20fun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as Gerais"/>
      <sheetName val="Plan1"/>
      <sheetName val="Plan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4"/>
  <sheetViews>
    <sheetView tabSelected="1" topLeftCell="A765" zoomScaleNormal="100" workbookViewId="0">
      <selection activeCell="A790" sqref="A790"/>
    </sheetView>
  </sheetViews>
  <sheetFormatPr defaultRowHeight="12.75"/>
  <cols>
    <col min="1" max="1" width="26.625" style="79" customWidth="1"/>
    <col min="2" max="2" width="47.625" style="75" customWidth="1"/>
    <col min="3" max="3" width="24.625" style="44" customWidth="1"/>
    <col min="4" max="4" width="80.625" style="75" customWidth="1"/>
    <col min="5" max="5" width="20.625" style="83" customWidth="1"/>
    <col min="6" max="1024" width="31.125" style="44" customWidth="1"/>
    <col min="1025" max="16384" width="9" style="44"/>
  </cols>
  <sheetData>
    <row r="1" spans="1:5" ht="25.5">
      <c r="A1" s="12" t="s">
        <v>11</v>
      </c>
      <c r="B1" s="6" t="s">
        <v>28</v>
      </c>
      <c r="C1" s="43" t="s">
        <v>73</v>
      </c>
      <c r="D1" s="140" t="s">
        <v>1</v>
      </c>
      <c r="E1" s="140"/>
    </row>
    <row r="2" spans="1:5">
      <c r="A2" s="13" t="s">
        <v>2</v>
      </c>
      <c r="B2" s="141"/>
      <c r="C2" s="141"/>
      <c r="D2" s="18" t="s">
        <v>3</v>
      </c>
      <c r="E2" s="17" t="s">
        <v>4</v>
      </c>
    </row>
    <row r="3" spans="1:5">
      <c r="A3" s="13" t="s">
        <v>5</v>
      </c>
      <c r="B3" s="18" t="s">
        <v>6</v>
      </c>
      <c r="C3" s="7" t="s">
        <v>7</v>
      </c>
      <c r="D3" s="18" t="s">
        <v>8</v>
      </c>
      <c r="E3" s="17" t="s">
        <v>9</v>
      </c>
    </row>
    <row r="4" spans="1:5" s="48" customFormat="1" ht="38.25">
      <c r="A4" s="45">
        <v>43483</v>
      </c>
      <c r="B4" s="40" t="s">
        <v>12</v>
      </c>
      <c r="C4" s="46" t="s">
        <v>32</v>
      </c>
      <c r="D4" s="9" t="s">
        <v>13</v>
      </c>
      <c r="E4" s="47">
        <v>187.72</v>
      </c>
    </row>
    <row r="5" spans="1:5" s="48" customFormat="1">
      <c r="A5" s="45">
        <v>43493</v>
      </c>
      <c r="B5" s="40" t="s">
        <v>18</v>
      </c>
      <c r="C5" s="46" t="s">
        <v>19</v>
      </c>
      <c r="D5" s="40" t="s">
        <v>17</v>
      </c>
      <c r="E5" s="47">
        <v>15.5</v>
      </c>
    </row>
    <row r="6" spans="1:5" s="48" customFormat="1">
      <c r="A6" s="45"/>
      <c r="B6" s="40"/>
      <c r="C6" s="46"/>
      <c r="D6" s="40"/>
      <c r="E6" s="47"/>
    </row>
    <row r="7" spans="1:5">
      <c r="A7" s="149" t="s">
        <v>0</v>
      </c>
      <c r="B7" s="149"/>
      <c r="C7" s="149"/>
      <c r="D7" s="149"/>
      <c r="E7" s="149"/>
    </row>
    <row r="8" spans="1:5" ht="25.5">
      <c r="A8" s="49" t="s">
        <v>21</v>
      </c>
      <c r="B8" s="43" t="s">
        <v>29</v>
      </c>
      <c r="C8" s="43" t="s">
        <v>73</v>
      </c>
      <c r="D8" s="140" t="s">
        <v>1</v>
      </c>
      <c r="E8" s="140"/>
    </row>
    <row r="9" spans="1:5">
      <c r="A9" s="50" t="s">
        <v>2</v>
      </c>
      <c r="B9" s="142" t="s">
        <v>10</v>
      </c>
      <c r="C9" s="142"/>
      <c r="D9" s="51" t="s">
        <v>3</v>
      </c>
      <c r="E9" s="52" t="s">
        <v>4</v>
      </c>
    </row>
    <row r="10" spans="1:5">
      <c r="A10" s="50" t="s">
        <v>5</v>
      </c>
      <c r="B10" s="51" t="s">
        <v>6</v>
      </c>
      <c r="C10" s="53" t="s">
        <v>7</v>
      </c>
      <c r="D10" s="18" t="s">
        <v>8</v>
      </c>
      <c r="E10" s="52" t="s">
        <v>9</v>
      </c>
    </row>
    <row r="11" spans="1:5">
      <c r="A11" s="26">
        <v>43486</v>
      </c>
      <c r="B11" s="54" t="s">
        <v>22</v>
      </c>
      <c r="C11" s="28" t="s">
        <v>33</v>
      </c>
      <c r="D11" s="40" t="s">
        <v>23</v>
      </c>
      <c r="E11" s="55">
        <v>50</v>
      </c>
    </row>
    <row r="12" spans="1:5">
      <c r="A12" s="26"/>
      <c r="B12" s="54"/>
      <c r="C12" s="28"/>
      <c r="D12" s="40"/>
      <c r="E12" s="55"/>
    </row>
    <row r="13" spans="1:5">
      <c r="A13" s="149" t="s">
        <v>0</v>
      </c>
      <c r="B13" s="149"/>
      <c r="C13" s="149"/>
      <c r="D13" s="149"/>
      <c r="E13" s="149"/>
    </row>
    <row r="14" spans="1:5" ht="25.5">
      <c r="A14" s="49" t="s">
        <v>25</v>
      </c>
      <c r="B14" s="43" t="s">
        <v>30</v>
      </c>
      <c r="C14" s="43" t="s">
        <v>73</v>
      </c>
      <c r="D14" s="140" t="s">
        <v>1</v>
      </c>
      <c r="E14" s="140"/>
    </row>
    <row r="15" spans="1:5">
      <c r="A15" s="50" t="s">
        <v>2</v>
      </c>
      <c r="B15" s="142" t="s">
        <v>10</v>
      </c>
      <c r="C15" s="142"/>
      <c r="D15" s="51" t="s">
        <v>3</v>
      </c>
      <c r="E15" s="52" t="s">
        <v>4</v>
      </c>
    </row>
    <row r="16" spans="1:5">
      <c r="A16" s="50" t="s">
        <v>5</v>
      </c>
      <c r="B16" s="51" t="s">
        <v>6</v>
      </c>
      <c r="C16" s="53" t="s">
        <v>7</v>
      </c>
      <c r="D16" s="18" t="s">
        <v>8</v>
      </c>
      <c r="E16" s="52" t="s">
        <v>9</v>
      </c>
    </row>
    <row r="17" spans="1:5" ht="38.25">
      <c r="A17" s="26">
        <v>43472</v>
      </c>
      <c r="B17" s="54" t="s">
        <v>26</v>
      </c>
      <c r="C17" s="28" t="s">
        <v>34</v>
      </c>
      <c r="D17" s="40" t="s">
        <v>20</v>
      </c>
      <c r="E17" s="55">
        <v>56</v>
      </c>
    </row>
    <row r="18" spans="1:5" ht="38.25">
      <c r="A18" s="26">
        <v>43474</v>
      </c>
      <c r="B18" s="54" t="s">
        <v>27</v>
      </c>
      <c r="C18" s="28" t="s">
        <v>35</v>
      </c>
      <c r="D18" s="9" t="s">
        <v>13</v>
      </c>
      <c r="E18" s="55">
        <v>48.54</v>
      </c>
    </row>
    <row r="19" spans="1:5">
      <c r="A19" s="26"/>
      <c r="B19" s="54"/>
      <c r="C19" s="28"/>
      <c r="D19" s="9"/>
      <c r="E19" s="55"/>
    </row>
    <row r="20" spans="1:5">
      <c r="A20" s="149" t="s">
        <v>0</v>
      </c>
      <c r="B20" s="149"/>
      <c r="C20" s="149"/>
      <c r="D20" s="149"/>
      <c r="E20" s="149"/>
    </row>
    <row r="21" spans="1:5" ht="25.5">
      <c r="A21" s="49" t="s">
        <v>36</v>
      </c>
      <c r="B21" s="43" t="s">
        <v>37</v>
      </c>
      <c r="C21" s="43" t="s">
        <v>73</v>
      </c>
      <c r="D21" s="140" t="s">
        <v>1</v>
      </c>
      <c r="E21" s="140"/>
    </row>
    <row r="22" spans="1:5">
      <c r="A22" s="50" t="s">
        <v>2</v>
      </c>
      <c r="B22" s="142" t="s">
        <v>10</v>
      </c>
      <c r="C22" s="142"/>
      <c r="D22" s="51" t="s">
        <v>3</v>
      </c>
      <c r="E22" s="52" t="s">
        <v>4</v>
      </c>
    </row>
    <row r="23" spans="1:5">
      <c r="A23" s="50" t="s">
        <v>5</v>
      </c>
      <c r="B23" s="51" t="s">
        <v>6</v>
      </c>
      <c r="C23" s="53" t="s">
        <v>7</v>
      </c>
      <c r="D23" s="18" t="s">
        <v>8</v>
      </c>
      <c r="E23" s="52" t="s">
        <v>9</v>
      </c>
    </row>
    <row r="24" spans="1:5" ht="25.5">
      <c r="A24" s="26">
        <v>43496</v>
      </c>
      <c r="B24" s="56" t="s">
        <v>40</v>
      </c>
      <c r="C24" s="57" t="s">
        <v>19</v>
      </c>
      <c r="D24" s="56" t="s">
        <v>41</v>
      </c>
      <c r="E24" s="55">
        <v>141.75</v>
      </c>
    </row>
    <row r="25" spans="1:5" ht="25.5">
      <c r="A25" s="26">
        <v>43486</v>
      </c>
      <c r="B25" s="54" t="s">
        <v>38</v>
      </c>
      <c r="C25" s="28" t="s">
        <v>39</v>
      </c>
      <c r="D25" s="56" t="s">
        <v>16</v>
      </c>
      <c r="E25" s="55">
        <v>37.99</v>
      </c>
    </row>
    <row r="26" spans="1:5">
      <c r="A26" s="26"/>
      <c r="B26" s="54"/>
      <c r="C26" s="28"/>
      <c r="D26" s="56"/>
      <c r="E26" s="55"/>
    </row>
    <row r="27" spans="1:5">
      <c r="A27" s="149" t="s">
        <v>0</v>
      </c>
      <c r="B27" s="149"/>
      <c r="C27" s="149"/>
      <c r="D27" s="149"/>
      <c r="E27" s="149"/>
    </row>
    <row r="28" spans="1:5" ht="25.5">
      <c r="A28" s="49" t="s">
        <v>42</v>
      </c>
      <c r="B28" s="43" t="s">
        <v>43</v>
      </c>
      <c r="C28" s="43" t="s">
        <v>73</v>
      </c>
      <c r="D28" s="140" t="s">
        <v>1</v>
      </c>
      <c r="E28" s="140"/>
    </row>
    <row r="29" spans="1:5">
      <c r="A29" s="50" t="s">
        <v>2</v>
      </c>
      <c r="B29" s="142" t="s">
        <v>10</v>
      </c>
      <c r="C29" s="142"/>
      <c r="D29" s="51" t="s">
        <v>3</v>
      </c>
      <c r="E29" s="52" t="s">
        <v>4</v>
      </c>
    </row>
    <row r="30" spans="1:5">
      <c r="A30" s="50" t="s">
        <v>5</v>
      </c>
      <c r="B30" s="51" t="s">
        <v>6</v>
      </c>
      <c r="C30" s="53" t="s">
        <v>7</v>
      </c>
      <c r="D30" s="18" t="s">
        <v>8</v>
      </c>
      <c r="E30" s="52" t="s">
        <v>9</v>
      </c>
    </row>
    <row r="31" spans="1:5">
      <c r="A31" s="26">
        <v>43474</v>
      </c>
      <c r="B31" s="54" t="s">
        <v>44</v>
      </c>
      <c r="C31" s="28" t="s">
        <v>51</v>
      </c>
      <c r="D31" s="56" t="s">
        <v>70</v>
      </c>
      <c r="E31" s="55">
        <v>2.5</v>
      </c>
    </row>
    <row r="32" spans="1:5" ht="25.5">
      <c r="A32" s="26">
        <v>43474</v>
      </c>
      <c r="B32" s="54" t="s">
        <v>45</v>
      </c>
      <c r="C32" s="28" t="s">
        <v>52</v>
      </c>
      <c r="D32" s="56" t="s">
        <v>14</v>
      </c>
      <c r="E32" s="55">
        <v>53</v>
      </c>
    </row>
    <row r="33" spans="1:5" ht="25.5">
      <c r="A33" s="26">
        <v>43475</v>
      </c>
      <c r="B33" s="54" t="s">
        <v>53</v>
      </c>
      <c r="C33" s="28" t="s">
        <v>54</v>
      </c>
      <c r="D33" s="9" t="s">
        <v>14</v>
      </c>
      <c r="E33" s="55">
        <v>49.5</v>
      </c>
    </row>
    <row r="34" spans="1:5" ht="38.25">
      <c r="A34" s="26">
        <v>43479</v>
      </c>
      <c r="B34" s="54" t="s">
        <v>46</v>
      </c>
      <c r="C34" s="28" t="s">
        <v>55</v>
      </c>
      <c r="D34" s="40" t="s">
        <v>20</v>
      </c>
      <c r="E34" s="55">
        <v>30</v>
      </c>
    </row>
    <row r="35" spans="1:5">
      <c r="A35" s="26">
        <v>43481</v>
      </c>
      <c r="B35" s="54" t="s">
        <v>47</v>
      </c>
      <c r="C35" s="28" t="s">
        <v>56</v>
      </c>
      <c r="D35" s="56" t="s">
        <v>186</v>
      </c>
      <c r="E35" s="55">
        <v>22.9</v>
      </c>
    </row>
    <row r="36" spans="1:5" ht="25.5">
      <c r="A36" s="26">
        <v>43482</v>
      </c>
      <c r="B36" s="54" t="s">
        <v>48</v>
      </c>
      <c r="C36" s="28" t="s">
        <v>57</v>
      </c>
      <c r="D36" s="56" t="s">
        <v>16</v>
      </c>
      <c r="E36" s="55">
        <v>33.799999999999997</v>
      </c>
    </row>
    <row r="37" spans="1:5">
      <c r="A37" s="26">
        <v>43486</v>
      </c>
      <c r="B37" s="54" t="s">
        <v>49</v>
      </c>
      <c r="C37" s="28" t="s">
        <v>58</v>
      </c>
      <c r="D37" s="56" t="s">
        <v>59</v>
      </c>
      <c r="E37" s="55">
        <v>199</v>
      </c>
    </row>
    <row r="38" spans="1:5" ht="38.25">
      <c r="A38" s="26">
        <v>43487</v>
      </c>
      <c r="B38" s="54" t="s">
        <v>50</v>
      </c>
      <c r="C38" s="28" t="s">
        <v>60</v>
      </c>
      <c r="D38" s="56" t="s">
        <v>20</v>
      </c>
      <c r="E38" s="55">
        <v>77.400000000000006</v>
      </c>
    </row>
    <row r="39" spans="1:5">
      <c r="A39" s="26">
        <v>43490</v>
      </c>
      <c r="B39" s="54" t="s">
        <v>61</v>
      </c>
      <c r="C39" s="28" t="s">
        <v>19</v>
      </c>
      <c r="D39" s="56" t="s">
        <v>17</v>
      </c>
      <c r="E39" s="55">
        <v>27.9</v>
      </c>
    </row>
    <row r="40" spans="1:5">
      <c r="A40" s="26">
        <v>43487</v>
      </c>
      <c r="B40" s="54" t="s">
        <v>62</v>
      </c>
      <c r="C40" s="28" t="s">
        <v>63</v>
      </c>
      <c r="D40" s="56" t="s">
        <v>64</v>
      </c>
      <c r="E40" s="55">
        <v>25</v>
      </c>
    </row>
    <row r="41" spans="1:5" ht="38.25">
      <c r="A41" s="26">
        <v>43488</v>
      </c>
      <c r="B41" s="54" t="s">
        <v>65</v>
      </c>
      <c r="C41" s="28" t="s">
        <v>66</v>
      </c>
      <c r="D41" s="56" t="s">
        <v>13</v>
      </c>
      <c r="E41" s="55">
        <v>277.29000000000002</v>
      </c>
    </row>
    <row r="42" spans="1:5">
      <c r="A42" s="26">
        <v>43488</v>
      </c>
      <c r="B42" s="54" t="s">
        <v>46</v>
      </c>
      <c r="C42" s="28" t="s">
        <v>55</v>
      </c>
      <c r="D42" s="56" t="s">
        <v>67</v>
      </c>
      <c r="E42" s="55">
        <v>130</v>
      </c>
    </row>
    <row r="43" spans="1:5">
      <c r="A43" s="26">
        <v>43488</v>
      </c>
      <c r="B43" s="54" t="s">
        <v>53</v>
      </c>
      <c r="C43" s="28" t="s">
        <v>68</v>
      </c>
      <c r="D43" s="56" t="s">
        <v>69</v>
      </c>
      <c r="E43" s="55">
        <v>49.5</v>
      </c>
    </row>
    <row r="44" spans="1:5">
      <c r="A44" s="26"/>
      <c r="B44" s="54"/>
      <c r="C44" s="28"/>
      <c r="D44" s="56"/>
      <c r="E44" s="55"/>
    </row>
    <row r="45" spans="1:5">
      <c r="A45" s="26"/>
      <c r="B45" s="54"/>
      <c r="C45" s="28"/>
      <c r="D45" s="56"/>
      <c r="E45" s="55"/>
    </row>
    <row r="46" spans="1:5">
      <c r="A46" s="149" t="s">
        <v>0</v>
      </c>
      <c r="B46" s="149"/>
      <c r="C46" s="149"/>
      <c r="D46" s="149"/>
      <c r="E46" s="149"/>
    </row>
    <row r="47" spans="1:5" ht="25.5">
      <c r="A47" s="49" t="s">
        <v>75</v>
      </c>
      <c r="B47" s="43" t="s">
        <v>76</v>
      </c>
      <c r="C47" s="43" t="s">
        <v>73</v>
      </c>
      <c r="D47" s="140" t="s">
        <v>1</v>
      </c>
      <c r="E47" s="140"/>
    </row>
    <row r="48" spans="1:5">
      <c r="A48" s="50" t="s">
        <v>2</v>
      </c>
      <c r="B48" s="142" t="s">
        <v>10</v>
      </c>
      <c r="C48" s="142"/>
      <c r="D48" s="51" t="s">
        <v>3</v>
      </c>
      <c r="E48" s="52" t="s">
        <v>4</v>
      </c>
    </row>
    <row r="49" spans="1:5">
      <c r="A49" s="50" t="s">
        <v>5</v>
      </c>
      <c r="B49" s="51" t="s">
        <v>6</v>
      </c>
      <c r="C49" s="53" t="s">
        <v>7</v>
      </c>
      <c r="D49" s="18" t="s">
        <v>8</v>
      </c>
      <c r="E49" s="52" t="s">
        <v>9</v>
      </c>
    </row>
    <row r="50" spans="1:5">
      <c r="A50" s="26">
        <v>43490</v>
      </c>
      <c r="B50" s="54" t="s">
        <v>77</v>
      </c>
      <c r="C50" s="28" t="s">
        <v>78</v>
      </c>
      <c r="D50" s="56" t="s">
        <v>185</v>
      </c>
      <c r="E50" s="55">
        <v>64</v>
      </c>
    </row>
    <row r="51" spans="1:5" ht="38.25">
      <c r="A51" s="26">
        <v>43487</v>
      </c>
      <c r="B51" s="54" t="s">
        <v>79</v>
      </c>
      <c r="C51" s="28" t="s">
        <v>80</v>
      </c>
      <c r="D51" s="56" t="s">
        <v>13</v>
      </c>
      <c r="E51" s="55">
        <v>49.5</v>
      </c>
    </row>
    <row r="52" spans="1:5">
      <c r="A52" s="26"/>
      <c r="B52" s="54"/>
      <c r="C52" s="28"/>
      <c r="D52" s="56"/>
      <c r="E52" s="55"/>
    </row>
    <row r="53" spans="1:5" s="63" customFormat="1">
      <c r="A53" s="58"/>
      <c r="B53" s="59"/>
      <c r="C53" s="60"/>
      <c r="D53" s="61"/>
      <c r="E53" s="62"/>
    </row>
    <row r="54" spans="1:5">
      <c r="A54" s="149" t="s">
        <v>0</v>
      </c>
      <c r="B54" s="149"/>
      <c r="C54" s="149"/>
      <c r="D54" s="149"/>
      <c r="E54" s="149"/>
    </row>
    <row r="55" spans="1:5" ht="25.5">
      <c r="A55" s="49" t="s">
        <v>81</v>
      </c>
      <c r="B55" s="43" t="s">
        <v>82</v>
      </c>
      <c r="C55" s="43" t="s">
        <v>73</v>
      </c>
      <c r="D55" s="140" t="s">
        <v>1</v>
      </c>
      <c r="E55" s="140"/>
    </row>
    <row r="56" spans="1:5">
      <c r="A56" s="50" t="s">
        <v>2</v>
      </c>
      <c r="B56" s="142" t="s">
        <v>10</v>
      </c>
      <c r="C56" s="142"/>
      <c r="D56" s="51" t="s">
        <v>3</v>
      </c>
      <c r="E56" s="52" t="s">
        <v>4</v>
      </c>
    </row>
    <row r="57" spans="1:5">
      <c r="A57" s="50" t="s">
        <v>5</v>
      </c>
      <c r="B57" s="51" t="s">
        <v>6</v>
      </c>
      <c r="C57" s="53" t="s">
        <v>7</v>
      </c>
      <c r="D57" s="18" t="s">
        <v>8</v>
      </c>
      <c r="E57" s="52" t="s">
        <v>9</v>
      </c>
    </row>
    <row r="58" spans="1:5" ht="38.25">
      <c r="A58" s="26">
        <v>43487</v>
      </c>
      <c r="B58" s="54" t="s">
        <v>83</v>
      </c>
      <c r="C58" s="28" t="s">
        <v>84</v>
      </c>
      <c r="D58" s="56" t="s">
        <v>13</v>
      </c>
      <c r="E58" s="55">
        <v>57.48</v>
      </c>
    </row>
    <row r="59" spans="1:5">
      <c r="A59" s="26"/>
      <c r="B59" s="54"/>
      <c r="C59" s="28"/>
      <c r="D59" s="56"/>
      <c r="E59" s="55"/>
    </row>
    <row r="60" spans="1:5" s="63" customFormat="1">
      <c r="A60" s="58"/>
      <c r="B60" s="59"/>
      <c r="C60" s="60"/>
      <c r="D60" s="61"/>
      <c r="E60" s="62"/>
    </row>
    <row r="61" spans="1:5">
      <c r="A61" s="149" t="s">
        <v>0</v>
      </c>
      <c r="B61" s="149"/>
      <c r="C61" s="149"/>
      <c r="D61" s="149"/>
      <c r="E61" s="149"/>
    </row>
    <row r="62" spans="1:5" ht="25.5">
      <c r="A62" s="49" t="s">
        <v>85</v>
      </c>
      <c r="B62" s="43" t="s">
        <v>86</v>
      </c>
      <c r="C62" s="43" t="s">
        <v>73</v>
      </c>
      <c r="D62" s="140" t="s">
        <v>1</v>
      </c>
      <c r="E62" s="140"/>
    </row>
    <row r="63" spans="1:5">
      <c r="A63" s="50" t="s">
        <v>2</v>
      </c>
      <c r="B63" s="142" t="s">
        <v>10</v>
      </c>
      <c r="C63" s="142"/>
      <c r="D63" s="51" t="s">
        <v>3</v>
      </c>
      <c r="E63" s="52" t="s">
        <v>4</v>
      </c>
    </row>
    <row r="64" spans="1:5">
      <c r="A64" s="50" t="s">
        <v>5</v>
      </c>
      <c r="B64" s="51" t="s">
        <v>6</v>
      </c>
      <c r="C64" s="53" t="s">
        <v>7</v>
      </c>
      <c r="D64" s="18" t="s">
        <v>8</v>
      </c>
      <c r="E64" s="52" t="s">
        <v>9</v>
      </c>
    </row>
    <row r="65" spans="1:5" ht="38.25">
      <c r="A65" s="26">
        <v>43472</v>
      </c>
      <c r="B65" s="54" t="s">
        <v>87</v>
      </c>
      <c r="C65" s="28" t="s">
        <v>88</v>
      </c>
      <c r="D65" s="56" t="s">
        <v>13</v>
      </c>
      <c r="E65" s="55">
        <v>12.98</v>
      </c>
    </row>
    <row r="66" spans="1:5" ht="38.25">
      <c r="A66" s="26">
        <v>43486</v>
      </c>
      <c r="B66" s="54" t="s">
        <v>87</v>
      </c>
      <c r="C66" s="28" t="s">
        <v>88</v>
      </c>
      <c r="D66" s="56" t="s">
        <v>13</v>
      </c>
      <c r="E66" s="55">
        <v>108.63</v>
      </c>
    </row>
    <row r="67" spans="1:5">
      <c r="A67" s="26">
        <v>43490</v>
      </c>
      <c r="B67" s="54" t="s">
        <v>89</v>
      </c>
      <c r="C67" s="28" t="s">
        <v>90</v>
      </c>
      <c r="D67" s="56" t="s">
        <v>91</v>
      </c>
      <c r="E67" s="55">
        <v>30</v>
      </c>
    </row>
    <row r="68" spans="1:5">
      <c r="A68" s="26">
        <v>43494</v>
      </c>
      <c r="B68" s="54" t="s">
        <v>92</v>
      </c>
      <c r="C68" s="28" t="s">
        <v>93</v>
      </c>
      <c r="D68" s="56" t="s">
        <v>74</v>
      </c>
      <c r="E68" s="55">
        <v>75.900000000000006</v>
      </c>
    </row>
    <row r="69" spans="1:5" ht="38.25">
      <c r="A69" s="26">
        <v>43495</v>
      </c>
      <c r="B69" s="54" t="s">
        <v>94</v>
      </c>
      <c r="C69" s="28" t="s">
        <v>95</v>
      </c>
      <c r="D69" s="56" t="s">
        <v>13</v>
      </c>
      <c r="E69" s="55">
        <v>131.19999999999999</v>
      </c>
    </row>
    <row r="70" spans="1:5">
      <c r="A70" s="26"/>
      <c r="B70" s="54"/>
      <c r="C70" s="28"/>
      <c r="D70" s="56"/>
      <c r="E70" s="55"/>
    </row>
    <row r="71" spans="1:5">
      <c r="A71" s="149" t="s">
        <v>0</v>
      </c>
      <c r="B71" s="149"/>
      <c r="C71" s="149"/>
      <c r="D71" s="149"/>
      <c r="E71" s="149"/>
    </row>
    <row r="72" spans="1:5" ht="25.5">
      <c r="A72" s="49" t="s">
        <v>96</v>
      </c>
      <c r="B72" s="43" t="s">
        <v>97</v>
      </c>
      <c r="C72" s="43" t="s">
        <v>98</v>
      </c>
      <c r="D72" s="140" t="s">
        <v>1</v>
      </c>
      <c r="E72" s="140"/>
    </row>
    <row r="73" spans="1:5">
      <c r="A73" s="50" t="s">
        <v>2</v>
      </c>
      <c r="B73" s="142" t="s">
        <v>10</v>
      </c>
      <c r="C73" s="142"/>
      <c r="D73" s="51" t="s">
        <v>3</v>
      </c>
      <c r="E73" s="52" t="s">
        <v>4</v>
      </c>
    </row>
    <row r="74" spans="1:5">
      <c r="A74" s="50" t="s">
        <v>5</v>
      </c>
      <c r="B74" s="51" t="s">
        <v>6</v>
      </c>
      <c r="C74" s="53" t="s">
        <v>7</v>
      </c>
      <c r="D74" s="18" t="s">
        <v>8</v>
      </c>
      <c r="E74" s="52" t="s">
        <v>9</v>
      </c>
    </row>
    <row r="75" spans="1:5" ht="38.25">
      <c r="A75" s="26">
        <v>43483</v>
      </c>
      <c r="B75" s="54" t="s">
        <v>99</v>
      </c>
      <c r="C75" s="28" t="s">
        <v>100</v>
      </c>
      <c r="D75" s="56" t="s">
        <v>13</v>
      </c>
      <c r="E75" s="55">
        <v>113.12</v>
      </c>
    </row>
    <row r="76" spans="1:5">
      <c r="A76" s="26">
        <v>43493</v>
      </c>
      <c r="B76" s="54" t="s">
        <v>101</v>
      </c>
      <c r="C76" s="28" t="s">
        <v>102</v>
      </c>
      <c r="D76" s="56" t="s">
        <v>187</v>
      </c>
      <c r="E76" s="55">
        <v>75</v>
      </c>
    </row>
    <row r="77" spans="1:5">
      <c r="A77" s="26"/>
      <c r="B77" s="54"/>
      <c r="C77" s="28"/>
      <c r="D77" s="56"/>
      <c r="E77" s="55"/>
    </row>
    <row r="78" spans="1:5">
      <c r="A78" s="149" t="s">
        <v>0</v>
      </c>
      <c r="B78" s="149"/>
      <c r="C78" s="149"/>
      <c r="D78" s="149"/>
      <c r="E78" s="149"/>
    </row>
    <row r="79" spans="1:5" ht="25.5">
      <c r="A79" s="49" t="s">
        <v>103</v>
      </c>
      <c r="B79" s="43" t="s">
        <v>104</v>
      </c>
      <c r="C79" s="43" t="s">
        <v>105</v>
      </c>
      <c r="D79" s="140" t="s">
        <v>1</v>
      </c>
      <c r="E79" s="140"/>
    </row>
    <row r="80" spans="1:5">
      <c r="A80" s="50" t="s">
        <v>2</v>
      </c>
      <c r="B80" s="142" t="s">
        <v>10</v>
      </c>
      <c r="C80" s="142"/>
      <c r="D80" s="51" t="s">
        <v>3</v>
      </c>
      <c r="E80" s="52" t="s">
        <v>4</v>
      </c>
    </row>
    <row r="81" spans="1:9">
      <c r="A81" s="50" t="s">
        <v>5</v>
      </c>
      <c r="B81" s="51" t="s">
        <v>6</v>
      </c>
      <c r="C81" s="53" t="s">
        <v>7</v>
      </c>
      <c r="D81" s="18" t="s">
        <v>8</v>
      </c>
      <c r="E81" s="52" t="s">
        <v>9</v>
      </c>
    </row>
    <row r="82" spans="1:9">
      <c r="A82" s="26">
        <v>43494</v>
      </c>
      <c r="B82" s="54" t="s">
        <v>107</v>
      </c>
      <c r="C82" s="28" t="s">
        <v>19</v>
      </c>
      <c r="D82" s="56" t="s">
        <v>106</v>
      </c>
      <c r="E82" s="55">
        <v>105</v>
      </c>
    </row>
    <row r="83" spans="1:9" ht="38.25">
      <c r="A83" s="26">
        <v>43496</v>
      </c>
      <c r="B83" s="54" t="s">
        <v>108</v>
      </c>
      <c r="C83" s="28" t="s">
        <v>109</v>
      </c>
      <c r="D83" s="56" t="s">
        <v>13</v>
      </c>
      <c r="E83" s="55">
        <v>99.87</v>
      </c>
    </row>
    <row r="84" spans="1:9">
      <c r="A84" s="26"/>
      <c r="B84" s="54"/>
      <c r="C84" s="28"/>
      <c r="D84" s="56"/>
      <c r="E84" s="55"/>
    </row>
    <row r="85" spans="1:9" s="63" customFormat="1">
      <c r="A85" s="58"/>
      <c r="B85" s="59"/>
      <c r="C85" s="60"/>
      <c r="D85" s="61"/>
      <c r="E85" s="62"/>
    </row>
    <row r="86" spans="1:9">
      <c r="A86" s="149" t="s">
        <v>0</v>
      </c>
      <c r="B86" s="149"/>
      <c r="C86" s="149"/>
      <c r="D86" s="149"/>
      <c r="E86" s="149"/>
    </row>
    <row r="87" spans="1:9" ht="25.5">
      <c r="A87" s="49" t="s">
        <v>110</v>
      </c>
      <c r="B87" s="43" t="s">
        <v>111</v>
      </c>
      <c r="C87" s="43" t="s">
        <v>112</v>
      </c>
      <c r="D87" s="140" t="s">
        <v>1</v>
      </c>
      <c r="E87" s="140"/>
    </row>
    <row r="88" spans="1:9">
      <c r="A88" s="50" t="s">
        <v>2</v>
      </c>
      <c r="B88" s="142" t="s">
        <v>10</v>
      </c>
      <c r="C88" s="142"/>
      <c r="D88" s="51" t="s">
        <v>3</v>
      </c>
      <c r="E88" s="52" t="s">
        <v>4</v>
      </c>
    </row>
    <row r="89" spans="1:9">
      <c r="A89" s="50" t="s">
        <v>5</v>
      </c>
      <c r="B89" s="51" t="s">
        <v>6</v>
      </c>
      <c r="C89" s="53" t="s">
        <v>7</v>
      </c>
      <c r="D89" s="18" t="s">
        <v>8</v>
      </c>
      <c r="E89" s="52" t="s">
        <v>9</v>
      </c>
    </row>
    <row r="90" spans="1:9">
      <c r="A90" s="26">
        <v>43488</v>
      </c>
      <c r="B90" s="54" t="s">
        <v>113</v>
      </c>
      <c r="C90" s="28" t="s">
        <v>114</v>
      </c>
      <c r="D90" s="56" t="s">
        <v>115</v>
      </c>
      <c r="E90" s="55">
        <v>56</v>
      </c>
    </row>
    <row r="91" spans="1:9" ht="38.25">
      <c r="A91" s="26">
        <v>43496</v>
      </c>
      <c r="B91" s="54" t="s">
        <v>116</v>
      </c>
      <c r="C91" s="28" t="s">
        <v>117</v>
      </c>
      <c r="D91" s="56" t="s">
        <v>13</v>
      </c>
      <c r="E91" s="55">
        <v>27.8</v>
      </c>
      <c r="I91" s="44">
        <v>115.28</v>
      </c>
    </row>
    <row r="92" spans="1:9" ht="38.25">
      <c r="A92" s="26">
        <v>43496</v>
      </c>
      <c r="B92" s="54" t="s">
        <v>118</v>
      </c>
      <c r="C92" s="28" t="s">
        <v>119</v>
      </c>
      <c r="D92" s="56" t="s">
        <v>13</v>
      </c>
      <c r="E92" s="55">
        <v>16.489999999999998</v>
      </c>
    </row>
    <row r="93" spans="1:9">
      <c r="A93" s="26"/>
      <c r="B93" s="54"/>
      <c r="C93" s="28"/>
      <c r="D93" s="56"/>
      <c r="E93" s="55"/>
    </row>
    <row r="94" spans="1:9">
      <c r="A94" s="149" t="s">
        <v>0</v>
      </c>
      <c r="B94" s="149"/>
      <c r="C94" s="149"/>
      <c r="D94" s="149"/>
      <c r="E94" s="149"/>
      <c r="I94" s="44">
        <v>100.38</v>
      </c>
    </row>
    <row r="95" spans="1:9" ht="25.5">
      <c r="A95" s="49" t="s">
        <v>120</v>
      </c>
      <c r="B95" s="43" t="s">
        <v>121</v>
      </c>
      <c r="C95" s="43" t="s">
        <v>122</v>
      </c>
      <c r="D95" s="140" t="s">
        <v>1</v>
      </c>
      <c r="E95" s="140"/>
      <c r="I95" s="44">
        <v>52.58</v>
      </c>
    </row>
    <row r="96" spans="1:9">
      <c r="A96" s="50" t="s">
        <v>2</v>
      </c>
      <c r="B96" s="142" t="s">
        <v>10</v>
      </c>
      <c r="C96" s="142"/>
      <c r="D96" s="51" t="s">
        <v>3</v>
      </c>
      <c r="E96" s="52" t="s">
        <v>4</v>
      </c>
    </row>
    <row r="97" spans="1:9">
      <c r="A97" s="50" t="s">
        <v>5</v>
      </c>
      <c r="B97" s="51" t="s">
        <v>6</v>
      </c>
      <c r="C97" s="53" t="s">
        <v>7</v>
      </c>
      <c r="D97" s="18" t="s">
        <v>8</v>
      </c>
      <c r="E97" s="52" t="s">
        <v>9</v>
      </c>
      <c r="I97" s="44" t="e">
        <f>I91+#REF!+#REF!</f>
        <v>#REF!</v>
      </c>
    </row>
    <row r="98" spans="1:9">
      <c r="A98" s="26">
        <v>43482</v>
      </c>
      <c r="B98" s="54" t="s">
        <v>123</v>
      </c>
      <c r="C98" s="28" t="s">
        <v>124</v>
      </c>
      <c r="D98" s="56" t="s">
        <v>125</v>
      </c>
      <c r="E98" s="55">
        <v>60</v>
      </c>
    </row>
    <row r="99" spans="1:9" ht="25.5">
      <c r="A99" s="26">
        <v>43483</v>
      </c>
      <c r="B99" s="54" t="s">
        <v>126</v>
      </c>
      <c r="C99" s="28" t="s">
        <v>127</v>
      </c>
      <c r="D99" s="56" t="s">
        <v>128</v>
      </c>
      <c r="E99" s="55">
        <v>250</v>
      </c>
    </row>
    <row r="100" spans="1:9">
      <c r="A100" s="26">
        <v>43490</v>
      </c>
      <c r="B100" s="54" t="s">
        <v>129</v>
      </c>
      <c r="C100" s="28" t="s">
        <v>130</v>
      </c>
      <c r="D100" s="56" t="s">
        <v>91</v>
      </c>
      <c r="E100" s="55">
        <v>40</v>
      </c>
    </row>
    <row r="101" spans="1:9">
      <c r="A101" s="26">
        <v>43494</v>
      </c>
      <c r="B101" s="54" t="s">
        <v>132</v>
      </c>
      <c r="C101" s="28" t="s">
        <v>133</v>
      </c>
      <c r="D101" s="56" t="s">
        <v>131</v>
      </c>
      <c r="E101" s="55">
        <v>30</v>
      </c>
    </row>
    <row r="102" spans="1:9">
      <c r="A102" s="26"/>
      <c r="B102" s="54"/>
      <c r="C102" s="28"/>
      <c r="D102" s="56"/>
      <c r="E102" s="55"/>
    </row>
    <row r="103" spans="1:9">
      <c r="A103" s="26"/>
      <c r="B103" s="54"/>
      <c r="C103" s="28"/>
      <c r="D103" s="56"/>
      <c r="E103" s="55"/>
    </row>
    <row r="104" spans="1:9">
      <c r="A104" s="149" t="s">
        <v>0</v>
      </c>
      <c r="B104" s="149"/>
      <c r="C104" s="149"/>
      <c r="D104" s="149"/>
      <c r="E104" s="149"/>
    </row>
    <row r="105" spans="1:9" ht="25.5">
      <c r="A105" s="49" t="s">
        <v>137</v>
      </c>
      <c r="B105" s="43" t="s">
        <v>138</v>
      </c>
      <c r="C105" s="43" t="s">
        <v>73</v>
      </c>
      <c r="D105" s="140" t="s">
        <v>1</v>
      </c>
      <c r="E105" s="140"/>
      <c r="I105" s="44">
        <v>269931.2</v>
      </c>
    </row>
    <row r="106" spans="1:9">
      <c r="A106" s="50" t="s">
        <v>2</v>
      </c>
      <c r="B106" s="142" t="s">
        <v>10</v>
      </c>
      <c r="C106" s="142"/>
      <c r="D106" s="51" t="s">
        <v>3</v>
      </c>
      <c r="E106" s="52" t="s">
        <v>4</v>
      </c>
      <c r="I106" s="44">
        <v>30167.1</v>
      </c>
    </row>
    <row r="107" spans="1:9">
      <c r="A107" s="50" t="s">
        <v>5</v>
      </c>
      <c r="B107" s="51" t="s">
        <v>6</v>
      </c>
      <c r="C107" s="53" t="s">
        <v>7</v>
      </c>
      <c r="D107" s="18" t="s">
        <v>8</v>
      </c>
      <c r="E107" s="52" t="s">
        <v>9</v>
      </c>
      <c r="I107" s="44">
        <f>SUM(I105:I106)</f>
        <v>300098.3</v>
      </c>
    </row>
    <row r="108" spans="1:9" ht="38.25">
      <c r="A108" s="26">
        <v>43487</v>
      </c>
      <c r="B108" s="54" t="s">
        <v>139</v>
      </c>
      <c r="C108" s="28" t="s">
        <v>140</v>
      </c>
      <c r="D108" s="56" t="s">
        <v>13</v>
      </c>
      <c r="E108" s="55">
        <v>50.95</v>
      </c>
    </row>
    <row r="109" spans="1:9">
      <c r="A109" s="26">
        <v>43490</v>
      </c>
      <c r="B109" s="54" t="s">
        <v>141</v>
      </c>
      <c r="C109" s="28" t="s">
        <v>142</v>
      </c>
      <c r="D109" s="56" t="s">
        <v>71</v>
      </c>
      <c r="E109" s="55">
        <v>66</v>
      </c>
    </row>
    <row r="111" spans="1:9">
      <c r="A111" s="149" t="s">
        <v>0</v>
      </c>
      <c r="B111" s="149"/>
      <c r="C111" s="149"/>
      <c r="D111" s="149"/>
      <c r="E111" s="149"/>
    </row>
    <row r="112" spans="1:9" ht="25.5">
      <c r="A112" s="49" t="s">
        <v>145</v>
      </c>
      <c r="B112" s="43" t="s">
        <v>146</v>
      </c>
      <c r="C112" s="43" t="s">
        <v>73</v>
      </c>
      <c r="D112" s="140" t="s">
        <v>1</v>
      </c>
      <c r="E112" s="140"/>
    </row>
    <row r="113" spans="1:5">
      <c r="A113" s="50" t="s">
        <v>2</v>
      </c>
      <c r="B113" s="142" t="s">
        <v>10</v>
      </c>
      <c r="C113" s="142"/>
      <c r="D113" s="51" t="s">
        <v>3</v>
      </c>
      <c r="E113" s="52" t="s">
        <v>4</v>
      </c>
    </row>
    <row r="114" spans="1:5">
      <c r="A114" s="50" t="s">
        <v>5</v>
      </c>
      <c r="B114" s="51" t="s">
        <v>6</v>
      </c>
      <c r="C114" s="53" t="s">
        <v>7</v>
      </c>
      <c r="D114" s="18" t="s">
        <v>8</v>
      </c>
      <c r="E114" s="52" t="s">
        <v>9</v>
      </c>
    </row>
    <row r="115" spans="1:5" ht="38.25">
      <c r="A115" s="26">
        <v>43488</v>
      </c>
      <c r="B115" s="54" t="s">
        <v>147</v>
      </c>
      <c r="C115" s="28" t="s">
        <v>148</v>
      </c>
      <c r="D115" s="56" t="s">
        <v>13</v>
      </c>
      <c r="E115" s="55">
        <v>215.67</v>
      </c>
    </row>
    <row r="116" spans="1:5">
      <c r="A116" s="26"/>
      <c r="B116" s="54"/>
      <c r="C116" s="28"/>
      <c r="D116" s="56"/>
      <c r="E116" s="55"/>
    </row>
    <row r="117" spans="1:5" s="63" customFormat="1">
      <c r="A117" s="58"/>
      <c r="B117" s="59"/>
      <c r="C117" s="60"/>
      <c r="D117" s="61"/>
      <c r="E117" s="62"/>
    </row>
    <row r="118" spans="1:5">
      <c r="A118" s="149" t="s">
        <v>0</v>
      </c>
      <c r="B118" s="149"/>
      <c r="C118" s="149"/>
      <c r="D118" s="149"/>
      <c r="E118" s="149"/>
    </row>
    <row r="119" spans="1:5" ht="25.5">
      <c r="A119" s="49" t="s">
        <v>149</v>
      </c>
      <c r="B119" s="43" t="s">
        <v>150</v>
      </c>
      <c r="C119" s="43" t="s">
        <v>151</v>
      </c>
      <c r="D119" s="140" t="s">
        <v>1</v>
      </c>
      <c r="E119" s="140"/>
    </row>
    <row r="120" spans="1:5">
      <c r="A120" s="50" t="s">
        <v>2</v>
      </c>
      <c r="B120" s="142" t="s">
        <v>10</v>
      </c>
      <c r="C120" s="142"/>
      <c r="D120" s="51" t="s">
        <v>3</v>
      </c>
      <c r="E120" s="52" t="s">
        <v>4</v>
      </c>
    </row>
    <row r="121" spans="1:5">
      <c r="A121" s="50" t="s">
        <v>5</v>
      </c>
      <c r="B121" s="51" t="s">
        <v>6</v>
      </c>
      <c r="C121" s="53" t="s">
        <v>7</v>
      </c>
      <c r="D121" s="18" t="s">
        <v>8</v>
      </c>
      <c r="E121" s="52" t="s">
        <v>9</v>
      </c>
    </row>
    <row r="122" spans="1:5" ht="38.25">
      <c r="A122" s="64">
        <v>43489</v>
      </c>
      <c r="B122" s="54" t="s">
        <v>152</v>
      </c>
      <c r="C122" s="28" t="s">
        <v>153</v>
      </c>
      <c r="D122" s="9" t="s">
        <v>13</v>
      </c>
      <c r="E122" s="65">
        <v>298.47000000000003</v>
      </c>
    </row>
    <row r="123" spans="1:5">
      <c r="A123" s="64"/>
      <c r="B123" s="54"/>
      <c r="C123" s="28"/>
      <c r="D123" s="9"/>
      <c r="E123" s="65"/>
    </row>
    <row r="124" spans="1:5">
      <c r="A124" s="149" t="s">
        <v>0</v>
      </c>
      <c r="B124" s="149"/>
      <c r="C124" s="149"/>
      <c r="D124" s="149"/>
      <c r="E124" s="149"/>
    </row>
    <row r="125" spans="1:5">
      <c r="A125" s="149" t="s">
        <v>0</v>
      </c>
      <c r="B125" s="149"/>
      <c r="C125" s="149"/>
      <c r="D125" s="149"/>
      <c r="E125" s="149"/>
    </row>
    <row r="126" spans="1:5" ht="25.5">
      <c r="A126" s="49" t="s">
        <v>154</v>
      </c>
      <c r="B126" s="43" t="s">
        <v>155</v>
      </c>
      <c r="C126" s="43" t="s">
        <v>73</v>
      </c>
      <c r="D126" s="140" t="s">
        <v>1</v>
      </c>
      <c r="E126" s="140"/>
    </row>
    <row r="127" spans="1:5">
      <c r="A127" s="50" t="s">
        <v>2</v>
      </c>
      <c r="B127" s="142" t="s">
        <v>10</v>
      </c>
      <c r="C127" s="142"/>
      <c r="D127" s="51" t="s">
        <v>3</v>
      </c>
      <c r="E127" s="52" t="s">
        <v>4</v>
      </c>
    </row>
    <row r="128" spans="1:5">
      <c r="A128" s="50" t="s">
        <v>5</v>
      </c>
      <c r="B128" s="51" t="s">
        <v>6</v>
      </c>
      <c r="C128" s="53" t="s">
        <v>7</v>
      </c>
      <c r="D128" s="18" t="s">
        <v>8</v>
      </c>
      <c r="E128" s="52" t="s">
        <v>9</v>
      </c>
    </row>
    <row r="129" spans="1:5">
      <c r="A129" s="26">
        <v>43495</v>
      </c>
      <c r="B129" s="54" t="s">
        <v>156</v>
      </c>
      <c r="C129" s="28" t="s">
        <v>157</v>
      </c>
      <c r="D129" s="56" t="s">
        <v>158</v>
      </c>
      <c r="E129" s="55">
        <v>28</v>
      </c>
    </row>
    <row r="130" spans="1:5" ht="25.5">
      <c r="A130" s="26">
        <v>43486</v>
      </c>
      <c r="B130" s="54" t="s">
        <v>159</v>
      </c>
      <c r="C130" s="28" t="s">
        <v>160</v>
      </c>
      <c r="D130" s="56" t="s">
        <v>161</v>
      </c>
      <c r="E130" s="55">
        <v>230</v>
      </c>
    </row>
    <row r="131" spans="1:5" ht="25.5">
      <c r="A131" s="26">
        <v>43488</v>
      </c>
      <c r="B131" s="54" t="s">
        <v>159</v>
      </c>
      <c r="C131" s="28" t="s">
        <v>160</v>
      </c>
      <c r="D131" s="56" t="s">
        <v>162</v>
      </c>
      <c r="E131" s="55">
        <v>220</v>
      </c>
    </row>
    <row r="132" spans="1:5">
      <c r="A132" s="26"/>
      <c r="B132" s="54"/>
      <c r="C132" s="28"/>
      <c r="D132" s="56"/>
      <c r="E132" s="55"/>
    </row>
    <row r="133" spans="1:5" s="63" customFormat="1">
      <c r="A133" s="58"/>
      <c r="B133" s="59"/>
      <c r="C133" s="60"/>
      <c r="D133" s="61"/>
      <c r="E133" s="62"/>
    </row>
    <row r="134" spans="1:5">
      <c r="A134" s="149" t="s">
        <v>0</v>
      </c>
      <c r="B134" s="149"/>
      <c r="C134" s="149"/>
      <c r="D134" s="149"/>
      <c r="E134" s="149"/>
    </row>
    <row r="135" spans="1:5" ht="25.5">
      <c r="A135" s="49" t="s">
        <v>163</v>
      </c>
      <c r="B135" s="43" t="s">
        <v>164</v>
      </c>
      <c r="C135" s="43" t="s">
        <v>73</v>
      </c>
      <c r="D135" s="140" t="s">
        <v>1</v>
      </c>
      <c r="E135" s="140"/>
    </row>
    <row r="136" spans="1:5">
      <c r="A136" s="50" t="s">
        <v>2</v>
      </c>
      <c r="B136" s="142" t="s">
        <v>10</v>
      </c>
      <c r="C136" s="142"/>
      <c r="D136" s="51" t="s">
        <v>3</v>
      </c>
      <c r="E136" s="52" t="s">
        <v>4</v>
      </c>
    </row>
    <row r="137" spans="1:5">
      <c r="A137" s="50" t="s">
        <v>5</v>
      </c>
      <c r="B137" s="51" t="s">
        <v>6</v>
      </c>
      <c r="C137" s="53" t="s">
        <v>7</v>
      </c>
      <c r="D137" s="18" t="s">
        <v>8</v>
      </c>
      <c r="E137" s="52" t="s">
        <v>9</v>
      </c>
    </row>
    <row r="138" spans="1:5" ht="38.25">
      <c r="A138" s="26">
        <v>43473</v>
      </c>
      <c r="B138" s="54" t="s">
        <v>165</v>
      </c>
      <c r="C138" s="28" t="s">
        <v>166</v>
      </c>
      <c r="D138" s="56" t="s">
        <v>13</v>
      </c>
      <c r="E138" s="55">
        <v>90</v>
      </c>
    </row>
    <row r="139" spans="1:5" ht="25.5">
      <c r="A139" s="26">
        <v>43480</v>
      </c>
      <c r="B139" s="54" t="s">
        <v>167</v>
      </c>
      <c r="C139" s="28" t="s">
        <v>168</v>
      </c>
      <c r="D139" s="56" t="s">
        <v>169</v>
      </c>
      <c r="E139" s="55">
        <v>79</v>
      </c>
    </row>
    <row r="140" spans="1:5">
      <c r="A140" s="26">
        <v>43494</v>
      </c>
      <c r="B140" s="54" t="s">
        <v>170</v>
      </c>
      <c r="C140" s="28" t="s">
        <v>171</v>
      </c>
      <c r="D140" s="56" t="s">
        <v>187</v>
      </c>
      <c r="E140" s="55">
        <v>75</v>
      </c>
    </row>
    <row r="141" spans="1:5">
      <c r="A141" s="26"/>
      <c r="B141" s="54"/>
      <c r="C141" s="28"/>
      <c r="D141" s="56"/>
      <c r="E141" s="55"/>
    </row>
    <row r="142" spans="1:5">
      <c r="A142" s="149" t="s">
        <v>0</v>
      </c>
      <c r="B142" s="149"/>
      <c r="C142" s="149"/>
      <c r="D142" s="149"/>
      <c r="E142" s="149"/>
    </row>
    <row r="143" spans="1:5" ht="25.5">
      <c r="A143" s="49" t="s">
        <v>172</v>
      </c>
      <c r="B143" s="43" t="s">
        <v>173</v>
      </c>
      <c r="C143" s="43" t="s">
        <v>174</v>
      </c>
      <c r="D143" s="140" t="s">
        <v>1</v>
      </c>
      <c r="E143" s="140"/>
    </row>
    <row r="144" spans="1:5">
      <c r="A144" s="50" t="s">
        <v>2</v>
      </c>
      <c r="B144" s="142" t="s">
        <v>10</v>
      </c>
      <c r="C144" s="142"/>
      <c r="D144" s="51" t="s">
        <v>3</v>
      </c>
      <c r="E144" s="52" t="s">
        <v>4</v>
      </c>
    </row>
    <row r="145" spans="1:5">
      <c r="A145" s="50" t="s">
        <v>5</v>
      </c>
      <c r="B145" s="51" t="s">
        <v>6</v>
      </c>
      <c r="C145" s="53" t="s">
        <v>7</v>
      </c>
      <c r="D145" s="18" t="s">
        <v>8</v>
      </c>
      <c r="E145" s="52" t="s">
        <v>9</v>
      </c>
    </row>
    <row r="146" spans="1:5" ht="38.25">
      <c r="A146" s="26">
        <v>43483</v>
      </c>
      <c r="B146" s="54" t="s">
        <v>175</v>
      </c>
      <c r="C146" s="28" t="s">
        <v>176</v>
      </c>
      <c r="D146" s="56" t="s">
        <v>13</v>
      </c>
      <c r="E146" s="55">
        <v>80.09</v>
      </c>
    </row>
    <row r="147" spans="1:5">
      <c r="A147" s="26"/>
      <c r="B147" s="54"/>
      <c r="C147" s="28"/>
      <c r="D147" s="56"/>
      <c r="E147" s="55"/>
    </row>
    <row r="148" spans="1:5" s="63" customFormat="1">
      <c r="A148" s="58"/>
      <c r="B148" s="59"/>
      <c r="C148" s="60"/>
      <c r="D148" s="61"/>
      <c r="E148" s="62"/>
    </row>
    <row r="149" spans="1:5">
      <c r="A149" s="149" t="s">
        <v>0</v>
      </c>
      <c r="B149" s="149"/>
      <c r="C149" s="149"/>
      <c r="D149" s="149"/>
      <c r="E149" s="149"/>
    </row>
    <row r="150" spans="1:5" ht="25.5">
      <c r="A150" s="49" t="s">
        <v>177</v>
      </c>
      <c r="B150" s="43" t="s">
        <v>178</v>
      </c>
      <c r="C150" s="43" t="s">
        <v>73</v>
      </c>
      <c r="D150" s="140" t="s">
        <v>1</v>
      </c>
      <c r="E150" s="140"/>
    </row>
    <row r="151" spans="1:5">
      <c r="A151" s="50" t="s">
        <v>2</v>
      </c>
      <c r="B151" s="142" t="s">
        <v>10</v>
      </c>
      <c r="C151" s="142"/>
      <c r="D151" s="51" t="s">
        <v>3</v>
      </c>
      <c r="E151" s="52" t="s">
        <v>4</v>
      </c>
    </row>
    <row r="152" spans="1:5">
      <c r="A152" s="50" t="s">
        <v>5</v>
      </c>
      <c r="B152" s="51" t="s">
        <v>6</v>
      </c>
      <c r="C152" s="53" t="s">
        <v>7</v>
      </c>
      <c r="D152" s="18" t="s">
        <v>8</v>
      </c>
      <c r="E152" s="52" t="s">
        <v>9</v>
      </c>
    </row>
    <row r="153" spans="1:5">
      <c r="A153" s="26">
        <v>43474</v>
      </c>
      <c r="B153" s="54" t="s">
        <v>179</v>
      </c>
      <c r="C153" s="28" t="s">
        <v>134</v>
      </c>
      <c r="D153" s="56" t="s">
        <v>187</v>
      </c>
      <c r="E153" s="55">
        <v>75</v>
      </c>
    </row>
    <row r="154" spans="1:5" ht="38.25">
      <c r="A154" s="26">
        <v>43475</v>
      </c>
      <c r="B154" s="54" t="s">
        <v>135</v>
      </c>
      <c r="C154" s="28" t="s">
        <v>136</v>
      </c>
      <c r="D154" s="56" t="s">
        <v>13</v>
      </c>
      <c r="E154" s="55">
        <v>125.89</v>
      </c>
    </row>
    <row r="155" spans="1:5">
      <c r="A155" s="58"/>
      <c r="B155" s="59"/>
      <c r="C155" s="60"/>
      <c r="D155" s="61"/>
      <c r="E155" s="62"/>
    </row>
    <row r="156" spans="1:5">
      <c r="A156" s="149" t="s">
        <v>0</v>
      </c>
      <c r="B156" s="149"/>
      <c r="C156" s="149"/>
      <c r="D156" s="149"/>
      <c r="E156" s="149"/>
    </row>
    <row r="157" spans="1:5" ht="25.5">
      <c r="A157" s="66" t="s">
        <v>183</v>
      </c>
      <c r="B157" s="67" t="s">
        <v>184</v>
      </c>
      <c r="C157" s="67" t="s">
        <v>73</v>
      </c>
      <c r="D157" s="140" t="s">
        <v>1</v>
      </c>
      <c r="E157" s="140"/>
    </row>
    <row r="158" spans="1:5">
      <c r="A158" s="50" t="s">
        <v>2</v>
      </c>
      <c r="B158" s="142" t="s">
        <v>10</v>
      </c>
      <c r="C158" s="142"/>
      <c r="D158" s="51" t="s">
        <v>3</v>
      </c>
      <c r="E158" s="52" t="s">
        <v>4</v>
      </c>
    </row>
    <row r="159" spans="1:5">
      <c r="A159" s="50" t="s">
        <v>5</v>
      </c>
      <c r="B159" s="51" t="s">
        <v>6</v>
      </c>
      <c r="C159" s="53" t="s">
        <v>7</v>
      </c>
      <c r="D159" s="18" t="s">
        <v>8</v>
      </c>
      <c r="E159" s="52" t="s">
        <v>9</v>
      </c>
    </row>
    <row r="160" spans="1:5">
      <c r="A160" s="26">
        <v>43493</v>
      </c>
      <c r="B160" s="54" t="s">
        <v>181</v>
      </c>
      <c r="C160" s="28" t="s">
        <v>182</v>
      </c>
      <c r="D160" s="56" t="s">
        <v>188</v>
      </c>
      <c r="E160" s="55">
        <v>24</v>
      </c>
    </row>
    <row r="161" spans="1:5">
      <c r="A161" s="26"/>
      <c r="B161" s="54"/>
      <c r="C161" s="28"/>
      <c r="D161" s="56"/>
      <c r="E161" s="55"/>
    </row>
    <row r="162" spans="1:5">
      <c r="A162" s="149" t="s">
        <v>0</v>
      </c>
      <c r="B162" s="149"/>
      <c r="C162" s="149"/>
      <c r="D162" s="149"/>
      <c r="E162" s="149"/>
    </row>
    <row r="163" spans="1:5" ht="25.5">
      <c r="A163" s="12" t="s">
        <v>189</v>
      </c>
      <c r="B163" s="6" t="s">
        <v>190</v>
      </c>
      <c r="C163" s="6" t="s">
        <v>73</v>
      </c>
      <c r="D163" s="140" t="s">
        <v>1</v>
      </c>
      <c r="E163" s="140"/>
    </row>
    <row r="164" spans="1:5">
      <c r="A164" s="13" t="s">
        <v>2</v>
      </c>
      <c r="B164" s="141"/>
      <c r="C164" s="141"/>
      <c r="D164" s="18" t="s">
        <v>3</v>
      </c>
      <c r="E164" s="17" t="s">
        <v>4</v>
      </c>
    </row>
    <row r="165" spans="1:5">
      <c r="A165" s="13" t="s">
        <v>5</v>
      </c>
      <c r="B165" s="18" t="s">
        <v>6</v>
      </c>
      <c r="C165" s="7" t="s">
        <v>7</v>
      </c>
      <c r="D165" s="18" t="s">
        <v>8</v>
      </c>
      <c r="E165" s="17" t="s">
        <v>9</v>
      </c>
    </row>
    <row r="166" spans="1:5">
      <c r="A166" s="45">
        <v>43468</v>
      </c>
      <c r="B166" s="40" t="s">
        <v>191</v>
      </c>
      <c r="C166" s="46" t="s">
        <v>773</v>
      </c>
      <c r="D166" s="40" t="s">
        <v>192</v>
      </c>
      <c r="E166" s="47">
        <v>25.75</v>
      </c>
    </row>
    <row r="167" spans="1:5">
      <c r="A167" s="45">
        <v>43472</v>
      </c>
      <c r="B167" s="40" t="s">
        <v>193</v>
      </c>
      <c r="C167" s="46" t="s">
        <v>194</v>
      </c>
      <c r="D167" s="40" t="s">
        <v>192</v>
      </c>
      <c r="E167" s="47">
        <v>24</v>
      </c>
    </row>
    <row r="168" spans="1:5">
      <c r="A168" s="45">
        <v>43472</v>
      </c>
      <c r="B168" s="40" t="s">
        <v>195</v>
      </c>
      <c r="C168" s="46" t="s">
        <v>216</v>
      </c>
      <c r="D168" s="40" t="s">
        <v>192</v>
      </c>
      <c r="E168" s="47">
        <v>30.5</v>
      </c>
    </row>
    <row r="169" spans="1:5">
      <c r="A169" s="45">
        <v>43474</v>
      </c>
      <c r="B169" s="40" t="s">
        <v>196</v>
      </c>
      <c r="C169" s="46" t="s">
        <v>197</v>
      </c>
      <c r="D169" s="40" t="s">
        <v>192</v>
      </c>
      <c r="E169" s="47">
        <v>89.25</v>
      </c>
    </row>
    <row r="170" spans="1:5">
      <c r="A170" s="45">
        <v>43474</v>
      </c>
      <c r="B170" s="40" t="s">
        <v>198</v>
      </c>
      <c r="C170" s="46" t="s">
        <v>199</v>
      </c>
      <c r="D170" s="40" t="s">
        <v>192</v>
      </c>
      <c r="E170" s="47">
        <v>136</v>
      </c>
    </row>
    <row r="171" spans="1:5">
      <c r="A171" s="45">
        <v>43475</v>
      </c>
      <c r="B171" s="40" t="s">
        <v>200</v>
      </c>
      <c r="C171" s="46" t="s">
        <v>201</v>
      </c>
      <c r="D171" s="40" t="s">
        <v>192</v>
      </c>
      <c r="E171" s="47">
        <v>112</v>
      </c>
    </row>
    <row r="172" spans="1:5">
      <c r="A172" s="45">
        <v>43475</v>
      </c>
      <c r="B172" s="40" t="s">
        <v>202</v>
      </c>
      <c r="C172" s="46" t="s">
        <v>203</v>
      </c>
      <c r="D172" s="40" t="s">
        <v>192</v>
      </c>
      <c r="E172" s="47">
        <v>100.44</v>
      </c>
    </row>
    <row r="173" spans="1:5">
      <c r="A173" s="45">
        <v>43476</v>
      </c>
      <c r="B173" s="40" t="s">
        <v>202</v>
      </c>
      <c r="C173" s="46" t="s">
        <v>203</v>
      </c>
      <c r="D173" s="40" t="s">
        <v>192</v>
      </c>
      <c r="E173" s="47">
        <v>75.33</v>
      </c>
    </row>
    <row r="174" spans="1:5">
      <c r="A174" s="45">
        <v>43476</v>
      </c>
      <c r="B174" s="40" t="s">
        <v>204</v>
      </c>
      <c r="C174" s="46" t="s">
        <v>205</v>
      </c>
      <c r="D174" s="40" t="s">
        <v>192</v>
      </c>
      <c r="E174" s="47">
        <v>173</v>
      </c>
    </row>
    <row r="175" spans="1:5" ht="25.5">
      <c r="A175" s="45">
        <v>43112</v>
      </c>
      <c r="B175" s="40" t="s">
        <v>206</v>
      </c>
      <c r="C175" s="46" t="s">
        <v>207</v>
      </c>
      <c r="D175" s="40" t="s">
        <v>208</v>
      </c>
      <c r="E175" s="47">
        <v>120</v>
      </c>
    </row>
    <row r="176" spans="1:5">
      <c r="A176" s="45">
        <v>43479</v>
      </c>
      <c r="B176" s="40" t="s">
        <v>209</v>
      </c>
      <c r="C176" s="46" t="s">
        <v>180</v>
      </c>
      <c r="D176" s="40" t="s">
        <v>192</v>
      </c>
      <c r="E176" s="47">
        <v>21.5</v>
      </c>
    </row>
    <row r="177" spans="1:5">
      <c r="A177" s="45">
        <v>43479</v>
      </c>
      <c r="B177" s="40" t="s">
        <v>210</v>
      </c>
      <c r="C177" s="46" t="s">
        <v>241</v>
      </c>
      <c r="D177" s="40" t="s">
        <v>211</v>
      </c>
      <c r="E177" s="47">
        <v>7.2</v>
      </c>
    </row>
    <row r="178" spans="1:5">
      <c r="A178" s="45">
        <v>43479</v>
      </c>
      <c r="B178" s="40" t="s">
        <v>212</v>
      </c>
      <c r="C178" s="46" t="s">
        <v>213</v>
      </c>
      <c r="D178" s="40" t="s">
        <v>192</v>
      </c>
      <c r="E178" s="47">
        <v>3</v>
      </c>
    </row>
    <row r="179" spans="1:5">
      <c r="A179" s="45">
        <v>43480</v>
      </c>
      <c r="B179" s="40" t="s">
        <v>198</v>
      </c>
      <c r="C179" s="46" t="s">
        <v>199</v>
      </c>
      <c r="D179" s="40" t="s">
        <v>192</v>
      </c>
      <c r="E179" s="47">
        <v>26</v>
      </c>
    </row>
    <row r="180" spans="1:5">
      <c r="A180" s="45">
        <v>43482</v>
      </c>
      <c r="B180" s="40" t="s">
        <v>198</v>
      </c>
      <c r="C180" s="46" t="s">
        <v>199</v>
      </c>
      <c r="D180" s="40" t="s">
        <v>192</v>
      </c>
      <c r="E180" s="47">
        <v>147.12</v>
      </c>
    </row>
    <row r="181" spans="1:5">
      <c r="A181" s="45">
        <v>43482</v>
      </c>
      <c r="B181" s="40" t="s">
        <v>214</v>
      </c>
      <c r="C181" s="46" t="s">
        <v>215</v>
      </c>
      <c r="D181" s="40" t="s">
        <v>192</v>
      </c>
      <c r="E181" s="47">
        <v>36</v>
      </c>
    </row>
    <row r="182" spans="1:5">
      <c r="A182" s="45">
        <v>43483</v>
      </c>
      <c r="B182" s="40" t="s">
        <v>195</v>
      </c>
      <c r="C182" s="46" t="s">
        <v>216</v>
      </c>
      <c r="D182" s="40" t="s">
        <v>192</v>
      </c>
      <c r="E182" s="47">
        <v>48</v>
      </c>
    </row>
    <row r="183" spans="1:5">
      <c r="A183" s="45">
        <v>43483</v>
      </c>
      <c r="B183" s="40" t="s">
        <v>217</v>
      </c>
      <c r="C183" s="46" t="s">
        <v>218</v>
      </c>
      <c r="D183" s="40" t="s">
        <v>192</v>
      </c>
      <c r="E183" s="47">
        <v>9</v>
      </c>
    </row>
    <row r="184" spans="1:5">
      <c r="A184" s="45">
        <v>43483</v>
      </c>
      <c r="B184" s="40" t="s">
        <v>219</v>
      </c>
      <c r="C184" s="46" t="s">
        <v>114</v>
      </c>
      <c r="D184" s="40" t="s">
        <v>192</v>
      </c>
      <c r="E184" s="47">
        <v>128.4</v>
      </c>
    </row>
    <row r="185" spans="1:5">
      <c r="A185" s="45">
        <v>43486</v>
      </c>
      <c r="B185" s="40" t="s">
        <v>195</v>
      </c>
      <c r="C185" s="46" t="s">
        <v>216</v>
      </c>
      <c r="D185" s="40" t="s">
        <v>192</v>
      </c>
      <c r="E185" s="47">
        <v>59</v>
      </c>
    </row>
    <row r="186" spans="1:5">
      <c r="A186" s="45">
        <v>43486</v>
      </c>
      <c r="B186" s="40" t="s">
        <v>220</v>
      </c>
      <c r="C186" s="46" t="s">
        <v>221</v>
      </c>
      <c r="D186" s="40" t="s">
        <v>192</v>
      </c>
      <c r="E186" s="47">
        <v>62.25</v>
      </c>
    </row>
    <row r="187" spans="1:5">
      <c r="A187" s="45">
        <v>43487</v>
      </c>
      <c r="B187" s="40" t="s">
        <v>222</v>
      </c>
      <c r="C187" s="46" t="s">
        <v>223</v>
      </c>
      <c r="D187" s="40" t="s">
        <v>192</v>
      </c>
      <c r="E187" s="47">
        <v>40</v>
      </c>
    </row>
    <row r="188" spans="1:5">
      <c r="A188" s="45">
        <v>42391</v>
      </c>
      <c r="B188" s="40" t="s">
        <v>224</v>
      </c>
      <c r="C188" s="46" t="s">
        <v>225</v>
      </c>
      <c r="D188" s="40" t="s">
        <v>192</v>
      </c>
      <c r="E188" s="47">
        <v>56.59</v>
      </c>
    </row>
    <row r="189" spans="1:5">
      <c r="A189" s="45">
        <v>43488</v>
      </c>
      <c r="B189" s="40" t="s">
        <v>226</v>
      </c>
      <c r="C189" s="46" t="s">
        <v>227</v>
      </c>
      <c r="D189" s="40" t="s">
        <v>192</v>
      </c>
      <c r="E189" s="47">
        <v>254.1</v>
      </c>
    </row>
    <row r="190" spans="1:5">
      <c r="A190" s="45">
        <v>43488</v>
      </c>
      <c r="B190" s="40" t="s">
        <v>228</v>
      </c>
      <c r="C190" s="46" t="s">
        <v>229</v>
      </c>
      <c r="D190" s="40" t="s">
        <v>192</v>
      </c>
      <c r="E190" s="47">
        <v>85</v>
      </c>
    </row>
    <row r="191" spans="1:5">
      <c r="A191" s="45">
        <v>42394</v>
      </c>
      <c r="B191" s="40" t="s">
        <v>219</v>
      </c>
      <c r="C191" s="46" t="s">
        <v>114</v>
      </c>
      <c r="D191" s="40" t="s">
        <v>192</v>
      </c>
      <c r="E191" s="47">
        <v>62.13</v>
      </c>
    </row>
    <row r="192" spans="1:5">
      <c r="A192" s="45">
        <v>43490</v>
      </c>
      <c r="B192" s="40" t="s">
        <v>219</v>
      </c>
      <c r="C192" s="46" t="s">
        <v>114</v>
      </c>
      <c r="D192" s="40" t="s">
        <v>192</v>
      </c>
      <c r="E192" s="47">
        <v>385.2</v>
      </c>
    </row>
    <row r="193" spans="1:7">
      <c r="A193" s="45">
        <v>43494</v>
      </c>
      <c r="B193" s="40" t="s">
        <v>230</v>
      </c>
      <c r="C193" s="46" t="s">
        <v>231</v>
      </c>
      <c r="D193" s="40" t="s">
        <v>192</v>
      </c>
      <c r="E193" s="47">
        <v>20</v>
      </c>
    </row>
    <row r="194" spans="1:7">
      <c r="A194" s="45">
        <v>43494</v>
      </c>
      <c r="B194" s="40" t="s">
        <v>226</v>
      </c>
      <c r="C194" s="46" t="s">
        <v>227</v>
      </c>
      <c r="D194" s="40" t="s">
        <v>192</v>
      </c>
      <c r="E194" s="47">
        <v>52</v>
      </c>
    </row>
    <row r="195" spans="1:7">
      <c r="A195" s="45">
        <v>43494</v>
      </c>
      <c r="B195" s="40" t="s">
        <v>232</v>
      </c>
      <c r="C195" s="46" t="s">
        <v>233</v>
      </c>
      <c r="D195" s="40" t="s">
        <v>192</v>
      </c>
      <c r="E195" s="47">
        <v>35</v>
      </c>
    </row>
    <row r="196" spans="1:7">
      <c r="A196" s="45">
        <v>43495</v>
      </c>
      <c r="B196" s="40" t="s">
        <v>234</v>
      </c>
      <c r="C196" s="46" t="s">
        <v>235</v>
      </c>
      <c r="D196" s="40" t="s">
        <v>192</v>
      </c>
      <c r="E196" s="47">
        <v>67</v>
      </c>
    </row>
    <row r="197" spans="1:7">
      <c r="A197" s="45">
        <v>43495</v>
      </c>
      <c r="B197" s="40" t="s">
        <v>236</v>
      </c>
      <c r="C197" s="46" t="s">
        <v>237</v>
      </c>
      <c r="D197" s="40" t="s">
        <v>192</v>
      </c>
      <c r="E197" s="47">
        <v>68</v>
      </c>
    </row>
    <row r="198" spans="1:7">
      <c r="A198" s="45">
        <v>43496</v>
      </c>
      <c r="B198" s="40" t="s">
        <v>238</v>
      </c>
      <c r="C198" s="46" t="s">
        <v>774</v>
      </c>
      <c r="D198" s="40" t="s">
        <v>192</v>
      </c>
      <c r="E198" s="47">
        <v>168</v>
      </c>
    </row>
    <row r="199" spans="1:7">
      <c r="A199" s="45">
        <v>43496</v>
      </c>
      <c r="B199" s="40" t="s">
        <v>236</v>
      </c>
      <c r="C199" s="46" t="s">
        <v>237</v>
      </c>
      <c r="D199" s="40" t="s">
        <v>192</v>
      </c>
      <c r="E199" s="47">
        <v>8.1</v>
      </c>
      <c r="G199" s="44">
        <f>5.78-60</f>
        <v>-54.22</v>
      </c>
    </row>
    <row r="200" spans="1:7">
      <c r="A200" s="68">
        <v>43496</v>
      </c>
      <c r="B200" s="40" t="s">
        <v>239</v>
      </c>
      <c r="C200" s="46" t="s">
        <v>240</v>
      </c>
      <c r="D200" s="40" t="s">
        <v>192</v>
      </c>
      <c r="E200" s="47">
        <v>70</v>
      </c>
      <c r="G200" s="44">
        <f>60-5.78</f>
        <v>54.22</v>
      </c>
    </row>
    <row r="201" spans="1:7">
      <c r="A201" s="26"/>
      <c r="B201" s="54"/>
      <c r="C201" s="28"/>
      <c r="D201" s="56"/>
      <c r="E201" s="55"/>
    </row>
    <row r="202" spans="1:7">
      <c r="A202" s="149" t="s">
        <v>0</v>
      </c>
      <c r="B202" s="149"/>
      <c r="C202" s="149"/>
      <c r="D202" s="149"/>
      <c r="E202" s="149"/>
    </row>
    <row r="203" spans="1:7" ht="25.5">
      <c r="A203" s="49" t="s">
        <v>242</v>
      </c>
      <c r="B203" s="43" t="s">
        <v>243</v>
      </c>
      <c r="C203" s="43" t="s">
        <v>73</v>
      </c>
      <c r="D203" s="140" t="s">
        <v>1</v>
      </c>
      <c r="E203" s="140"/>
    </row>
    <row r="204" spans="1:7">
      <c r="A204" s="50" t="s">
        <v>2</v>
      </c>
      <c r="B204" s="142" t="s">
        <v>10</v>
      </c>
      <c r="C204" s="142"/>
      <c r="D204" s="51" t="s">
        <v>3</v>
      </c>
      <c r="E204" s="52" t="s">
        <v>4</v>
      </c>
    </row>
    <row r="205" spans="1:7">
      <c r="A205" s="50" t="s">
        <v>5</v>
      </c>
      <c r="B205" s="51" t="s">
        <v>6</v>
      </c>
      <c r="C205" s="53" t="s">
        <v>7</v>
      </c>
      <c r="D205" s="18" t="s">
        <v>8</v>
      </c>
      <c r="E205" s="52" t="s">
        <v>9</v>
      </c>
    </row>
    <row r="206" spans="1:7" ht="25.5">
      <c r="A206" s="26">
        <v>43496</v>
      </c>
      <c r="B206" s="54" t="s">
        <v>244</v>
      </c>
      <c r="C206" s="28" t="s">
        <v>245</v>
      </c>
      <c r="D206" s="56" t="s">
        <v>246</v>
      </c>
      <c r="E206" s="55">
        <v>89.25</v>
      </c>
    </row>
    <row r="207" spans="1:7">
      <c r="A207" s="26">
        <v>43496</v>
      </c>
      <c r="B207" s="54" t="s">
        <v>247</v>
      </c>
      <c r="C207" s="28" t="s">
        <v>248</v>
      </c>
      <c r="D207" s="56" t="s">
        <v>249</v>
      </c>
      <c r="E207" s="55">
        <v>31.13</v>
      </c>
    </row>
    <row r="208" spans="1:7">
      <c r="A208" s="26"/>
      <c r="B208" s="54"/>
      <c r="C208" s="28"/>
      <c r="D208" s="56"/>
      <c r="E208" s="55"/>
    </row>
    <row r="209" spans="1:5">
      <c r="A209" s="149" t="s">
        <v>0</v>
      </c>
      <c r="B209" s="149"/>
      <c r="C209" s="149"/>
      <c r="D209" s="149"/>
      <c r="E209" s="149"/>
    </row>
    <row r="210" spans="1:5" ht="25.5">
      <c r="A210" s="49" t="s">
        <v>250</v>
      </c>
      <c r="B210" s="43" t="s">
        <v>251</v>
      </c>
      <c r="C210" s="43" t="s">
        <v>252</v>
      </c>
      <c r="D210" s="140" t="s">
        <v>1</v>
      </c>
      <c r="E210" s="140"/>
    </row>
    <row r="211" spans="1:5">
      <c r="A211" s="50" t="s">
        <v>2</v>
      </c>
      <c r="B211" s="142" t="s">
        <v>10</v>
      </c>
      <c r="C211" s="142"/>
      <c r="D211" s="51" t="s">
        <v>3</v>
      </c>
      <c r="E211" s="52" t="s">
        <v>4</v>
      </c>
    </row>
    <row r="212" spans="1:5">
      <c r="A212" s="50" t="s">
        <v>5</v>
      </c>
      <c r="B212" s="51" t="s">
        <v>6</v>
      </c>
      <c r="C212" s="53" t="s">
        <v>7</v>
      </c>
      <c r="D212" s="18" t="s">
        <v>8</v>
      </c>
      <c r="E212" s="52" t="s">
        <v>9</v>
      </c>
    </row>
    <row r="213" spans="1:5" ht="25.5">
      <c r="A213" s="26">
        <v>43476</v>
      </c>
      <c r="B213" s="54" t="s">
        <v>253</v>
      </c>
      <c r="C213" s="28" t="s">
        <v>254</v>
      </c>
      <c r="D213" s="56" t="s">
        <v>246</v>
      </c>
      <c r="E213" s="55">
        <v>84</v>
      </c>
    </row>
    <row r="214" spans="1:5" ht="25.5">
      <c r="A214" s="26">
        <v>43496</v>
      </c>
      <c r="B214" s="54" t="s">
        <v>253</v>
      </c>
      <c r="C214" s="28" t="s">
        <v>254</v>
      </c>
      <c r="D214" s="56" t="s">
        <v>246</v>
      </c>
      <c r="E214" s="55">
        <v>45.33</v>
      </c>
    </row>
    <row r="215" spans="1:5">
      <c r="A215" s="26"/>
      <c r="B215" s="54"/>
      <c r="C215" s="28"/>
      <c r="D215" s="56"/>
      <c r="E215" s="55"/>
    </row>
    <row r="216" spans="1:5">
      <c r="A216" s="149" t="s">
        <v>0</v>
      </c>
      <c r="B216" s="149"/>
      <c r="C216" s="149"/>
      <c r="D216" s="149"/>
      <c r="E216" s="149"/>
    </row>
    <row r="217" spans="1:5" ht="25.5">
      <c r="A217" s="49" t="s">
        <v>255</v>
      </c>
      <c r="B217" s="43" t="s">
        <v>256</v>
      </c>
      <c r="C217" s="43" t="s">
        <v>105</v>
      </c>
      <c r="D217" s="140" t="s">
        <v>1</v>
      </c>
      <c r="E217" s="140"/>
    </row>
    <row r="218" spans="1:5">
      <c r="A218" s="50" t="s">
        <v>2</v>
      </c>
      <c r="B218" s="142" t="s">
        <v>10</v>
      </c>
      <c r="C218" s="142"/>
      <c r="D218" s="51" t="s">
        <v>3</v>
      </c>
      <c r="E218" s="52" t="s">
        <v>4</v>
      </c>
    </row>
    <row r="219" spans="1:5">
      <c r="A219" s="50" t="s">
        <v>5</v>
      </c>
      <c r="B219" s="51" t="s">
        <v>6</v>
      </c>
      <c r="C219" s="53" t="s">
        <v>7</v>
      </c>
      <c r="D219" s="18" t="s">
        <v>8</v>
      </c>
      <c r="E219" s="52" t="s">
        <v>9</v>
      </c>
    </row>
    <row r="220" spans="1:5">
      <c r="A220" s="26">
        <v>43474</v>
      </c>
      <c r="B220" s="54" t="s">
        <v>257</v>
      </c>
      <c r="C220" s="28" t="s">
        <v>258</v>
      </c>
      <c r="D220" s="40" t="s">
        <v>259</v>
      </c>
      <c r="E220" s="55">
        <v>6.19</v>
      </c>
    </row>
    <row r="221" spans="1:5">
      <c r="A221" s="26">
        <v>43486</v>
      </c>
      <c r="B221" s="54" t="s">
        <v>257</v>
      </c>
      <c r="C221" s="28" t="s">
        <v>258</v>
      </c>
      <c r="D221" s="40" t="s">
        <v>259</v>
      </c>
      <c r="E221" s="55">
        <v>9.9600000000000009</v>
      </c>
    </row>
    <row r="222" spans="1:5" ht="25.5">
      <c r="A222" s="26">
        <v>43480</v>
      </c>
      <c r="B222" s="54" t="s">
        <v>260</v>
      </c>
      <c r="C222" s="28" t="s">
        <v>261</v>
      </c>
      <c r="D222" s="56" t="s">
        <v>246</v>
      </c>
      <c r="E222" s="55">
        <v>124.47</v>
      </c>
    </row>
    <row r="223" spans="1:5">
      <c r="A223" s="26"/>
      <c r="B223" s="54"/>
      <c r="C223" s="28"/>
      <c r="D223" s="56"/>
      <c r="E223" s="55"/>
    </row>
    <row r="224" spans="1:5">
      <c r="A224" s="139" t="s">
        <v>0</v>
      </c>
      <c r="B224" s="139"/>
      <c r="C224" s="139"/>
      <c r="D224" s="139"/>
      <c r="E224" s="139"/>
    </row>
    <row r="225" spans="1:5" ht="25.5">
      <c r="A225" s="12" t="s">
        <v>262</v>
      </c>
      <c r="B225" s="19" t="s">
        <v>263</v>
      </c>
      <c r="C225" s="6" t="s">
        <v>264</v>
      </c>
      <c r="D225" s="140" t="s">
        <v>1</v>
      </c>
      <c r="E225" s="140"/>
    </row>
    <row r="226" spans="1:5">
      <c r="A226" s="13" t="s">
        <v>2</v>
      </c>
      <c r="B226" s="141"/>
      <c r="C226" s="141"/>
      <c r="D226" s="18" t="s">
        <v>3</v>
      </c>
      <c r="E226" s="17" t="s">
        <v>4</v>
      </c>
    </row>
    <row r="227" spans="1:5">
      <c r="A227" s="13" t="s">
        <v>5</v>
      </c>
      <c r="B227" s="18" t="s">
        <v>6</v>
      </c>
      <c r="C227" s="7" t="s">
        <v>7</v>
      </c>
      <c r="D227" s="84" t="s">
        <v>8</v>
      </c>
      <c r="E227" s="17" t="s">
        <v>9</v>
      </c>
    </row>
    <row r="228" spans="1:5">
      <c r="A228" s="10">
        <v>43496</v>
      </c>
      <c r="B228" s="9" t="s">
        <v>265</v>
      </c>
      <c r="C228" s="20" t="s">
        <v>266</v>
      </c>
      <c r="D228" s="69" t="s">
        <v>267</v>
      </c>
      <c r="E228" s="21">
        <v>30</v>
      </c>
    </row>
    <row r="229" spans="1:5">
      <c r="A229" s="26"/>
      <c r="B229" s="54"/>
      <c r="C229" s="28"/>
      <c r="D229" s="56"/>
      <c r="E229" s="55"/>
    </row>
    <row r="230" spans="1:5">
      <c r="A230" s="150" t="s">
        <v>0</v>
      </c>
      <c r="B230" s="151"/>
      <c r="C230" s="151"/>
      <c r="D230" s="151"/>
      <c r="E230" s="152"/>
    </row>
    <row r="231" spans="1:5" ht="25.5">
      <c r="A231" s="49" t="s">
        <v>268</v>
      </c>
      <c r="B231" s="43" t="s">
        <v>269</v>
      </c>
      <c r="C231" s="43" t="s">
        <v>105</v>
      </c>
      <c r="D231" s="143" t="s">
        <v>1</v>
      </c>
      <c r="E231" s="144"/>
    </row>
    <row r="232" spans="1:5">
      <c r="A232" s="50" t="s">
        <v>2</v>
      </c>
      <c r="B232" s="145" t="s">
        <v>10</v>
      </c>
      <c r="C232" s="146"/>
      <c r="D232" s="51" t="s">
        <v>3</v>
      </c>
      <c r="E232" s="52" t="s">
        <v>4</v>
      </c>
    </row>
    <row r="233" spans="1:5">
      <c r="A233" s="50" t="s">
        <v>5</v>
      </c>
      <c r="B233" s="51" t="s">
        <v>6</v>
      </c>
      <c r="C233" s="53" t="s">
        <v>7</v>
      </c>
      <c r="D233" s="18" t="s">
        <v>8</v>
      </c>
      <c r="E233" s="52" t="s">
        <v>9</v>
      </c>
    </row>
    <row r="234" spans="1:5">
      <c r="A234" s="26">
        <v>43493</v>
      </c>
      <c r="B234" s="54" t="s">
        <v>270</v>
      </c>
      <c r="C234" s="28" t="s">
        <v>271</v>
      </c>
      <c r="D234" s="56" t="s">
        <v>187</v>
      </c>
      <c r="E234" s="55">
        <v>64.900000000000006</v>
      </c>
    </row>
    <row r="235" spans="1:5">
      <c r="A235" s="26"/>
      <c r="B235" s="54"/>
      <c r="C235" s="28"/>
      <c r="D235" s="56"/>
      <c r="E235" s="55"/>
    </row>
    <row r="236" spans="1:5">
      <c r="A236" s="150" t="s">
        <v>0</v>
      </c>
      <c r="B236" s="151"/>
      <c r="C236" s="151"/>
      <c r="D236" s="151"/>
      <c r="E236" s="152"/>
    </row>
    <row r="237" spans="1:5" ht="25.5">
      <c r="A237" s="49" t="s">
        <v>272</v>
      </c>
      <c r="B237" s="43" t="s">
        <v>273</v>
      </c>
      <c r="C237" s="43" t="s">
        <v>73</v>
      </c>
      <c r="D237" s="143" t="s">
        <v>1</v>
      </c>
      <c r="E237" s="144"/>
    </row>
    <row r="238" spans="1:5">
      <c r="A238" s="50" t="s">
        <v>2</v>
      </c>
      <c r="B238" s="145" t="s">
        <v>10</v>
      </c>
      <c r="C238" s="146"/>
      <c r="D238" s="51" t="s">
        <v>3</v>
      </c>
      <c r="E238" s="52" t="s">
        <v>4</v>
      </c>
    </row>
    <row r="239" spans="1:5">
      <c r="A239" s="50" t="s">
        <v>5</v>
      </c>
      <c r="B239" s="51" t="s">
        <v>6</v>
      </c>
      <c r="C239" s="53" t="s">
        <v>7</v>
      </c>
      <c r="D239" s="18" t="s">
        <v>8</v>
      </c>
      <c r="E239" s="52" t="s">
        <v>9</v>
      </c>
    </row>
    <row r="240" spans="1:5">
      <c r="A240" s="26">
        <v>43475</v>
      </c>
      <c r="B240" s="54" t="s">
        <v>274</v>
      </c>
      <c r="C240" s="28" t="s">
        <v>275</v>
      </c>
      <c r="D240" s="56" t="s">
        <v>276</v>
      </c>
      <c r="E240" s="55">
        <v>89</v>
      </c>
    </row>
    <row r="241" spans="1:5" ht="38.25">
      <c r="A241" s="26">
        <v>43496</v>
      </c>
      <c r="B241" s="54" t="s">
        <v>277</v>
      </c>
      <c r="C241" s="28" t="s">
        <v>278</v>
      </c>
      <c r="D241" s="56" t="s">
        <v>13</v>
      </c>
      <c r="E241" s="55">
        <v>27.93</v>
      </c>
    </row>
    <row r="242" spans="1:5" ht="25.5">
      <c r="A242" s="26">
        <v>43496</v>
      </c>
      <c r="B242" s="54" t="s">
        <v>61</v>
      </c>
      <c r="C242" s="28"/>
      <c r="D242" s="56" t="s">
        <v>279</v>
      </c>
      <c r="E242" s="55">
        <v>31</v>
      </c>
    </row>
    <row r="243" spans="1:5">
      <c r="A243" s="26"/>
      <c r="B243" s="54"/>
      <c r="C243" s="28"/>
      <c r="D243" s="56"/>
      <c r="E243" s="55"/>
    </row>
    <row r="244" spans="1:5">
      <c r="A244" s="139" t="s">
        <v>0</v>
      </c>
      <c r="B244" s="139"/>
      <c r="C244" s="139"/>
      <c r="D244" s="139"/>
      <c r="E244" s="139"/>
    </row>
    <row r="245" spans="1:5" ht="25.5">
      <c r="A245" s="12" t="s">
        <v>280</v>
      </c>
      <c r="B245" s="6" t="s">
        <v>281</v>
      </c>
      <c r="C245" s="6" t="s">
        <v>144</v>
      </c>
      <c r="D245" s="140" t="s">
        <v>1</v>
      </c>
      <c r="E245" s="140"/>
    </row>
    <row r="246" spans="1:5">
      <c r="A246" s="13" t="s">
        <v>2</v>
      </c>
      <c r="B246" s="141"/>
      <c r="C246" s="141"/>
      <c r="D246" s="18" t="s">
        <v>3</v>
      </c>
      <c r="E246" s="17" t="s">
        <v>4</v>
      </c>
    </row>
    <row r="247" spans="1:5">
      <c r="A247" s="13" t="s">
        <v>5</v>
      </c>
      <c r="B247" s="18" t="s">
        <v>6</v>
      </c>
      <c r="C247" s="7" t="s">
        <v>7</v>
      </c>
      <c r="D247" s="18" t="s">
        <v>8</v>
      </c>
      <c r="E247" s="17" t="s">
        <v>9</v>
      </c>
    </row>
    <row r="248" spans="1:5" ht="25.5">
      <c r="A248" s="10">
        <v>43487</v>
      </c>
      <c r="B248" s="39" t="s">
        <v>282</v>
      </c>
      <c r="C248" s="11" t="s">
        <v>143</v>
      </c>
      <c r="D248" s="85" t="s">
        <v>283</v>
      </c>
      <c r="E248" s="22">
        <v>159</v>
      </c>
    </row>
    <row r="249" spans="1:5">
      <c r="A249" s="26"/>
      <c r="B249" s="54"/>
      <c r="C249" s="28"/>
      <c r="D249" s="56"/>
      <c r="E249" s="55"/>
    </row>
    <row r="250" spans="1:5">
      <c r="A250" s="139" t="s">
        <v>0</v>
      </c>
      <c r="B250" s="139"/>
      <c r="C250" s="139"/>
      <c r="D250" s="139"/>
      <c r="E250" s="139"/>
    </row>
    <row r="251" spans="1:5" ht="25.5">
      <c r="A251" s="12" t="s">
        <v>285</v>
      </c>
      <c r="B251" s="6" t="s">
        <v>286</v>
      </c>
      <c r="C251" s="6" t="s">
        <v>73</v>
      </c>
      <c r="D251" s="140" t="s">
        <v>1</v>
      </c>
      <c r="E251" s="140"/>
    </row>
    <row r="252" spans="1:5">
      <c r="A252" s="13" t="s">
        <v>2</v>
      </c>
      <c r="B252" s="141"/>
      <c r="C252" s="141"/>
      <c r="D252" s="18" t="s">
        <v>3</v>
      </c>
      <c r="E252" s="17" t="s">
        <v>4</v>
      </c>
    </row>
    <row r="253" spans="1:5">
      <c r="A253" s="13" t="s">
        <v>5</v>
      </c>
      <c r="B253" s="18" t="s">
        <v>6</v>
      </c>
      <c r="C253" s="7" t="s">
        <v>7</v>
      </c>
      <c r="D253" s="84" t="s">
        <v>8</v>
      </c>
      <c r="E253" s="17" t="s">
        <v>9</v>
      </c>
    </row>
    <row r="254" spans="1:5" ht="25.5">
      <c r="A254" s="45">
        <v>43494</v>
      </c>
      <c r="B254" s="40" t="s">
        <v>287</v>
      </c>
      <c r="C254" s="70" t="s">
        <v>288</v>
      </c>
      <c r="D254" s="23" t="s">
        <v>289</v>
      </c>
      <c r="E254" s="25">
        <v>7.5</v>
      </c>
    </row>
    <row r="255" spans="1:5">
      <c r="A255" s="26"/>
      <c r="B255" s="54"/>
      <c r="C255" s="28"/>
      <c r="D255" s="56"/>
      <c r="E255" s="55"/>
    </row>
    <row r="256" spans="1:5">
      <c r="A256" s="149" t="s">
        <v>0</v>
      </c>
      <c r="B256" s="149"/>
      <c r="C256" s="149"/>
      <c r="D256" s="149"/>
      <c r="E256" s="149"/>
    </row>
    <row r="257" spans="1:5" ht="25.5">
      <c r="A257" s="49" t="s">
        <v>292</v>
      </c>
      <c r="B257" s="43" t="s">
        <v>293</v>
      </c>
      <c r="C257" s="43" t="s">
        <v>294</v>
      </c>
      <c r="D257" s="140" t="s">
        <v>1</v>
      </c>
      <c r="E257" s="140"/>
    </row>
    <row r="258" spans="1:5">
      <c r="A258" s="50" t="s">
        <v>2</v>
      </c>
      <c r="B258" s="142" t="s">
        <v>10</v>
      </c>
      <c r="C258" s="142"/>
      <c r="D258" s="51" t="s">
        <v>3</v>
      </c>
      <c r="E258" s="52" t="s">
        <v>4</v>
      </c>
    </row>
    <row r="259" spans="1:5">
      <c r="A259" s="50" t="s">
        <v>5</v>
      </c>
      <c r="B259" s="51" t="s">
        <v>6</v>
      </c>
      <c r="C259" s="53" t="s">
        <v>7</v>
      </c>
      <c r="D259" s="18" t="s">
        <v>8</v>
      </c>
      <c r="E259" s="52" t="s">
        <v>9</v>
      </c>
    </row>
    <row r="260" spans="1:5" ht="25.5">
      <c r="A260" s="26">
        <v>43482</v>
      </c>
      <c r="B260" s="27" t="s">
        <v>295</v>
      </c>
      <c r="C260" s="71" t="s">
        <v>296</v>
      </c>
      <c r="D260" s="23" t="s">
        <v>289</v>
      </c>
      <c r="E260" s="30">
        <v>14</v>
      </c>
    </row>
    <row r="261" spans="1:5">
      <c r="A261" s="26">
        <v>43487</v>
      </c>
      <c r="B261" s="27" t="s">
        <v>297</v>
      </c>
      <c r="C261" s="71" t="s">
        <v>298</v>
      </c>
      <c r="D261" s="23" t="s">
        <v>299</v>
      </c>
      <c r="E261" s="30">
        <v>5</v>
      </c>
    </row>
    <row r="262" spans="1:5">
      <c r="A262" s="26"/>
      <c r="B262" s="54"/>
      <c r="C262" s="28"/>
      <c r="D262" s="56"/>
      <c r="E262" s="55"/>
    </row>
    <row r="263" spans="1:5">
      <c r="A263" s="149" t="s">
        <v>0</v>
      </c>
      <c r="B263" s="149"/>
      <c r="C263" s="149"/>
      <c r="D263" s="149"/>
      <c r="E263" s="149"/>
    </row>
    <row r="264" spans="1:5" ht="25.5">
      <c r="A264" s="49" t="s">
        <v>301</v>
      </c>
      <c r="B264" s="43" t="s">
        <v>302</v>
      </c>
      <c r="C264" s="43" t="s">
        <v>73</v>
      </c>
      <c r="D264" s="140" t="s">
        <v>1</v>
      </c>
      <c r="E264" s="140"/>
    </row>
    <row r="265" spans="1:5">
      <c r="A265" s="50" t="s">
        <v>2</v>
      </c>
      <c r="B265" s="142" t="s">
        <v>10</v>
      </c>
      <c r="C265" s="142"/>
      <c r="D265" s="51" t="s">
        <v>3</v>
      </c>
      <c r="E265" s="52" t="s">
        <v>4</v>
      </c>
    </row>
    <row r="266" spans="1:5">
      <c r="A266" s="50" t="s">
        <v>5</v>
      </c>
      <c r="B266" s="51" t="s">
        <v>6</v>
      </c>
      <c r="C266" s="53" t="s">
        <v>7</v>
      </c>
      <c r="D266" s="18" t="s">
        <v>8</v>
      </c>
      <c r="E266" s="52" t="s">
        <v>9</v>
      </c>
    </row>
    <row r="267" spans="1:5">
      <c r="A267" s="26">
        <v>43495</v>
      </c>
      <c r="B267" s="27" t="s">
        <v>303</v>
      </c>
      <c r="C267" s="28" t="s">
        <v>304</v>
      </c>
      <c r="D267" s="31" t="s">
        <v>290</v>
      </c>
      <c r="E267" s="29">
        <v>90</v>
      </c>
    </row>
    <row r="268" spans="1:5">
      <c r="A268" s="26"/>
      <c r="B268" s="54"/>
      <c r="C268" s="28"/>
      <c r="D268" s="56"/>
      <c r="E268" s="55"/>
    </row>
    <row r="269" spans="1:5">
      <c r="A269" s="149" t="s">
        <v>0</v>
      </c>
      <c r="B269" s="149"/>
      <c r="C269" s="149"/>
      <c r="D269" s="149"/>
      <c r="E269" s="149"/>
    </row>
    <row r="270" spans="1:5" ht="25.5">
      <c r="A270" s="49" t="s">
        <v>305</v>
      </c>
      <c r="B270" s="43" t="s">
        <v>306</v>
      </c>
      <c r="C270" s="43" t="s">
        <v>73</v>
      </c>
      <c r="D270" s="140" t="s">
        <v>1</v>
      </c>
      <c r="E270" s="140"/>
    </row>
    <row r="271" spans="1:5">
      <c r="A271" s="50" t="s">
        <v>2</v>
      </c>
      <c r="B271" s="142" t="s">
        <v>10</v>
      </c>
      <c r="C271" s="142"/>
      <c r="D271" s="51" t="s">
        <v>3</v>
      </c>
      <c r="E271" s="52" t="s">
        <v>4</v>
      </c>
    </row>
    <row r="272" spans="1:5">
      <c r="A272" s="50" t="s">
        <v>5</v>
      </c>
      <c r="B272" s="51" t="s">
        <v>6</v>
      </c>
      <c r="C272" s="53" t="s">
        <v>7</v>
      </c>
      <c r="D272" s="18" t="s">
        <v>8</v>
      </c>
      <c r="E272" s="52" t="s">
        <v>9</v>
      </c>
    </row>
    <row r="273" spans="1:5">
      <c r="A273" s="64" t="s">
        <v>309</v>
      </c>
      <c r="B273" s="41" t="s">
        <v>307</v>
      </c>
      <c r="C273" s="72"/>
      <c r="D273" s="39" t="s">
        <v>308</v>
      </c>
      <c r="E273" s="32">
        <v>146.36000000000001</v>
      </c>
    </row>
    <row r="274" spans="1:5">
      <c r="A274" s="26"/>
      <c r="B274" s="54"/>
      <c r="C274" s="28"/>
      <c r="D274" s="56"/>
      <c r="E274" s="55"/>
    </row>
    <row r="275" spans="1:5">
      <c r="A275" s="149" t="s">
        <v>0</v>
      </c>
      <c r="B275" s="149"/>
      <c r="C275" s="149"/>
      <c r="D275" s="149"/>
      <c r="E275" s="149"/>
    </row>
    <row r="276" spans="1:5" ht="25.5">
      <c r="A276" s="49" t="s">
        <v>329</v>
      </c>
      <c r="B276" s="43" t="s">
        <v>330</v>
      </c>
      <c r="C276" s="43" t="s">
        <v>331</v>
      </c>
      <c r="D276" s="140" t="s">
        <v>1</v>
      </c>
      <c r="E276" s="140"/>
    </row>
    <row r="277" spans="1:5">
      <c r="A277" s="50" t="s">
        <v>2</v>
      </c>
      <c r="B277" s="142" t="s">
        <v>10</v>
      </c>
      <c r="C277" s="142"/>
      <c r="D277" s="51" t="s">
        <v>3</v>
      </c>
      <c r="E277" s="52" t="s">
        <v>4</v>
      </c>
    </row>
    <row r="278" spans="1:5">
      <c r="A278" s="50" t="s">
        <v>5</v>
      </c>
      <c r="B278" s="51" t="s">
        <v>6</v>
      </c>
      <c r="C278" s="53" t="s">
        <v>7</v>
      </c>
      <c r="D278" s="18" t="s">
        <v>8</v>
      </c>
      <c r="E278" s="52" t="s">
        <v>9</v>
      </c>
    </row>
    <row r="279" spans="1:5" ht="25.5">
      <c r="A279" s="26">
        <v>43495</v>
      </c>
      <c r="B279" s="27" t="s">
        <v>310</v>
      </c>
      <c r="C279" s="28" t="s">
        <v>311</v>
      </c>
      <c r="D279" s="31" t="s">
        <v>284</v>
      </c>
      <c r="E279" s="29">
        <v>205.29</v>
      </c>
    </row>
    <row r="280" spans="1:5" ht="25.5">
      <c r="A280" s="26">
        <v>43495</v>
      </c>
      <c r="B280" s="27" t="s">
        <v>310</v>
      </c>
      <c r="C280" s="28" t="s">
        <v>311</v>
      </c>
      <c r="D280" s="31" t="s">
        <v>284</v>
      </c>
      <c r="E280" s="29">
        <v>18</v>
      </c>
    </row>
    <row r="281" spans="1:5" ht="25.5">
      <c r="A281" s="26">
        <v>43494</v>
      </c>
      <c r="B281" s="27" t="s">
        <v>312</v>
      </c>
      <c r="C281" s="26" t="s">
        <v>700</v>
      </c>
      <c r="D281" s="31" t="s">
        <v>289</v>
      </c>
      <c r="E281" s="29">
        <v>40</v>
      </c>
    </row>
    <row r="282" spans="1:5">
      <c r="B282" s="54"/>
      <c r="C282" s="28"/>
      <c r="D282" s="56"/>
      <c r="E282" s="55"/>
    </row>
    <row r="283" spans="1:5">
      <c r="A283" s="149" t="s">
        <v>0</v>
      </c>
      <c r="B283" s="149"/>
      <c r="C283" s="149"/>
      <c r="D283" s="149"/>
      <c r="E283" s="149"/>
    </row>
    <row r="284" spans="1:5" ht="25.5">
      <c r="A284" s="49" t="s">
        <v>313</v>
      </c>
      <c r="B284" s="43" t="s">
        <v>314</v>
      </c>
      <c r="C284" s="43" t="s">
        <v>144</v>
      </c>
      <c r="D284" s="140" t="s">
        <v>1</v>
      </c>
      <c r="E284" s="140"/>
    </row>
    <row r="285" spans="1:5">
      <c r="A285" s="50" t="s">
        <v>2</v>
      </c>
      <c r="B285" s="142" t="s">
        <v>10</v>
      </c>
      <c r="C285" s="142"/>
      <c r="D285" s="51" t="s">
        <v>3</v>
      </c>
      <c r="E285" s="52" t="s">
        <v>4</v>
      </c>
    </row>
    <row r="286" spans="1:5">
      <c r="A286" s="50" t="s">
        <v>5</v>
      </c>
      <c r="B286" s="51" t="s">
        <v>6</v>
      </c>
      <c r="C286" s="53" t="s">
        <v>7</v>
      </c>
      <c r="D286" s="18" t="s">
        <v>8</v>
      </c>
      <c r="E286" s="52" t="s">
        <v>9</v>
      </c>
    </row>
    <row r="287" spans="1:5">
      <c r="A287" s="26">
        <v>43494</v>
      </c>
      <c r="B287" s="27" t="s">
        <v>315</v>
      </c>
      <c r="C287" s="28" t="s">
        <v>316</v>
      </c>
      <c r="D287" s="33" t="s">
        <v>291</v>
      </c>
      <c r="E287" s="29">
        <v>12</v>
      </c>
    </row>
    <row r="288" spans="1:5">
      <c r="A288" s="26">
        <v>43494</v>
      </c>
      <c r="B288" s="27" t="s">
        <v>317</v>
      </c>
      <c r="C288" s="28" t="s">
        <v>318</v>
      </c>
      <c r="D288" s="33" t="s">
        <v>300</v>
      </c>
      <c r="E288" s="29">
        <v>12.31</v>
      </c>
    </row>
    <row r="289" spans="1:5">
      <c r="A289" s="26"/>
      <c r="B289" s="54"/>
      <c r="C289" s="28"/>
      <c r="D289" s="34"/>
      <c r="E289" s="55"/>
    </row>
    <row r="290" spans="1:5">
      <c r="A290" s="149" t="s">
        <v>0</v>
      </c>
      <c r="B290" s="149"/>
      <c r="C290" s="149"/>
      <c r="D290" s="149"/>
      <c r="E290" s="149"/>
    </row>
    <row r="291" spans="1:5" ht="25.5">
      <c r="A291" s="49" t="s">
        <v>321</v>
      </c>
      <c r="B291" s="43" t="s">
        <v>322</v>
      </c>
      <c r="C291" s="43" t="s">
        <v>73</v>
      </c>
      <c r="D291" s="140" t="s">
        <v>1</v>
      </c>
      <c r="E291" s="140"/>
    </row>
    <row r="292" spans="1:5">
      <c r="A292" s="50" t="s">
        <v>2</v>
      </c>
      <c r="B292" s="142" t="s">
        <v>10</v>
      </c>
      <c r="C292" s="142"/>
      <c r="D292" s="51" t="s">
        <v>3</v>
      </c>
      <c r="E292" s="52" t="s">
        <v>4</v>
      </c>
    </row>
    <row r="293" spans="1:5">
      <c r="A293" s="50" t="s">
        <v>5</v>
      </c>
      <c r="B293" s="51" t="s">
        <v>6</v>
      </c>
      <c r="C293" s="53" t="s">
        <v>7</v>
      </c>
      <c r="D293" s="18" t="s">
        <v>8</v>
      </c>
      <c r="E293" s="52" t="s">
        <v>9</v>
      </c>
    </row>
    <row r="294" spans="1:5" ht="25.5">
      <c r="A294" s="26">
        <v>43474</v>
      </c>
      <c r="B294" s="27" t="s">
        <v>323</v>
      </c>
      <c r="C294" s="28" t="s">
        <v>324</v>
      </c>
      <c r="D294" s="33" t="s">
        <v>284</v>
      </c>
      <c r="E294" s="29">
        <v>44.94</v>
      </c>
    </row>
    <row r="295" spans="1:5" ht="25.5">
      <c r="A295" s="26">
        <v>43481</v>
      </c>
      <c r="B295" s="27" t="s">
        <v>323</v>
      </c>
      <c r="C295" s="28" t="s">
        <v>324</v>
      </c>
      <c r="D295" s="33" t="s">
        <v>284</v>
      </c>
      <c r="E295" s="29">
        <v>108.95</v>
      </c>
    </row>
    <row r="296" spans="1:5" ht="25.5">
      <c r="A296" s="26">
        <v>43488</v>
      </c>
      <c r="B296" s="27" t="s">
        <v>319</v>
      </c>
      <c r="C296" s="28" t="s">
        <v>320</v>
      </c>
      <c r="D296" s="33" t="s">
        <v>284</v>
      </c>
      <c r="E296" s="29">
        <v>116.93</v>
      </c>
    </row>
    <row r="297" spans="1:5" ht="25.5">
      <c r="A297" s="26">
        <v>43494</v>
      </c>
      <c r="B297" s="27" t="s">
        <v>323</v>
      </c>
      <c r="C297" s="28" t="s">
        <v>324</v>
      </c>
      <c r="D297" s="33" t="s">
        <v>284</v>
      </c>
      <c r="E297" s="29">
        <v>73.680000000000007</v>
      </c>
    </row>
    <row r="298" spans="1:5">
      <c r="A298" s="26"/>
      <c r="B298" s="54"/>
      <c r="C298" s="28"/>
      <c r="D298" s="56"/>
      <c r="E298" s="55"/>
    </row>
    <row r="299" spans="1:5">
      <c r="A299" s="149" t="s">
        <v>0</v>
      </c>
      <c r="B299" s="149"/>
      <c r="C299" s="149"/>
      <c r="D299" s="149"/>
      <c r="E299" s="149"/>
    </row>
    <row r="300" spans="1:5" ht="25.5">
      <c r="A300" s="49" t="s">
        <v>325</v>
      </c>
      <c r="B300" s="43" t="s">
        <v>326</v>
      </c>
      <c r="C300" s="43" t="s">
        <v>73</v>
      </c>
      <c r="D300" s="140" t="s">
        <v>1</v>
      </c>
      <c r="E300" s="140"/>
    </row>
    <row r="301" spans="1:5">
      <c r="A301" s="50" t="s">
        <v>2</v>
      </c>
      <c r="B301" s="142" t="s">
        <v>10</v>
      </c>
      <c r="C301" s="142"/>
      <c r="D301" s="51" t="s">
        <v>3</v>
      </c>
      <c r="E301" s="52" t="s">
        <v>4</v>
      </c>
    </row>
    <row r="302" spans="1:5">
      <c r="A302" s="50" t="s">
        <v>5</v>
      </c>
      <c r="B302" s="51" t="s">
        <v>6</v>
      </c>
      <c r="C302" s="53" t="s">
        <v>7</v>
      </c>
      <c r="D302" s="18" t="s">
        <v>8</v>
      </c>
      <c r="E302" s="52" t="s">
        <v>9</v>
      </c>
    </row>
    <row r="303" spans="1:5" ht="25.5">
      <c r="A303" s="26">
        <v>43494</v>
      </c>
      <c r="B303" s="37" t="s">
        <v>327</v>
      </c>
      <c r="C303" s="28" t="s">
        <v>328</v>
      </c>
      <c r="D303" s="33" t="s">
        <v>284</v>
      </c>
      <c r="E303" s="38">
        <v>108</v>
      </c>
    </row>
    <row r="304" spans="1:5" s="107" customFormat="1">
      <c r="A304" s="102"/>
      <c r="B304" s="103"/>
      <c r="C304" s="104"/>
      <c r="D304" s="105"/>
      <c r="E304" s="106"/>
    </row>
    <row r="305" spans="1:5">
      <c r="A305" s="139" t="s">
        <v>332</v>
      </c>
      <c r="B305" s="139"/>
      <c r="C305" s="139"/>
      <c r="D305" s="139"/>
      <c r="E305" s="139"/>
    </row>
    <row r="306" spans="1:5" ht="25.5">
      <c r="A306" s="6" t="s">
        <v>333</v>
      </c>
      <c r="B306" s="6" t="s">
        <v>334</v>
      </c>
      <c r="C306" s="6" t="s">
        <v>335</v>
      </c>
      <c r="D306" s="140" t="s">
        <v>1</v>
      </c>
      <c r="E306" s="140"/>
    </row>
    <row r="307" spans="1:5">
      <c r="A307" s="7" t="s">
        <v>2</v>
      </c>
      <c r="B307" s="141"/>
      <c r="C307" s="141"/>
      <c r="D307" s="18" t="s">
        <v>3</v>
      </c>
      <c r="E307" s="7" t="s">
        <v>4</v>
      </c>
    </row>
    <row r="308" spans="1:5">
      <c r="A308" s="7" t="s">
        <v>5</v>
      </c>
      <c r="B308" s="18" t="s">
        <v>6</v>
      </c>
      <c r="C308" s="7" t="s">
        <v>7</v>
      </c>
      <c r="D308" s="18" t="s">
        <v>8</v>
      </c>
      <c r="E308" s="7" t="s">
        <v>9</v>
      </c>
    </row>
    <row r="309" spans="1:5">
      <c r="A309" s="8" t="s">
        <v>309</v>
      </c>
      <c r="B309" s="73" t="s">
        <v>336</v>
      </c>
      <c r="C309" s="8" t="s">
        <v>19</v>
      </c>
      <c r="D309" s="73" t="s">
        <v>41</v>
      </c>
      <c r="E309" s="74">
        <v>72</v>
      </c>
    </row>
    <row r="310" spans="1:5">
      <c r="A310" s="44"/>
      <c r="E310" s="44"/>
    </row>
    <row r="311" spans="1:5">
      <c r="A311" s="139" t="s">
        <v>0</v>
      </c>
      <c r="B311" s="139"/>
      <c r="C311" s="139"/>
      <c r="D311" s="139"/>
      <c r="E311" s="139"/>
    </row>
    <row r="312" spans="1:5" ht="25.5">
      <c r="A312" s="6" t="s">
        <v>337</v>
      </c>
      <c r="B312" s="6" t="s">
        <v>338</v>
      </c>
      <c r="C312" s="6" t="s">
        <v>339</v>
      </c>
      <c r="D312" s="140" t="s">
        <v>1</v>
      </c>
      <c r="E312" s="140"/>
    </row>
    <row r="313" spans="1:5">
      <c r="A313" s="7" t="s">
        <v>2</v>
      </c>
      <c r="B313" s="141"/>
      <c r="C313" s="141"/>
      <c r="D313" s="18" t="s">
        <v>3</v>
      </c>
      <c r="E313" s="7" t="s">
        <v>4</v>
      </c>
    </row>
    <row r="314" spans="1:5">
      <c r="A314" s="7" t="s">
        <v>5</v>
      </c>
      <c r="B314" s="18" t="s">
        <v>6</v>
      </c>
      <c r="C314" s="7" t="s">
        <v>7</v>
      </c>
      <c r="D314" s="18" t="s">
        <v>8</v>
      </c>
      <c r="E314" s="7" t="s">
        <v>9</v>
      </c>
    </row>
    <row r="315" spans="1:5">
      <c r="A315" s="45">
        <v>43487</v>
      </c>
      <c r="B315" s="40" t="s">
        <v>340</v>
      </c>
      <c r="C315" s="46" t="s">
        <v>341</v>
      </c>
      <c r="D315" s="40" t="s">
        <v>342</v>
      </c>
      <c r="E315" s="47">
        <v>200</v>
      </c>
    </row>
    <row r="316" spans="1:5" ht="25.5">
      <c r="A316" s="45">
        <v>43487</v>
      </c>
      <c r="B316" s="40" t="s">
        <v>343</v>
      </c>
      <c r="C316" s="46" t="s">
        <v>344</v>
      </c>
      <c r="D316" s="40" t="s">
        <v>345</v>
      </c>
      <c r="E316" s="47">
        <v>401.34</v>
      </c>
    </row>
    <row r="317" spans="1:5">
      <c r="A317" s="24"/>
      <c r="B317" s="40"/>
      <c r="C317" s="46"/>
      <c r="D317" s="40"/>
      <c r="E317" s="47"/>
    </row>
    <row r="318" spans="1:5">
      <c r="A318" s="24"/>
      <c r="B318" s="40"/>
      <c r="C318" s="46"/>
      <c r="D318" s="40"/>
      <c r="E318" s="47"/>
    </row>
    <row r="319" spans="1:5" ht="25.5">
      <c r="A319" s="6" t="s">
        <v>329</v>
      </c>
      <c r="B319" s="6" t="s">
        <v>330</v>
      </c>
      <c r="C319" s="6" t="s">
        <v>335</v>
      </c>
      <c r="D319" s="140" t="s">
        <v>1</v>
      </c>
      <c r="E319" s="140"/>
    </row>
    <row r="320" spans="1:5">
      <c r="A320" s="7" t="s">
        <v>2</v>
      </c>
      <c r="B320" s="141"/>
      <c r="C320" s="141"/>
      <c r="D320" s="18" t="s">
        <v>3</v>
      </c>
      <c r="E320" s="7" t="s">
        <v>4</v>
      </c>
    </row>
    <row r="321" spans="1:5">
      <c r="A321" s="7" t="s">
        <v>5</v>
      </c>
      <c r="B321" s="18" t="s">
        <v>6</v>
      </c>
      <c r="C321" s="7" t="s">
        <v>7</v>
      </c>
      <c r="D321" s="18" t="s">
        <v>8</v>
      </c>
      <c r="E321" s="7" t="s">
        <v>9</v>
      </c>
    </row>
    <row r="322" spans="1:5" ht="25.5">
      <c r="A322" s="8" t="s">
        <v>309</v>
      </c>
      <c r="B322" s="73" t="s">
        <v>346</v>
      </c>
      <c r="C322" s="8" t="s">
        <v>19</v>
      </c>
      <c r="D322" s="86" t="s">
        <v>41</v>
      </c>
      <c r="E322" s="76">
        <v>520</v>
      </c>
    </row>
    <row r="323" spans="1:5">
      <c r="A323" s="26"/>
      <c r="B323" s="54"/>
      <c r="C323" s="28"/>
      <c r="D323" s="56"/>
      <c r="E323" s="55"/>
    </row>
    <row r="324" spans="1:5">
      <c r="A324" s="149" t="s">
        <v>0</v>
      </c>
      <c r="B324" s="149"/>
      <c r="C324" s="149"/>
      <c r="D324" s="149"/>
      <c r="E324" s="149"/>
    </row>
    <row r="325" spans="1:5" ht="25.5">
      <c r="A325" s="43" t="s">
        <v>347</v>
      </c>
      <c r="B325" s="43" t="s">
        <v>348</v>
      </c>
      <c r="C325" s="43" t="s">
        <v>349</v>
      </c>
      <c r="D325" s="140" t="s">
        <v>1</v>
      </c>
      <c r="E325" s="140"/>
    </row>
    <row r="326" spans="1:5">
      <c r="A326" s="53" t="s">
        <v>2</v>
      </c>
      <c r="B326" s="142" t="s">
        <v>10</v>
      </c>
      <c r="C326" s="142"/>
      <c r="D326" s="51" t="s">
        <v>3</v>
      </c>
      <c r="E326" s="53" t="s">
        <v>4</v>
      </c>
    </row>
    <row r="327" spans="1:5">
      <c r="A327" s="53" t="s">
        <v>5</v>
      </c>
      <c r="B327" s="51" t="s">
        <v>6</v>
      </c>
      <c r="C327" s="53" t="s">
        <v>7</v>
      </c>
      <c r="D327" s="18" t="s">
        <v>8</v>
      </c>
      <c r="E327" s="53" t="s">
        <v>9</v>
      </c>
    </row>
    <row r="328" spans="1:5">
      <c r="A328" s="26">
        <v>43494</v>
      </c>
      <c r="B328" s="54" t="s">
        <v>350</v>
      </c>
      <c r="C328" s="28" t="s">
        <v>351</v>
      </c>
      <c r="D328" s="86" t="s">
        <v>352</v>
      </c>
      <c r="E328" s="55">
        <v>40</v>
      </c>
    </row>
    <row r="329" spans="1:5">
      <c r="A329" s="77"/>
      <c r="B329" s="54"/>
      <c r="C329" s="28"/>
      <c r="D329" s="56"/>
      <c r="E329" s="55"/>
    </row>
    <row r="330" spans="1:5">
      <c r="A330" s="149" t="s">
        <v>0</v>
      </c>
      <c r="B330" s="149"/>
      <c r="C330" s="149"/>
      <c r="D330" s="149"/>
      <c r="E330" s="149"/>
    </row>
    <row r="331" spans="1:5" ht="25.5">
      <c r="A331" s="43" t="s">
        <v>354</v>
      </c>
      <c r="B331" s="43" t="s">
        <v>355</v>
      </c>
      <c r="C331" s="43" t="s">
        <v>356</v>
      </c>
      <c r="D331" s="140" t="s">
        <v>1</v>
      </c>
      <c r="E331" s="140"/>
    </row>
    <row r="332" spans="1:5">
      <c r="A332" s="53" t="s">
        <v>2</v>
      </c>
      <c r="B332" s="142" t="s">
        <v>10</v>
      </c>
      <c r="C332" s="142"/>
      <c r="D332" s="51" t="s">
        <v>3</v>
      </c>
      <c r="E332" s="53" t="s">
        <v>4</v>
      </c>
    </row>
    <row r="333" spans="1:5">
      <c r="A333" s="53" t="s">
        <v>5</v>
      </c>
      <c r="B333" s="51" t="s">
        <v>6</v>
      </c>
      <c r="C333" s="53" t="s">
        <v>7</v>
      </c>
      <c r="D333" s="18" t="s">
        <v>8</v>
      </c>
      <c r="E333" s="53" t="s">
        <v>9</v>
      </c>
    </row>
    <row r="334" spans="1:5">
      <c r="A334" s="26">
        <v>43480</v>
      </c>
      <c r="B334" s="54" t="s">
        <v>357</v>
      </c>
      <c r="C334" s="28" t="s">
        <v>358</v>
      </c>
      <c r="D334" s="40" t="s">
        <v>187</v>
      </c>
      <c r="E334" s="78">
        <v>85</v>
      </c>
    </row>
    <row r="335" spans="1:5">
      <c r="A335" s="26">
        <v>43487</v>
      </c>
      <c r="B335" s="54" t="s">
        <v>359</v>
      </c>
      <c r="C335" s="28" t="s">
        <v>360</v>
      </c>
      <c r="D335" s="40" t="s">
        <v>352</v>
      </c>
      <c r="E335" s="78">
        <v>15</v>
      </c>
    </row>
    <row r="336" spans="1:5" ht="25.5">
      <c r="A336" s="26">
        <v>43489</v>
      </c>
      <c r="B336" s="54" t="s">
        <v>361</v>
      </c>
      <c r="C336" s="28" t="s">
        <v>362</v>
      </c>
      <c r="D336" s="40" t="s">
        <v>14</v>
      </c>
      <c r="E336" s="78">
        <v>105</v>
      </c>
    </row>
    <row r="337" spans="1:5">
      <c r="A337" s="26"/>
      <c r="B337" s="54"/>
      <c r="C337" s="28"/>
      <c r="D337" s="56"/>
      <c r="E337" s="55"/>
    </row>
    <row r="338" spans="1:5">
      <c r="A338" s="149" t="s">
        <v>0</v>
      </c>
      <c r="B338" s="149"/>
      <c r="C338" s="149"/>
      <c r="D338" s="149"/>
      <c r="E338" s="149"/>
    </row>
    <row r="339" spans="1:5" ht="25.5">
      <c r="A339" s="49" t="s">
        <v>373</v>
      </c>
      <c r="B339" s="43" t="s">
        <v>374</v>
      </c>
      <c r="C339" s="43" t="s">
        <v>356</v>
      </c>
      <c r="D339" s="140" t="s">
        <v>1</v>
      </c>
      <c r="E339" s="140"/>
    </row>
    <row r="340" spans="1:5">
      <c r="A340" s="87" t="s">
        <v>2</v>
      </c>
      <c r="B340" s="142" t="s">
        <v>10</v>
      </c>
      <c r="C340" s="142"/>
      <c r="D340" s="51" t="s">
        <v>3</v>
      </c>
      <c r="E340" s="52" t="s">
        <v>4</v>
      </c>
    </row>
    <row r="341" spans="1:5">
      <c r="A341" s="87" t="s">
        <v>5</v>
      </c>
      <c r="B341" s="51" t="s">
        <v>6</v>
      </c>
      <c r="C341" s="53" t="s">
        <v>7</v>
      </c>
      <c r="D341" s="18" t="s">
        <v>8</v>
      </c>
      <c r="E341" s="52" t="s">
        <v>9</v>
      </c>
    </row>
    <row r="342" spans="1:5" ht="25.5">
      <c r="A342" s="88">
        <v>43479</v>
      </c>
      <c r="B342" s="54" t="s">
        <v>375</v>
      </c>
      <c r="C342" s="28" t="s">
        <v>376</v>
      </c>
      <c r="D342" s="40" t="s">
        <v>377</v>
      </c>
      <c r="E342" s="55">
        <v>97</v>
      </c>
    </row>
    <row r="343" spans="1:5" ht="38.25">
      <c r="A343" s="88">
        <v>43481</v>
      </c>
      <c r="B343" s="54" t="s">
        <v>378</v>
      </c>
      <c r="C343" s="28" t="s">
        <v>379</v>
      </c>
      <c r="D343" s="40" t="s">
        <v>13</v>
      </c>
      <c r="E343" s="55">
        <v>225</v>
      </c>
    </row>
    <row r="344" spans="1:5" ht="25.5">
      <c r="A344" s="88">
        <v>43482</v>
      </c>
      <c r="B344" s="54" t="s">
        <v>380</v>
      </c>
      <c r="C344" s="28" t="s">
        <v>381</v>
      </c>
      <c r="D344" s="40" t="s">
        <v>382</v>
      </c>
      <c r="E344" s="55">
        <v>51.7</v>
      </c>
    </row>
    <row r="345" spans="1:5" ht="25.5">
      <c r="A345" s="88">
        <v>43488</v>
      </c>
      <c r="B345" s="54" t="s">
        <v>380</v>
      </c>
      <c r="C345" s="28" t="s">
        <v>381</v>
      </c>
      <c r="D345" s="40" t="s">
        <v>382</v>
      </c>
      <c r="E345" s="55">
        <v>41.22</v>
      </c>
    </row>
    <row r="346" spans="1:5">
      <c r="A346" s="88">
        <v>43488</v>
      </c>
      <c r="B346" s="54" t="s">
        <v>383</v>
      </c>
      <c r="C346" s="28" t="s">
        <v>384</v>
      </c>
      <c r="D346" s="40" t="s">
        <v>385</v>
      </c>
      <c r="E346" s="55">
        <v>164</v>
      </c>
    </row>
    <row r="347" spans="1:5">
      <c r="A347" s="88"/>
      <c r="B347" s="54"/>
      <c r="C347" s="28"/>
      <c r="D347" s="89"/>
      <c r="E347" s="55"/>
    </row>
    <row r="348" spans="1:5">
      <c r="A348" s="149" t="s">
        <v>0</v>
      </c>
      <c r="B348" s="149"/>
      <c r="C348" s="149"/>
      <c r="D348" s="149"/>
      <c r="E348" s="149"/>
    </row>
    <row r="349" spans="1:5" ht="25.5">
      <c r="A349" s="49" t="s">
        <v>386</v>
      </c>
      <c r="B349" s="43" t="s">
        <v>387</v>
      </c>
      <c r="C349" s="43" t="s">
        <v>356</v>
      </c>
      <c r="D349" s="140" t="s">
        <v>1</v>
      </c>
      <c r="E349" s="140"/>
    </row>
    <row r="350" spans="1:5">
      <c r="A350" s="87" t="s">
        <v>2</v>
      </c>
      <c r="B350" s="142" t="s">
        <v>10</v>
      </c>
      <c r="C350" s="142"/>
      <c r="D350" s="51" t="s">
        <v>3</v>
      </c>
      <c r="E350" s="52" t="s">
        <v>4</v>
      </c>
    </row>
    <row r="351" spans="1:5">
      <c r="A351" s="87" t="s">
        <v>5</v>
      </c>
      <c r="B351" s="51" t="s">
        <v>6</v>
      </c>
      <c r="C351" s="53" t="s">
        <v>7</v>
      </c>
      <c r="D351" s="18" t="s">
        <v>8</v>
      </c>
      <c r="E351" s="52" t="s">
        <v>9</v>
      </c>
    </row>
    <row r="352" spans="1:5" ht="38.25">
      <c r="A352" s="88">
        <v>43476</v>
      </c>
      <c r="B352" s="54" t="s">
        <v>388</v>
      </c>
      <c r="C352" s="28" t="s">
        <v>389</v>
      </c>
      <c r="D352" s="40" t="s">
        <v>20</v>
      </c>
      <c r="E352" s="120">
        <v>180</v>
      </c>
    </row>
    <row r="353" spans="1:5" ht="38.25">
      <c r="A353" s="88">
        <v>43490</v>
      </c>
      <c r="B353" s="54" t="s">
        <v>390</v>
      </c>
      <c r="C353" s="28" t="s">
        <v>391</v>
      </c>
      <c r="D353" s="40" t="s">
        <v>20</v>
      </c>
      <c r="E353" s="55">
        <v>230</v>
      </c>
    </row>
    <row r="354" spans="1:5">
      <c r="A354" s="88">
        <v>43495</v>
      </c>
      <c r="B354" s="54" t="s">
        <v>392</v>
      </c>
      <c r="C354" s="28" t="s">
        <v>393</v>
      </c>
      <c r="D354" s="40" t="s">
        <v>186</v>
      </c>
      <c r="E354" s="55">
        <v>99</v>
      </c>
    </row>
    <row r="355" spans="1:5">
      <c r="A355" s="88"/>
      <c r="B355" s="54"/>
      <c r="C355" s="28"/>
      <c r="D355" s="56"/>
      <c r="E355" s="55"/>
    </row>
    <row r="356" spans="1:5">
      <c r="A356" s="26"/>
      <c r="B356" s="54"/>
      <c r="C356" s="28"/>
      <c r="D356" s="56"/>
      <c r="E356" s="55"/>
    </row>
    <row r="357" spans="1:5">
      <c r="A357" s="150" t="s">
        <v>0</v>
      </c>
      <c r="B357" s="151"/>
      <c r="C357" s="151"/>
      <c r="D357" s="151"/>
      <c r="E357" s="152"/>
    </row>
    <row r="358" spans="1:5" ht="25.5">
      <c r="A358" s="49" t="s">
        <v>394</v>
      </c>
      <c r="B358" s="43" t="s">
        <v>395</v>
      </c>
      <c r="C358" s="43" t="s">
        <v>356</v>
      </c>
      <c r="D358" s="143" t="s">
        <v>1</v>
      </c>
      <c r="E358" s="144"/>
    </row>
    <row r="359" spans="1:5">
      <c r="A359" s="87" t="s">
        <v>2</v>
      </c>
      <c r="B359" s="142" t="s">
        <v>10</v>
      </c>
      <c r="C359" s="142"/>
      <c r="D359" s="51" t="s">
        <v>3</v>
      </c>
      <c r="E359" s="52" t="s">
        <v>4</v>
      </c>
    </row>
    <row r="360" spans="1:5">
      <c r="A360" s="87" t="s">
        <v>5</v>
      </c>
      <c r="B360" s="51" t="s">
        <v>6</v>
      </c>
      <c r="C360" s="53" t="s">
        <v>7</v>
      </c>
      <c r="D360" s="18" t="s">
        <v>8</v>
      </c>
      <c r="E360" s="52" t="s">
        <v>9</v>
      </c>
    </row>
    <row r="361" spans="1:5" ht="38.25">
      <c r="A361" s="88">
        <v>43473</v>
      </c>
      <c r="B361" s="54" t="s">
        <v>396</v>
      </c>
      <c r="C361" s="28" t="s">
        <v>397</v>
      </c>
      <c r="D361" s="40" t="s">
        <v>398</v>
      </c>
      <c r="E361" s="119">
        <v>70.599999999999994</v>
      </c>
    </row>
    <row r="362" spans="1:5" ht="38.25">
      <c r="A362" s="88">
        <v>43483</v>
      </c>
      <c r="B362" s="54" t="s">
        <v>396</v>
      </c>
      <c r="C362" s="28" t="s">
        <v>397</v>
      </c>
      <c r="D362" s="40" t="s">
        <v>398</v>
      </c>
      <c r="E362" s="55">
        <v>77.55</v>
      </c>
    </row>
    <row r="363" spans="1:5">
      <c r="A363" s="26"/>
      <c r="B363" s="54"/>
      <c r="C363" s="28"/>
      <c r="D363" s="56"/>
      <c r="E363" s="55"/>
    </row>
    <row r="364" spans="1:5">
      <c r="A364" s="149" t="s">
        <v>0</v>
      </c>
      <c r="B364" s="149"/>
      <c r="C364" s="149"/>
      <c r="D364" s="149"/>
      <c r="E364" s="149"/>
    </row>
    <row r="365" spans="1:5" ht="25.5">
      <c r="A365" s="49" t="s">
        <v>399</v>
      </c>
      <c r="B365" s="43" t="s">
        <v>400</v>
      </c>
      <c r="C365" s="43" t="s">
        <v>356</v>
      </c>
      <c r="D365" s="140" t="s">
        <v>1</v>
      </c>
      <c r="E365" s="140"/>
    </row>
    <row r="366" spans="1:5">
      <c r="A366" s="87" t="s">
        <v>2</v>
      </c>
      <c r="B366" s="142" t="s">
        <v>10</v>
      </c>
      <c r="C366" s="142"/>
      <c r="D366" s="51" t="s">
        <v>3</v>
      </c>
      <c r="E366" s="52" t="s">
        <v>4</v>
      </c>
    </row>
    <row r="367" spans="1:5">
      <c r="A367" s="87" t="s">
        <v>5</v>
      </c>
      <c r="B367" s="51" t="s">
        <v>6</v>
      </c>
      <c r="C367" s="53" t="s">
        <v>7</v>
      </c>
      <c r="D367" s="18" t="s">
        <v>8</v>
      </c>
      <c r="E367" s="52" t="s">
        <v>9</v>
      </c>
    </row>
    <row r="368" spans="1:5" ht="38.25">
      <c r="A368" s="93">
        <v>43482</v>
      </c>
      <c r="B368" s="99" t="s">
        <v>401</v>
      </c>
      <c r="C368" s="94" t="s">
        <v>402</v>
      </c>
      <c r="D368" s="40" t="s">
        <v>403</v>
      </c>
      <c r="E368" s="96">
        <v>130</v>
      </c>
    </row>
    <row r="369" spans="1:5" ht="38.25">
      <c r="A369" s="88">
        <v>43495</v>
      </c>
      <c r="B369" s="54" t="s">
        <v>404</v>
      </c>
      <c r="C369" s="28" t="s">
        <v>405</v>
      </c>
      <c r="D369" s="40" t="s">
        <v>398</v>
      </c>
      <c r="E369" s="55">
        <v>248.94</v>
      </c>
    </row>
    <row r="370" spans="1:5">
      <c r="A370" s="26"/>
      <c r="B370" s="54"/>
      <c r="C370" s="28"/>
      <c r="D370" s="56"/>
      <c r="E370" s="55"/>
    </row>
    <row r="371" spans="1:5">
      <c r="A371" s="149" t="s">
        <v>0</v>
      </c>
      <c r="B371" s="149"/>
      <c r="C371" s="149"/>
      <c r="D371" s="149"/>
      <c r="E371" s="153"/>
    </row>
    <row r="372" spans="1:5" ht="25.5">
      <c r="A372" s="49" t="s">
        <v>406</v>
      </c>
      <c r="B372" s="43" t="s">
        <v>407</v>
      </c>
      <c r="C372" s="43" t="s">
        <v>356</v>
      </c>
      <c r="D372" s="140" t="s">
        <v>1</v>
      </c>
      <c r="E372" s="140"/>
    </row>
    <row r="373" spans="1:5">
      <c r="A373" s="87" t="s">
        <v>2</v>
      </c>
      <c r="B373" s="142" t="s">
        <v>10</v>
      </c>
      <c r="C373" s="142"/>
      <c r="D373" s="51" t="s">
        <v>3</v>
      </c>
      <c r="E373" s="52" t="s">
        <v>4</v>
      </c>
    </row>
    <row r="374" spans="1:5">
      <c r="A374" s="87" t="s">
        <v>5</v>
      </c>
      <c r="B374" s="51" t="s">
        <v>6</v>
      </c>
      <c r="C374" s="53" t="s">
        <v>7</v>
      </c>
      <c r="D374" s="18" t="s">
        <v>8</v>
      </c>
      <c r="E374" s="52" t="s">
        <v>9</v>
      </c>
    </row>
    <row r="375" spans="1:5" ht="38.25">
      <c r="A375" s="88">
        <v>43479</v>
      </c>
      <c r="B375" s="54" t="s">
        <v>408</v>
      </c>
      <c r="C375" s="28" t="s">
        <v>409</v>
      </c>
      <c r="D375" s="40" t="s">
        <v>410</v>
      </c>
      <c r="E375" s="55">
        <v>25</v>
      </c>
    </row>
    <row r="376" spans="1:5" ht="38.25">
      <c r="A376" s="88">
        <v>43480</v>
      </c>
      <c r="B376" s="54" t="s">
        <v>411</v>
      </c>
      <c r="C376" s="28" t="s">
        <v>412</v>
      </c>
      <c r="D376" s="40" t="s">
        <v>410</v>
      </c>
      <c r="E376" s="55">
        <v>30</v>
      </c>
    </row>
    <row r="377" spans="1:5">
      <c r="A377" s="88">
        <v>43483</v>
      </c>
      <c r="B377" s="54" t="s">
        <v>413</v>
      </c>
      <c r="C377" s="28" t="s">
        <v>414</v>
      </c>
      <c r="D377" s="40" t="s">
        <v>187</v>
      </c>
      <c r="E377" s="55">
        <v>78</v>
      </c>
    </row>
    <row r="378" spans="1:5" ht="51">
      <c r="A378" s="88">
        <v>43495</v>
      </c>
      <c r="B378" s="54" t="s">
        <v>415</v>
      </c>
      <c r="C378" s="28" t="s">
        <v>416</v>
      </c>
      <c r="D378" s="40" t="s">
        <v>417</v>
      </c>
      <c r="E378" s="55">
        <v>221.66</v>
      </c>
    </row>
    <row r="379" spans="1:5">
      <c r="A379" s="26"/>
      <c r="B379" s="54"/>
      <c r="C379" s="28"/>
      <c r="D379" s="56"/>
      <c r="E379" s="55"/>
    </row>
    <row r="380" spans="1:5">
      <c r="A380" s="149" t="s">
        <v>0</v>
      </c>
      <c r="B380" s="149"/>
      <c r="C380" s="149"/>
      <c r="D380" s="149"/>
      <c r="E380" s="149"/>
    </row>
    <row r="381" spans="1:5" ht="25.5">
      <c r="A381" s="49" t="s">
        <v>418</v>
      </c>
      <c r="B381" s="43" t="s">
        <v>419</v>
      </c>
      <c r="C381" s="43" t="s">
        <v>420</v>
      </c>
      <c r="D381" s="140" t="s">
        <v>1</v>
      </c>
      <c r="E381" s="140"/>
    </row>
    <row r="382" spans="1:5">
      <c r="A382" s="87" t="s">
        <v>2</v>
      </c>
      <c r="B382" s="142" t="s">
        <v>10</v>
      </c>
      <c r="C382" s="142"/>
      <c r="D382" s="51" t="s">
        <v>3</v>
      </c>
      <c r="E382" s="52" t="s">
        <v>4</v>
      </c>
    </row>
    <row r="383" spans="1:5">
      <c r="A383" s="87" t="s">
        <v>5</v>
      </c>
      <c r="B383" s="51" t="s">
        <v>6</v>
      </c>
      <c r="C383" s="53" t="s">
        <v>7</v>
      </c>
      <c r="D383" s="18" t="s">
        <v>8</v>
      </c>
      <c r="E383" s="52" t="s">
        <v>9</v>
      </c>
    </row>
    <row r="384" spans="1:5" ht="38.25">
      <c r="A384" s="88">
        <v>43488</v>
      </c>
      <c r="B384" s="54" t="s">
        <v>421</v>
      </c>
      <c r="C384" s="28" t="s">
        <v>422</v>
      </c>
      <c r="D384" s="86" t="s">
        <v>423</v>
      </c>
      <c r="E384" s="55">
        <v>44.74</v>
      </c>
    </row>
    <row r="385" spans="1:5">
      <c r="A385" s="88"/>
      <c r="B385" s="54"/>
      <c r="C385" s="28"/>
      <c r="D385" s="56"/>
      <c r="E385" s="55"/>
    </row>
    <row r="386" spans="1:5">
      <c r="A386" s="149" t="s">
        <v>0</v>
      </c>
      <c r="B386" s="149"/>
      <c r="C386" s="149"/>
      <c r="D386" s="149"/>
      <c r="E386" s="149"/>
    </row>
    <row r="387" spans="1:5" ht="25.5">
      <c r="A387" s="49" t="s">
        <v>424</v>
      </c>
      <c r="B387" s="43" t="s">
        <v>425</v>
      </c>
      <c r="C387" s="43" t="s">
        <v>339</v>
      </c>
      <c r="D387" s="140" t="s">
        <v>1</v>
      </c>
      <c r="E387" s="140"/>
    </row>
    <row r="388" spans="1:5">
      <c r="A388" s="87" t="s">
        <v>2</v>
      </c>
      <c r="B388" s="142" t="s">
        <v>10</v>
      </c>
      <c r="C388" s="142"/>
      <c r="D388" s="51" t="s">
        <v>3</v>
      </c>
      <c r="E388" s="52" t="s">
        <v>4</v>
      </c>
    </row>
    <row r="389" spans="1:5">
      <c r="A389" s="87" t="s">
        <v>5</v>
      </c>
      <c r="B389" s="51" t="s">
        <v>6</v>
      </c>
      <c r="C389" s="53" t="s">
        <v>7</v>
      </c>
      <c r="D389" s="18" t="s">
        <v>8</v>
      </c>
      <c r="E389" s="52" t="s">
        <v>9</v>
      </c>
    </row>
    <row r="390" spans="1:5" ht="25.5">
      <c r="A390" s="88">
        <v>43495</v>
      </c>
      <c r="B390" s="54" t="s">
        <v>426</v>
      </c>
      <c r="C390" s="28" t="s">
        <v>427</v>
      </c>
      <c r="D390" s="86" t="s">
        <v>345</v>
      </c>
      <c r="E390" s="55">
        <v>74.8</v>
      </c>
    </row>
    <row r="391" spans="1:5">
      <c r="A391" s="26"/>
      <c r="B391" s="54"/>
      <c r="C391" s="28"/>
      <c r="D391" s="56"/>
      <c r="E391" s="55"/>
    </row>
    <row r="392" spans="1:5">
      <c r="A392" s="149" t="s">
        <v>0</v>
      </c>
      <c r="B392" s="149"/>
      <c r="C392" s="149"/>
      <c r="D392" s="149"/>
      <c r="E392" s="149"/>
    </row>
    <row r="393" spans="1:5" ht="25.5">
      <c r="A393" s="95" t="s">
        <v>431</v>
      </c>
      <c r="B393" s="43" t="s">
        <v>428</v>
      </c>
      <c r="C393" s="43" t="s">
        <v>339</v>
      </c>
      <c r="D393" s="140" t="s">
        <v>1</v>
      </c>
      <c r="E393" s="140"/>
    </row>
    <row r="394" spans="1:5">
      <c r="A394" s="87" t="s">
        <v>2</v>
      </c>
      <c r="B394" s="142" t="s">
        <v>10</v>
      </c>
      <c r="C394" s="142"/>
      <c r="D394" s="51" t="s">
        <v>3</v>
      </c>
      <c r="E394" s="52" t="s">
        <v>4</v>
      </c>
    </row>
    <row r="395" spans="1:5">
      <c r="A395" s="87" t="s">
        <v>5</v>
      </c>
      <c r="B395" s="51" t="s">
        <v>6</v>
      </c>
      <c r="C395" s="53" t="s">
        <v>7</v>
      </c>
      <c r="D395" s="18" t="s">
        <v>8</v>
      </c>
      <c r="E395" s="52" t="s">
        <v>9</v>
      </c>
    </row>
    <row r="396" spans="1:5">
      <c r="A396" s="88">
        <v>43495</v>
      </c>
      <c r="B396" s="54" t="s">
        <v>429</v>
      </c>
      <c r="C396" s="28" t="s">
        <v>430</v>
      </c>
      <c r="D396" s="86" t="s">
        <v>187</v>
      </c>
      <c r="E396" s="55">
        <v>110</v>
      </c>
    </row>
    <row r="397" spans="1:5">
      <c r="A397" s="26"/>
      <c r="B397" s="54"/>
      <c r="C397" s="28"/>
      <c r="D397" s="56"/>
      <c r="E397" s="55"/>
    </row>
    <row r="398" spans="1:5">
      <c r="A398" s="149" t="s">
        <v>0</v>
      </c>
      <c r="B398" s="149"/>
      <c r="C398" s="149"/>
      <c r="D398" s="149"/>
      <c r="E398" s="149"/>
    </row>
    <row r="399" spans="1:5" ht="25.5">
      <c r="A399" s="49" t="s">
        <v>432</v>
      </c>
      <c r="B399" s="43" t="s">
        <v>433</v>
      </c>
      <c r="C399" s="43" t="s">
        <v>356</v>
      </c>
      <c r="D399" s="140" t="s">
        <v>1</v>
      </c>
      <c r="E399" s="140"/>
    </row>
    <row r="400" spans="1:5">
      <c r="A400" s="87" t="s">
        <v>2</v>
      </c>
      <c r="B400" s="142" t="s">
        <v>10</v>
      </c>
      <c r="C400" s="142"/>
      <c r="D400" s="51" t="s">
        <v>3</v>
      </c>
      <c r="E400" s="52" t="s">
        <v>4</v>
      </c>
    </row>
    <row r="401" spans="1:5">
      <c r="A401" s="87" t="s">
        <v>5</v>
      </c>
      <c r="B401" s="51" t="s">
        <v>6</v>
      </c>
      <c r="C401" s="53" t="s">
        <v>7</v>
      </c>
      <c r="D401" s="18" t="s">
        <v>8</v>
      </c>
      <c r="E401" s="52" t="s">
        <v>9</v>
      </c>
    </row>
    <row r="402" spans="1:5" ht="25.5">
      <c r="A402" s="88">
        <v>43489</v>
      </c>
      <c r="B402" s="54" t="s">
        <v>434</v>
      </c>
      <c r="C402" s="28" t="s">
        <v>435</v>
      </c>
      <c r="D402" s="40" t="s">
        <v>15</v>
      </c>
      <c r="E402" s="55">
        <v>29.99</v>
      </c>
    </row>
    <row r="403" spans="1:5">
      <c r="A403" s="88">
        <v>43482</v>
      </c>
      <c r="B403" s="54" t="s">
        <v>438</v>
      </c>
      <c r="C403" s="28" t="s">
        <v>439</v>
      </c>
      <c r="D403" s="40" t="s">
        <v>187</v>
      </c>
      <c r="E403" s="55">
        <v>75</v>
      </c>
    </row>
    <row r="404" spans="1:5" ht="25.5">
      <c r="A404" s="88">
        <v>43483</v>
      </c>
      <c r="B404" s="54" t="s">
        <v>436</v>
      </c>
      <c r="C404" s="28" t="s">
        <v>437</v>
      </c>
      <c r="D404" s="40" t="s">
        <v>345</v>
      </c>
      <c r="E404" s="55">
        <v>625</v>
      </c>
    </row>
    <row r="405" spans="1:5">
      <c r="A405" s="88"/>
      <c r="B405" s="54"/>
      <c r="C405" s="28"/>
      <c r="D405" s="89"/>
      <c r="E405" s="55"/>
    </row>
    <row r="406" spans="1:5">
      <c r="A406" s="149" t="s">
        <v>0</v>
      </c>
      <c r="B406" s="149"/>
      <c r="C406" s="149"/>
      <c r="D406" s="149"/>
      <c r="E406" s="149"/>
    </row>
    <row r="407" spans="1:5" ht="25.5">
      <c r="A407" s="49" t="s">
        <v>440</v>
      </c>
      <c r="B407" s="43" t="s">
        <v>441</v>
      </c>
      <c r="C407" s="43" t="s">
        <v>442</v>
      </c>
      <c r="D407" s="140" t="s">
        <v>1</v>
      </c>
      <c r="E407" s="140"/>
    </row>
    <row r="408" spans="1:5">
      <c r="A408" s="87" t="s">
        <v>2</v>
      </c>
      <c r="B408" s="142" t="s">
        <v>10</v>
      </c>
      <c r="C408" s="142"/>
      <c r="D408" s="51" t="s">
        <v>3</v>
      </c>
      <c r="E408" s="52" t="s">
        <v>4</v>
      </c>
    </row>
    <row r="409" spans="1:5">
      <c r="A409" s="87" t="s">
        <v>5</v>
      </c>
      <c r="B409" s="51" t="s">
        <v>6</v>
      </c>
      <c r="C409" s="53" t="s">
        <v>7</v>
      </c>
      <c r="D409" s="18" t="s">
        <v>8</v>
      </c>
      <c r="E409" s="52" t="s">
        <v>9</v>
      </c>
    </row>
    <row r="410" spans="1:5" ht="38.25">
      <c r="A410" s="88">
        <v>43487</v>
      </c>
      <c r="B410" s="54" t="s">
        <v>443</v>
      </c>
      <c r="C410" s="28" t="s">
        <v>444</v>
      </c>
      <c r="D410" s="86" t="s">
        <v>398</v>
      </c>
      <c r="E410" s="55">
        <v>153.72</v>
      </c>
    </row>
    <row r="411" spans="1:5">
      <c r="A411" s="26"/>
      <c r="B411" s="54"/>
      <c r="C411" s="28"/>
      <c r="D411" s="56"/>
      <c r="E411" s="55"/>
    </row>
    <row r="412" spans="1:5">
      <c r="A412" s="149" t="s">
        <v>0</v>
      </c>
      <c r="B412" s="149"/>
      <c r="C412" s="149"/>
      <c r="D412" s="149"/>
      <c r="E412" s="149"/>
    </row>
    <row r="413" spans="1:5" ht="25.5">
      <c r="A413" s="49" t="s">
        <v>446</v>
      </c>
      <c r="B413" s="43" t="s">
        <v>447</v>
      </c>
      <c r="C413" s="43" t="s">
        <v>448</v>
      </c>
      <c r="D413" s="140" t="s">
        <v>1</v>
      </c>
      <c r="E413" s="140"/>
    </row>
    <row r="414" spans="1:5">
      <c r="A414" s="87" t="s">
        <v>2</v>
      </c>
      <c r="B414" s="142" t="s">
        <v>10</v>
      </c>
      <c r="C414" s="142"/>
      <c r="D414" s="51" t="s">
        <v>3</v>
      </c>
      <c r="E414" s="52" t="s">
        <v>4</v>
      </c>
    </row>
    <row r="415" spans="1:5">
      <c r="A415" s="87" t="s">
        <v>5</v>
      </c>
      <c r="B415" s="51" t="s">
        <v>6</v>
      </c>
      <c r="C415" s="53" t="s">
        <v>7</v>
      </c>
      <c r="D415" s="18" t="s">
        <v>8</v>
      </c>
      <c r="E415" s="52" t="s">
        <v>9</v>
      </c>
    </row>
    <row r="416" spans="1:5" ht="38.25">
      <c r="A416" s="88">
        <v>43494</v>
      </c>
      <c r="B416" s="54" t="s">
        <v>449</v>
      </c>
      <c r="C416" s="28" t="s">
        <v>450</v>
      </c>
      <c r="D416" s="86" t="s">
        <v>398</v>
      </c>
      <c r="E416" s="55">
        <v>89.58</v>
      </c>
    </row>
    <row r="417" spans="1:5">
      <c r="A417" s="88"/>
      <c r="B417" s="54"/>
      <c r="C417" s="28"/>
      <c r="D417" s="89"/>
      <c r="E417" s="55"/>
    </row>
    <row r="418" spans="1:5">
      <c r="A418" s="149" t="s">
        <v>0</v>
      </c>
      <c r="B418" s="149"/>
      <c r="C418" s="149"/>
      <c r="D418" s="149"/>
      <c r="E418" s="149"/>
    </row>
    <row r="419" spans="1:5" ht="25.5">
      <c r="A419" s="49" t="s">
        <v>452</v>
      </c>
      <c r="B419" s="43" t="s">
        <v>453</v>
      </c>
      <c r="C419" s="43" t="s">
        <v>356</v>
      </c>
      <c r="D419" s="140" t="s">
        <v>1</v>
      </c>
      <c r="E419" s="140"/>
    </row>
    <row r="420" spans="1:5">
      <c r="A420" s="87" t="s">
        <v>2</v>
      </c>
      <c r="B420" s="142" t="s">
        <v>10</v>
      </c>
      <c r="C420" s="142"/>
      <c r="D420" s="51" t="s">
        <v>3</v>
      </c>
      <c r="E420" s="52" t="s">
        <v>4</v>
      </c>
    </row>
    <row r="421" spans="1:5">
      <c r="A421" s="87" t="s">
        <v>5</v>
      </c>
      <c r="B421" s="51" t="s">
        <v>6</v>
      </c>
      <c r="C421" s="53" t="s">
        <v>7</v>
      </c>
      <c r="D421" s="18" t="s">
        <v>8</v>
      </c>
      <c r="E421" s="52" t="s">
        <v>9</v>
      </c>
    </row>
    <row r="422" spans="1:5">
      <c r="A422" s="88">
        <v>43482</v>
      </c>
      <c r="B422" s="54" t="s">
        <v>454</v>
      </c>
      <c r="C422" s="28" t="s">
        <v>455</v>
      </c>
      <c r="D422" s="86" t="s">
        <v>456</v>
      </c>
      <c r="E422" s="55">
        <v>35.96</v>
      </c>
    </row>
    <row r="423" spans="1:5">
      <c r="A423" s="26"/>
      <c r="B423" s="54"/>
      <c r="C423" s="28"/>
      <c r="D423" s="56"/>
      <c r="E423" s="55"/>
    </row>
    <row r="424" spans="1:5">
      <c r="A424" s="149" t="s">
        <v>0</v>
      </c>
      <c r="B424" s="149"/>
      <c r="C424" s="149"/>
      <c r="D424" s="149"/>
      <c r="E424" s="149"/>
    </row>
    <row r="425" spans="1:5" ht="25.5">
      <c r="A425" s="49" t="s">
        <v>457</v>
      </c>
      <c r="B425" s="43" t="s">
        <v>458</v>
      </c>
      <c r="C425" s="43" t="s">
        <v>459</v>
      </c>
      <c r="D425" s="140" t="s">
        <v>1</v>
      </c>
      <c r="E425" s="140"/>
    </row>
    <row r="426" spans="1:5">
      <c r="A426" s="87" t="s">
        <v>2</v>
      </c>
      <c r="B426" s="142" t="s">
        <v>10</v>
      </c>
      <c r="C426" s="142"/>
      <c r="D426" s="51" t="s">
        <v>3</v>
      </c>
      <c r="E426" s="52" t="s">
        <v>4</v>
      </c>
    </row>
    <row r="427" spans="1:5">
      <c r="A427" s="87" t="s">
        <v>5</v>
      </c>
      <c r="B427" s="51" t="s">
        <v>6</v>
      </c>
      <c r="C427" s="53" t="s">
        <v>7</v>
      </c>
      <c r="D427" s="18" t="s">
        <v>8</v>
      </c>
      <c r="E427" s="52" t="s">
        <v>9</v>
      </c>
    </row>
    <row r="428" spans="1:5" ht="25.5">
      <c r="A428" s="88">
        <v>43490</v>
      </c>
      <c r="B428" s="54" t="s">
        <v>460</v>
      </c>
      <c r="C428" s="28" t="s">
        <v>461</v>
      </c>
      <c r="D428" s="40" t="s">
        <v>466</v>
      </c>
      <c r="E428" s="55">
        <v>71.599999999999994</v>
      </c>
    </row>
    <row r="429" spans="1:5" ht="25.5">
      <c r="A429" s="88">
        <v>43496</v>
      </c>
      <c r="B429" s="54" t="s">
        <v>462</v>
      </c>
      <c r="C429" s="28" t="s">
        <v>463</v>
      </c>
      <c r="D429" s="40" t="s">
        <v>466</v>
      </c>
      <c r="E429" s="55">
        <v>82.5</v>
      </c>
    </row>
    <row r="430" spans="1:5" ht="25.5">
      <c r="A430" s="88">
        <v>43496</v>
      </c>
      <c r="B430" s="54" t="s">
        <v>464</v>
      </c>
      <c r="C430" s="28" t="s">
        <v>465</v>
      </c>
      <c r="D430" s="40" t="s">
        <v>466</v>
      </c>
      <c r="E430" s="55">
        <v>43.45</v>
      </c>
    </row>
    <row r="431" spans="1:5" ht="25.5">
      <c r="A431" s="88">
        <v>43494</v>
      </c>
      <c r="B431" s="54" t="s">
        <v>462</v>
      </c>
      <c r="C431" s="28" t="s">
        <v>463</v>
      </c>
      <c r="D431" s="40" t="s">
        <v>466</v>
      </c>
      <c r="E431" s="55">
        <v>66</v>
      </c>
    </row>
    <row r="432" spans="1:5">
      <c r="A432" s="88"/>
      <c r="B432" s="54"/>
      <c r="C432" s="28"/>
      <c r="D432" s="56"/>
      <c r="E432" s="55"/>
    </row>
    <row r="433" spans="1:5">
      <c r="A433" s="26"/>
      <c r="B433" s="54"/>
      <c r="C433" s="28"/>
      <c r="D433" s="56"/>
      <c r="E433" s="55"/>
    </row>
    <row r="434" spans="1:5">
      <c r="A434" s="149" t="s">
        <v>0</v>
      </c>
      <c r="B434" s="149"/>
      <c r="C434" s="149"/>
      <c r="D434" s="149"/>
      <c r="E434" s="149"/>
    </row>
    <row r="435" spans="1:5" ht="25.5">
      <c r="A435" s="49" t="s">
        <v>467</v>
      </c>
      <c r="B435" s="43" t="s">
        <v>468</v>
      </c>
      <c r="C435" s="43" t="s">
        <v>356</v>
      </c>
      <c r="D435" s="140" t="s">
        <v>1</v>
      </c>
      <c r="E435" s="140"/>
    </row>
    <row r="436" spans="1:5">
      <c r="A436" s="87" t="s">
        <v>2</v>
      </c>
      <c r="B436" s="142" t="s">
        <v>10</v>
      </c>
      <c r="C436" s="142"/>
      <c r="D436" s="51" t="s">
        <v>3</v>
      </c>
      <c r="E436" s="52" t="s">
        <v>4</v>
      </c>
    </row>
    <row r="437" spans="1:5">
      <c r="A437" s="87" t="s">
        <v>5</v>
      </c>
      <c r="B437" s="51" t="s">
        <v>6</v>
      </c>
      <c r="C437" s="53" t="s">
        <v>7</v>
      </c>
      <c r="D437" s="18" t="s">
        <v>8</v>
      </c>
      <c r="E437" s="52" t="s">
        <v>9</v>
      </c>
    </row>
    <row r="438" spans="1:5">
      <c r="A438" s="88">
        <v>43473</v>
      </c>
      <c r="B438" s="54" t="s">
        <v>469</v>
      </c>
      <c r="C438" s="28" t="s">
        <v>470</v>
      </c>
      <c r="D438" s="86" t="s">
        <v>187</v>
      </c>
      <c r="E438" s="55">
        <v>72</v>
      </c>
    </row>
    <row r="439" spans="1:5">
      <c r="A439" s="88"/>
      <c r="B439" s="54"/>
      <c r="C439" s="28"/>
      <c r="D439" s="56"/>
      <c r="E439" s="55"/>
    </row>
    <row r="440" spans="1:5">
      <c r="A440" s="150" t="s">
        <v>0</v>
      </c>
      <c r="B440" s="151"/>
      <c r="C440" s="151"/>
      <c r="D440" s="151"/>
      <c r="E440" s="152"/>
    </row>
    <row r="441" spans="1:5" ht="25.5">
      <c r="A441" s="49" t="s">
        <v>471</v>
      </c>
      <c r="B441" s="43" t="s">
        <v>472</v>
      </c>
      <c r="C441" s="43" t="s">
        <v>349</v>
      </c>
      <c r="D441" s="143" t="s">
        <v>1</v>
      </c>
      <c r="E441" s="144"/>
    </row>
    <row r="442" spans="1:5">
      <c r="A442" s="87" t="s">
        <v>2</v>
      </c>
      <c r="B442" s="145" t="s">
        <v>10</v>
      </c>
      <c r="C442" s="146"/>
      <c r="D442" s="51" t="s">
        <v>3</v>
      </c>
      <c r="E442" s="52" t="s">
        <v>4</v>
      </c>
    </row>
    <row r="443" spans="1:5">
      <c r="A443" s="87" t="s">
        <v>5</v>
      </c>
      <c r="B443" s="51" t="s">
        <v>6</v>
      </c>
      <c r="C443" s="53" t="s">
        <v>7</v>
      </c>
      <c r="D443" s="18" t="s">
        <v>8</v>
      </c>
      <c r="E443" s="52" t="s">
        <v>9</v>
      </c>
    </row>
    <row r="444" spans="1:5" ht="25.5">
      <c r="A444" s="93">
        <v>43490</v>
      </c>
      <c r="B444" s="99" t="s">
        <v>473</v>
      </c>
      <c r="C444" s="94" t="s">
        <v>474</v>
      </c>
      <c r="D444" s="86" t="s">
        <v>475</v>
      </c>
      <c r="E444" s="96">
        <v>12.99</v>
      </c>
    </row>
    <row r="445" spans="1:5">
      <c r="A445" s="93">
        <v>43496</v>
      </c>
      <c r="B445" s="99" t="s">
        <v>476</v>
      </c>
      <c r="C445" s="94" t="s">
        <v>477</v>
      </c>
      <c r="D445" s="73" t="s">
        <v>451</v>
      </c>
      <c r="E445" s="96">
        <v>40</v>
      </c>
    </row>
    <row r="446" spans="1:5">
      <c r="A446" s="91"/>
      <c r="B446" s="100"/>
      <c r="C446" s="92"/>
      <c r="D446" s="97"/>
      <c r="E446" s="98"/>
    </row>
    <row r="447" spans="1:5">
      <c r="A447" s="150" t="s">
        <v>0</v>
      </c>
      <c r="B447" s="151"/>
      <c r="C447" s="151"/>
      <c r="D447" s="151"/>
      <c r="E447" s="152"/>
    </row>
    <row r="448" spans="1:5" ht="25.5">
      <c r="A448" s="49" t="s">
        <v>478</v>
      </c>
      <c r="B448" s="43" t="s">
        <v>479</v>
      </c>
      <c r="C448" s="43" t="s">
        <v>356</v>
      </c>
      <c r="D448" s="143" t="s">
        <v>1</v>
      </c>
      <c r="E448" s="144"/>
    </row>
    <row r="449" spans="1:5">
      <c r="A449" s="87" t="s">
        <v>2</v>
      </c>
      <c r="B449" s="145" t="s">
        <v>10</v>
      </c>
      <c r="C449" s="146"/>
      <c r="D449" s="51" t="s">
        <v>3</v>
      </c>
      <c r="E449" s="52" t="s">
        <v>4</v>
      </c>
    </row>
    <row r="450" spans="1:5">
      <c r="A450" s="87" t="s">
        <v>5</v>
      </c>
      <c r="B450" s="51" t="s">
        <v>6</v>
      </c>
      <c r="C450" s="53" t="s">
        <v>7</v>
      </c>
      <c r="D450" s="18" t="s">
        <v>8</v>
      </c>
      <c r="E450" s="52" t="s">
        <v>9</v>
      </c>
    </row>
    <row r="451" spans="1:5">
      <c r="A451" s="93">
        <v>43476</v>
      </c>
      <c r="B451" s="99" t="s">
        <v>480</v>
      </c>
      <c r="C451" s="94"/>
      <c r="D451" s="73" t="s">
        <v>481</v>
      </c>
      <c r="E451" s="96">
        <v>180</v>
      </c>
    </row>
    <row r="452" spans="1:5">
      <c r="A452" s="93"/>
      <c r="B452" s="99"/>
      <c r="C452" s="94"/>
      <c r="D452" s="73"/>
      <c r="E452" s="96"/>
    </row>
    <row r="453" spans="1:5">
      <c r="A453" s="150" t="s">
        <v>0</v>
      </c>
      <c r="B453" s="151"/>
      <c r="C453" s="151"/>
      <c r="D453" s="151"/>
      <c r="E453" s="152"/>
    </row>
    <row r="454" spans="1:5" ht="25.5">
      <c r="A454" s="49" t="s">
        <v>482</v>
      </c>
      <c r="B454" s="43" t="s">
        <v>483</v>
      </c>
      <c r="C454" s="43" t="s">
        <v>356</v>
      </c>
      <c r="D454" s="143" t="s">
        <v>1</v>
      </c>
      <c r="E454" s="144"/>
    </row>
    <row r="455" spans="1:5">
      <c r="A455" s="87" t="s">
        <v>2</v>
      </c>
      <c r="B455" s="145" t="s">
        <v>10</v>
      </c>
      <c r="C455" s="146"/>
      <c r="D455" s="51" t="s">
        <v>3</v>
      </c>
      <c r="E455" s="52" t="s">
        <v>4</v>
      </c>
    </row>
    <row r="456" spans="1:5">
      <c r="A456" s="87" t="s">
        <v>5</v>
      </c>
      <c r="B456" s="51" t="s">
        <v>6</v>
      </c>
      <c r="C456" s="53" t="s">
        <v>7</v>
      </c>
      <c r="D456" s="18" t="s">
        <v>8</v>
      </c>
      <c r="E456" s="52" t="s">
        <v>9</v>
      </c>
    </row>
    <row r="457" spans="1:5" ht="25.5">
      <c r="A457" s="93">
        <v>43489</v>
      </c>
      <c r="B457" s="99" t="s">
        <v>484</v>
      </c>
      <c r="C457" s="94" t="s">
        <v>485</v>
      </c>
      <c r="D457" s="73" t="s">
        <v>353</v>
      </c>
      <c r="E457" s="96">
        <v>71.48</v>
      </c>
    </row>
    <row r="458" spans="1:5" ht="25.5">
      <c r="A458" s="93">
        <v>43489</v>
      </c>
      <c r="B458" s="99" t="s">
        <v>484</v>
      </c>
      <c r="C458" s="94" t="s">
        <v>485</v>
      </c>
      <c r="D458" s="73" t="s">
        <v>486</v>
      </c>
      <c r="E458" s="96">
        <v>12.9</v>
      </c>
    </row>
    <row r="459" spans="1:5">
      <c r="A459" s="88"/>
      <c r="B459" s="54"/>
      <c r="C459" s="28"/>
      <c r="D459" s="56"/>
      <c r="E459" s="55"/>
    </row>
    <row r="460" spans="1:5">
      <c r="A460" s="26"/>
      <c r="B460" s="54"/>
      <c r="C460" s="28"/>
      <c r="D460" s="56"/>
      <c r="E460" s="55"/>
    </row>
    <row r="461" spans="1:5">
      <c r="A461" s="150" t="s">
        <v>0</v>
      </c>
      <c r="B461" s="151"/>
      <c r="C461" s="151"/>
      <c r="D461" s="151"/>
      <c r="E461" s="152"/>
    </row>
    <row r="462" spans="1:5" ht="25.5">
      <c r="A462" s="49" t="s">
        <v>487</v>
      </c>
      <c r="B462" s="43" t="s">
        <v>488</v>
      </c>
      <c r="C462" s="43" t="s">
        <v>356</v>
      </c>
      <c r="D462" s="143" t="s">
        <v>1</v>
      </c>
      <c r="E462" s="144"/>
    </row>
    <row r="463" spans="1:5">
      <c r="A463" s="87" t="s">
        <v>2</v>
      </c>
      <c r="B463" s="145" t="s">
        <v>10</v>
      </c>
      <c r="C463" s="146"/>
      <c r="D463" s="51" t="s">
        <v>3</v>
      </c>
      <c r="E463" s="52" t="s">
        <v>4</v>
      </c>
    </row>
    <row r="464" spans="1:5">
      <c r="A464" s="87" t="s">
        <v>5</v>
      </c>
      <c r="B464" s="53" t="s">
        <v>6</v>
      </c>
      <c r="C464" s="53" t="s">
        <v>7</v>
      </c>
      <c r="D464" s="18" t="s">
        <v>8</v>
      </c>
      <c r="E464" s="52" t="s">
        <v>9</v>
      </c>
    </row>
    <row r="465" spans="1:5">
      <c r="A465" s="88">
        <v>43476</v>
      </c>
      <c r="B465" s="54" t="s">
        <v>489</v>
      </c>
      <c r="C465" s="28" t="s">
        <v>490</v>
      </c>
      <c r="D465" s="56" t="s">
        <v>491</v>
      </c>
      <c r="E465" s="55">
        <v>64</v>
      </c>
    </row>
    <row r="466" spans="1:5" ht="38.25">
      <c r="A466" s="88">
        <v>43490</v>
      </c>
      <c r="B466" s="54" t="s">
        <v>492</v>
      </c>
      <c r="C466" s="28" t="s">
        <v>493</v>
      </c>
      <c r="D466" s="56" t="s">
        <v>445</v>
      </c>
      <c r="E466" s="55">
        <v>90</v>
      </c>
    </row>
    <row r="467" spans="1:5">
      <c r="A467" s="26"/>
      <c r="B467" s="54"/>
      <c r="C467" s="28"/>
      <c r="D467" s="56"/>
      <c r="E467" s="55"/>
    </row>
    <row r="468" spans="1:5">
      <c r="A468" s="149" t="s">
        <v>0</v>
      </c>
      <c r="B468" s="149"/>
      <c r="C468" s="149"/>
      <c r="D468" s="149"/>
      <c r="E468" s="149"/>
    </row>
    <row r="469" spans="1:5" ht="25.5">
      <c r="A469" s="49" t="s">
        <v>494</v>
      </c>
      <c r="B469" s="43" t="s">
        <v>495</v>
      </c>
      <c r="C469" s="43" t="s">
        <v>363</v>
      </c>
      <c r="D469" s="140" t="s">
        <v>1</v>
      </c>
      <c r="E469" s="140"/>
    </row>
    <row r="470" spans="1:5">
      <c r="A470" s="87" t="s">
        <v>2</v>
      </c>
      <c r="B470" s="142" t="s">
        <v>10</v>
      </c>
      <c r="C470" s="142"/>
      <c r="D470" s="51" t="s">
        <v>3</v>
      </c>
      <c r="E470" s="52" t="s">
        <v>4</v>
      </c>
    </row>
    <row r="471" spans="1:5">
      <c r="A471" s="87" t="s">
        <v>5</v>
      </c>
      <c r="B471" s="53" t="s">
        <v>6</v>
      </c>
      <c r="C471" s="53" t="s">
        <v>7</v>
      </c>
      <c r="D471" s="18" t="s">
        <v>8</v>
      </c>
      <c r="E471" s="52" t="s">
        <v>9</v>
      </c>
    </row>
    <row r="472" spans="1:5" ht="38.25">
      <c r="A472" s="93">
        <v>43490</v>
      </c>
      <c r="B472" s="101" t="s">
        <v>496</v>
      </c>
      <c r="C472" s="94" t="s">
        <v>497</v>
      </c>
      <c r="D472" s="99" t="s">
        <v>498</v>
      </c>
      <c r="E472" s="96">
        <v>87.93</v>
      </c>
    </row>
    <row r="473" spans="1:5">
      <c r="A473" s="26"/>
      <c r="B473" s="54"/>
      <c r="C473" s="28"/>
      <c r="D473" s="56"/>
      <c r="E473" s="55"/>
    </row>
    <row r="474" spans="1:5">
      <c r="A474" s="149" t="s">
        <v>0</v>
      </c>
      <c r="B474" s="149"/>
      <c r="C474" s="149"/>
      <c r="D474" s="149"/>
      <c r="E474" s="149"/>
    </row>
    <row r="475" spans="1:5" ht="25.5">
      <c r="A475" s="49" t="s">
        <v>499</v>
      </c>
      <c r="B475" s="43" t="s">
        <v>500</v>
      </c>
      <c r="C475" s="43" t="s">
        <v>448</v>
      </c>
      <c r="D475" s="140" t="s">
        <v>1</v>
      </c>
      <c r="E475" s="140"/>
    </row>
    <row r="476" spans="1:5">
      <c r="A476" s="87" t="s">
        <v>2</v>
      </c>
      <c r="B476" s="142" t="s">
        <v>10</v>
      </c>
      <c r="C476" s="142"/>
      <c r="D476" s="51" t="s">
        <v>3</v>
      </c>
      <c r="E476" s="52" t="s">
        <v>4</v>
      </c>
    </row>
    <row r="477" spans="1:5">
      <c r="A477" s="87" t="s">
        <v>5</v>
      </c>
      <c r="B477" s="53" t="s">
        <v>6</v>
      </c>
      <c r="C477" s="53" t="s">
        <v>7</v>
      </c>
      <c r="D477" s="18" t="s">
        <v>8</v>
      </c>
      <c r="E477" s="52" t="s">
        <v>9</v>
      </c>
    </row>
    <row r="478" spans="1:5">
      <c r="A478" s="93">
        <v>43488</v>
      </c>
      <c r="B478" s="101" t="s">
        <v>501</v>
      </c>
      <c r="C478" s="94" t="s">
        <v>502</v>
      </c>
      <c r="D478" s="56" t="s">
        <v>503</v>
      </c>
      <c r="E478" s="96">
        <v>6</v>
      </c>
    </row>
    <row r="479" spans="1:5">
      <c r="A479" s="88"/>
      <c r="B479" s="54"/>
      <c r="C479" s="28"/>
      <c r="D479" s="56"/>
      <c r="E479" s="55"/>
    </row>
    <row r="480" spans="1:5">
      <c r="A480" s="93"/>
      <c r="B480" s="101"/>
      <c r="C480" s="94"/>
      <c r="D480" s="99"/>
      <c r="E480" s="96"/>
    </row>
    <row r="481" spans="1:5">
      <c r="A481" s="149" t="s">
        <v>0</v>
      </c>
      <c r="B481" s="149"/>
      <c r="C481" s="149"/>
      <c r="D481" s="149"/>
      <c r="E481" s="149"/>
    </row>
    <row r="482" spans="1:5" ht="25.5">
      <c r="A482" s="49" t="s">
        <v>504</v>
      </c>
      <c r="B482" s="43" t="s">
        <v>505</v>
      </c>
      <c r="C482" s="43" t="s">
        <v>506</v>
      </c>
      <c r="D482" s="140" t="s">
        <v>1</v>
      </c>
      <c r="E482" s="140"/>
    </row>
    <row r="483" spans="1:5">
      <c r="A483" s="87" t="s">
        <v>2</v>
      </c>
      <c r="B483" s="142" t="s">
        <v>10</v>
      </c>
      <c r="C483" s="142"/>
      <c r="D483" s="51" t="s">
        <v>3</v>
      </c>
      <c r="E483" s="52" t="s">
        <v>4</v>
      </c>
    </row>
    <row r="484" spans="1:5">
      <c r="A484" s="87" t="s">
        <v>5</v>
      </c>
      <c r="B484" s="53" t="s">
        <v>6</v>
      </c>
      <c r="C484" s="53" t="s">
        <v>7</v>
      </c>
      <c r="D484" s="18" t="s">
        <v>8</v>
      </c>
      <c r="E484" s="52" t="s">
        <v>9</v>
      </c>
    </row>
    <row r="485" spans="1:5">
      <c r="A485" s="93">
        <v>43479</v>
      </c>
      <c r="B485" s="101" t="s">
        <v>507</v>
      </c>
      <c r="C485" s="94" t="s">
        <v>508</v>
      </c>
      <c r="D485" s="99" t="s">
        <v>509</v>
      </c>
      <c r="E485" s="96">
        <v>78</v>
      </c>
    </row>
    <row r="486" spans="1:5">
      <c r="A486" s="93">
        <v>43489</v>
      </c>
      <c r="B486" s="101" t="s">
        <v>507</v>
      </c>
      <c r="C486" s="94" t="s">
        <v>508</v>
      </c>
      <c r="D486" s="99" t="s">
        <v>509</v>
      </c>
      <c r="E486" s="96">
        <v>50</v>
      </c>
    </row>
    <row r="487" spans="1:5">
      <c r="A487" s="93"/>
      <c r="B487" s="101"/>
      <c r="C487" s="94"/>
      <c r="D487" s="99"/>
      <c r="E487" s="96"/>
    </row>
    <row r="488" spans="1:5">
      <c r="A488" s="149" t="s">
        <v>0</v>
      </c>
      <c r="B488" s="149"/>
      <c r="C488" s="149"/>
      <c r="D488" s="149"/>
      <c r="E488" s="149"/>
    </row>
    <row r="489" spans="1:5" ht="25.5">
      <c r="A489" s="49" t="s">
        <v>510</v>
      </c>
      <c r="B489" s="43" t="s">
        <v>511</v>
      </c>
      <c r="C489" s="43" t="s">
        <v>512</v>
      </c>
      <c r="D489" s="140" t="s">
        <v>1</v>
      </c>
      <c r="E489" s="140"/>
    </row>
    <row r="490" spans="1:5">
      <c r="A490" s="87" t="s">
        <v>2</v>
      </c>
      <c r="B490" s="142" t="s">
        <v>10</v>
      </c>
      <c r="C490" s="142"/>
      <c r="D490" s="51" t="s">
        <v>3</v>
      </c>
      <c r="E490" s="52" t="s">
        <v>4</v>
      </c>
    </row>
    <row r="491" spans="1:5">
      <c r="A491" s="87" t="s">
        <v>5</v>
      </c>
      <c r="B491" s="53" t="s">
        <v>6</v>
      </c>
      <c r="C491" s="53" t="s">
        <v>7</v>
      </c>
      <c r="D491" s="18" t="s">
        <v>8</v>
      </c>
      <c r="E491" s="52" t="s">
        <v>9</v>
      </c>
    </row>
    <row r="492" spans="1:5" ht="25.5">
      <c r="A492" s="93">
        <v>43496</v>
      </c>
      <c r="B492" s="101" t="s">
        <v>513</v>
      </c>
      <c r="C492" s="94" t="s">
        <v>514</v>
      </c>
      <c r="D492" s="99" t="s">
        <v>345</v>
      </c>
      <c r="E492" s="96">
        <v>246.09</v>
      </c>
    </row>
    <row r="493" spans="1:5">
      <c r="A493" s="88"/>
      <c r="B493" s="54"/>
      <c r="C493" s="28"/>
      <c r="D493" s="56"/>
      <c r="E493" s="55"/>
    </row>
    <row r="494" spans="1:5">
      <c r="A494" s="93"/>
      <c r="B494" s="101"/>
      <c r="C494" s="94"/>
      <c r="D494" s="99"/>
      <c r="E494" s="96"/>
    </row>
    <row r="495" spans="1:5">
      <c r="A495" s="149" t="s">
        <v>0</v>
      </c>
      <c r="B495" s="149"/>
      <c r="C495" s="149"/>
      <c r="D495" s="149"/>
      <c r="E495" s="149"/>
    </row>
    <row r="496" spans="1:5" ht="25.5">
      <c r="A496" s="49" t="s">
        <v>515</v>
      </c>
      <c r="B496" s="43" t="s">
        <v>516</v>
      </c>
      <c r="C496" s="43" t="s">
        <v>517</v>
      </c>
      <c r="D496" s="140" t="s">
        <v>1</v>
      </c>
      <c r="E496" s="140"/>
    </row>
    <row r="497" spans="1:6">
      <c r="A497" s="87" t="s">
        <v>2</v>
      </c>
      <c r="B497" s="142" t="s">
        <v>10</v>
      </c>
      <c r="C497" s="142"/>
      <c r="D497" s="51" t="s">
        <v>3</v>
      </c>
      <c r="E497" s="52" t="s">
        <v>4</v>
      </c>
    </row>
    <row r="498" spans="1:6">
      <c r="A498" s="87" t="s">
        <v>5</v>
      </c>
      <c r="B498" s="53" t="s">
        <v>6</v>
      </c>
      <c r="C498" s="53" t="s">
        <v>7</v>
      </c>
      <c r="D498" s="18" t="s">
        <v>8</v>
      </c>
      <c r="E498" s="52" t="s">
        <v>9</v>
      </c>
    </row>
    <row r="499" spans="1:6" ht="38.25">
      <c r="A499" s="93">
        <v>43494</v>
      </c>
      <c r="B499" s="101" t="s">
        <v>518</v>
      </c>
      <c r="C499" s="94" t="s">
        <v>136</v>
      </c>
      <c r="D499" s="99" t="s">
        <v>519</v>
      </c>
      <c r="E499" s="96">
        <v>235.61</v>
      </c>
    </row>
    <row r="500" spans="1:6">
      <c r="A500" s="26"/>
      <c r="B500" s="54"/>
      <c r="C500" s="28"/>
      <c r="D500" s="56"/>
      <c r="E500" s="55"/>
    </row>
    <row r="501" spans="1:6">
      <c r="B501" s="44"/>
      <c r="D501" s="44"/>
      <c r="F501" s="57"/>
    </row>
    <row r="502" spans="1:6">
      <c r="A502" s="139" t="s">
        <v>618</v>
      </c>
      <c r="B502" s="139"/>
      <c r="C502" s="139"/>
      <c r="D502" s="139"/>
      <c r="E502" s="139"/>
      <c r="F502" s="57"/>
    </row>
    <row r="503" spans="1:6" ht="25.5">
      <c r="A503" s="12" t="s">
        <v>520</v>
      </c>
      <c r="B503" s="6" t="s">
        <v>521</v>
      </c>
      <c r="C503" s="6" t="s">
        <v>73</v>
      </c>
      <c r="D503" s="140" t="s">
        <v>1</v>
      </c>
      <c r="E503" s="140"/>
      <c r="F503" s="57"/>
    </row>
    <row r="504" spans="1:6">
      <c r="A504" s="13" t="s">
        <v>2</v>
      </c>
      <c r="B504" s="141"/>
      <c r="C504" s="141"/>
      <c r="D504" s="7" t="s">
        <v>3</v>
      </c>
      <c r="E504" s="17" t="s">
        <v>4</v>
      </c>
      <c r="F504" s="57"/>
    </row>
    <row r="505" spans="1:6">
      <c r="A505" s="13" t="s">
        <v>5</v>
      </c>
      <c r="B505" s="7" t="s">
        <v>6</v>
      </c>
      <c r="C505" s="7" t="s">
        <v>7</v>
      </c>
      <c r="D505" s="7" t="s">
        <v>8</v>
      </c>
      <c r="E505" s="17" t="s">
        <v>9</v>
      </c>
      <c r="F505" s="57"/>
    </row>
    <row r="506" spans="1:6" ht="25.5">
      <c r="A506" s="45">
        <v>43480</v>
      </c>
      <c r="B506" s="24" t="s">
        <v>522</v>
      </c>
      <c r="C506" s="46" t="s">
        <v>523</v>
      </c>
      <c r="D506" s="40" t="s">
        <v>16</v>
      </c>
      <c r="E506" s="47">
        <v>2</v>
      </c>
      <c r="F506" s="57"/>
    </row>
    <row r="507" spans="1:6" ht="25.5">
      <c r="A507" s="45">
        <v>43481</v>
      </c>
      <c r="B507" s="24" t="s">
        <v>524</v>
      </c>
      <c r="C507" s="46" t="s">
        <v>525</v>
      </c>
      <c r="D507" s="40" t="s">
        <v>15</v>
      </c>
      <c r="E507" s="47">
        <v>69.900000000000006</v>
      </c>
      <c r="F507" s="57"/>
    </row>
    <row r="508" spans="1:6" ht="25.5">
      <c r="A508" s="45">
        <v>43486</v>
      </c>
      <c r="B508" s="24" t="s">
        <v>526</v>
      </c>
      <c r="C508" s="46" t="s">
        <v>527</v>
      </c>
      <c r="D508" s="40" t="s">
        <v>14</v>
      </c>
      <c r="E508" s="47">
        <v>23</v>
      </c>
      <c r="F508" s="57"/>
    </row>
    <row r="509" spans="1:6" ht="38.25">
      <c r="A509" s="45">
        <v>43488</v>
      </c>
      <c r="B509" s="24" t="s">
        <v>528</v>
      </c>
      <c r="C509" s="46" t="s">
        <v>529</v>
      </c>
      <c r="D509" s="40" t="s">
        <v>20</v>
      </c>
      <c r="E509" s="47">
        <v>59</v>
      </c>
    </row>
    <row r="510" spans="1:6" ht="25.5">
      <c r="A510" s="45">
        <v>43471</v>
      </c>
      <c r="B510" s="24" t="s">
        <v>524</v>
      </c>
      <c r="C510" s="46" t="s">
        <v>525</v>
      </c>
      <c r="D510" s="40" t="s">
        <v>15</v>
      </c>
      <c r="E510" s="47">
        <v>71.8</v>
      </c>
    </row>
    <row r="511" spans="1:6">
      <c r="A511" s="45"/>
      <c r="B511" s="24"/>
      <c r="C511" s="46"/>
      <c r="D511" s="40"/>
      <c r="E511" s="47"/>
    </row>
    <row r="512" spans="1:6">
      <c r="A512" s="139" t="s">
        <v>618</v>
      </c>
      <c r="B512" s="139"/>
      <c r="C512" s="139"/>
      <c r="D512" s="139"/>
      <c r="E512" s="139"/>
      <c r="F512" s="63"/>
    </row>
    <row r="513" spans="1:6" ht="25.5">
      <c r="A513" s="49" t="s">
        <v>530</v>
      </c>
      <c r="B513" s="43" t="s">
        <v>531</v>
      </c>
      <c r="C513" s="43" t="s">
        <v>73</v>
      </c>
      <c r="D513" s="140" t="s">
        <v>1</v>
      </c>
      <c r="E513" s="140"/>
    </row>
    <row r="514" spans="1:6">
      <c r="A514" s="50" t="s">
        <v>2</v>
      </c>
      <c r="B514" s="142" t="s">
        <v>10</v>
      </c>
      <c r="C514" s="142"/>
      <c r="D514" s="53" t="s">
        <v>3</v>
      </c>
      <c r="E514" s="52" t="s">
        <v>4</v>
      </c>
    </row>
    <row r="515" spans="1:6">
      <c r="A515" s="50" t="s">
        <v>5</v>
      </c>
      <c r="B515" s="53" t="s">
        <v>6</v>
      </c>
      <c r="C515" s="53" t="s">
        <v>7</v>
      </c>
      <c r="D515" s="7" t="s">
        <v>8</v>
      </c>
      <c r="E515" s="52" t="s">
        <v>9</v>
      </c>
    </row>
    <row r="516" spans="1:6">
      <c r="A516" s="26">
        <v>43474</v>
      </c>
      <c r="B516" s="54" t="s">
        <v>532</v>
      </c>
      <c r="C516" s="28" t="s">
        <v>533</v>
      </c>
      <c r="D516" s="56" t="s">
        <v>534</v>
      </c>
      <c r="E516" s="55">
        <v>86.6</v>
      </c>
    </row>
    <row r="517" spans="1:6" ht="25.5">
      <c r="A517" s="26">
        <v>43476</v>
      </c>
      <c r="B517" s="54" t="s">
        <v>535</v>
      </c>
      <c r="C517" s="28" t="s">
        <v>536</v>
      </c>
      <c r="D517" s="56" t="s">
        <v>15</v>
      </c>
      <c r="E517" s="55">
        <v>120</v>
      </c>
    </row>
    <row r="518" spans="1:6" ht="25.5">
      <c r="A518" s="26">
        <v>43487</v>
      </c>
      <c r="B518" s="54" t="s">
        <v>537</v>
      </c>
      <c r="C518" s="28" t="s">
        <v>538</v>
      </c>
      <c r="D518" s="56" t="s">
        <v>24</v>
      </c>
      <c r="E518" s="55">
        <v>46.26</v>
      </c>
    </row>
    <row r="519" spans="1:6">
      <c r="A519" s="26">
        <v>43487</v>
      </c>
      <c r="B519" s="54" t="s">
        <v>539</v>
      </c>
      <c r="C519" s="28" t="s">
        <v>540</v>
      </c>
      <c r="D519" s="56" t="s">
        <v>541</v>
      </c>
      <c r="E519" s="55">
        <v>43</v>
      </c>
    </row>
    <row r="520" spans="1:6" ht="25.5">
      <c r="A520" s="26">
        <v>43488</v>
      </c>
      <c r="B520" s="54" t="s">
        <v>537</v>
      </c>
      <c r="C520" s="28" t="s">
        <v>538</v>
      </c>
      <c r="D520" s="56" t="s">
        <v>24</v>
      </c>
      <c r="E520" s="55">
        <v>44.49</v>
      </c>
    </row>
    <row r="521" spans="1:6" ht="38.25">
      <c r="A521" s="26">
        <v>43493</v>
      </c>
      <c r="B521" s="54" t="s">
        <v>542</v>
      </c>
      <c r="C521" s="28" t="s">
        <v>543</v>
      </c>
      <c r="D521" s="56" t="s">
        <v>20</v>
      </c>
      <c r="E521" s="55">
        <v>30</v>
      </c>
    </row>
    <row r="522" spans="1:6" ht="38.25">
      <c r="A522" s="26">
        <v>43496</v>
      </c>
      <c r="B522" s="54" t="s">
        <v>544</v>
      </c>
      <c r="C522" s="28" t="s">
        <v>545</v>
      </c>
      <c r="D522" s="56" t="s">
        <v>13</v>
      </c>
      <c r="E522" s="55">
        <v>299.16000000000003</v>
      </c>
    </row>
    <row r="523" spans="1:6" ht="25.5">
      <c r="A523" s="26">
        <v>43496</v>
      </c>
      <c r="B523" s="54" t="s">
        <v>532</v>
      </c>
      <c r="C523" s="28" t="s">
        <v>533</v>
      </c>
      <c r="D523" s="56" t="s">
        <v>14</v>
      </c>
      <c r="E523" s="55">
        <v>37.799999999999997</v>
      </c>
    </row>
    <row r="524" spans="1:6">
      <c r="A524" s="26"/>
      <c r="B524" s="108"/>
      <c r="C524" s="28"/>
      <c r="D524" s="90"/>
      <c r="E524" s="55"/>
    </row>
    <row r="525" spans="1:6">
      <c r="A525" s="139" t="s">
        <v>618</v>
      </c>
      <c r="B525" s="139"/>
      <c r="C525" s="139"/>
      <c r="D525" s="139"/>
      <c r="E525" s="139"/>
    </row>
    <row r="526" spans="1:6" ht="25.5">
      <c r="A526" s="49" t="s">
        <v>546</v>
      </c>
      <c r="B526" s="43" t="s">
        <v>547</v>
      </c>
      <c r="C526" s="43" t="s">
        <v>105</v>
      </c>
      <c r="D526" s="143" t="s">
        <v>1</v>
      </c>
      <c r="E526" s="144"/>
    </row>
    <row r="527" spans="1:6">
      <c r="A527" s="50" t="s">
        <v>2</v>
      </c>
      <c r="B527" s="145" t="s">
        <v>10</v>
      </c>
      <c r="C527" s="146"/>
      <c r="D527" s="53" t="s">
        <v>3</v>
      </c>
      <c r="E527" s="52" t="s">
        <v>4</v>
      </c>
    </row>
    <row r="528" spans="1:6">
      <c r="A528" s="50" t="s">
        <v>5</v>
      </c>
      <c r="B528" s="53" t="s">
        <v>6</v>
      </c>
      <c r="C528" s="53" t="s">
        <v>7</v>
      </c>
      <c r="D528" s="7" t="s">
        <v>8</v>
      </c>
      <c r="E528" s="52" t="s">
        <v>9</v>
      </c>
      <c r="F528" s="115"/>
    </row>
    <row r="529" spans="1:6" ht="38.25">
      <c r="A529" s="26">
        <v>43493</v>
      </c>
      <c r="B529" s="54" t="s">
        <v>548</v>
      </c>
      <c r="C529" s="28" t="s">
        <v>549</v>
      </c>
      <c r="D529" s="56" t="s">
        <v>13</v>
      </c>
      <c r="E529" s="55">
        <v>98.31</v>
      </c>
    </row>
    <row r="530" spans="1:6">
      <c r="A530" s="117"/>
      <c r="B530" s="54"/>
      <c r="C530" s="28"/>
      <c r="D530" s="56"/>
      <c r="E530" s="118"/>
    </row>
    <row r="531" spans="1:6">
      <c r="A531" s="139" t="s">
        <v>618</v>
      </c>
      <c r="B531" s="139"/>
      <c r="C531" s="139"/>
      <c r="D531" s="139"/>
      <c r="E531" s="139"/>
    </row>
    <row r="532" spans="1:6" ht="25.5">
      <c r="A532" s="49" t="s">
        <v>550</v>
      </c>
      <c r="B532" s="43" t="s">
        <v>551</v>
      </c>
      <c r="C532" s="43" t="s">
        <v>552</v>
      </c>
      <c r="D532" s="140" t="s">
        <v>1</v>
      </c>
      <c r="E532" s="140"/>
    </row>
    <row r="533" spans="1:6">
      <c r="A533" s="49"/>
      <c r="B533" s="43"/>
      <c r="C533" s="43"/>
      <c r="D533" s="36"/>
      <c r="E533" s="36"/>
    </row>
    <row r="534" spans="1:6">
      <c r="A534" s="50" t="s">
        <v>2</v>
      </c>
      <c r="B534" s="142" t="s">
        <v>10</v>
      </c>
      <c r="C534" s="142"/>
      <c r="D534" s="53" t="s">
        <v>3</v>
      </c>
      <c r="E534" s="52" t="s">
        <v>4</v>
      </c>
    </row>
    <row r="535" spans="1:6">
      <c r="A535" s="50" t="s">
        <v>5</v>
      </c>
      <c r="B535" s="53" t="s">
        <v>6</v>
      </c>
      <c r="C535" s="53" t="s">
        <v>7</v>
      </c>
      <c r="D535" s="7" t="s">
        <v>8</v>
      </c>
      <c r="E535" s="52" t="s">
        <v>9</v>
      </c>
    </row>
    <row r="536" spans="1:6">
      <c r="A536" s="26">
        <v>43494</v>
      </c>
      <c r="B536" s="54" t="s">
        <v>553</v>
      </c>
      <c r="C536" s="28" t="s">
        <v>72</v>
      </c>
      <c r="D536" s="56" t="s">
        <v>554</v>
      </c>
      <c r="E536" s="55">
        <v>21.7</v>
      </c>
    </row>
    <row r="537" spans="1:6">
      <c r="A537" s="26"/>
      <c r="B537" s="54"/>
      <c r="C537" s="28"/>
      <c r="D537" s="56"/>
      <c r="E537" s="55"/>
    </row>
    <row r="538" spans="1:6">
      <c r="A538" s="139" t="s">
        <v>618</v>
      </c>
      <c r="B538" s="139"/>
      <c r="C538" s="139"/>
      <c r="D538" s="139"/>
      <c r="E538" s="139"/>
    </row>
    <row r="539" spans="1:6" ht="25.5">
      <c r="A539" s="49" t="s">
        <v>556</v>
      </c>
      <c r="B539" s="43" t="s">
        <v>557</v>
      </c>
      <c r="C539" s="43" t="s">
        <v>73</v>
      </c>
      <c r="D539" s="140" t="s">
        <v>1</v>
      </c>
      <c r="E539" s="140"/>
      <c r="F539" s="115"/>
    </row>
    <row r="540" spans="1:6">
      <c r="A540" s="50" t="s">
        <v>2</v>
      </c>
      <c r="B540" s="142" t="s">
        <v>10</v>
      </c>
      <c r="C540" s="142"/>
      <c r="D540" s="53" t="s">
        <v>3</v>
      </c>
      <c r="E540" s="52" t="s">
        <v>4</v>
      </c>
    </row>
    <row r="541" spans="1:6">
      <c r="A541" s="50" t="s">
        <v>5</v>
      </c>
      <c r="B541" s="53" t="s">
        <v>6</v>
      </c>
      <c r="C541" s="53" t="s">
        <v>7</v>
      </c>
      <c r="D541" s="7" t="s">
        <v>8</v>
      </c>
      <c r="E541" s="52" t="s">
        <v>9</v>
      </c>
    </row>
    <row r="542" spans="1:6" ht="38.25">
      <c r="A542" s="26">
        <v>43496</v>
      </c>
      <c r="B542" s="54" t="s">
        <v>558</v>
      </c>
      <c r="C542" s="28" t="s">
        <v>31</v>
      </c>
      <c r="D542" s="56" t="s">
        <v>13</v>
      </c>
      <c r="E542" s="55">
        <v>266.05</v>
      </c>
    </row>
    <row r="543" spans="1:6">
      <c r="A543" s="26"/>
      <c r="B543" s="54"/>
      <c r="C543" s="28"/>
      <c r="D543" s="56"/>
      <c r="E543" s="55"/>
    </row>
    <row r="544" spans="1:6">
      <c r="A544" s="139" t="s">
        <v>618</v>
      </c>
      <c r="B544" s="139"/>
      <c r="C544" s="139"/>
      <c r="D544" s="139"/>
      <c r="E544" s="139"/>
    </row>
    <row r="545" spans="1:5" ht="25.5">
      <c r="A545" s="49" t="s">
        <v>559</v>
      </c>
      <c r="B545" s="43" t="s">
        <v>560</v>
      </c>
      <c r="C545" s="43" t="s">
        <v>151</v>
      </c>
      <c r="D545" s="140" t="s">
        <v>1</v>
      </c>
      <c r="E545" s="140"/>
    </row>
    <row r="546" spans="1:5">
      <c r="A546" s="50" t="s">
        <v>2</v>
      </c>
      <c r="B546" s="142" t="s">
        <v>10</v>
      </c>
      <c r="C546" s="142"/>
      <c r="D546" s="53" t="s">
        <v>3</v>
      </c>
      <c r="E546" s="52" t="s">
        <v>4</v>
      </c>
    </row>
    <row r="547" spans="1:5">
      <c r="A547" s="50" t="s">
        <v>5</v>
      </c>
      <c r="B547" s="53" t="s">
        <v>6</v>
      </c>
      <c r="C547" s="53" t="s">
        <v>7</v>
      </c>
      <c r="D547" s="7" t="s">
        <v>8</v>
      </c>
      <c r="E547" s="52" t="s">
        <v>9</v>
      </c>
    </row>
    <row r="548" spans="1:5" ht="38.25">
      <c r="A548" s="26">
        <v>43476</v>
      </c>
      <c r="B548" s="54" t="s">
        <v>561</v>
      </c>
      <c r="C548" s="110" t="s">
        <v>562</v>
      </c>
      <c r="D548" s="56" t="s">
        <v>13</v>
      </c>
      <c r="E548" s="55">
        <v>56.93</v>
      </c>
    </row>
    <row r="549" spans="1:5">
      <c r="A549" s="26">
        <v>43482</v>
      </c>
      <c r="B549" s="54" t="s">
        <v>563</v>
      </c>
      <c r="C549" s="28" t="s">
        <v>564</v>
      </c>
      <c r="D549" s="56" t="s">
        <v>565</v>
      </c>
      <c r="E549" s="55">
        <v>3.1</v>
      </c>
    </row>
    <row r="550" spans="1:5">
      <c r="A550" s="26">
        <v>43482</v>
      </c>
      <c r="B550" s="54" t="s">
        <v>566</v>
      </c>
      <c r="C550" s="28" t="s">
        <v>567</v>
      </c>
      <c r="D550" s="56" t="s">
        <v>568</v>
      </c>
      <c r="E550" s="55">
        <v>4.9000000000000004</v>
      </c>
    </row>
    <row r="551" spans="1:5" ht="38.25">
      <c r="A551" s="26">
        <v>43493</v>
      </c>
      <c r="B551" s="54" t="s">
        <v>561</v>
      </c>
      <c r="C551" s="28" t="s">
        <v>569</v>
      </c>
      <c r="D551" s="56" t="s">
        <v>13</v>
      </c>
      <c r="E551" s="55">
        <v>24.69</v>
      </c>
    </row>
    <row r="552" spans="1:5" ht="25.5">
      <c r="A552" s="26">
        <v>43496</v>
      </c>
      <c r="B552" s="54" t="s">
        <v>570</v>
      </c>
      <c r="C552" s="28" t="s">
        <v>571</v>
      </c>
      <c r="D552" s="56" t="s">
        <v>14</v>
      </c>
      <c r="E552" s="55">
        <v>46</v>
      </c>
    </row>
    <row r="553" spans="1:5">
      <c r="A553" s="26">
        <v>43475</v>
      </c>
      <c r="B553" s="54" t="s">
        <v>572</v>
      </c>
      <c r="C553" s="28" t="s">
        <v>573</v>
      </c>
      <c r="D553" s="56" t="s">
        <v>574</v>
      </c>
      <c r="E553" s="55">
        <v>30</v>
      </c>
    </row>
    <row r="554" spans="1:5">
      <c r="A554" s="26"/>
      <c r="B554" s="54"/>
      <c r="C554" s="28"/>
      <c r="D554" s="56"/>
      <c r="E554" s="55"/>
    </row>
    <row r="555" spans="1:5">
      <c r="A555" s="139" t="s">
        <v>618</v>
      </c>
      <c r="B555" s="139"/>
      <c r="C555" s="139"/>
      <c r="D555" s="139"/>
      <c r="E555" s="139"/>
    </row>
    <row r="556" spans="1:5" ht="25.5">
      <c r="A556" s="49" t="s">
        <v>575</v>
      </c>
      <c r="B556" s="43" t="s">
        <v>576</v>
      </c>
      <c r="C556" s="43" t="s">
        <v>73</v>
      </c>
      <c r="D556" s="140" t="s">
        <v>1</v>
      </c>
      <c r="E556" s="140"/>
    </row>
    <row r="557" spans="1:5">
      <c r="A557" s="50" t="s">
        <v>2</v>
      </c>
      <c r="B557" s="142" t="s">
        <v>10</v>
      </c>
      <c r="C557" s="142"/>
      <c r="D557" s="53" t="s">
        <v>3</v>
      </c>
      <c r="E557" s="52" t="s">
        <v>4</v>
      </c>
    </row>
    <row r="558" spans="1:5">
      <c r="A558" s="50" t="s">
        <v>5</v>
      </c>
      <c r="B558" s="53" t="s">
        <v>6</v>
      </c>
      <c r="C558" s="53" t="s">
        <v>7</v>
      </c>
      <c r="D558" s="7" t="s">
        <v>8</v>
      </c>
      <c r="E558" s="52" t="s">
        <v>9</v>
      </c>
    </row>
    <row r="559" spans="1:5" ht="38.25">
      <c r="A559" s="26">
        <v>43482</v>
      </c>
      <c r="B559" s="54" t="s">
        <v>577</v>
      </c>
      <c r="C559" s="28" t="s">
        <v>578</v>
      </c>
      <c r="D559" s="56" t="s">
        <v>13</v>
      </c>
      <c r="E559" s="55">
        <v>50.57</v>
      </c>
    </row>
    <row r="560" spans="1:5">
      <c r="A560" s="26"/>
      <c r="B560" s="54"/>
      <c r="C560" s="28"/>
      <c r="D560" s="56"/>
      <c r="E560" s="55"/>
    </row>
    <row r="561" spans="1:6">
      <c r="A561" s="139" t="s">
        <v>618</v>
      </c>
      <c r="B561" s="139"/>
      <c r="C561" s="139"/>
      <c r="D561" s="139"/>
      <c r="E561" s="139"/>
    </row>
    <row r="562" spans="1:6" ht="25.5">
      <c r="A562" s="49" t="s">
        <v>579</v>
      </c>
      <c r="B562" s="43" t="s">
        <v>580</v>
      </c>
      <c r="C562" s="43" t="s">
        <v>73</v>
      </c>
      <c r="D562" s="140" t="s">
        <v>1</v>
      </c>
      <c r="E562" s="140"/>
    </row>
    <row r="563" spans="1:6">
      <c r="A563" s="50" t="s">
        <v>2</v>
      </c>
      <c r="B563" s="142" t="s">
        <v>10</v>
      </c>
      <c r="C563" s="142"/>
      <c r="D563" s="53" t="s">
        <v>3</v>
      </c>
      <c r="E563" s="52" t="s">
        <v>4</v>
      </c>
    </row>
    <row r="564" spans="1:6">
      <c r="A564" s="50" t="s">
        <v>5</v>
      </c>
      <c r="B564" s="53" t="s">
        <v>6</v>
      </c>
      <c r="C564" s="53" t="s">
        <v>7</v>
      </c>
      <c r="D564" s="7" t="s">
        <v>8</v>
      </c>
      <c r="E564" s="52" t="s">
        <v>9</v>
      </c>
      <c r="F564" s="63"/>
    </row>
    <row r="565" spans="1:6" ht="38.25">
      <c r="A565" s="26">
        <v>43472</v>
      </c>
      <c r="B565" s="54" t="s">
        <v>581</v>
      </c>
      <c r="C565" s="28" t="s">
        <v>582</v>
      </c>
      <c r="D565" s="56" t="s">
        <v>13</v>
      </c>
      <c r="E565" s="55">
        <v>295.26</v>
      </c>
      <c r="F565" s="63"/>
    </row>
    <row r="566" spans="1:6">
      <c r="A566" s="26">
        <v>43476</v>
      </c>
      <c r="B566" s="54" t="s">
        <v>583</v>
      </c>
      <c r="C566" s="28" t="s">
        <v>584</v>
      </c>
      <c r="D566" s="56" t="s">
        <v>186</v>
      </c>
      <c r="E566" s="55">
        <v>50.8</v>
      </c>
    </row>
    <row r="567" spans="1:6">
      <c r="A567" s="26"/>
      <c r="B567" s="54"/>
      <c r="C567" s="28"/>
      <c r="D567" s="56"/>
      <c r="E567" s="55"/>
    </row>
    <row r="568" spans="1:6">
      <c r="A568" s="139" t="s">
        <v>618</v>
      </c>
      <c r="B568" s="139"/>
      <c r="C568" s="139"/>
      <c r="D568" s="139"/>
      <c r="E568" s="139"/>
    </row>
    <row r="569" spans="1:6" ht="25.5">
      <c r="A569" s="49" t="s">
        <v>585</v>
      </c>
      <c r="B569" s="43" t="s">
        <v>586</v>
      </c>
      <c r="C569" s="43" t="s">
        <v>73</v>
      </c>
      <c r="D569" s="140" t="s">
        <v>1</v>
      </c>
      <c r="E569" s="140"/>
    </row>
    <row r="570" spans="1:6">
      <c r="A570" s="50" t="s">
        <v>2</v>
      </c>
      <c r="B570" s="142" t="s">
        <v>10</v>
      </c>
      <c r="C570" s="142"/>
      <c r="D570" s="53" t="s">
        <v>3</v>
      </c>
      <c r="E570" s="52" t="s">
        <v>4</v>
      </c>
    </row>
    <row r="571" spans="1:6">
      <c r="A571" s="50" t="s">
        <v>5</v>
      </c>
      <c r="B571" s="53" t="s">
        <v>6</v>
      </c>
      <c r="C571" s="53" t="s">
        <v>7</v>
      </c>
      <c r="D571" s="7" t="s">
        <v>8</v>
      </c>
      <c r="E571" s="52" t="s">
        <v>9</v>
      </c>
    </row>
    <row r="572" spans="1:6">
      <c r="A572" s="26">
        <v>43496</v>
      </c>
      <c r="B572" s="54" t="s">
        <v>587</v>
      </c>
      <c r="C572" s="28" t="s">
        <v>588</v>
      </c>
      <c r="D572" s="56" t="s">
        <v>589</v>
      </c>
      <c r="E572" s="55">
        <v>43</v>
      </c>
    </row>
    <row r="573" spans="1:6">
      <c r="A573" s="26">
        <v>43496</v>
      </c>
      <c r="B573" s="54" t="s">
        <v>590</v>
      </c>
      <c r="C573" s="28" t="s">
        <v>591</v>
      </c>
      <c r="D573" s="56" t="s">
        <v>451</v>
      </c>
      <c r="E573" s="55">
        <v>25</v>
      </c>
    </row>
    <row r="574" spans="1:6" ht="38.25">
      <c r="A574" s="26">
        <v>43476</v>
      </c>
      <c r="B574" s="54" t="s">
        <v>592</v>
      </c>
      <c r="C574" s="28" t="s">
        <v>593</v>
      </c>
      <c r="D574" s="56" t="s">
        <v>20</v>
      </c>
      <c r="E574" s="55">
        <v>80</v>
      </c>
      <c r="F574" s="63"/>
    </row>
    <row r="575" spans="1:6">
      <c r="A575" s="26">
        <v>43490</v>
      </c>
      <c r="B575" s="54" t="s">
        <v>596</v>
      </c>
      <c r="C575" s="28" t="s">
        <v>597</v>
      </c>
      <c r="D575" s="56" t="s">
        <v>598</v>
      </c>
      <c r="E575" s="55">
        <v>100</v>
      </c>
      <c r="F575" s="63"/>
    </row>
    <row r="576" spans="1:6" ht="38.25">
      <c r="A576" s="26">
        <v>43486</v>
      </c>
      <c r="B576" s="54" t="s">
        <v>594</v>
      </c>
      <c r="C576" s="28" t="s">
        <v>595</v>
      </c>
      <c r="D576" s="56" t="s">
        <v>13</v>
      </c>
      <c r="E576" s="55">
        <v>173.28</v>
      </c>
      <c r="F576" s="63"/>
    </row>
    <row r="577" spans="1:6">
      <c r="A577" s="26"/>
      <c r="B577" s="54"/>
      <c r="C577" s="28"/>
      <c r="D577" s="56"/>
      <c r="E577" s="55"/>
      <c r="F577" s="63"/>
    </row>
    <row r="578" spans="1:6">
      <c r="A578" s="139" t="s">
        <v>618</v>
      </c>
      <c r="B578" s="139"/>
      <c r="C578" s="139"/>
      <c r="D578" s="139"/>
      <c r="E578" s="139"/>
    </row>
    <row r="579" spans="1:6" ht="25.5">
      <c r="A579" s="49" t="s">
        <v>599</v>
      </c>
      <c r="B579" s="43" t="s">
        <v>600</v>
      </c>
      <c r="C579" s="43" t="s">
        <v>73</v>
      </c>
      <c r="D579" s="140" t="s">
        <v>1</v>
      </c>
      <c r="E579" s="140"/>
    </row>
    <row r="580" spans="1:6">
      <c r="A580" s="50" t="s">
        <v>2</v>
      </c>
      <c r="B580" s="142" t="s">
        <v>10</v>
      </c>
      <c r="C580" s="142"/>
      <c r="D580" s="53" t="s">
        <v>3</v>
      </c>
      <c r="E580" s="52" t="s">
        <v>4</v>
      </c>
    </row>
    <row r="581" spans="1:6">
      <c r="A581" s="50" t="s">
        <v>5</v>
      </c>
      <c r="B581" s="53" t="s">
        <v>6</v>
      </c>
      <c r="C581" s="53" t="s">
        <v>7</v>
      </c>
      <c r="D581" s="7" t="s">
        <v>8</v>
      </c>
      <c r="E581" s="52" t="s">
        <v>9</v>
      </c>
    </row>
    <row r="582" spans="1:6" ht="38.25">
      <c r="A582" s="26">
        <v>43495</v>
      </c>
      <c r="B582" s="54" t="s">
        <v>601</v>
      </c>
      <c r="C582" s="28" t="s">
        <v>605</v>
      </c>
      <c r="D582" s="56" t="s">
        <v>13</v>
      </c>
      <c r="E582" s="55">
        <v>74.27</v>
      </c>
    </row>
    <row r="583" spans="1:6">
      <c r="A583" s="26">
        <v>43486</v>
      </c>
      <c r="B583" s="54" t="s">
        <v>602</v>
      </c>
      <c r="C583" s="28" t="s">
        <v>603</v>
      </c>
      <c r="D583" s="56" t="s">
        <v>604</v>
      </c>
      <c r="E583" s="55">
        <v>3.5</v>
      </c>
    </row>
    <row r="584" spans="1:6">
      <c r="A584" s="26">
        <v>43475</v>
      </c>
      <c r="B584" s="54" t="s">
        <v>602</v>
      </c>
      <c r="C584" s="28" t="s">
        <v>603</v>
      </c>
      <c r="D584" s="56" t="s">
        <v>604</v>
      </c>
      <c r="E584" s="55">
        <v>27.5</v>
      </c>
    </row>
    <row r="585" spans="1:6">
      <c r="A585" s="26">
        <v>43495</v>
      </c>
      <c r="B585" s="54" t="s">
        <v>606</v>
      </c>
      <c r="C585" s="28" t="s">
        <v>607</v>
      </c>
      <c r="D585" s="56" t="s">
        <v>352</v>
      </c>
      <c r="E585" s="55">
        <v>15</v>
      </c>
    </row>
    <row r="586" spans="1:6">
      <c r="A586" s="26">
        <v>43494</v>
      </c>
      <c r="B586" s="54" t="s">
        <v>608</v>
      </c>
      <c r="C586" s="28" t="s">
        <v>609</v>
      </c>
      <c r="D586" s="56" t="s">
        <v>187</v>
      </c>
      <c r="E586" s="55">
        <v>32.9</v>
      </c>
    </row>
    <row r="587" spans="1:6">
      <c r="A587" s="26">
        <v>43493</v>
      </c>
      <c r="B587" s="54" t="s">
        <v>610</v>
      </c>
      <c r="C587" s="28" t="s">
        <v>609</v>
      </c>
      <c r="D587" s="56" t="s">
        <v>187</v>
      </c>
      <c r="E587" s="55">
        <v>79.900000000000006</v>
      </c>
    </row>
    <row r="588" spans="1:6">
      <c r="A588" s="26"/>
      <c r="B588" s="54"/>
      <c r="C588" s="28"/>
      <c r="D588" s="56"/>
      <c r="E588" s="55"/>
    </row>
    <row r="589" spans="1:6">
      <c r="A589" s="139" t="s">
        <v>618</v>
      </c>
      <c r="B589" s="139"/>
      <c r="C589" s="139"/>
      <c r="D589" s="139"/>
      <c r="E589" s="139"/>
    </row>
    <row r="590" spans="1:6" ht="25.5">
      <c r="A590" s="49" t="s">
        <v>611</v>
      </c>
      <c r="B590" s="43" t="s">
        <v>612</v>
      </c>
      <c r="C590" s="43" t="s">
        <v>73</v>
      </c>
      <c r="D590" s="140" t="s">
        <v>1</v>
      </c>
      <c r="E590" s="140"/>
    </row>
    <row r="591" spans="1:6">
      <c r="A591" s="50" t="s">
        <v>2</v>
      </c>
      <c r="B591" s="142" t="s">
        <v>10</v>
      </c>
      <c r="C591" s="142"/>
      <c r="D591" s="53" t="s">
        <v>3</v>
      </c>
      <c r="E591" s="52" t="s">
        <v>4</v>
      </c>
    </row>
    <row r="592" spans="1:6">
      <c r="A592" s="50" t="s">
        <v>5</v>
      </c>
      <c r="B592" s="53" t="s">
        <v>6</v>
      </c>
      <c r="C592" s="53" t="s">
        <v>7</v>
      </c>
      <c r="D592" s="7" t="s">
        <v>8</v>
      </c>
      <c r="E592" s="52" t="s">
        <v>9</v>
      </c>
    </row>
    <row r="593" spans="1:6">
      <c r="A593" s="26">
        <v>43474</v>
      </c>
      <c r="B593" s="54" t="s">
        <v>613</v>
      </c>
      <c r="C593" s="28" t="s">
        <v>614</v>
      </c>
      <c r="D593" s="56" t="s">
        <v>187</v>
      </c>
      <c r="E593" s="55">
        <v>85</v>
      </c>
      <c r="F593" s="63"/>
    </row>
    <row r="594" spans="1:6" ht="25.5">
      <c r="A594" s="26">
        <v>43489</v>
      </c>
      <c r="B594" s="54" t="s">
        <v>615</v>
      </c>
      <c r="C594" s="28" t="s">
        <v>616</v>
      </c>
      <c r="D594" s="56" t="s">
        <v>16</v>
      </c>
      <c r="E594" s="55">
        <v>4</v>
      </c>
      <c r="F594" s="63"/>
    </row>
    <row r="595" spans="1:6" ht="25.5">
      <c r="A595" s="26">
        <v>43494</v>
      </c>
      <c r="B595" s="54" t="s">
        <v>615</v>
      </c>
      <c r="C595" s="28" t="s">
        <v>617</v>
      </c>
      <c r="D595" s="56" t="s">
        <v>16</v>
      </c>
      <c r="E595" s="55">
        <v>4</v>
      </c>
    </row>
    <row r="596" spans="1:6">
      <c r="A596" s="111"/>
      <c r="B596" s="112"/>
      <c r="C596" s="113"/>
      <c r="D596" s="114"/>
      <c r="E596" s="116"/>
    </row>
    <row r="597" spans="1:6">
      <c r="A597" s="58"/>
      <c r="B597" s="59"/>
      <c r="C597" s="60"/>
      <c r="D597" s="61"/>
      <c r="E597" s="62"/>
    </row>
    <row r="598" spans="1:6">
      <c r="A598" s="139" t="s">
        <v>618</v>
      </c>
      <c r="B598" s="139"/>
      <c r="C598" s="139"/>
      <c r="D598" s="139"/>
      <c r="E598" s="139"/>
    </row>
    <row r="599" spans="1:6" ht="25.5">
      <c r="A599" s="49" t="s">
        <v>619</v>
      </c>
      <c r="B599" s="43" t="s">
        <v>620</v>
      </c>
      <c r="C599" s="43" t="s">
        <v>151</v>
      </c>
      <c r="D599" s="140" t="s">
        <v>1</v>
      </c>
      <c r="E599" s="140"/>
    </row>
    <row r="600" spans="1:6">
      <c r="A600" s="50" t="s">
        <v>2</v>
      </c>
      <c r="B600" s="142" t="s">
        <v>10</v>
      </c>
      <c r="C600" s="142"/>
      <c r="D600" s="53" t="s">
        <v>3</v>
      </c>
      <c r="E600" s="52" t="s">
        <v>4</v>
      </c>
    </row>
    <row r="601" spans="1:6">
      <c r="A601" s="50" t="s">
        <v>5</v>
      </c>
      <c r="B601" s="53" t="s">
        <v>6</v>
      </c>
      <c r="C601" s="53" t="s">
        <v>7</v>
      </c>
      <c r="D601" s="7" t="s">
        <v>8</v>
      </c>
      <c r="E601" s="52" t="s">
        <v>9</v>
      </c>
    </row>
    <row r="602" spans="1:6" ht="38.25">
      <c r="A602" s="26" t="s">
        <v>621</v>
      </c>
      <c r="B602" s="54" t="s">
        <v>622</v>
      </c>
      <c r="C602" s="28" t="s">
        <v>623</v>
      </c>
      <c r="D602" s="56" t="s">
        <v>13</v>
      </c>
      <c r="E602" s="55">
        <v>112.49</v>
      </c>
    </row>
    <row r="603" spans="1:6" ht="38.25">
      <c r="A603" s="26">
        <v>43494</v>
      </c>
      <c r="B603" s="54" t="s">
        <v>622</v>
      </c>
      <c r="C603" s="28" t="s">
        <v>623</v>
      </c>
      <c r="D603" s="56" t="s">
        <v>13</v>
      </c>
      <c r="E603" s="55">
        <v>71.790000000000006</v>
      </c>
    </row>
    <row r="604" spans="1:6">
      <c r="A604" s="26"/>
      <c r="B604" s="54"/>
      <c r="C604" s="28"/>
      <c r="D604" s="56"/>
      <c r="E604" s="55"/>
    </row>
    <row r="605" spans="1:6">
      <c r="A605" s="139" t="s">
        <v>618</v>
      </c>
      <c r="B605" s="139"/>
      <c r="C605" s="139"/>
      <c r="D605" s="139"/>
      <c r="E605" s="139"/>
    </row>
    <row r="606" spans="1:6" ht="25.5">
      <c r="A606" s="49" t="s">
        <v>624</v>
      </c>
      <c r="B606" s="43" t="s">
        <v>625</v>
      </c>
      <c r="C606" s="43" t="s">
        <v>73</v>
      </c>
      <c r="D606" s="140" t="s">
        <v>1</v>
      </c>
      <c r="E606" s="140"/>
    </row>
    <row r="607" spans="1:6">
      <c r="A607" s="50" t="s">
        <v>2</v>
      </c>
      <c r="B607" s="142" t="s">
        <v>10</v>
      </c>
      <c r="C607" s="142"/>
      <c r="D607" s="53" t="s">
        <v>3</v>
      </c>
      <c r="E607" s="52" t="s">
        <v>4</v>
      </c>
    </row>
    <row r="608" spans="1:6">
      <c r="A608" s="50" t="s">
        <v>5</v>
      </c>
      <c r="B608" s="53" t="s">
        <v>6</v>
      </c>
      <c r="C608" s="53" t="s">
        <v>7</v>
      </c>
      <c r="D608" s="7" t="s">
        <v>8</v>
      </c>
      <c r="E608" s="52" t="s">
        <v>9</v>
      </c>
    </row>
    <row r="609" spans="1:6" ht="38.25">
      <c r="A609" s="26">
        <v>43470</v>
      </c>
      <c r="B609" s="54" t="s">
        <v>626</v>
      </c>
      <c r="C609" s="28" t="s">
        <v>627</v>
      </c>
      <c r="D609" s="56" t="s">
        <v>13</v>
      </c>
      <c r="E609" s="55">
        <v>239.73</v>
      </c>
    </row>
    <row r="610" spans="1:6">
      <c r="A610" s="26"/>
      <c r="B610" s="54"/>
      <c r="C610" s="28"/>
      <c r="D610" s="56"/>
      <c r="E610" s="55"/>
    </row>
    <row r="611" spans="1:6">
      <c r="A611" s="139" t="s">
        <v>618</v>
      </c>
      <c r="B611" s="139"/>
      <c r="C611" s="139"/>
      <c r="D611" s="139"/>
      <c r="E611" s="139"/>
    </row>
    <row r="612" spans="1:6" ht="25.5">
      <c r="A612" s="49" t="s">
        <v>628</v>
      </c>
      <c r="B612" s="43" t="s">
        <v>629</v>
      </c>
      <c r="C612" s="43" t="s">
        <v>73</v>
      </c>
      <c r="D612" s="140" t="s">
        <v>1</v>
      </c>
      <c r="E612" s="140"/>
    </row>
    <row r="613" spans="1:6">
      <c r="A613" s="50" t="s">
        <v>2</v>
      </c>
      <c r="B613" s="142" t="s">
        <v>10</v>
      </c>
      <c r="C613" s="142"/>
      <c r="D613" s="53" t="s">
        <v>3</v>
      </c>
      <c r="E613" s="52" t="s">
        <v>4</v>
      </c>
    </row>
    <row r="614" spans="1:6">
      <c r="A614" s="50" t="s">
        <v>5</v>
      </c>
      <c r="B614" s="53" t="s">
        <v>6</v>
      </c>
      <c r="C614" s="53" t="s">
        <v>7</v>
      </c>
      <c r="D614" s="7" t="s">
        <v>8</v>
      </c>
      <c r="E614" s="52" t="s">
        <v>9</v>
      </c>
    </row>
    <row r="615" spans="1:6" ht="38.25">
      <c r="A615" s="26">
        <v>43472</v>
      </c>
      <c r="B615" s="54" t="s">
        <v>630</v>
      </c>
      <c r="C615" s="28" t="s">
        <v>148</v>
      </c>
      <c r="D615" s="56" t="s">
        <v>13</v>
      </c>
      <c r="E615" s="55">
        <v>67.77</v>
      </c>
    </row>
    <row r="616" spans="1:6">
      <c r="A616" s="26"/>
      <c r="B616" s="54"/>
      <c r="C616" s="28"/>
      <c r="D616" s="56"/>
      <c r="E616" s="55"/>
    </row>
    <row r="617" spans="1:6">
      <c r="A617" s="139" t="s">
        <v>618</v>
      </c>
      <c r="B617" s="139"/>
      <c r="C617" s="139"/>
      <c r="D617" s="139"/>
      <c r="E617" s="139"/>
    </row>
    <row r="618" spans="1:6" ht="25.5">
      <c r="A618" s="49" t="s">
        <v>631</v>
      </c>
      <c r="B618" s="43" t="s">
        <v>632</v>
      </c>
      <c r="C618" s="43" t="s">
        <v>73</v>
      </c>
      <c r="D618" s="140" t="s">
        <v>1</v>
      </c>
      <c r="E618" s="140"/>
    </row>
    <row r="619" spans="1:6">
      <c r="A619" s="50" t="s">
        <v>2</v>
      </c>
      <c r="B619" s="142" t="s">
        <v>10</v>
      </c>
      <c r="C619" s="142"/>
      <c r="D619" s="53" t="s">
        <v>3</v>
      </c>
      <c r="E619" s="52" t="s">
        <v>4</v>
      </c>
      <c r="F619" s="63"/>
    </row>
    <row r="620" spans="1:6">
      <c r="A620" s="50" t="s">
        <v>5</v>
      </c>
      <c r="B620" s="53" t="s">
        <v>6</v>
      </c>
      <c r="C620" s="53" t="s">
        <v>7</v>
      </c>
      <c r="D620" s="7" t="s">
        <v>8</v>
      </c>
      <c r="E620" s="52" t="s">
        <v>9</v>
      </c>
      <c r="F620" s="63"/>
    </row>
    <row r="621" spans="1:6">
      <c r="A621" s="26">
        <v>43490</v>
      </c>
      <c r="B621" s="54" t="s">
        <v>633</v>
      </c>
      <c r="C621" s="109" t="s">
        <v>634</v>
      </c>
      <c r="D621" s="56" t="s">
        <v>675</v>
      </c>
      <c r="E621" s="55">
        <v>260</v>
      </c>
    </row>
    <row r="622" spans="1:6">
      <c r="A622" s="26"/>
      <c r="B622" s="54"/>
      <c r="C622" s="109"/>
      <c r="D622" s="56"/>
      <c r="E622" s="55"/>
    </row>
    <row r="623" spans="1:6">
      <c r="A623" s="139" t="s">
        <v>618</v>
      </c>
      <c r="B623" s="139"/>
      <c r="C623" s="139"/>
      <c r="D623" s="139"/>
      <c r="E623" s="139"/>
    </row>
    <row r="624" spans="1:6" ht="25.5">
      <c r="A624" s="49" t="s">
        <v>636</v>
      </c>
      <c r="B624" s="43" t="s">
        <v>637</v>
      </c>
      <c r="C624" s="43" t="s">
        <v>144</v>
      </c>
      <c r="D624" s="140" t="s">
        <v>1</v>
      </c>
      <c r="E624" s="140"/>
      <c r="F624" s="63"/>
    </row>
    <row r="625" spans="1:6">
      <c r="A625" s="50" t="s">
        <v>2</v>
      </c>
      <c r="B625" s="142" t="s">
        <v>10</v>
      </c>
      <c r="C625" s="142"/>
      <c r="D625" s="53" t="s">
        <v>3</v>
      </c>
      <c r="E625" s="52" t="s">
        <v>4</v>
      </c>
      <c r="F625" s="63"/>
    </row>
    <row r="626" spans="1:6">
      <c r="A626" s="50" t="s">
        <v>5</v>
      </c>
      <c r="B626" s="53" t="s">
        <v>6</v>
      </c>
      <c r="C626" s="53" t="s">
        <v>7</v>
      </c>
      <c r="D626" s="7" t="s">
        <v>8</v>
      </c>
      <c r="E626" s="52" t="s">
        <v>9</v>
      </c>
    </row>
    <row r="627" spans="1:6">
      <c r="A627" s="26">
        <v>43483</v>
      </c>
      <c r="B627" s="54" t="s">
        <v>638</v>
      </c>
      <c r="C627" s="28" t="s">
        <v>639</v>
      </c>
      <c r="D627" s="56" t="s">
        <v>676</v>
      </c>
      <c r="E627" s="55">
        <v>21.18</v>
      </c>
    </row>
    <row r="628" spans="1:6" ht="25.5">
      <c r="A628" s="26">
        <v>43488</v>
      </c>
      <c r="B628" s="54" t="s">
        <v>640</v>
      </c>
      <c r="C628" s="28" t="s">
        <v>641</v>
      </c>
      <c r="D628" s="56" t="s">
        <v>14</v>
      </c>
      <c r="E628" s="55">
        <v>8.9</v>
      </c>
    </row>
    <row r="629" spans="1:6">
      <c r="A629" s="26">
        <v>43496</v>
      </c>
      <c r="B629" s="54" t="s">
        <v>640</v>
      </c>
      <c r="C629" s="28" t="s">
        <v>641</v>
      </c>
      <c r="D629" s="56" t="s">
        <v>352</v>
      </c>
      <c r="E629" s="55">
        <v>70</v>
      </c>
    </row>
    <row r="630" spans="1:6" ht="38.25">
      <c r="A630" s="26" t="s">
        <v>642</v>
      </c>
      <c r="B630" s="54" t="s">
        <v>643</v>
      </c>
      <c r="C630" s="28" t="s">
        <v>644</v>
      </c>
      <c r="D630" s="56" t="s">
        <v>13</v>
      </c>
      <c r="E630" s="55">
        <v>37.549999999999997</v>
      </c>
    </row>
    <row r="631" spans="1:6">
      <c r="A631" s="26"/>
      <c r="B631" s="54"/>
      <c r="C631" s="28"/>
      <c r="D631" s="56"/>
      <c r="E631" s="55"/>
    </row>
    <row r="632" spans="1:6">
      <c r="A632" s="139" t="s">
        <v>618</v>
      </c>
      <c r="B632" s="139"/>
      <c r="C632" s="139"/>
      <c r="D632" s="139"/>
      <c r="E632" s="139"/>
    </row>
    <row r="633" spans="1:6" ht="38.25">
      <c r="A633" s="49" t="s">
        <v>645</v>
      </c>
      <c r="B633" s="43" t="s">
        <v>646</v>
      </c>
      <c r="C633" s="43" t="s">
        <v>635</v>
      </c>
      <c r="D633" s="140" t="s">
        <v>1</v>
      </c>
      <c r="E633" s="140"/>
    </row>
    <row r="634" spans="1:6">
      <c r="A634" s="50" t="s">
        <v>2</v>
      </c>
      <c r="B634" s="142" t="s">
        <v>10</v>
      </c>
      <c r="C634" s="142"/>
      <c r="D634" s="53" t="s">
        <v>3</v>
      </c>
      <c r="E634" s="52" t="s">
        <v>4</v>
      </c>
    </row>
    <row r="635" spans="1:6">
      <c r="A635" s="50" t="s">
        <v>5</v>
      </c>
      <c r="B635" s="53" t="s">
        <v>6</v>
      </c>
      <c r="C635" s="53" t="s">
        <v>7</v>
      </c>
      <c r="D635" s="7" t="s">
        <v>8</v>
      </c>
      <c r="E635" s="52" t="s">
        <v>9</v>
      </c>
    </row>
    <row r="636" spans="1:6" ht="38.25">
      <c r="A636" s="26">
        <v>43494</v>
      </c>
      <c r="B636" s="54" t="s">
        <v>647</v>
      </c>
      <c r="C636" s="28" t="s">
        <v>648</v>
      </c>
      <c r="D636" s="56" t="s">
        <v>20</v>
      </c>
      <c r="E636" s="55">
        <v>617.5</v>
      </c>
    </row>
    <row r="637" spans="1:6">
      <c r="A637" s="26"/>
      <c r="B637" s="54" t="s">
        <v>555</v>
      </c>
      <c r="C637" s="109"/>
      <c r="D637" s="56" t="s">
        <v>276</v>
      </c>
      <c r="E637" s="55">
        <v>32.5</v>
      </c>
    </row>
    <row r="638" spans="1:6">
      <c r="A638" s="121"/>
      <c r="B638" s="122"/>
      <c r="C638" s="123"/>
      <c r="D638" s="124"/>
      <c r="E638" s="125"/>
      <c r="F638" s="63"/>
    </row>
    <row r="639" spans="1:6">
      <c r="A639" s="26"/>
      <c r="B639" s="54"/>
      <c r="C639" s="28"/>
      <c r="D639" s="56"/>
      <c r="E639" s="55"/>
      <c r="F639" s="63"/>
    </row>
    <row r="640" spans="1:6">
      <c r="A640" s="139" t="s">
        <v>618</v>
      </c>
      <c r="B640" s="139"/>
      <c r="C640" s="139"/>
      <c r="D640" s="139"/>
      <c r="E640" s="139"/>
    </row>
    <row r="641" spans="1:6" ht="25.5">
      <c r="A641" s="49" t="s">
        <v>649</v>
      </c>
      <c r="B641" s="43" t="s">
        <v>650</v>
      </c>
      <c r="C641" s="43" t="s">
        <v>651</v>
      </c>
      <c r="D641" s="140" t="s">
        <v>1</v>
      </c>
      <c r="E641" s="140"/>
    </row>
    <row r="642" spans="1:6">
      <c r="A642" s="50" t="s">
        <v>2</v>
      </c>
      <c r="B642" s="142" t="s">
        <v>10</v>
      </c>
      <c r="C642" s="142"/>
      <c r="D642" s="53" t="s">
        <v>3</v>
      </c>
      <c r="E642" s="52" t="s">
        <v>4</v>
      </c>
    </row>
    <row r="643" spans="1:6">
      <c r="A643" s="50" t="s">
        <v>5</v>
      </c>
      <c r="B643" s="53" t="s">
        <v>6</v>
      </c>
      <c r="C643" s="53" t="s">
        <v>7</v>
      </c>
      <c r="D643" s="7" t="s">
        <v>8</v>
      </c>
      <c r="E643" s="52" t="s">
        <v>9</v>
      </c>
    </row>
    <row r="644" spans="1:6">
      <c r="A644" s="26">
        <v>43481</v>
      </c>
      <c r="B644" s="54" t="s">
        <v>652</v>
      </c>
      <c r="C644" s="28" t="s">
        <v>653</v>
      </c>
      <c r="D644" s="56" t="s">
        <v>187</v>
      </c>
      <c r="E644" s="55">
        <v>75</v>
      </c>
    </row>
    <row r="645" spans="1:6">
      <c r="A645" s="26">
        <v>43490</v>
      </c>
      <c r="B645" s="54" t="s">
        <v>654</v>
      </c>
      <c r="C645" s="28" t="s">
        <v>655</v>
      </c>
      <c r="D645" s="56" t="s">
        <v>352</v>
      </c>
      <c r="E645" s="55">
        <v>32</v>
      </c>
    </row>
    <row r="646" spans="1:6">
      <c r="A646" s="26"/>
      <c r="B646" s="54"/>
      <c r="C646" s="28"/>
      <c r="D646" s="56"/>
      <c r="E646" s="55"/>
    </row>
    <row r="647" spans="1:6">
      <c r="A647" s="139" t="s">
        <v>618</v>
      </c>
      <c r="B647" s="139"/>
      <c r="C647" s="139"/>
      <c r="D647" s="139"/>
      <c r="E647" s="139"/>
    </row>
    <row r="648" spans="1:6" ht="25.5">
      <c r="A648" s="49" t="s">
        <v>656</v>
      </c>
      <c r="B648" s="43" t="s">
        <v>657</v>
      </c>
      <c r="C648" s="43" t="s">
        <v>658</v>
      </c>
      <c r="D648" s="140" t="s">
        <v>1</v>
      </c>
      <c r="E648" s="140"/>
    </row>
    <row r="649" spans="1:6">
      <c r="A649" s="50" t="s">
        <v>2</v>
      </c>
      <c r="B649" s="142" t="s">
        <v>10</v>
      </c>
      <c r="C649" s="142"/>
      <c r="D649" s="53" t="s">
        <v>3</v>
      </c>
      <c r="E649" s="52" t="s">
        <v>4</v>
      </c>
    </row>
    <row r="650" spans="1:6">
      <c r="A650" s="50" t="s">
        <v>5</v>
      </c>
      <c r="B650" s="53" t="s">
        <v>6</v>
      </c>
      <c r="C650" s="53" t="s">
        <v>7</v>
      </c>
      <c r="D650" s="7" t="s">
        <v>8</v>
      </c>
      <c r="E650" s="52" t="s">
        <v>9</v>
      </c>
      <c r="F650" s="63"/>
    </row>
    <row r="651" spans="1:6">
      <c r="A651" s="26">
        <v>43496</v>
      </c>
      <c r="B651" s="54" t="s">
        <v>659</v>
      </c>
      <c r="C651" s="28" t="s">
        <v>660</v>
      </c>
      <c r="D651" s="56" t="s">
        <v>661</v>
      </c>
      <c r="E651" s="55">
        <v>120</v>
      </c>
      <c r="F651" s="63"/>
    </row>
    <row r="652" spans="1:6">
      <c r="A652" s="26"/>
      <c r="B652" s="54"/>
      <c r="C652" s="28"/>
      <c r="D652" s="56"/>
      <c r="E652" s="55"/>
      <c r="F652" s="63"/>
    </row>
    <row r="653" spans="1:6">
      <c r="A653" s="139" t="s">
        <v>618</v>
      </c>
      <c r="B653" s="139"/>
      <c r="C653" s="139"/>
      <c r="D653" s="139"/>
      <c r="E653" s="139"/>
    </row>
    <row r="654" spans="1:6" ht="25.5">
      <c r="A654" s="49" t="s">
        <v>662</v>
      </c>
      <c r="B654" s="43" t="s">
        <v>663</v>
      </c>
      <c r="C654" s="43" t="s">
        <v>73</v>
      </c>
      <c r="D654" s="140" t="s">
        <v>1</v>
      </c>
      <c r="E654" s="140"/>
    </row>
    <row r="655" spans="1:6">
      <c r="A655" s="50" t="s">
        <v>2</v>
      </c>
      <c r="B655" s="142" t="s">
        <v>10</v>
      </c>
      <c r="C655" s="142"/>
      <c r="D655" s="53" t="s">
        <v>3</v>
      </c>
      <c r="E655" s="52" t="s">
        <v>4</v>
      </c>
    </row>
    <row r="656" spans="1:6">
      <c r="A656" s="50" t="s">
        <v>5</v>
      </c>
      <c r="B656" s="53" t="s">
        <v>6</v>
      </c>
      <c r="C656" s="53" t="s">
        <v>7</v>
      </c>
      <c r="D656" s="7" t="s">
        <v>8</v>
      </c>
      <c r="E656" s="52" t="s">
        <v>9</v>
      </c>
    </row>
    <row r="657" spans="1:5">
      <c r="A657" s="26">
        <v>43476</v>
      </c>
      <c r="B657" s="54" t="s">
        <v>664</v>
      </c>
      <c r="C657" s="28" t="s">
        <v>665</v>
      </c>
      <c r="D657" s="56" t="s">
        <v>666</v>
      </c>
      <c r="E657" s="55">
        <v>29</v>
      </c>
    </row>
    <row r="658" spans="1:5">
      <c r="A658" s="26">
        <v>43481</v>
      </c>
      <c r="B658" s="54" t="s">
        <v>667</v>
      </c>
      <c r="C658" s="28" t="s">
        <v>668</v>
      </c>
      <c r="D658" s="56" t="s">
        <v>669</v>
      </c>
      <c r="E658" s="55">
        <v>15</v>
      </c>
    </row>
    <row r="659" spans="1:5">
      <c r="A659" s="26">
        <v>43486</v>
      </c>
      <c r="B659" s="54" t="s">
        <v>670</v>
      </c>
      <c r="C659" s="28" t="s">
        <v>671</v>
      </c>
      <c r="D659" s="56" t="s">
        <v>187</v>
      </c>
      <c r="E659" s="55">
        <v>70</v>
      </c>
    </row>
    <row r="660" spans="1:5">
      <c r="A660" s="26">
        <v>43487</v>
      </c>
      <c r="B660" s="54" t="s">
        <v>672</v>
      </c>
      <c r="C660" s="28" t="s">
        <v>673</v>
      </c>
      <c r="D660" s="56" t="s">
        <v>674</v>
      </c>
      <c r="E660" s="55">
        <v>70</v>
      </c>
    </row>
    <row r="661" spans="1:5">
      <c r="A661" s="26"/>
      <c r="B661" s="54"/>
      <c r="C661" s="28"/>
      <c r="D661" s="56"/>
      <c r="E661" s="55"/>
    </row>
    <row r="662" spans="1:5">
      <c r="A662" s="139" t="s">
        <v>618</v>
      </c>
      <c r="B662" s="139"/>
      <c r="C662" s="139"/>
      <c r="D662" s="139"/>
      <c r="E662" s="139"/>
    </row>
    <row r="663" spans="1:5" ht="24">
      <c r="A663" s="14" t="s">
        <v>677</v>
      </c>
      <c r="B663" s="1" t="s">
        <v>678</v>
      </c>
      <c r="C663" s="1" t="s">
        <v>73</v>
      </c>
      <c r="D663" s="143" t="s">
        <v>1</v>
      </c>
      <c r="E663" s="144"/>
    </row>
    <row r="664" spans="1:5">
      <c r="A664" s="15" t="s">
        <v>2</v>
      </c>
      <c r="B664" s="147" t="s">
        <v>10</v>
      </c>
      <c r="C664" s="148"/>
      <c r="D664" s="35" t="s">
        <v>3</v>
      </c>
      <c r="E664" s="35" t="s">
        <v>4</v>
      </c>
    </row>
    <row r="665" spans="1:5">
      <c r="A665" s="15" t="s">
        <v>5</v>
      </c>
      <c r="B665" s="35" t="s">
        <v>6</v>
      </c>
      <c r="C665" s="35" t="s">
        <v>7</v>
      </c>
      <c r="D665" s="5" t="s">
        <v>8</v>
      </c>
      <c r="E665" s="35" t="s">
        <v>9</v>
      </c>
    </row>
    <row r="666" spans="1:5">
      <c r="A666" s="16">
        <v>43482</v>
      </c>
      <c r="B666" s="2" t="s">
        <v>679</v>
      </c>
      <c r="C666" s="3" t="s">
        <v>680</v>
      </c>
      <c r="D666" s="4" t="s">
        <v>451</v>
      </c>
      <c r="E666" s="42">
        <v>16</v>
      </c>
    </row>
    <row r="667" spans="1:5">
      <c r="A667" s="16">
        <v>43488</v>
      </c>
      <c r="B667" s="2" t="s">
        <v>679</v>
      </c>
      <c r="C667" s="3" t="s">
        <v>680</v>
      </c>
      <c r="D667" s="4" t="s">
        <v>681</v>
      </c>
      <c r="E667" s="42">
        <v>80</v>
      </c>
    </row>
    <row r="668" spans="1:5" ht="24">
      <c r="A668" s="16">
        <v>43490</v>
      </c>
      <c r="B668" s="2" t="s">
        <v>682</v>
      </c>
      <c r="C668" s="3" t="s">
        <v>683</v>
      </c>
      <c r="D668" s="4" t="s">
        <v>13</v>
      </c>
      <c r="E668" s="42">
        <v>119.69</v>
      </c>
    </row>
    <row r="669" spans="1:5">
      <c r="A669" s="139" t="s">
        <v>618</v>
      </c>
      <c r="B669" s="139"/>
      <c r="C669" s="139"/>
      <c r="D669" s="139"/>
      <c r="E669" s="139"/>
    </row>
    <row r="670" spans="1:5" ht="24">
      <c r="A670" s="14" t="s">
        <v>684</v>
      </c>
      <c r="B670" s="1" t="s">
        <v>685</v>
      </c>
      <c r="C670" s="1" t="s">
        <v>144</v>
      </c>
      <c r="D670" s="143" t="s">
        <v>1</v>
      </c>
      <c r="E670" s="144"/>
    </row>
    <row r="671" spans="1:5">
      <c r="A671" s="15" t="s">
        <v>2</v>
      </c>
      <c r="B671" s="147" t="s">
        <v>10</v>
      </c>
      <c r="C671" s="148"/>
      <c r="D671" s="35" t="s">
        <v>3</v>
      </c>
      <c r="E671" s="35" t="s">
        <v>4</v>
      </c>
    </row>
    <row r="672" spans="1:5">
      <c r="A672" s="15" t="s">
        <v>5</v>
      </c>
      <c r="B672" s="35" t="s">
        <v>6</v>
      </c>
      <c r="C672" s="35" t="s">
        <v>7</v>
      </c>
      <c r="D672" s="5" t="s">
        <v>8</v>
      </c>
      <c r="E672" s="35" t="s">
        <v>9</v>
      </c>
    </row>
    <row r="673" spans="1:5" ht="24">
      <c r="A673" s="16">
        <v>43494</v>
      </c>
      <c r="B673" s="2" t="s">
        <v>686</v>
      </c>
      <c r="C673" s="3" t="s">
        <v>687</v>
      </c>
      <c r="D673" s="4" t="s">
        <v>13</v>
      </c>
      <c r="E673" s="42">
        <v>128.13</v>
      </c>
    </row>
    <row r="674" spans="1:5">
      <c r="A674" s="139" t="s">
        <v>618</v>
      </c>
      <c r="B674" s="139"/>
      <c r="C674" s="139"/>
      <c r="D674" s="139"/>
      <c r="E674" s="139"/>
    </row>
    <row r="675" spans="1:5" ht="24">
      <c r="A675" s="14" t="s">
        <v>688</v>
      </c>
      <c r="B675" s="1" t="s">
        <v>689</v>
      </c>
      <c r="C675" s="1" t="s">
        <v>73</v>
      </c>
      <c r="D675" s="143" t="s">
        <v>1</v>
      </c>
      <c r="E675" s="144"/>
    </row>
    <row r="676" spans="1:5">
      <c r="A676" s="15" t="s">
        <v>2</v>
      </c>
      <c r="B676" s="147" t="s">
        <v>10</v>
      </c>
      <c r="C676" s="148"/>
      <c r="D676" s="35" t="s">
        <v>3</v>
      </c>
      <c r="E676" s="35" t="s">
        <v>4</v>
      </c>
    </row>
    <row r="677" spans="1:5">
      <c r="A677" s="15" t="s">
        <v>5</v>
      </c>
      <c r="B677" s="35" t="s">
        <v>6</v>
      </c>
      <c r="C677" s="35" t="s">
        <v>7</v>
      </c>
      <c r="D677" s="5" t="s">
        <v>8</v>
      </c>
      <c r="E677" s="35" t="s">
        <v>9</v>
      </c>
    </row>
    <row r="678" spans="1:5" ht="24">
      <c r="A678" s="16">
        <v>43472</v>
      </c>
      <c r="B678" s="2" t="s">
        <v>690</v>
      </c>
      <c r="C678" s="3" t="s">
        <v>691</v>
      </c>
      <c r="D678" s="4" t="s">
        <v>13</v>
      </c>
      <c r="E678" s="42">
        <v>195.29</v>
      </c>
    </row>
    <row r="679" spans="1:5">
      <c r="A679" s="16">
        <v>43479</v>
      </c>
      <c r="B679" s="2" t="s">
        <v>692</v>
      </c>
      <c r="C679" s="3" t="s">
        <v>693</v>
      </c>
      <c r="D679" s="4" t="s">
        <v>352</v>
      </c>
      <c r="E679" s="42">
        <v>96</v>
      </c>
    </row>
    <row r="680" spans="1:5">
      <c r="A680" s="139" t="s">
        <v>618</v>
      </c>
      <c r="B680" s="139"/>
      <c r="C680" s="139"/>
      <c r="D680" s="139"/>
      <c r="E680" s="139"/>
    </row>
    <row r="681" spans="1:5" ht="24">
      <c r="A681" s="14" t="s">
        <v>694</v>
      </c>
      <c r="B681" s="1" t="s">
        <v>695</v>
      </c>
      <c r="C681" s="1" t="s">
        <v>658</v>
      </c>
      <c r="D681" s="143" t="s">
        <v>1</v>
      </c>
      <c r="E681" s="144"/>
    </row>
    <row r="682" spans="1:5">
      <c r="A682" s="15" t="s">
        <v>2</v>
      </c>
      <c r="B682" s="147" t="s">
        <v>10</v>
      </c>
      <c r="C682" s="148"/>
      <c r="D682" s="35" t="s">
        <v>3</v>
      </c>
      <c r="E682" s="35" t="s">
        <v>4</v>
      </c>
    </row>
    <row r="683" spans="1:5">
      <c r="A683" s="15" t="s">
        <v>5</v>
      </c>
      <c r="B683" s="35" t="s">
        <v>6</v>
      </c>
      <c r="C683" s="35" t="s">
        <v>7</v>
      </c>
      <c r="D683" s="5" t="s">
        <v>8</v>
      </c>
      <c r="E683" s="35" t="s">
        <v>9</v>
      </c>
    </row>
    <row r="684" spans="1:5" ht="36">
      <c r="A684" s="16">
        <v>43482</v>
      </c>
      <c r="B684" s="2" t="s">
        <v>696</v>
      </c>
      <c r="C684" s="3" t="s">
        <v>697</v>
      </c>
      <c r="D684" s="4" t="s">
        <v>20</v>
      </c>
      <c r="E684" s="42">
        <v>180</v>
      </c>
    </row>
    <row r="685" spans="1:5" ht="24">
      <c r="A685" s="16">
        <v>43489</v>
      </c>
      <c r="B685" s="2" t="s">
        <v>698</v>
      </c>
      <c r="C685" s="3" t="s">
        <v>699</v>
      </c>
      <c r="D685" s="4" t="s">
        <v>13</v>
      </c>
      <c r="E685" s="42">
        <v>20.7</v>
      </c>
    </row>
    <row r="686" spans="1:5">
      <c r="A686" s="26"/>
      <c r="B686" s="54"/>
      <c r="C686" s="28"/>
      <c r="D686" s="56"/>
      <c r="E686" s="55"/>
    </row>
    <row r="687" spans="1:5">
      <c r="A687" s="154" t="s">
        <v>0</v>
      </c>
      <c r="B687" s="154"/>
      <c r="C687" s="154"/>
      <c r="D687" s="154"/>
      <c r="E687" s="154"/>
    </row>
    <row r="688" spans="1:5" ht="24">
      <c r="A688" s="14" t="s">
        <v>701</v>
      </c>
      <c r="B688" s="1" t="s">
        <v>702</v>
      </c>
      <c r="C688" s="1" t="s">
        <v>73</v>
      </c>
      <c r="D688" s="140" t="s">
        <v>1</v>
      </c>
      <c r="E688" s="140"/>
    </row>
    <row r="689" spans="1:5">
      <c r="A689" s="15" t="s">
        <v>2</v>
      </c>
      <c r="B689" s="155" t="s">
        <v>10</v>
      </c>
      <c r="C689" s="155"/>
      <c r="D689" s="35" t="s">
        <v>3</v>
      </c>
      <c r="E689" s="126" t="s">
        <v>4</v>
      </c>
    </row>
    <row r="690" spans="1:5">
      <c r="A690" s="15" t="s">
        <v>5</v>
      </c>
      <c r="B690" s="35" t="s">
        <v>6</v>
      </c>
      <c r="C690" s="35" t="s">
        <v>7</v>
      </c>
      <c r="D690" s="5" t="s">
        <v>8</v>
      </c>
      <c r="E690" s="126" t="s">
        <v>9</v>
      </c>
    </row>
    <row r="691" spans="1:5" ht="24">
      <c r="A691" s="127">
        <v>43496</v>
      </c>
      <c r="B691" s="128" t="s">
        <v>703</v>
      </c>
      <c r="C691" s="128" t="s">
        <v>704</v>
      </c>
      <c r="D691" s="129" t="s">
        <v>14</v>
      </c>
      <c r="E691" s="130">
        <v>160</v>
      </c>
    </row>
    <row r="692" spans="1:5">
      <c r="A692" s="127"/>
      <c r="B692" s="128"/>
      <c r="C692" s="128"/>
      <c r="D692" s="129"/>
      <c r="E692" s="130"/>
    </row>
    <row r="693" spans="1:5">
      <c r="A693" s="154" t="s">
        <v>0</v>
      </c>
      <c r="B693" s="154"/>
      <c r="C693" s="154"/>
      <c r="D693" s="154"/>
      <c r="E693" s="154"/>
    </row>
    <row r="694" spans="1:5" ht="36">
      <c r="A694" s="14" t="s">
        <v>705</v>
      </c>
      <c r="B694" s="1" t="s">
        <v>706</v>
      </c>
      <c r="C694" s="1" t="s">
        <v>73</v>
      </c>
      <c r="D694" s="140" t="s">
        <v>1</v>
      </c>
      <c r="E694" s="140"/>
    </row>
    <row r="695" spans="1:5">
      <c r="A695" s="15" t="s">
        <v>2</v>
      </c>
      <c r="B695" s="155" t="s">
        <v>10</v>
      </c>
      <c r="C695" s="155"/>
      <c r="D695" s="35" t="s">
        <v>3</v>
      </c>
      <c r="E695" s="126" t="s">
        <v>4</v>
      </c>
    </row>
    <row r="696" spans="1:5">
      <c r="A696" s="15" t="s">
        <v>5</v>
      </c>
      <c r="B696" s="35" t="s">
        <v>6</v>
      </c>
      <c r="C696" s="35" t="s">
        <v>7</v>
      </c>
      <c r="D696" s="5" t="s">
        <v>8</v>
      </c>
      <c r="E696" s="126" t="s">
        <v>9</v>
      </c>
    </row>
    <row r="697" spans="1:5" ht="24">
      <c r="A697" s="127">
        <v>43480</v>
      </c>
      <c r="B697" s="128" t="s">
        <v>707</v>
      </c>
      <c r="C697" s="128" t="s">
        <v>708</v>
      </c>
      <c r="D697" s="129" t="s">
        <v>13</v>
      </c>
      <c r="E697" s="130">
        <v>70</v>
      </c>
    </row>
    <row r="698" spans="1:5" ht="24">
      <c r="A698" s="127">
        <v>43482</v>
      </c>
      <c r="B698" s="128" t="s">
        <v>709</v>
      </c>
      <c r="C698" s="128" t="s">
        <v>710</v>
      </c>
      <c r="D698" s="129" t="s">
        <v>13</v>
      </c>
      <c r="E698" s="130">
        <v>66.430000000000007</v>
      </c>
    </row>
    <row r="699" spans="1:5" ht="24">
      <c r="A699" s="127">
        <v>43483</v>
      </c>
      <c r="B699" s="128" t="s">
        <v>711</v>
      </c>
      <c r="C699" s="128" t="s">
        <v>712</v>
      </c>
      <c r="D699" s="129" t="s">
        <v>13</v>
      </c>
      <c r="E699" s="130">
        <v>539.4</v>
      </c>
    </row>
    <row r="700" spans="1:5">
      <c r="A700" s="127"/>
      <c r="B700" s="128"/>
      <c r="C700" s="128"/>
      <c r="D700" s="129"/>
      <c r="E700" s="130"/>
    </row>
    <row r="701" spans="1:5">
      <c r="A701" s="127"/>
      <c r="B701" s="128"/>
      <c r="C701" s="128"/>
      <c r="D701" s="129"/>
      <c r="E701" s="130"/>
    </row>
    <row r="702" spans="1:5">
      <c r="A702" s="154" t="s">
        <v>0</v>
      </c>
      <c r="B702" s="154"/>
      <c r="C702" s="154"/>
      <c r="D702" s="154"/>
      <c r="E702" s="154"/>
    </row>
    <row r="703" spans="1:5" ht="24">
      <c r="A703" s="14" t="s">
        <v>714</v>
      </c>
      <c r="B703" s="1" t="s">
        <v>715</v>
      </c>
      <c r="C703" s="1" t="s">
        <v>73</v>
      </c>
      <c r="D703" s="140" t="s">
        <v>1</v>
      </c>
      <c r="E703" s="140"/>
    </row>
    <row r="704" spans="1:5">
      <c r="A704" s="15" t="s">
        <v>2</v>
      </c>
      <c r="B704" s="155" t="s">
        <v>10</v>
      </c>
      <c r="C704" s="155"/>
      <c r="D704" s="35" t="s">
        <v>3</v>
      </c>
      <c r="E704" s="126" t="s">
        <v>4</v>
      </c>
    </row>
    <row r="705" spans="1:5">
      <c r="A705" s="15" t="s">
        <v>5</v>
      </c>
      <c r="B705" s="35" t="s">
        <v>6</v>
      </c>
      <c r="C705" s="35" t="s">
        <v>7</v>
      </c>
      <c r="D705" s="5" t="s">
        <v>8</v>
      </c>
      <c r="E705" s="126" t="s">
        <v>9</v>
      </c>
    </row>
    <row r="706" spans="1:5" ht="24">
      <c r="A706" s="127">
        <v>43479</v>
      </c>
      <c r="B706" s="128" t="s">
        <v>716</v>
      </c>
      <c r="C706" s="131" t="s">
        <v>717</v>
      </c>
      <c r="D706" s="129" t="s">
        <v>13</v>
      </c>
      <c r="E706" s="130">
        <v>324.05</v>
      </c>
    </row>
    <row r="707" spans="1:5">
      <c r="A707" s="127">
        <v>43486</v>
      </c>
      <c r="B707" s="128" t="s">
        <v>718</v>
      </c>
      <c r="C707" s="128" t="s">
        <v>719</v>
      </c>
      <c r="D707" s="129" t="s">
        <v>188</v>
      </c>
      <c r="E707" s="130">
        <v>24</v>
      </c>
    </row>
    <row r="708" spans="1:5">
      <c r="A708" s="127"/>
      <c r="B708" s="128"/>
      <c r="C708" s="128"/>
      <c r="D708" s="129"/>
      <c r="E708" s="130"/>
    </row>
    <row r="709" spans="1:5">
      <c r="A709" s="154" t="s">
        <v>0</v>
      </c>
      <c r="B709" s="154"/>
      <c r="C709" s="154"/>
      <c r="D709" s="154"/>
      <c r="E709" s="154"/>
    </row>
    <row r="710" spans="1:5" ht="24">
      <c r="A710" s="14" t="s">
        <v>720</v>
      </c>
      <c r="B710" s="1" t="s">
        <v>721</v>
      </c>
      <c r="C710" s="1" t="s">
        <v>105</v>
      </c>
      <c r="D710" s="140" t="s">
        <v>1</v>
      </c>
      <c r="E710" s="140"/>
    </row>
    <row r="711" spans="1:5">
      <c r="A711" s="15" t="s">
        <v>2</v>
      </c>
      <c r="B711" s="155" t="s">
        <v>10</v>
      </c>
      <c r="C711" s="155"/>
      <c r="D711" s="35" t="s">
        <v>3</v>
      </c>
      <c r="E711" s="126" t="s">
        <v>4</v>
      </c>
    </row>
    <row r="712" spans="1:5">
      <c r="A712" s="15" t="s">
        <v>5</v>
      </c>
      <c r="B712" s="35" t="s">
        <v>6</v>
      </c>
      <c r="C712" s="35" t="s">
        <v>7</v>
      </c>
      <c r="D712" s="5" t="s">
        <v>8</v>
      </c>
      <c r="E712" s="126" t="s">
        <v>9</v>
      </c>
    </row>
    <row r="713" spans="1:5" ht="24">
      <c r="A713" s="127">
        <v>43482</v>
      </c>
      <c r="B713" s="128" t="s">
        <v>722</v>
      </c>
      <c r="C713" s="128" t="s">
        <v>723</v>
      </c>
      <c r="D713" s="129" t="s">
        <v>13</v>
      </c>
      <c r="E713" s="130">
        <v>92.4</v>
      </c>
    </row>
    <row r="714" spans="1:5">
      <c r="A714" s="127">
        <v>43483</v>
      </c>
      <c r="B714" s="128" t="s">
        <v>724</v>
      </c>
      <c r="C714" s="128" t="s">
        <v>725</v>
      </c>
      <c r="D714" s="129" t="s">
        <v>451</v>
      </c>
      <c r="E714" s="130">
        <v>25</v>
      </c>
    </row>
    <row r="715" spans="1:5">
      <c r="A715" s="127">
        <v>43483</v>
      </c>
      <c r="B715" s="128" t="s">
        <v>724</v>
      </c>
      <c r="C715" s="128" t="s">
        <v>725</v>
      </c>
      <c r="D715" s="129" t="s">
        <v>451</v>
      </c>
      <c r="E715" s="130">
        <v>10</v>
      </c>
    </row>
    <row r="716" spans="1:5">
      <c r="A716" s="127"/>
      <c r="B716" s="128"/>
      <c r="C716" s="128"/>
      <c r="D716" s="129"/>
      <c r="E716" s="130"/>
    </row>
    <row r="717" spans="1:5">
      <c r="A717" s="154" t="s">
        <v>0</v>
      </c>
      <c r="B717" s="154"/>
      <c r="C717" s="154"/>
      <c r="D717" s="154"/>
      <c r="E717" s="154"/>
    </row>
    <row r="718" spans="1:5" ht="24">
      <c r="A718" s="14" t="s">
        <v>726</v>
      </c>
      <c r="B718" s="1" t="s">
        <v>727</v>
      </c>
      <c r="C718" s="1" t="s">
        <v>728</v>
      </c>
      <c r="D718" s="140" t="s">
        <v>1</v>
      </c>
      <c r="E718" s="140"/>
    </row>
    <row r="719" spans="1:5">
      <c r="A719" s="15" t="s">
        <v>2</v>
      </c>
      <c r="B719" s="155" t="s">
        <v>10</v>
      </c>
      <c r="C719" s="155"/>
      <c r="D719" s="35" t="s">
        <v>3</v>
      </c>
      <c r="E719" s="126" t="s">
        <v>4</v>
      </c>
    </row>
    <row r="720" spans="1:5">
      <c r="A720" s="15" t="s">
        <v>5</v>
      </c>
      <c r="B720" s="35" t="s">
        <v>6</v>
      </c>
      <c r="C720" s="35" t="s">
        <v>7</v>
      </c>
      <c r="D720" s="5" t="s">
        <v>8</v>
      </c>
      <c r="E720" s="126" t="s">
        <v>9</v>
      </c>
    </row>
    <row r="721" spans="1:5" ht="18.75" customHeight="1">
      <c r="A721" s="127">
        <v>43494</v>
      </c>
      <c r="B721" s="128" t="s">
        <v>729</v>
      </c>
      <c r="C721" s="128" t="s">
        <v>730</v>
      </c>
      <c r="D721" s="129" t="s">
        <v>15</v>
      </c>
      <c r="E721" s="130">
        <v>205.8</v>
      </c>
    </row>
    <row r="722" spans="1:5">
      <c r="A722" s="127"/>
      <c r="B722" s="128"/>
      <c r="C722" s="128"/>
      <c r="D722" s="129"/>
      <c r="E722" s="130"/>
    </row>
    <row r="723" spans="1:5" ht="14.25">
      <c r="A723"/>
      <c r="B723"/>
      <c r="C723"/>
      <c r="D723"/>
      <c r="E723"/>
    </row>
    <row r="724" spans="1:5" ht="14.25">
      <c r="A724"/>
      <c r="B724"/>
      <c r="C724"/>
      <c r="D724"/>
      <c r="E724"/>
    </row>
    <row r="725" spans="1:5" s="107" customFormat="1">
      <c r="A725" s="154" t="s">
        <v>0</v>
      </c>
      <c r="B725" s="154"/>
      <c r="C725" s="154"/>
      <c r="D725" s="154"/>
      <c r="E725" s="154"/>
    </row>
    <row r="726" spans="1:5" ht="24">
      <c r="A726" s="14" t="s">
        <v>731</v>
      </c>
      <c r="B726" s="1" t="s">
        <v>732</v>
      </c>
      <c r="C726" s="1" t="s">
        <v>144</v>
      </c>
      <c r="D726" s="140" t="s">
        <v>1</v>
      </c>
      <c r="E726" s="140"/>
    </row>
    <row r="727" spans="1:5">
      <c r="A727" s="15" t="s">
        <v>2</v>
      </c>
      <c r="B727" s="155" t="s">
        <v>10</v>
      </c>
      <c r="C727" s="155"/>
      <c r="D727" s="35" t="s">
        <v>3</v>
      </c>
      <c r="E727" s="126" t="s">
        <v>4</v>
      </c>
    </row>
    <row r="728" spans="1:5">
      <c r="A728" s="15" t="s">
        <v>5</v>
      </c>
      <c r="B728" s="35" t="s">
        <v>6</v>
      </c>
      <c r="C728" s="35" t="s">
        <v>7</v>
      </c>
      <c r="D728" s="5" t="s">
        <v>8</v>
      </c>
      <c r="E728" s="126" t="s">
        <v>9</v>
      </c>
    </row>
    <row r="729" spans="1:5" ht="24">
      <c r="A729" s="127">
        <v>43482</v>
      </c>
      <c r="B729" s="128" t="s">
        <v>733</v>
      </c>
      <c r="C729" s="128" t="s">
        <v>734</v>
      </c>
      <c r="D729" s="129" t="s">
        <v>13</v>
      </c>
      <c r="E729" s="130">
        <v>139.97999999999999</v>
      </c>
    </row>
    <row r="730" spans="1:5">
      <c r="A730" s="127">
        <v>43496</v>
      </c>
      <c r="B730" s="128" t="s">
        <v>735</v>
      </c>
      <c r="C730" s="128" t="s">
        <v>736</v>
      </c>
      <c r="D730" s="129" t="s">
        <v>713</v>
      </c>
      <c r="E730" s="130">
        <v>170</v>
      </c>
    </row>
    <row r="731" spans="1:5">
      <c r="A731" s="127"/>
      <c r="B731" s="128"/>
      <c r="C731" s="128"/>
      <c r="D731" s="129"/>
      <c r="E731" s="130"/>
    </row>
    <row r="732" spans="1:5">
      <c r="A732" s="154" t="s">
        <v>0</v>
      </c>
      <c r="B732" s="154"/>
      <c r="C732" s="154"/>
      <c r="D732" s="154"/>
      <c r="E732" s="154"/>
    </row>
    <row r="733" spans="1:5" ht="24">
      <c r="A733" s="14" t="s">
        <v>737</v>
      </c>
      <c r="B733" s="1" t="s">
        <v>738</v>
      </c>
      <c r="C733" s="1" t="s">
        <v>73</v>
      </c>
      <c r="D733" s="140" t="s">
        <v>1</v>
      </c>
      <c r="E733" s="140"/>
    </row>
    <row r="734" spans="1:5">
      <c r="A734" s="15" t="s">
        <v>2</v>
      </c>
      <c r="B734" s="155" t="s">
        <v>10</v>
      </c>
      <c r="C734" s="155"/>
      <c r="D734" s="35" t="s">
        <v>3</v>
      </c>
      <c r="E734" s="126" t="s">
        <v>4</v>
      </c>
    </row>
    <row r="735" spans="1:5">
      <c r="A735" s="15" t="s">
        <v>5</v>
      </c>
      <c r="B735" s="35" t="s">
        <v>6</v>
      </c>
      <c r="C735" s="35" t="s">
        <v>7</v>
      </c>
      <c r="D735" s="5" t="s">
        <v>8</v>
      </c>
      <c r="E735" s="126" t="s">
        <v>9</v>
      </c>
    </row>
    <row r="736" spans="1:5" ht="24">
      <c r="A736" s="127">
        <v>43488</v>
      </c>
      <c r="B736" s="128" t="s">
        <v>739</v>
      </c>
      <c r="C736" s="128" t="s">
        <v>740</v>
      </c>
      <c r="D736" s="129" t="s">
        <v>13</v>
      </c>
      <c r="E736" s="130">
        <v>127.31</v>
      </c>
    </row>
    <row r="737" spans="1:5">
      <c r="A737" s="127">
        <v>43488</v>
      </c>
      <c r="B737" s="128" t="s">
        <v>741</v>
      </c>
      <c r="C737" s="128" t="s">
        <v>742</v>
      </c>
      <c r="D737" s="129" t="s">
        <v>16</v>
      </c>
      <c r="E737" s="130">
        <v>105</v>
      </c>
    </row>
    <row r="738" spans="1:5" ht="24">
      <c r="A738" s="127">
        <v>43486</v>
      </c>
      <c r="B738" s="128" t="s">
        <v>739</v>
      </c>
      <c r="C738" s="128" t="s">
        <v>740</v>
      </c>
      <c r="D738" s="129" t="s">
        <v>13</v>
      </c>
      <c r="E738" s="130">
        <v>50.73</v>
      </c>
    </row>
    <row r="739" spans="1:5">
      <c r="A739" s="127"/>
      <c r="B739" s="128"/>
      <c r="C739" s="128"/>
      <c r="D739" s="129"/>
      <c r="E739" s="130"/>
    </row>
    <row r="740" spans="1:5">
      <c r="A740" s="127"/>
      <c r="B740" s="128"/>
      <c r="C740" s="128"/>
      <c r="D740" s="129"/>
      <c r="E740" s="130"/>
    </row>
    <row r="741" spans="1:5">
      <c r="A741" s="154" t="s">
        <v>0</v>
      </c>
      <c r="B741" s="154"/>
      <c r="C741" s="154"/>
      <c r="D741" s="154"/>
      <c r="E741" s="154"/>
    </row>
    <row r="742" spans="1:5" ht="24">
      <c r="A742" s="14" t="s">
        <v>743</v>
      </c>
      <c r="B742" s="1" t="s">
        <v>744</v>
      </c>
      <c r="C742" s="1" t="s">
        <v>73</v>
      </c>
      <c r="D742" s="140" t="s">
        <v>1</v>
      </c>
      <c r="E742" s="140"/>
    </row>
    <row r="743" spans="1:5">
      <c r="A743" s="15" t="s">
        <v>2</v>
      </c>
      <c r="B743" s="155" t="s">
        <v>10</v>
      </c>
      <c r="C743" s="155"/>
      <c r="D743" s="35" t="s">
        <v>3</v>
      </c>
      <c r="E743" s="126" t="s">
        <v>4</v>
      </c>
    </row>
    <row r="744" spans="1:5">
      <c r="A744" s="15" t="s">
        <v>5</v>
      </c>
      <c r="B744" s="35" t="s">
        <v>6</v>
      </c>
      <c r="C744" s="35" t="s">
        <v>7</v>
      </c>
      <c r="D744" s="5" t="s">
        <v>8</v>
      </c>
      <c r="E744" s="126" t="s">
        <v>9</v>
      </c>
    </row>
    <row r="745" spans="1:5" ht="36">
      <c r="A745" s="127">
        <v>43479</v>
      </c>
      <c r="B745" s="128" t="s">
        <v>745</v>
      </c>
      <c r="C745" s="128" t="s">
        <v>746</v>
      </c>
      <c r="D745" s="129" t="s">
        <v>20</v>
      </c>
      <c r="E745" s="130">
        <v>550</v>
      </c>
    </row>
    <row r="746" spans="1:5">
      <c r="A746" s="127"/>
      <c r="B746" s="128"/>
      <c r="C746" s="128"/>
      <c r="D746" s="129"/>
      <c r="E746" s="130"/>
    </row>
    <row r="747" spans="1:5">
      <c r="A747" s="154" t="s">
        <v>0</v>
      </c>
      <c r="B747" s="154"/>
      <c r="C747" s="154"/>
      <c r="D747" s="154"/>
      <c r="E747" s="154"/>
    </row>
    <row r="748" spans="1:5" ht="24">
      <c r="A748" s="14" t="s">
        <v>747</v>
      </c>
      <c r="B748" s="1" t="s">
        <v>748</v>
      </c>
      <c r="C748" s="1" t="s">
        <v>144</v>
      </c>
      <c r="D748" s="140" t="s">
        <v>1</v>
      </c>
      <c r="E748" s="140"/>
    </row>
    <row r="749" spans="1:5">
      <c r="A749" s="15" t="s">
        <v>2</v>
      </c>
      <c r="B749" s="155" t="s">
        <v>10</v>
      </c>
      <c r="C749" s="155"/>
      <c r="D749" s="35" t="s">
        <v>3</v>
      </c>
      <c r="E749" s="126" t="s">
        <v>4</v>
      </c>
    </row>
    <row r="750" spans="1:5">
      <c r="A750" s="15" t="s">
        <v>5</v>
      </c>
      <c r="B750" s="35" t="s">
        <v>6</v>
      </c>
      <c r="C750" s="35" t="s">
        <v>7</v>
      </c>
      <c r="D750" s="5" t="s">
        <v>8</v>
      </c>
      <c r="E750" s="126" t="s">
        <v>9</v>
      </c>
    </row>
    <row r="751" spans="1:5" ht="24">
      <c r="A751" s="127">
        <v>43487</v>
      </c>
      <c r="B751" s="128" t="s">
        <v>749</v>
      </c>
      <c r="C751" s="128" t="s">
        <v>750</v>
      </c>
      <c r="D751" s="129" t="s">
        <v>13</v>
      </c>
      <c r="E751" s="130">
        <v>62.96</v>
      </c>
    </row>
    <row r="752" spans="1:5">
      <c r="A752" s="127"/>
      <c r="B752" s="128"/>
      <c r="C752" s="128"/>
      <c r="D752" s="129"/>
      <c r="E752" s="130"/>
    </row>
    <row r="753" spans="1:5">
      <c r="A753" s="127"/>
      <c r="B753" s="128"/>
      <c r="C753" s="128"/>
      <c r="D753" s="129"/>
      <c r="E753" s="130"/>
    </row>
    <row r="754" spans="1:5">
      <c r="A754" s="154" t="s">
        <v>0</v>
      </c>
      <c r="B754" s="154"/>
      <c r="C754" s="154"/>
      <c r="D754" s="154"/>
      <c r="E754" s="154"/>
    </row>
    <row r="755" spans="1:5" ht="24">
      <c r="A755" s="14" t="s">
        <v>751</v>
      </c>
      <c r="B755" s="1" t="s">
        <v>752</v>
      </c>
      <c r="C755" s="1" t="s">
        <v>73</v>
      </c>
      <c r="D755" s="140" t="s">
        <v>1</v>
      </c>
      <c r="E755" s="140"/>
    </row>
    <row r="756" spans="1:5">
      <c r="A756" s="15" t="s">
        <v>2</v>
      </c>
      <c r="B756" s="155" t="s">
        <v>10</v>
      </c>
      <c r="C756" s="155"/>
      <c r="D756" s="35" t="s">
        <v>3</v>
      </c>
      <c r="E756" s="126" t="s">
        <v>4</v>
      </c>
    </row>
    <row r="757" spans="1:5">
      <c r="A757" s="15" t="s">
        <v>5</v>
      </c>
      <c r="B757" s="35" t="s">
        <v>6</v>
      </c>
      <c r="C757" s="35" t="s">
        <v>7</v>
      </c>
      <c r="D757" s="5" t="s">
        <v>8</v>
      </c>
      <c r="E757" s="126" t="s">
        <v>9</v>
      </c>
    </row>
    <row r="758" spans="1:5" ht="36">
      <c r="A758" s="127">
        <v>43476</v>
      </c>
      <c r="B758" s="128" t="s">
        <v>753</v>
      </c>
      <c r="C758" s="128" t="s">
        <v>754</v>
      </c>
      <c r="D758" s="129" t="s">
        <v>20</v>
      </c>
      <c r="E758" s="130">
        <v>60</v>
      </c>
    </row>
    <row r="759" spans="1:5">
      <c r="A759" s="127"/>
      <c r="B759" s="128"/>
      <c r="C759" s="128"/>
      <c r="D759" s="129"/>
      <c r="E759" s="130"/>
    </row>
    <row r="760" spans="1:5">
      <c r="A760" s="154" t="s">
        <v>0</v>
      </c>
      <c r="B760" s="154"/>
      <c r="C760" s="154"/>
      <c r="D760" s="154"/>
      <c r="E760" s="154"/>
    </row>
    <row r="761" spans="1:5" ht="24">
      <c r="A761" s="14" t="s">
        <v>755</v>
      </c>
      <c r="B761" s="1" t="s">
        <v>756</v>
      </c>
      <c r="C761" s="1" t="s">
        <v>757</v>
      </c>
      <c r="D761" s="140" t="s">
        <v>1</v>
      </c>
      <c r="E761" s="140"/>
    </row>
    <row r="762" spans="1:5">
      <c r="A762" s="15" t="s">
        <v>2</v>
      </c>
      <c r="B762" s="155" t="s">
        <v>10</v>
      </c>
      <c r="C762" s="155"/>
      <c r="D762" s="35" t="s">
        <v>3</v>
      </c>
      <c r="E762" s="126" t="s">
        <v>4</v>
      </c>
    </row>
    <row r="763" spans="1:5">
      <c r="A763" s="15" t="s">
        <v>5</v>
      </c>
      <c r="B763" s="35" t="s">
        <v>6</v>
      </c>
      <c r="C763" s="35" t="s">
        <v>7</v>
      </c>
      <c r="D763" s="5" t="s">
        <v>8</v>
      </c>
      <c r="E763" s="126" t="s">
        <v>9</v>
      </c>
    </row>
    <row r="764" spans="1:5">
      <c r="A764" s="127">
        <v>43481</v>
      </c>
      <c r="B764" s="128" t="s">
        <v>758</v>
      </c>
      <c r="C764" s="128" t="s">
        <v>759</v>
      </c>
      <c r="D764" s="129" t="s">
        <v>451</v>
      </c>
      <c r="E764" s="130">
        <v>25</v>
      </c>
    </row>
    <row r="765" spans="1:5">
      <c r="A765" s="127"/>
      <c r="B765" s="128"/>
      <c r="C765" s="128"/>
      <c r="D765" s="129"/>
      <c r="E765" s="130"/>
    </row>
    <row r="766" spans="1:5">
      <c r="A766" s="154" t="s">
        <v>0</v>
      </c>
      <c r="B766" s="154"/>
      <c r="C766" s="154"/>
      <c r="D766" s="154"/>
      <c r="E766" s="154"/>
    </row>
    <row r="767" spans="1:5" ht="24">
      <c r="A767" s="14" t="s">
        <v>760</v>
      </c>
      <c r="B767" s="1" t="s">
        <v>761</v>
      </c>
      <c r="C767" s="1" t="s">
        <v>762</v>
      </c>
      <c r="D767" s="140" t="s">
        <v>1</v>
      </c>
      <c r="E767" s="140"/>
    </row>
    <row r="768" spans="1:5">
      <c r="A768" s="15" t="s">
        <v>2</v>
      </c>
      <c r="B768" s="155" t="s">
        <v>10</v>
      </c>
      <c r="C768" s="155"/>
      <c r="D768" s="35" t="s">
        <v>3</v>
      </c>
      <c r="E768" s="126" t="s">
        <v>4</v>
      </c>
    </row>
    <row r="769" spans="1:14">
      <c r="A769" s="15" t="s">
        <v>5</v>
      </c>
      <c r="B769" s="35" t="s">
        <v>6</v>
      </c>
      <c r="C769" s="35" t="s">
        <v>7</v>
      </c>
      <c r="D769" s="5" t="s">
        <v>8</v>
      </c>
      <c r="E769" s="126" t="s">
        <v>9</v>
      </c>
    </row>
    <row r="770" spans="1:14">
      <c r="A770" s="127">
        <v>43493</v>
      </c>
      <c r="B770" s="128" t="s">
        <v>763</v>
      </c>
      <c r="C770" s="128" t="s">
        <v>764</v>
      </c>
      <c r="D770" s="129" t="s">
        <v>188</v>
      </c>
      <c r="E770" s="130">
        <v>54</v>
      </c>
    </row>
    <row r="771" spans="1:14" ht="14.25">
      <c r="A771"/>
      <c r="B771"/>
      <c r="C771"/>
      <c r="D771"/>
      <c r="E771"/>
    </row>
    <row r="772" spans="1:14" ht="15">
      <c r="A772" s="132" t="s">
        <v>765</v>
      </c>
      <c r="B772" s="133"/>
      <c r="C772" s="133"/>
      <c r="D772" s="133"/>
      <c r="E772" s="134"/>
      <c r="F772" s="133"/>
      <c r="G772" s="133"/>
      <c r="H772" s="133"/>
      <c r="I772" s="133"/>
      <c r="J772" s="135"/>
      <c r="K772" s="136"/>
      <c r="L772" s="133"/>
      <c r="M772" s="135"/>
      <c r="N772" s="133"/>
    </row>
    <row r="773" spans="1:14" ht="14.25" customHeight="1">
      <c r="A773" s="156" t="s">
        <v>766</v>
      </c>
      <c r="B773" s="156"/>
      <c r="C773" s="156"/>
      <c r="D773" s="156"/>
      <c r="E773" s="156"/>
      <c r="F773" s="134"/>
      <c r="G773" s="134"/>
      <c r="H773" s="134"/>
      <c r="I773" s="134"/>
      <c r="J773" s="134"/>
      <c r="K773" s="134"/>
      <c r="L773" s="133"/>
      <c r="M773" s="135"/>
      <c r="N773" s="133"/>
    </row>
    <row r="774" spans="1:14" ht="14.25">
      <c r="A774" s="133" t="s">
        <v>775</v>
      </c>
      <c r="B774" s="133"/>
      <c r="C774" s="133"/>
      <c r="D774" s="133"/>
      <c r="E774" s="134"/>
      <c r="F774" s="133"/>
      <c r="G774" s="133"/>
      <c r="H774" s="133"/>
      <c r="I774" s="133"/>
      <c r="J774" s="135"/>
      <c r="K774" s="136"/>
      <c r="L774" s="133"/>
      <c r="M774" s="135"/>
      <c r="N774" s="133"/>
    </row>
    <row r="775" spans="1:14" ht="15">
      <c r="A775" s="132" t="s">
        <v>772</v>
      </c>
      <c r="B775" s="132"/>
      <c r="C775" s="132"/>
      <c r="D775" s="132"/>
      <c r="E775" s="137"/>
      <c r="F775" s="132"/>
      <c r="G775" s="132"/>
      <c r="H775" s="132"/>
      <c r="I775" s="132"/>
      <c r="J775" s="138"/>
      <c r="K775" s="136"/>
      <c r="L775" s="133"/>
      <c r="M775" s="135"/>
      <c r="N775" s="133"/>
    </row>
    <row r="776" spans="1:14" ht="14.25">
      <c r="A776" s="133"/>
      <c r="B776" s="133"/>
      <c r="C776" s="133"/>
      <c r="D776" s="133"/>
      <c r="E776" s="134"/>
      <c r="F776" s="133"/>
      <c r="G776" s="133"/>
      <c r="H776" s="133"/>
      <c r="I776" s="133"/>
      <c r="J776" s="135"/>
      <c r="K776" s="136"/>
      <c r="L776" s="133"/>
      <c r="M776" s="135"/>
      <c r="N776" s="133"/>
    </row>
    <row r="777" spans="1:14" ht="15">
      <c r="A777" s="132" t="s">
        <v>767</v>
      </c>
      <c r="B777" s="133"/>
      <c r="C777" s="133"/>
      <c r="D777" s="133"/>
      <c r="E777" s="134"/>
      <c r="F777" s="133"/>
      <c r="G777" s="133"/>
      <c r="H777" s="133"/>
      <c r="I777" s="133"/>
      <c r="J777" s="135"/>
      <c r="K777" s="136"/>
      <c r="L777" s="133"/>
      <c r="M777" s="135"/>
      <c r="N777" s="133"/>
    </row>
    <row r="778" spans="1:14" ht="47.25" customHeight="1">
      <c r="A778" s="156" t="s">
        <v>768</v>
      </c>
      <c r="B778" s="156"/>
      <c r="C778" s="156"/>
      <c r="D778" s="156"/>
      <c r="E778" s="156"/>
      <c r="F778" s="134"/>
      <c r="G778" s="134"/>
      <c r="H778" s="134"/>
      <c r="I778" s="134"/>
      <c r="J778" s="134"/>
      <c r="K778" s="134"/>
      <c r="L778" s="134"/>
      <c r="M778" s="134"/>
      <c r="N778" s="134"/>
    </row>
    <row r="779" spans="1:14" ht="18.75" customHeight="1">
      <c r="A779" s="156" t="s">
        <v>769</v>
      </c>
      <c r="B779" s="156"/>
      <c r="C779" s="156"/>
      <c r="D779" s="156"/>
      <c r="E779" s="156"/>
      <c r="F779" s="134"/>
      <c r="G779" s="134"/>
      <c r="H779" s="134"/>
      <c r="I779" s="134"/>
      <c r="J779" s="134"/>
      <c r="K779" s="134"/>
      <c r="L779" s="134"/>
      <c r="M779" s="134"/>
      <c r="N779" s="134"/>
    </row>
    <row r="780" spans="1:14" ht="14.25">
      <c r="A780" s="133"/>
      <c r="B780" s="133"/>
      <c r="C780" s="133"/>
      <c r="D780" s="133"/>
      <c r="E780" s="134"/>
      <c r="F780" s="133"/>
      <c r="G780" s="133"/>
      <c r="H780" s="133"/>
      <c r="I780" s="133"/>
      <c r="J780" s="135"/>
      <c r="K780" s="136"/>
      <c r="L780" s="133"/>
      <c r="M780" s="135"/>
      <c r="N780" s="133"/>
    </row>
    <row r="781" spans="1:14" ht="28.5" customHeight="1">
      <c r="A781" s="156" t="s">
        <v>770</v>
      </c>
      <c r="B781" s="156"/>
      <c r="C781" s="156"/>
      <c r="D781" s="156"/>
      <c r="E781" s="156"/>
      <c r="F781" s="134"/>
      <c r="G781" s="134"/>
      <c r="H781" s="134"/>
      <c r="I781" s="134"/>
      <c r="J781" s="134"/>
      <c r="K781" s="134"/>
      <c r="L781" s="134"/>
      <c r="M781" s="134"/>
      <c r="N781" s="134"/>
    </row>
    <row r="782" spans="1:14" ht="14.25">
      <c r="A782" s="133"/>
      <c r="B782" s="133"/>
      <c r="C782" s="133"/>
      <c r="D782" s="133"/>
      <c r="E782" s="134"/>
      <c r="F782" s="133"/>
      <c r="G782" s="133"/>
      <c r="H782" s="133"/>
      <c r="I782" s="133"/>
      <c r="J782" s="135"/>
      <c r="K782" s="136"/>
      <c r="L782" s="133"/>
      <c r="M782" s="135"/>
      <c r="N782" s="133"/>
    </row>
    <row r="783" spans="1:14" ht="14.25">
      <c r="A783" s="133"/>
      <c r="B783" s="133"/>
      <c r="C783" s="133"/>
      <c r="D783" s="133"/>
      <c r="E783" s="134"/>
      <c r="F783" s="133"/>
      <c r="G783" s="133"/>
      <c r="H783" s="133"/>
      <c r="I783" s="135"/>
      <c r="J783" s="133"/>
      <c r="K783" s="136"/>
      <c r="L783" s="133"/>
      <c r="M783" s="135"/>
      <c r="N783" s="133"/>
    </row>
    <row r="784" spans="1:14" ht="15">
      <c r="A784" s="132" t="s">
        <v>771</v>
      </c>
      <c r="B784" s="133"/>
      <c r="C784" s="133"/>
      <c r="D784" s="133"/>
      <c r="E784" s="134"/>
      <c r="F784" s="133"/>
      <c r="G784" s="133"/>
      <c r="H784" s="133"/>
      <c r="I784" s="135"/>
      <c r="J784" s="133"/>
      <c r="K784" s="136"/>
      <c r="L784" s="133"/>
      <c r="M784" s="135"/>
      <c r="N784" s="133"/>
    </row>
    <row r="785" spans="1:14" ht="14.25">
      <c r="A785" s="133"/>
      <c r="B785" s="133"/>
      <c r="C785" s="133"/>
      <c r="D785" s="133"/>
      <c r="E785" s="134"/>
      <c r="F785" s="133"/>
      <c r="G785" s="133"/>
      <c r="H785" s="133"/>
      <c r="I785" s="135"/>
      <c r="J785" s="133"/>
      <c r="K785" s="136"/>
      <c r="L785" s="133"/>
      <c r="M785" s="135"/>
      <c r="N785" s="133"/>
    </row>
    <row r="786" spans="1:14">
      <c r="A786" s="79" t="s">
        <v>364</v>
      </c>
      <c r="B786" s="80"/>
      <c r="C786" s="81"/>
      <c r="D786" s="80"/>
      <c r="E786" s="82"/>
    </row>
    <row r="787" spans="1:14">
      <c r="A787" s="79" t="s">
        <v>365</v>
      </c>
      <c r="B787" s="80"/>
      <c r="C787" s="81"/>
      <c r="D787" s="80"/>
      <c r="E787" s="82"/>
    </row>
    <row r="788" spans="1:14">
      <c r="A788" s="79" t="s">
        <v>366</v>
      </c>
      <c r="B788" s="80"/>
      <c r="C788" s="81"/>
      <c r="D788" s="80"/>
      <c r="E788" s="82"/>
    </row>
    <row r="789" spans="1:14">
      <c r="A789" s="79" t="s">
        <v>367</v>
      </c>
      <c r="B789" s="80"/>
      <c r="C789" s="81"/>
      <c r="D789" s="80"/>
      <c r="E789" s="82"/>
    </row>
    <row r="790" spans="1:14">
      <c r="A790" s="79" t="s">
        <v>368</v>
      </c>
      <c r="B790" s="80"/>
      <c r="C790" s="81"/>
      <c r="D790" s="80"/>
      <c r="E790" s="82"/>
    </row>
    <row r="791" spans="1:14">
      <c r="A791" s="79" t="s">
        <v>369</v>
      </c>
      <c r="B791" s="80"/>
      <c r="C791" s="81"/>
      <c r="D791" s="80"/>
      <c r="E791" s="82"/>
    </row>
    <row r="792" spans="1:14">
      <c r="A792" s="79" t="s">
        <v>370</v>
      </c>
      <c r="B792" s="80"/>
      <c r="C792" s="81"/>
      <c r="D792" s="80"/>
      <c r="E792" s="82"/>
    </row>
    <row r="793" spans="1:14">
      <c r="A793" s="79" t="s">
        <v>371</v>
      </c>
      <c r="B793" s="80"/>
      <c r="C793" s="81"/>
      <c r="D793" s="80"/>
      <c r="E793" s="82"/>
    </row>
    <row r="794" spans="1:14">
      <c r="A794" s="79" t="s">
        <v>372</v>
      </c>
      <c r="B794" s="80"/>
      <c r="C794" s="81"/>
      <c r="D794" s="80"/>
      <c r="E794" s="82"/>
    </row>
  </sheetData>
  <mergeCells count="303">
    <mergeCell ref="A778:E778"/>
    <mergeCell ref="A779:E779"/>
    <mergeCell ref="A781:E781"/>
    <mergeCell ref="A773:E773"/>
    <mergeCell ref="A754:E754"/>
    <mergeCell ref="D755:E755"/>
    <mergeCell ref="B756:C756"/>
    <mergeCell ref="A760:E760"/>
    <mergeCell ref="D761:E761"/>
    <mergeCell ref="B762:C762"/>
    <mergeCell ref="A766:E766"/>
    <mergeCell ref="D767:E767"/>
    <mergeCell ref="B768:C768"/>
    <mergeCell ref="A741:E741"/>
    <mergeCell ref="D742:E742"/>
    <mergeCell ref="B743:C743"/>
    <mergeCell ref="A747:E747"/>
    <mergeCell ref="D748:E748"/>
    <mergeCell ref="B749:C749"/>
    <mergeCell ref="A725:E725"/>
    <mergeCell ref="D726:E726"/>
    <mergeCell ref="B727:C727"/>
    <mergeCell ref="A732:E732"/>
    <mergeCell ref="D733:E733"/>
    <mergeCell ref="B734:C734"/>
    <mergeCell ref="A717:E717"/>
    <mergeCell ref="D718:E718"/>
    <mergeCell ref="B719:C719"/>
    <mergeCell ref="A702:E702"/>
    <mergeCell ref="D703:E703"/>
    <mergeCell ref="B704:C704"/>
    <mergeCell ref="A709:E709"/>
    <mergeCell ref="D710:E710"/>
    <mergeCell ref="B711:C711"/>
    <mergeCell ref="A693:E693"/>
    <mergeCell ref="D694:E694"/>
    <mergeCell ref="B695:C695"/>
    <mergeCell ref="A149:E149"/>
    <mergeCell ref="D150:E150"/>
    <mergeCell ref="B151:C151"/>
    <mergeCell ref="D203:E203"/>
    <mergeCell ref="B204:C204"/>
    <mergeCell ref="A209:E209"/>
    <mergeCell ref="D210:E210"/>
    <mergeCell ref="B211:C211"/>
    <mergeCell ref="A216:E216"/>
    <mergeCell ref="D217:E217"/>
    <mergeCell ref="A299:E299"/>
    <mergeCell ref="D300:E300"/>
    <mergeCell ref="B301:C301"/>
    <mergeCell ref="B218:C218"/>
    <mergeCell ref="A224:E224"/>
    <mergeCell ref="D225:E225"/>
    <mergeCell ref="B226:C226"/>
    <mergeCell ref="A230:E230"/>
    <mergeCell ref="D157:E157"/>
    <mergeCell ref="B158:C158"/>
    <mergeCell ref="A162:E162"/>
    <mergeCell ref="D163:E163"/>
    <mergeCell ref="B164:C164"/>
    <mergeCell ref="A202:E202"/>
    <mergeCell ref="A687:E687"/>
    <mergeCell ref="D688:E688"/>
    <mergeCell ref="B689:C689"/>
    <mergeCell ref="A142:E142"/>
    <mergeCell ref="A134:E134"/>
    <mergeCell ref="D135:E135"/>
    <mergeCell ref="B136:C136"/>
    <mergeCell ref="D245:E245"/>
    <mergeCell ref="B246:C246"/>
    <mergeCell ref="A250:E250"/>
    <mergeCell ref="D251:E251"/>
    <mergeCell ref="D231:E231"/>
    <mergeCell ref="B232:C232"/>
    <mergeCell ref="A236:E236"/>
    <mergeCell ref="D237:E237"/>
    <mergeCell ref="B238:C238"/>
    <mergeCell ref="D264:E264"/>
    <mergeCell ref="B265:C265"/>
    <mergeCell ref="A269:E269"/>
    <mergeCell ref="D270:E270"/>
    <mergeCell ref="B271:C271"/>
    <mergeCell ref="D126:E126"/>
    <mergeCell ref="B127:C127"/>
    <mergeCell ref="D143:E143"/>
    <mergeCell ref="B144:C144"/>
    <mergeCell ref="A156:E156"/>
    <mergeCell ref="B88:C88"/>
    <mergeCell ref="D112:E112"/>
    <mergeCell ref="B113:C113"/>
    <mergeCell ref="A111:E111"/>
    <mergeCell ref="A104:E104"/>
    <mergeCell ref="D105:E105"/>
    <mergeCell ref="B106:C106"/>
    <mergeCell ref="A125:E125"/>
    <mergeCell ref="A118:E118"/>
    <mergeCell ref="D119:E119"/>
    <mergeCell ref="B120:C120"/>
    <mergeCell ref="A124:E124"/>
    <mergeCell ref="A7:E7"/>
    <mergeCell ref="D8:E8"/>
    <mergeCell ref="B9:C9"/>
    <mergeCell ref="D1:E1"/>
    <mergeCell ref="B2:C2"/>
    <mergeCell ref="A20:E20"/>
    <mergeCell ref="D21:E21"/>
    <mergeCell ref="B22:C22"/>
    <mergeCell ref="A13:E13"/>
    <mergeCell ref="D14:E14"/>
    <mergeCell ref="B15:C15"/>
    <mergeCell ref="A46:E46"/>
    <mergeCell ref="D47:E47"/>
    <mergeCell ref="B48:C48"/>
    <mergeCell ref="A27:E27"/>
    <mergeCell ref="D28:E28"/>
    <mergeCell ref="B29:C29"/>
    <mergeCell ref="A71:E71"/>
    <mergeCell ref="D62:E62"/>
    <mergeCell ref="A244:E244"/>
    <mergeCell ref="B63:C63"/>
    <mergeCell ref="A61:E61"/>
    <mergeCell ref="A54:E54"/>
    <mergeCell ref="D55:E55"/>
    <mergeCell ref="B56:C56"/>
    <mergeCell ref="D79:E79"/>
    <mergeCell ref="B80:C80"/>
    <mergeCell ref="A78:E78"/>
    <mergeCell ref="D72:E72"/>
    <mergeCell ref="B73:C73"/>
    <mergeCell ref="D95:E95"/>
    <mergeCell ref="B96:C96"/>
    <mergeCell ref="A94:E94"/>
    <mergeCell ref="A86:E86"/>
    <mergeCell ref="D87:E87"/>
    <mergeCell ref="B252:C252"/>
    <mergeCell ref="A256:E256"/>
    <mergeCell ref="D257:E257"/>
    <mergeCell ref="B258:C258"/>
    <mergeCell ref="A263:E263"/>
    <mergeCell ref="B285:C285"/>
    <mergeCell ref="A290:E290"/>
    <mergeCell ref="D291:E291"/>
    <mergeCell ref="B292:C292"/>
    <mergeCell ref="A275:E275"/>
    <mergeCell ref="D276:E276"/>
    <mergeCell ref="B277:C277"/>
    <mergeCell ref="A283:E283"/>
    <mergeCell ref="D284:E284"/>
    <mergeCell ref="A305:E305"/>
    <mergeCell ref="D306:E306"/>
    <mergeCell ref="B307:C307"/>
    <mergeCell ref="A311:E311"/>
    <mergeCell ref="D312:E312"/>
    <mergeCell ref="B313:C313"/>
    <mergeCell ref="D319:E319"/>
    <mergeCell ref="B320:C320"/>
    <mergeCell ref="A324:E324"/>
    <mergeCell ref="D325:E325"/>
    <mergeCell ref="B326:C326"/>
    <mergeCell ref="A330:E330"/>
    <mergeCell ref="D331:E331"/>
    <mergeCell ref="B332:C332"/>
    <mergeCell ref="A338:E338"/>
    <mergeCell ref="D339:E339"/>
    <mergeCell ref="B340:C340"/>
    <mergeCell ref="A348:E348"/>
    <mergeCell ref="D358:E358"/>
    <mergeCell ref="B359:C359"/>
    <mergeCell ref="A364:E364"/>
    <mergeCell ref="D365:E365"/>
    <mergeCell ref="B366:C366"/>
    <mergeCell ref="A371:E371"/>
    <mergeCell ref="D349:E349"/>
    <mergeCell ref="B350:C350"/>
    <mergeCell ref="A357:E357"/>
    <mergeCell ref="D372:E372"/>
    <mergeCell ref="B373:C373"/>
    <mergeCell ref="A380:E380"/>
    <mergeCell ref="D381:E381"/>
    <mergeCell ref="B382:C382"/>
    <mergeCell ref="A386:E386"/>
    <mergeCell ref="D387:E387"/>
    <mergeCell ref="B388:C388"/>
    <mergeCell ref="A392:E392"/>
    <mergeCell ref="D393:E393"/>
    <mergeCell ref="B394:C394"/>
    <mergeCell ref="A398:E398"/>
    <mergeCell ref="D399:E399"/>
    <mergeCell ref="B400:C400"/>
    <mergeCell ref="A406:E406"/>
    <mergeCell ref="D407:E407"/>
    <mergeCell ref="B408:C408"/>
    <mergeCell ref="A412:E412"/>
    <mergeCell ref="D413:E413"/>
    <mergeCell ref="B414:C414"/>
    <mergeCell ref="A418:E418"/>
    <mergeCell ref="D419:E419"/>
    <mergeCell ref="B420:C420"/>
    <mergeCell ref="A424:E424"/>
    <mergeCell ref="D425:E425"/>
    <mergeCell ref="B426:C426"/>
    <mergeCell ref="A434:E434"/>
    <mergeCell ref="D435:E435"/>
    <mergeCell ref="B436:C436"/>
    <mergeCell ref="A440:E440"/>
    <mergeCell ref="D441:E441"/>
    <mergeCell ref="B442:C442"/>
    <mergeCell ref="A447:E447"/>
    <mergeCell ref="D448:E448"/>
    <mergeCell ref="B449:C449"/>
    <mergeCell ref="A453:E453"/>
    <mergeCell ref="D454:E454"/>
    <mergeCell ref="B455:C455"/>
    <mergeCell ref="A461:E461"/>
    <mergeCell ref="D462:E462"/>
    <mergeCell ref="B463:C463"/>
    <mergeCell ref="A468:E468"/>
    <mergeCell ref="D469:E469"/>
    <mergeCell ref="B470:C470"/>
    <mergeCell ref="A474:E474"/>
    <mergeCell ref="D496:E496"/>
    <mergeCell ref="B497:C497"/>
    <mergeCell ref="D475:E475"/>
    <mergeCell ref="B476:C476"/>
    <mergeCell ref="A481:E481"/>
    <mergeCell ref="D482:E482"/>
    <mergeCell ref="B483:C483"/>
    <mergeCell ref="A488:E488"/>
    <mergeCell ref="D489:E489"/>
    <mergeCell ref="B490:C490"/>
    <mergeCell ref="A495:E495"/>
    <mergeCell ref="D675:E675"/>
    <mergeCell ref="B676:C676"/>
    <mergeCell ref="D663:E663"/>
    <mergeCell ref="B664:C664"/>
    <mergeCell ref="D670:E670"/>
    <mergeCell ref="B671:C671"/>
    <mergeCell ref="D681:E681"/>
    <mergeCell ref="B682:C682"/>
    <mergeCell ref="D545:E545"/>
    <mergeCell ref="B546:C546"/>
    <mergeCell ref="D556:E556"/>
    <mergeCell ref="B557:C557"/>
    <mergeCell ref="D562:E562"/>
    <mergeCell ref="B563:C563"/>
    <mergeCell ref="D569:E569"/>
    <mergeCell ref="A662:E662"/>
    <mergeCell ref="A669:E669"/>
    <mergeCell ref="A674:E674"/>
    <mergeCell ref="A680:E680"/>
    <mergeCell ref="D654:E654"/>
    <mergeCell ref="B655:C655"/>
    <mergeCell ref="A611:E611"/>
    <mergeCell ref="A617:E617"/>
    <mergeCell ref="A623:E623"/>
    <mergeCell ref="B534:C534"/>
    <mergeCell ref="D539:E539"/>
    <mergeCell ref="B540:C540"/>
    <mergeCell ref="D641:E641"/>
    <mergeCell ref="B642:C642"/>
    <mergeCell ref="D648:E648"/>
    <mergeCell ref="B649:C649"/>
    <mergeCell ref="D618:E618"/>
    <mergeCell ref="B619:C619"/>
    <mergeCell ref="D599:E599"/>
    <mergeCell ref="B600:C600"/>
    <mergeCell ref="D624:E624"/>
    <mergeCell ref="B625:C625"/>
    <mergeCell ref="D633:E633"/>
    <mergeCell ref="B634:C634"/>
    <mergeCell ref="D606:E606"/>
    <mergeCell ref="B607:C607"/>
    <mergeCell ref="D612:E612"/>
    <mergeCell ref="B613:C613"/>
    <mergeCell ref="B570:C570"/>
    <mergeCell ref="D579:E579"/>
    <mergeCell ref="B580:C580"/>
    <mergeCell ref="D590:E590"/>
    <mergeCell ref="B591:C591"/>
    <mergeCell ref="A502:E502"/>
    <mergeCell ref="D503:E503"/>
    <mergeCell ref="B504:C504"/>
    <mergeCell ref="A512:E512"/>
    <mergeCell ref="D513:E513"/>
    <mergeCell ref="B514:C514"/>
    <mergeCell ref="D526:E526"/>
    <mergeCell ref="B527:C527"/>
    <mergeCell ref="D532:E532"/>
    <mergeCell ref="A525:E525"/>
    <mergeCell ref="A531:E531"/>
    <mergeCell ref="A632:E632"/>
    <mergeCell ref="A640:E640"/>
    <mergeCell ref="A647:E647"/>
    <mergeCell ref="A653:E653"/>
    <mergeCell ref="A538:E538"/>
    <mergeCell ref="A544:E544"/>
    <mergeCell ref="A555:E555"/>
    <mergeCell ref="A561:E561"/>
    <mergeCell ref="A568:E568"/>
    <mergeCell ref="A578:E578"/>
    <mergeCell ref="A589:E589"/>
    <mergeCell ref="A598:E598"/>
    <mergeCell ref="A605:E605"/>
  </mergeCells>
  <pageMargins left="0.59055118110236227" right="0.19685039370078741" top="0.78740157480314965" bottom="0.39370078740157483" header="0" footer="0"/>
  <pageSetup paperSize="9" scale="55" fitToWidth="0" fitToHeight="0" pageOrder="overThenDown" orientation="landscape" useFirstPageNumber="1" horizontalDpi="300" verticalDpi="300" r:id="rId1"/>
  <headerFooter>
    <oddHeader>&amp;C&amp;A</oddHeader>
    <oddFooter>&amp;C&amp;P de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[1]Plan2!#REF!</xm:f>
          </x14:formula1>
          <xm:sqref>D267 D287:D289 D294:D297</xm:sqref>
        </x14:dataValidation>
        <x14:dataValidation type="list" allowBlank="1" showInputMessage="1" showErrorMessage="1">
          <x14:formula1>
            <xm:f>[1]Plan2!#REF!</xm:f>
          </x14:formula1>
          <xm:sqref>D279:D281 D303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 2019</vt:lpstr>
      <vt:lpstr>'JANEIRO 2019'!Area_de_impressao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 Souza Silva</dc:creator>
  <cp:lastModifiedBy>PGJMG</cp:lastModifiedBy>
  <cp:revision>20</cp:revision>
  <cp:lastPrinted>2019-10-18T20:40:11Z</cp:lastPrinted>
  <dcterms:created xsi:type="dcterms:W3CDTF">2017-05-16T10:52:38Z</dcterms:created>
  <dcterms:modified xsi:type="dcterms:W3CDTF">2019-11-18T13:33:52Z</dcterms:modified>
</cp:coreProperties>
</file>