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RABALHO 2018 EM Z\2-DCCOF\INFORMAÇÕES PORTAL TRANSPARÊNCIA 2018\"/>
    </mc:Choice>
  </mc:AlternateContent>
  <bookViews>
    <workbookView xWindow="0" yWindow="0" windowWidth="24000" windowHeight="9135"/>
  </bookViews>
  <sheets>
    <sheet name="PCTAS_2018_Adiantamentos_" sheetId="1" r:id="rId1"/>
  </sheets>
  <definedNames>
    <definedName name="_xlnm.Print_Area" localSheetId="0">PCTAS_2018_Adiantamentos_!$A$1:$N$1031</definedName>
    <definedName name="Excel_BuiltIn_Print_Area" localSheetId="0">PCTAS_2018_Adiantamentos_!$C$1:$N$14</definedName>
    <definedName name="Excel_BuiltIn_Print_Titles" localSheetId="0">PCTAS_2018_Adiantamentos_!$1:$3</definedName>
    <definedName name="_xlnm.Print_Titles" localSheetId="0">PCTAS_2018_Adiantamentos_!$1:$3</definedName>
  </definedNames>
  <calcPr calcId="152511"/>
</workbook>
</file>

<file path=xl/calcChain.xml><?xml version="1.0" encoding="utf-8"?>
<calcChain xmlns="http://schemas.openxmlformats.org/spreadsheetml/2006/main">
  <c r="L379" i="1" l="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6" i="1" l="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615" i="1"/>
</calcChain>
</file>

<file path=xl/sharedStrings.xml><?xml version="1.0" encoding="utf-8"?>
<sst xmlns="http://schemas.openxmlformats.org/spreadsheetml/2006/main" count="3454" uniqueCount="1413">
  <si>
    <t>PROCURADORIA GERAL DE JUSTIÇA DE MINAS GERAIS   - PRESTAÇÃO DE CONTAS DE ADIANTAMENTOS DIVERSOS -  PORTAL TRANSPARÊNCIA 2018</t>
  </si>
  <si>
    <t xml:space="preserve">Nº </t>
  </si>
  <si>
    <t>protocolo -ID</t>
  </si>
  <si>
    <t>SUPRIDO: Nome do Titular pelo Recebimento do Adiantamento    (a)</t>
  </si>
  <si>
    <t>CPF   (b)</t>
  </si>
  <si>
    <t xml:space="preserve">LOCALIDADE </t>
  </si>
  <si>
    <t xml:space="preserve">Número do Empenho </t>
  </si>
  <si>
    <t>Natureza / Item da Despesa</t>
  </si>
  <si>
    <t>Período de Aplicação  - Validade ( c )</t>
  </si>
  <si>
    <t xml:space="preserve">Data da Prestação de Contas </t>
  </si>
  <si>
    <t xml:space="preserve">Valor Concedido </t>
  </si>
  <si>
    <t xml:space="preserve">Valor Não Utilizado    Devolvido </t>
  </si>
  <si>
    <t xml:space="preserve">Valor Efetivamente Gasto </t>
  </si>
  <si>
    <t>Aprovação de Contas   (d)</t>
  </si>
  <si>
    <t xml:space="preserve">Comarca / Diretoria </t>
  </si>
  <si>
    <t xml:space="preserve">Data Início </t>
  </si>
  <si>
    <t xml:space="preserve">Data Máxima Final </t>
  </si>
  <si>
    <t>001</t>
  </si>
  <si>
    <t>AMANDA CRISTINA AGUIAR MACHADO</t>
  </si>
  <si>
    <t>PJ CONGONHAS</t>
  </si>
  <si>
    <t>APROVADO</t>
  </si>
  <si>
    <t>CONSTANTINO CEZAR GOMES MOTA</t>
  </si>
  <si>
    <t>COORD DAS BACIAS DOS RIOS GDE PARDO - Montes Claros</t>
  </si>
  <si>
    <t>ARILSON ALEXANDRE MARTINS MAGALHÃES</t>
  </si>
  <si>
    <t>PJ JOÃO MONLEVADE</t>
  </si>
  <si>
    <t>CLEIDIMAR DE OLIVEIRA SIVLA ARAÚJO</t>
  </si>
  <si>
    <t>COORD DA PJ DO MEIO AMBIENTE DOS R PARACATU-PTOS DE MINAS</t>
  </si>
  <si>
    <t>VANICE FILOMENA SILVEIRA MENDONÇA</t>
  </si>
  <si>
    <t>PJ OLIVEIRA</t>
  </si>
  <si>
    <t>MARIA CRISTINA DOS SANTOS</t>
  </si>
  <si>
    <t>PJ DIVINÓPOLIS</t>
  </si>
  <si>
    <t>ELCIO JOSE DOS SANTOS</t>
  </si>
  <si>
    <t>DIRETORIA DE SERVIÇOS GERAIS E TRANSPORTES</t>
  </si>
  <si>
    <t>899/1073</t>
  </si>
  <si>
    <t>ALI MAHMOUD FAYEZ AYOUB</t>
  </si>
  <si>
    <t>MARIA JOSÉ DE PÁDUA SCANDAR</t>
  </si>
  <si>
    <t>PJ CONQUISTA</t>
  </si>
  <si>
    <t>WLADIMIR JOSE DOS SANTOS</t>
  </si>
  <si>
    <t>PJ PEDRA AZUL</t>
  </si>
  <si>
    <t>TANIA MARIA LAGES FREIRE</t>
  </si>
  <si>
    <t>PJ ARAXÁ</t>
  </si>
  <si>
    <t>APRO0VADO</t>
  </si>
  <si>
    <t>CARLA ANGÉLICA DIAS MIRANDA</t>
  </si>
  <si>
    <t>PJ JABOTICATUBAS</t>
  </si>
  <si>
    <t>PATRÍCIA DE ALMEIDA CARLOS</t>
  </si>
  <si>
    <t>PJ ANDRADAS</t>
  </si>
  <si>
    <t>RICARDO DE CASTRO ATHAYDE</t>
  </si>
  <si>
    <t>DIVISÃO DE MANUTENÇÃO PREDIAL BHTE</t>
  </si>
  <si>
    <t>ANDREA CRISTINA ANDRADE COSTA E SOUZA</t>
  </si>
  <si>
    <t>PJ MONTES CLAROS</t>
  </si>
  <si>
    <t>AMELIA GUARIZE DE CASTRO</t>
  </si>
  <si>
    <t>PJ JUIZ DE FORA</t>
  </si>
  <si>
    <t>ANTONIO BORGES DA SILVA</t>
  </si>
  <si>
    <t>PJ SÃO LOURENÇO</t>
  </si>
  <si>
    <t>SIMONE DE CAMPOS FRANKLIN LEVENHAGEN</t>
  </si>
  <si>
    <t>PJ CAXAMBU</t>
  </si>
  <si>
    <t>SEBASTIÃO MARCOS VARGAS</t>
  </si>
  <si>
    <t>PJ PATROCÍNIO</t>
  </si>
  <si>
    <t>FABIO DE PAULA CARVALHO</t>
  </si>
  <si>
    <t>PJ ITUIUTABA</t>
  </si>
  <si>
    <t>ROSANGELA SILVA COSTA</t>
  </si>
  <si>
    <t>DIRETORIA DE CONHECIMENTO E INFORMAÇÃO BHTE</t>
  </si>
  <si>
    <t>ADRIANA CARVALHO PEREIRA E SILVA COSTA</t>
  </si>
  <si>
    <t>PJ ALEM PARAIBA</t>
  </si>
  <si>
    <t>WALTER CARVALHO CORREIA</t>
  </si>
  <si>
    <t>PJ ÁGUAS FORMOSAS</t>
  </si>
  <si>
    <t>ANTONIO SERGIO ANANIAS</t>
  </si>
  <si>
    <t>PJ AIRUOCA</t>
  </si>
  <si>
    <t>JOSE GERALDO NETO DIAS</t>
  </si>
  <si>
    <t>PJ UBERABA</t>
  </si>
  <si>
    <t>LEONE TEIXEIRA DE ALMEIDA</t>
  </si>
  <si>
    <t>PJ IPATINGA</t>
  </si>
  <si>
    <t>VILIKELE MARQUES GODINHO</t>
  </si>
  <si>
    <t>PJ CONSELHEIRO PENA</t>
  </si>
  <si>
    <t>CROZEIR LUIZ DA SILVA</t>
  </si>
  <si>
    <t>PJ UNAÍ</t>
  </si>
  <si>
    <t>MARIA FRANCISCA DE MORAIS</t>
  </si>
  <si>
    <t>PJ ITAMONTE</t>
  </si>
  <si>
    <t>ALINE MARCIA FARIA BARBOSA</t>
  </si>
  <si>
    <t>PJ BARBACENA</t>
  </si>
  <si>
    <t>GEOVANA DAS GRAÇAS ROSA REQUEIJO</t>
  </si>
  <si>
    <t>PJ SANTA LUZIA</t>
  </si>
  <si>
    <t>FERNANDA GONÇALVES DE CARVALHO ZUZA</t>
  </si>
  <si>
    <t>PJ TUPACIGUARA</t>
  </si>
  <si>
    <t>MARLI CRISTINA DE SOUSA</t>
  </si>
  <si>
    <t>PJ CORINTO</t>
  </si>
  <si>
    <t>LUIZ ABEILARD DOS SANTOS</t>
  </si>
  <si>
    <t>PJ ITABIRA</t>
  </si>
  <si>
    <t>PEDRO PAULO LANGONI DE OLIVEIRA</t>
  </si>
  <si>
    <t>PJ MONTE CARMELO</t>
  </si>
  <si>
    <t>GUSTHAVO CARVALHO NAVARRO</t>
  </si>
  <si>
    <t>1ª P J LAGOA SANTA</t>
  </si>
  <si>
    <t>VENER DUARTE DE ARAUJO</t>
  </si>
  <si>
    <t>1ª PJ ITAPAGIPE</t>
  </si>
  <si>
    <t>ABDON MARCIO BARBOSA DA SILVA</t>
  </si>
  <si>
    <t>PJ ABRE CAMPO</t>
  </si>
  <si>
    <t>MARGARETH DOS REIS SILVA</t>
  </si>
  <si>
    <t>1ª e 2ª PJ BOM DESPACHO</t>
  </si>
  <si>
    <t xml:space="preserve"> RAFAELA DE CASSIA AURELIANO PRADO</t>
  </si>
  <si>
    <t>PJ CAMPESTRE</t>
  </si>
  <si>
    <t>EDER JOSE PACHECO</t>
  </si>
  <si>
    <t>PJ CAMPO BELO</t>
  </si>
  <si>
    <t>KARLA VILELA ARAUJO</t>
  </si>
  <si>
    <t>PJ CASSIA</t>
  </si>
  <si>
    <t>ANDREIA XAVIER PEREIRA</t>
  </si>
  <si>
    <t>PJ CLAUDIO</t>
  </si>
  <si>
    <t>DEISE POUBEL LOPES</t>
  </si>
  <si>
    <t>PJ CORONEL FABRICIANO</t>
  </si>
  <si>
    <t>PATRICIA PINHEIRO TEIXEIRA</t>
  </si>
  <si>
    <t>PJ GUARANI</t>
  </si>
  <si>
    <t>DALIANA CHAVES SILVA</t>
  </si>
  <si>
    <t>PJ ITAUNA</t>
  </si>
  <si>
    <t>MARIA LADEIA PEREIRA</t>
  </si>
  <si>
    <t>PJ JANAUBA</t>
  </si>
  <si>
    <t>835</t>
  </si>
  <si>
    <t>JANETE TEIXEIRA NEVES NOVAIS</t>
  </si>
  <si>
    <t>PJ MESQUITA</t>
  </si>
  <si>
    <t>LUIZ CESAR ROCHA SANTOS</t>
  </si>
  <si>
    <t>COORD. REG. DEF. PAT. PUB. E ORDEM ECONOMICA NORTE DE MINAS - MONTES CLAROS</t>
  </si>
  <si>
    <t>MARCELLA NUNES CORDEIRO COSTA</t>
  </si>
  <si>
    <t>COORD. REG. INCL. E MOB. SOCIAIS DO NORTE DE MINAS - JANAUBA</t>
  </si>
  <si>
    <t>CAROLINA ZAKHIA NARDELLI RODRIGUES</t>
  </si>
  <si>
    <t>PJ NEPOMUCENO</t>
  </si>
  <si>
    <t>CARLOS ROCHA DE SOUZA</t>
  </si>
  <si>
    <t>PJ MONTALVANIA</t>
  </si>
  <si>
    <t>RICARDO ALEXANDRE SILVA MACHADO</t>
  </si>
  <si>
    <t>PJ NOVA SERRANA</t>
  </si>
  <si>
    <t>NILCEIA BARBOSA MARTINS</t>
  </si>
  <si>
    <t>PJ RAUL SOARES</t>
  </si>
  <si>
    <t>VANDA ALVES LIMA</t>
  </si>
  <si>
    <t>PJ SANTA MARIA DO SUACUI</t>
  </si>
  <si>
    <t>ELLEN CRISTINE BIANCHIN DA SILVA</t>
  </si>
  <si>
    <t>1ª e 2ª PJ SÃO GONCALO DO SAPUCAI</t>
  </si>
  <si>
    <t>ADRIANA TSUKIDE</t>
  </si>
  <si>
    <t>COORD. REG. PJ MEIO AMB. BACIAS RIO PARANAIBA E BAIXO RIO GRANDE - UBERABA</t>
  </si>
  <si>
    <t>JOSE PEREIRA CARDOSO</t>
  </si>
  <si>
    <t>DEPARTAMENTO DE PERICIA E SAUDE OCUPACIONAL - BELO HORIZONTE</t>
  </si>
  <si>
    <t>CLAUDIA ALFREDO MARQUES CARVALHO</t>
  </si>
  <si>
    <t>CRETISUL - UBERABA</t>
  </si>
  <si>
    <t>CARLOS DE SOUZA FERREIRA</t>
  </si>
  <si>
    <t xml:space="preserve">PJ COROMANDEL </t>
  </si>
  <si>
    <t>LUCAS RAMOS DE OLIVEIRA SANTOS</t>
  </si>
  <si>
    <t>PJ OURO PRETO</t>
  </si>
  <si>
    <t>PAULO PINTO ALENCAR</t>
  </si>
  <si>
    <t>PJ DIAMANTINA</t>
  </si>
  <si>
    <t>VALERIA GONCALVES SILVA</t>
  </si>
  <si>
    <t>PJ VARGINHA</t>
  </si>
  <si>
    <t>ROBSON DIAS DA CUNHA</t>
  </si>
  <si>
    <t>CREDCA - APN PATOS DE MINAS</t>
  </si>
  <si>
    <t>MARA DANIELIE DE SOUZA VIEIRA</t>
  </si>
  <si>
    <t>PJ VESPASIANO</t>
  </si>
  <si>
    <t>0570</t>
  </si>
  <si>
    <t>MARIA CLAUDIA MAGALHAES GUATIMOSIM</t>
  </si>
  <si>
    <t>SUPERINTENDENCIA DE TECNOLOGIA DA INFORMACAO - BELO HORIZONTE</t>
  </si>
  <si>
    <t>LUCILEIA VILELA NOVAIS</t>
  </si>
  <si>
    <t>PJ PRATA</t>
  </si>
  <si>
    <t>RONALDO CONCEICAO MENDES</t>
  </si>
  <si>
    <t>PJ BOCAIUVA</t>
  </si>
  <si>
    <t>GILDA MARIA SANTOS DE FILIPPO ANDRADE</t>
  </si>
  <si>
    <t>COORD. REG DAS PJ´S DE MEIO AMB. DA BACIA DO RIO PARAIBA DO SUL - UBA</t>
  </si>
  <si>
    <t>DSGT</t>
  </si>
  <si>
    <t>FABRICIA PINTO TEIXEIRA SANTIAGO</t>
  </si>
  <si>
    <t>CENTRO APOIO OPERACIONAL AO TERCEIRO SETOR - BELO HORIZONTE</t>
  </si>
  <si>
    <t>CLAUDIO VIEIRA FIRPE</t>
  </si>
  <si>
    <t>SUPERINTENDENCIA DE COMUNICACAO INTEGRADA</t>
  </si>
  <si>
    <t>ELCI VIANA</t>
  </si>
  <si>
    <t>PJ RIO PARDO DE MINAS</t>
  </si>
  <si>
    <t>1580</t>
  </si>
  <si>
    <t>WILIANE MARIA RESENDE NAVES</t>
  </si>
  <si>
    <t>PJ NOVA PONTE</t>
  </si>
  <si>
    <t>LETICIA DE OLIVEIRA MASTRELLA</t>
  </si>
  <si>
    <t>PJ CAPINOPOLIS</t>
  </si>
  <si>
    <t>THANIA MARA DE FREITAS</t>
  </si>
  <si>
    <t>PJ RIO PIRACICABA</t>
  </si>
  <si>
    <t>SYLVIA PROVENZALE COSTA</t>
  </si>
  <si>
    <t>PJ FRUTAL</t>
  </si>
  <si>
    <t>JULIANA RIBEIRO DIAS DE GALVAO LIMA</t>
  </si>
  <si>
    <t>PJ SANTA RITA DO SAPUCAI</t>
  </si>
  <si>
    <t>WAGNER ALEXANDRE FAGUNDES DA MOTA</t>
  </si>
  <si>
    <t>PJ CARMO DE MINAS</t>
  </si>
  <si>
    <t>FERNANDA DIAS BARBOSA PEREIRA</t>
  </si>
  <si>
    <t>PJ OURO BRANCO</t>
  </si>
  <si>
    <t>MATEUS SANTOS</t>
  </si>
  <si>
    <t>PJ POCOS DE CALDAS</t>
  </si>
  <si>
    <t>LUCIANA ALVES DOS SANTOS</t>
  </si>
  <si>
    <t>2ª PJ ARCOS</t>
  </si>
  <si>
    <t>SONARA GONTIJO RABELO</t>
  </si>
  <si>
    <t>SECRETARIA DAS PROMOTORIAS PATOS DE MINAS</t>
  </si>
  <si>
    <t>CECILIA APARECIDA PEREIRA ASSUNCAO</t>
  </si>
  <si>
    <t>PJ TRES PONTAS</t>
  </si>
  <si>
    <t>ROSA ELISA DE ARAUJO PAIVA</t>
  </si>
  <si>
    <t>1ª PJ TIMOTEO</t>
  </si>
  <si>
    <t>ADRIANA FERREIRA TIAGO</t>
  </si>
  <si>
    <t>PJ SALINAS</t>
  </si>
  <si>
    <t>JOSE CARLOS DOS SANTOS</t>
  </si>
  <si>
    <t>PJ CONCEICAO DO MATO DENTRO</t>
  </si>
  <si>
    <t xml:space="preserve">DOUGLAS MEIRELLES DE CASTRO </t>
  </si>
  <si>
    <t>PJ CONCEICAO DO RIO VERDE</t>
  </si>
  <si>
    <t>STEFAN RIBEIRO DOS SANTOS POUYU</t>
  </si>
  <si>
    <t>PJ LAVRAS</t>
  </si>
  <si>
    <t>DANIELA CRISTINA PEDROSA BITTENCOURT MARTINEZ</t>
  </si>
  <si>
    <t>SECRETARIA DE PROMOTORIAS - UBERLANDIA</t>
  </si>
  <si>
    <t>0857/1579</t>
  </si>
  <si>
    <t>MARCELO RODRIGO DA ROSA</t>
  </si>
  <si>
    <t>PJ CAMBUI</t>
  </si>
  <si>
    <t>ANDRESSA ISABELLE FERREIRA BARRETO</t>
  </si>
  <si>
    <t>PJ CONCEICAO DAS ALAGOAS</t>
  </si>
  <si>
    <t>GRAZIELLA LEDO DE PAULA DAHER</t>
  </si>
  <si>
    <t>PJ PALMA</t>
  </si>
  <si>
    <t>SILVANA MARIA MIRANDA VILACA</t>
  </si>
  <si>
    <t>PJ FAZENDA PUBLICA E PJ FALENCIAS E RECUPERACOES BELO HORIZONTE</t>
  </si>
  <si>
    <t>GILSON DA CUNHA COSTA</t>
  </si>
  <si>
    <t>PJ NOVA LIMA</t>
  </si>
  <si>
    <t>KATIANE DIAS TEIXEIRA BARBOSA</t>
  </si>
  <si>
    <t>PJ PIRAPORA</t>
  </si>
  <si>
    <t>JOSE MARIA DE ALMEIDA JUNIOR</t>
  </si>
  <si>
    <t>PJ SÃO JOAO DO PARAISO</t>
  </si>
  <si>
    <t>EDUARDO LEMOS SIMOES</t>
  </si>
  <si>
    <t>COORD. REG. DAS PJ´S DO MEIO AMBIENTE DA BACIA RIO GRANDE LAVRAS</t>
  </si>
  <si>
    <t>MARIA CAROLINE PEREIRA</t>
  </si>
  <si>
    <t>PJ CATAGUASES</t>
  </si>
  <si>
    <t>ALBERTO PEREIRA DA COSTA</t>
  </si>
  <si>
    <t>PJ DORES DO INDAIA</t>
  </si>
  <si>
    <t>SORAYA GERALDA BORGES PARREIRAS</t>
  </si>
  <si>
    <t>PJ BRUMADINHO</t>
  </si>
  <si>
    <t>RONY CASSIO MAURICIO ROCHA BARBOSA</t>
  </si>
  <si>
    <t>1ª E 2ª PJ VARZEA DA PALMA</t>
  </si>
  <si>
    <t>MARCOS PAULO XAVIER BRITO</t>
  </si>
  <si>
    <t>COORD. REG. PJ INF. JUV. E EDUCAÇÃO DO NORTE DE MINAS MONTES CLAROS</t>
  </si>
  <si>
    <t>LUDMILLA SANTOS MENEZES</t>
  </si>
  <si>
    <t>SECRETARIA DAS PROMOTORIAS SETE LAGOAS</t>
  </si>
  <si>
    <t>REGINALDO BATISTA DE AGUIAR</t>
  </si>
  <si>
    <t>PJ SÃO SEBASTIAO DO PARAISO</t>
  </si>
  <si>
    <t>LUIZ FERNANDO HOLLERBACH</t>
  </si>
  <si>
    <t>PJ CARLOS CHAGAS</t>
  </si>
  <si>
    <t>1071/1987</t>
  </si>
  <si>
    <t>IVANETE CAPACHI</t>
  </si>
  <si>
    <t>DIRETORIA DE MATERIAL E PATRIMONIO BELO HORIZONTE</t>
  </si>
  <si>
    <t>JOSE MAURO PEREIRA LIMA</t>
  </si>
  <si>
    <t>PJ LEOPOLDINA</t>
  </si>
  <si>
    <t>CARLUCIO FLEURS DIAS</t>
  </si>
  <si>
    <t>PJ CONSELHEIRO LAFAIETE</t>
  </si>
  <si>
    <t>HELOISA HELENA RODRIGUES</t>
  </si>
  <si>
    <t>PJ CAMPOS ALTOS</t>
  </si>
  <si>
    <t>KELLE ANE ALVES MARTINS</t>
  </si>
  <si>
    <t>PJ CARATINGA</t>
  </si>
  <si>
    <t>MARIA DELAINE DE SOUZA PINHO</t>
  </si>
  <si>
    <t>PJ GRAO MOGOL</t>
  </si>
  <si>
    <t>DULCINEIA ANDRE DE SOUZA</t>
  </si>
  <si>
    <t>PJ JEQUITINHONHA</t>
  </si>
  <si>
    <t>FABIOLA PIMENTA DE CARVALHO</t>
  </si>
  <si>
    <t>SUB-BACIA DO RIO VERDE GRANDE MONTES CLAROS</t>
  </si>
  <si>
    <t>JULIANA RODRIGUES ANDRADE DOS SANTOS</t>
  </si>
  <si>
    <t>PJ LAGOA DA PRATA</t>
  </si>
  <si>
    <t>CHRISTIAN DOUGLAS BRITO RUAS</t>
  </si>
  <si>
    <t>PJ SÃO JOAO DA PONTE</t>
  </si>
  <si>
    <t>INACIO GUILHERME RODRIGUES BENEDITO</t>
  </si>
  <si>
    <t>SECRETARIA DAS PROMOTORIAS DE JUSTICA SÃO JOAO DEL REI</t>
  </si>
  <si>
    <t>GILMAR DIAS NASCIMENTO</t>
  </si>
  <si>
    <t>PJ SÃO FRANCISCO</t>
  </si>
  <si>
    <t>541</t>
  </si>
  <si>
    <t>OLIVIA DE OLIVEIRA ALVES</t>
  </si>
  <si>
    <t>PJ LIMA DUARTE</t>
  </si>
  <si>
    <t>GUILHERME MACIEL DE ALMEIDA</t>
  </si>
  <si>
    <t>RENATA SOARES MACHADO GUIMARÃES DE ABREU</t>
  </si>
  <si>
    <t>GAECO BHTE</t>
  </si>
  <si>
    <t>MILENA DE OLIVEIRA LIMA FERREIRA</t>
  </si>
  <si>
    <t>PJ PERDÕES</t>
  </si>
  <si>
    <t>FABIANA STOCKLER LEITE</t>
  </si>
  <si>
    <t>PJ LAJINHA</t>
  </si>
  <si>
    <t>855</t>
  </si>
  <si>
    <t>GUILHERME DE SOUZA PEREIRA</t>
  </si>
  <si>
    <t>PJ DIVINO</t>
  </si>
  <si>
    <t>WILLIENE HELENO DE MIRANDA</t>
  </si>
  <si>
    <t>PJ UBA</t>
  </si>
  <si>
    <t>ANDREIA RIBEIRO FREITAS</t>
  </si>
  <si>
    <t>PJ VIÇOSA</t>
  </si>
  <si>
    <t>EUSTAQUIO ADAILTON LIMA E SILVA</t>
  </si>
  <si>
    <t>PJ MANGA</t>
  </si>
  <si>
    <t>JOSE JULIO DOS SANTOS</t>
  </si>
  <si>
    <t>PJ ARAGUARI</t>
  </si>
  <si>
    <t>02/01/208</t>
  </si>
  <si>
    <t>IDELZIA RANGEL COSTA</t>
  </si>
  <si>
    <t>PJ SÃO JOAO EVANGELISTA</t>
  </si>
  <si>
    <t>LUCAS ROLLA</t>
  </si>
  <si>
    <t>23ª PJ DDCA INFRACIONAL BELO HORIZONTE</t>
  </si>
  <si>
    <t>KAYLLA HELENO ELECTO DE SOUZA</t>
  </si>
  <si>
    <t>PJ PIRANGA</t>
  </si>
  <si>
    <t>LEONARDO RAFAEL RAMALHO</t>
  </si>
  <si>
    <t>PJ BARROSO</t>
  </si>
  <si>
    <t>FABIO RODRIGUES LAURIANO</t>
  </si>
  <si>
    <t>PJ MURIAE</t>
  </si>
  <si>
    <t>MARCIA DAS GRACAS GONCALVES</t>
  </si>
  <si>
    <t>PJ SANTA BARBARA</t>
  </si>
  <si>
    <t>MIRIAM ROZE FERREIRA RISI</t>
  </si>
  <si>
    <t>SECRETARIA DAS PROMOTORIAS CIVEIS RIBEIRAO DAS NEVES</t>
  </si>
  <si>
    <t>NIZE RIBEIRO PEREIRA GOULART</t>
  </si>
  <si>
    <t>PJ BAEPENDI</t>
  </si>
  <si>
    <t>APARECIDA MARAIA MELO DE ASSIS</t>
  </si>
  <si>
    <t>PJ ESPECIALIZADA DE DEF DOS DIREITOS HUMANOS E FISC BELO HORIZONTE</t>
  </si>
  <si>
    <t>MARIA APARECIDA MENEZES DOS SANTOS</t>
  </si>
  <si>
    <t>12ª PJ JUIZO CRIMINAL BELO HORIZONTE</t>
  </si>
  <si>
    <t>BRENO VENANCIO ROMANINI</t>
  </si>
  <si>
    <t>PJ DEF DA ORDEM ECONOMICA E TRIBUTARIA BELO HORIZONTE</t>
  </si>
  <si>
    <t>FABRICIO BERNARDES DE OLIVEIRA</t>
  </si>
  <si>
    <t>PJ ITURAMA</t>
  </si>
  <si>
    <t>1581</t>
  </si>
  <si>
    <t>MARIA LUIZA FERREIRA</t>
  </si>
  <si>
    <t>PJ CORACAO DE JESUS</t>
  </si>
  <si>
    <t>MARIA DO CARMO GONCALVES MACEDO</t>
  </si>
  <si>
    <t>PJ TURMALINA</t>
  </si>
  <si>
    <t>JOAO EVANGELISTA FERREIRA GUEDES</t>
  </si>
  <si>
    <t>PJ MALACACHETA</t>
  </si>
  <si>
    <t>LILIAN NORANHA NASSIF NASSIF</t>
  </si>
  <si>
    <t>CEAT INFORMÁTICA BHTE</t>
  </si>
  <si>
    <t>JUNIO WALLISON MIRANDA</t>
  </si>
  <si>
    <t>PJ CARMO DO PARANAÍBA</t>
  </si>
  <si>
    <t>MARCIA APARECIDA RUBIO PIRILLO</t>
  </si>
  <si>
    <t>PJ POÇOS DE CALDAS</t>
  </si>
  <si>
    <t>PJ PATOS DE MINAS</t>
  </si>
  <si>
    <t>ALESSANDRO SILVA</t>
  </si>
  <si>
    <t>PJ VISCONDE DO RIO BRANCO</t>
  </si>
  <si>
    <t>EUNICE BARBOSA PINTO</t>
  </si>
  <si>
    <t xml:space="preserve">PJ RIBEIRÃO DAS NEVES </t>
  </si>
  <si>
    <t>CELSO MEDEIROS DE PAIVA</t>
  </si>
  <si>
    <t>PJ RIO PRETO</t>
  </si>
  <si>
    <t>JOAQUIM JOSE GOMES DE MOURA</t>
  </si>
  <si>
    <t>PJ DIVINOPOLIS</t>
  </si>
  <si>
    <t>MARIENE BRETAS BORGES</t>
  </si>
  <si>
    <t>PJ RIO CASCA</t>
  </si>
  <si>
    <t>PAULO CAMPOS CHAVES</t>
  </si>
  <si>
    <t>REGIAO ADMINISTRATIVA NOROESTE PARACATU</t>
  </si>
  <si>
    <t>MARLETE SOARES VIDAL</t>
  </si>
  <si>
    <t>COORD. REG. PJ DEF. EDUC. DIR. DAS CRIANCAS E DOS ADOLES DO RIO DOCE GOV. VALADARES</t>
  </si>
  <si>
    <t>BEATRIZ PAULA SOUSA RAMOS</t>
  </si>
  <si>
    <t>1ª PJ MARIANA</t>
  </si>
  <si>
    <t>MEIRE ANA TERRA</t>
  </si>
  <si>
    <t>SUPERINTENDENCIA DE COMUNICACAO INTEGRADA BRASILIA</t>
  </si>
  <si>
    <t>MUNIZ HENRIQUE BORGES JUSTINO DE SOUZA</t>
  </si>
  <si>
    <t>PJ SACRAMENTO</t>
  </si>
  <si>
    <t>JACQUELINE CALDEIRA CAMPOS DE CARVALHO</t>
  </si>
  <si>
    <t>PJ PONTE NOVA</t>
  </si>
  <si>
    <t>ANA LUIZA FERNANDES FRAGA E GREGO</t>
  </si>
  <si>
    <t>PJ SANTO ANTONIO DO MONTE</t>
  </si>
  <si>
    <t>WHITSON FERREIRA DOS SANTOS</t>
  </si>
  <si>
    <t>PJ GALILEIA</t>
  </si>
  <si>
    <t>DESIREE ARANTES FERREIRA GOUVEA</t>
  </si>
  <si>
    <t>PJ PRATAPOLIS</t>
  </si>
  <si>
    <t>MOZART PEREIRA COELHO</t>
  </si>
  <si>
    <t>PJ PARA DE MINAS</t>
  </si>
  <si>
    <t>EURIPEDES JOSUE PERES</t>
  </si>
  <si>
    <t>PJ IBIA</t>
  </si>
  <si>
    <t>JOAO BATISTA MACHADO DE FARIA</t>
  </si>
  <si>
    <t>PJ POUSO ALEGRE</t>
  </si>
  <si>
    <t>MARCIA DIAS PEREIRA</t>
  </si>
  <si>
    <t>PJ ABAETE</t>
  </si>
  <si>
    <t>CHRISTIANE FERREIRA DO NASCIMENTO</t>
  </si>
  <si>
    <t>PJ ESTRELA DO SUL</t>
  </si>
  <si>
    <t>MARCIA BEATRIZ PESSOA BANTERLI</t>
  </si>
  <si>
    <t>PJ BOA ESPERANÇA</t>
  </si>
  <si>
    <t>31/03/208</t>
  </si>
  <si>
    <t>DARLI LEITE DE OLIVIEIRA</t>
  </si>
  <si>
    <t>PJ ARAÇUAÍ</t>
  </si>
  <si>
    <t>JOAO BATISTA DE ASSUNÇÃO</t>
  </si>
  <si>
    <t>PJ MIRADOURO</t>
  </si>
  <si>
    <t>FABIANA CARNEIRO AMORIM</t>
  </si>
  <si>
    <t>23º  P J DDCA CÍVIL BHTE</t>
  </si>
  <si>
    <t>JACQUELINE ACHILLES CARVALHO</t>
  </si>
  <si>
    <t>DRIETORIA DE MANUTENÇÃO PREDIAL BHTE</t>
  </si>
  <si>
    <t>ADRIANA MOREIRA CALDEIRA BRANT</t>
  </si>
  <si>
    <t>PJ TUTELA DE FUNDAÇÕES BHTE.</t>
  </si>
  <si>
    <t>CLAUDIA SOUTO FARIAS BRAUN</t>
  </si>
  <si>
    <t>CIMOS VALE DO MUCURI - TEÓFILO OTONI</t>
  </si>
  <si>
    <t>PJ TEÓFILO OTONI</t>
  </si>
  <si>
    <t>CAROLNE DE SOUZA CARDOSO</t>
  </si>
  <si>
    <t>PJ BRASÍLIA DE MINAS</t>
  </si>
  <si>
    <t>CAMILA GOLFETO DE SOUSA VALENTE</t>
  </si>
  <si>
    <t>PJ ESPERA FELIZ</t>
  </si>
  <si>
    <t>ISABEL CRISTINA PIMENTA</t>
  </si>
  <si>
    <t>PJ CARMÓPOLIS DE MINAS</t>
  </si>
  <si>
    <t>CYNTHIA GARIGLIO DOS SANTOS</t>
  </si>
  <si>
    <t>PJ PERDIZES</t>
  </si>
  <si>
    <t>MARIA DO PERPETUO SOCORRO JORGE</t>
  </si>
  <si>
    <t>PJ CAETE</t>
  </si>
  <si>
    <t>SILVINA CUNHA COSTA</t>
  </si>
  <si>
    <t>PJ GOVERNADOR VALADARES</t>
  </si>
  <si>
    <t>MARIA DO CARMO VIEIRA MARTINS BERTOLIN</t>
  </si>
  <si>
    <t>PJ CARANDAI</t>
  </si>
  <si>
    <t>DENISE DE SOUSA MORAES SILVA</t>
  </si>
  <si>
    <t>PJ MATEUS LEME</t>
  </si>
  <si>
    <t>P J CONGONHAS</t>
  </si>
  <si>
    <t xml:space="preserve">EDILA MIRANDA MARILAC </t>
  </si>
  <si>
    <t>COORD REG DAS PJ DO M AMBIENTE DO JEQUITINHONHA</t>
  </si>
  <si>
    <t>TELMA ALESSANDRA DE PAULA</t>
  </si>
  <si>
    <t>PJ ALFENAS</t>
  </si>
  <si>
    <t>FABIO LUIZ VIEIRA</t>
  </si>
  <si>
    <t>PJ SANTA VITORIA</t>
  </si>
  <si>
    <t xml:space="preserve">EVELANGE LEAO RABELO  </t>
  </si>
  <si>
    <t>CFDI BELO HORIZONTE</t>
  </si>
  <si>
    <t>WAGNER VIEIRA CORREIA</t>
  </si>
  <si>
    <t>PJ CONTAGEM</t>
  </si>
  <si>
    <t>IGOR TADEU FERNANDES RODRIGUES</t>
  </si>
  <si>
    <t>PJ JACINTO</t>
  </si>
  <si>
    <t>CLAUDIA MICHELLE DIAS MUNIZ BALEEIRO</t>
  </si>
  <si>
    <t>PJ MONTE AZUL</t>
  </si>
  <si>
    <t>ROSELIA LIBERATO DE CARVALHO SANTOS</t>
  </si>
  <si>
    <t>PJ TRES MARIAS</t>
  </si>
  <si>
    <t>WEBER RODRIGUES DE SOUZA</t>
  </si>
  <si>
    <t>PJ ARINOS</t>
  </si>
  <si>
    <t>MARIANA SOUSA COSTA</t>
  </si>
  <si>
    <t>PJ PITANGUI</t>
  </si>
  <si>
    <t>ERICA DE SOUZA ANDRADE</t>
  </si>
  <si>
    <t>PJ CURVELO</t>
  </si>
  <si>
    <t>EDSON GARCIA</t>
  </si>
  <si>
    <t>2ª PJ MACHADO</t>
  </si>
  <si>
    <t>CLAUDIO KUPIDLOWSKY FERNANDES</t>
  </si>
  <si>
    <t>PROCON BELO HORIZONTE</t>
  </si>
  <si>
    <t>JOSE GONCALVES FERREIRA</t>
  </si>
  <si>
    <t>PJ FRANCISCO AS</t>
  </si>
  <si>
    <t>ANTONIO RODRIGUES DE PINHO</t>
  </si>
  <si>
    <t>PJ GUANHAES</t>
  </si>
  <si>
    <t>JOSE GUSTAVO MARINHO ASSUNCAO</t>
  </si>
  <si>
    <t>18ª REGIAO ADMINISTRATIVA CENTRAL SABARA</t>
  </si>
  <si>
    <t>ELOISA CARDOSO SILVA FRAÇA</t>
  </si>
  <si>
    <t>PJ PEÇANHA</t>
  </si>
  <si>
    <t>RODRIGO DE OLIVEIRA BRITO</t>
  </si>
  <si>
    <t>PJ PRESIDENTE OLEGÁRIO</t>
  </si>
  <si>
    <t>LAIS MONTEIRO SALES</t>
  </si>
  <si>
    <t>PJ JANUÁRIA</t>
  </si>
  <si>
    <t>JUNIA MARIA SIQUEIRA DE CARVALHO</t>
  </si>
  <si>
    <t>DIRETORIA DE COMPRAS E LICITAÇÃO - BHTE</t>
  </si>
  <si>
    <t>PATRICIA VIEIRA MARQUES GARCIA</t>
  </si>
  <si>
    <t>PJ SANTOS DUMONT</t>
  </si>
  <si>
    <t>MARLENE RAMOS PEREIRA SILVA</t>
  </si>
  <si>
    <t>PJ MINAS NOVAS</t>
  </si>
  <si>
    <t>SORAIA LEÃO DE SOUZA</t>
  </si>
  <si>
    <t>COORD DAS PJ DE DEFESA DO PATRIMÔNIO CULTURAL - BHTE</t>
  </si>
  <si>
    <t>VIVIANE APARECIDA MORAIS DOS SANTOS</t>
  </si>
  <si>
    <t>PJ CAMBUQUIRA</t>
  </si>
  <si>
    <t>SONIA DA SILVA MARTINS GOMES</t>
  </si>
  <si>
    <t>PJ JEQUERI</t>
  </si>
  <si>
    <t>LUCIANA AGUIAR LANZA</t>
  </si>
  <si>
    <t>FELIPE GOMES DE AZEVEDO</t>
  </si>
  <si>
    <t>18º PJ DE COMBATE A VIOLÊNCIA DOMÉSTICA E FAMILIAR</t>
  </si>
  <si>
    <t>MÁRCIO KAKUMOTO</t>
  </si>
  <si>
    <t>PJ PASSOS</t>
  </si>
  <si>
    <t>ZÉLIA MAGALHÃES ANDRADE MADEIRA</t>
  </si>
  <si>
    <t>PJ VIRGINÓPOLIS</t>
  </si>
  <si>
    <t>PABLO DO MONTE CUBAS</t>
  </si>
  <si>
    <t>PJ CAMANDUCAIA</t>
  </si>
  <si>
    <t>GABRIEL ANDRADE SOUZA GROSSI RIBEIRO</t>
  </si>
  <si>
    <t>PJ BETIM</t>
  </si>
  <si>
    <t>PATRICIA DA COSTA RODRIGUES</t>
  </si>
  <si>
    <t>PJ TRES CORACOES</t>
  </si>
  <si>
    <t>584</t>
  </si>
  <si>
    <t>CRISTIANE DAS DORES ERCIO DE LIMA</t>
  </si>
  <si>
    <t>CIMOS VALE DO RIO DOCE GOVERNADOR VALADADES</t>
  </si>
  <si>
    <t>CLEUBA DE OLIVEIRA BARCELOS GONCALVES</t>
  </si>
  <si>
    <t>COORD. REG. DAS PJ´S DEFESA DA SAUDE - CRDS OESTE DIVINOPOLIS</t>
  </si>
  <si>
    <t>BRUNA NATTANY DE LIMA</t>
  </si>
  <si>
    <t>PJ MANTENA</t>
  </si>
  <si>
    <t>ELIANE EDLAMAR ROCHA RABELO</t>
  </si>
  <si>
    <t>PJ PEDRO LEOPOLDO</t>
  </si>
  <si>
    <t>ROBERTA GRAY DE SOUZA LEAL</t>
  </si>
  <si>
    <t>COORD. REG. DEF. DA SAUDE REGIAO SANITARIA SUDESTE - JUIZ DE FORA</t>
  </si>
  <si>
    <t>ADRIANO FERREIRA DE ALMEIDA</t>
  </si>
  <si>
    <t>PJ TAIOBEIRAS</t>
  </si>
  <si>
    <t>ELKIO UEHARA</t>
  </si>
  <si>
    <t>PJ ITAJUBA</t>
  </si>
  <si>
    <t>BRUNA MORAES MARQUES</t>
  </si>
  <si>
    <t>PJ TOMBOS</t>
  </si>
  <si>
    <t>LUCIENE ANGELA DE PAULA</t>
  </si>
  <si>
    <t>GRAZIELE MENDES RIBEIRO</t>
  </si>
  <si>
    <t>PJ ALTO RIO DOCE</t>
  </si>
  <si>
    <t>EULALIA ALVES MIRANDA LUCAS</t>
  </si>
  <si>
    <t>PJ ALMENARA</t>
  </si>
  <si>
    <t>JOSE OURISMAR BARROS DE OLIVEIRA</t>
  </si>
  <si>
    <t>CIMOS - BHTE</t>
  </si>
  <si>
    <t>DOMICIO VALDETE PEREIRA</t>
  </si>
  <si>
    <t>COORD DAS PJ DE DEFESA DA INF E JUVENTUDE DO V JEQUITINHONHA - T OTONI</t>
  </si>
  <si>
    <t>VALMIRIA BARBOSA DUARTE</t>
  </si>
  <si>
    <t>PJ  CAPELINHA</t>
  </si>
  <si>
    <t xml:space="preserve">IARA FERREIRA ARAÚJO </t>
  </si>
  <si>
    <t>MAX ANDRET DOS SANTOS</t>
  </si>
  <si>
    <t>PJ SERRO</t>
  </si>
  <si>
    <t>ROGERIA SOUZA CICCARINI</t>
  </si>
  <si>
    <t>PJ MANHUAÇU</t>
  </si>
  <si>
    <t>BRUNA IZABELITA DE FÁTIMA DE OLIVEIRA COSTA</t>
  </si>
  <si>
    <t>PJ PIUMHI</t>
  </si>
  <si>
    <t>MARCIO FERNANDO DE SOUZA</t>
  </si>
  <si>
    <t>PJ MANHUMIRIM</t>
  </si>
  <si>
    <t>ANA CRISTINA RIBEIRO ALVES DE CARVALHO</t>
  </si>
  <si>
    <t>PJ BAMBUI</t>
  </si>
  <si>
    <t>BRIGITTE AMARALINA DE CALDAS LIMA</t>
  </si>
  <si>
    <t>PJ NANUQUE</t>
  </si>
  <si>
    <t>JUNIANE VASCONCELOS RABELO</t>
  </si>
  <si>
    <t>PJ CARMO DO CAJURU</t>
  </si>
  <si>
    <t>DIVISÃO DE TRANSPORTE - BHTE</t>
  </si>
  <si>
    <t>254.237.706-53</t>
  </si>
  <si>
    <t>BELO HORIZONTE</t>
  </si>
  <si>
    <t>049.292.166-05</t>
  </si>
  <si>
    <t>SECRETARIA DAS PJS - CONGONHAS</t>
  </si>
  <si>
    <t>WALLACE GONÇALVES DA SILVA</t>
  </si>
  <si>
    <t>PJ VAZANTE</t>
  </si>
  <si>
    <t>BEATRIZ APARECIDA SOARES GANEM</t>
  </si>
  <si>
    <t>PJ ITAMBACURI</t>
  </si>
  <si>
    <t>MARIA SILVANA PEZZI</t>
  </si>
  <si>
    <t>PJ OURO FINO</t>
  </si>
  <si>
    <t>PJ PORTEIRINHA</t>
  </si>
  <si>
    <t>FERNANDA GONCALVES DE CARVALHO ZUZA</t>
  </si>
  <si>
    <t>PJ - TUPACIGUARA</t>
  </si>
  <si>
    <t>PJ - SÃO JOAO DA PONTE</t>
  </si>
  <si>
    <t>SECRETARIA DAS PJ - CONGONHAS</t>
  </si>
  <si>
    <t>PROMOTORIA DE JUSTIÇA DE ARINOS</t>
  </si>
  <si>
    <t>24/04/20018</t>
  </si>
  <si>
    <t>SERVIÇO MEDICO</t>
  </si>
  <si>
    <t>WELLINGTON CELIO GOULART</t>
  </si>
  <si>
    <t>PJ - CAMPOS GERAIS</t>
  </si>
  <si>
    <t>PJ - BARBACENA</t>
  </si>
  <si>
    <t>PJ TRÊS PONTAS</t>
  </si>
  <si>
    <t>MARIA GERALDA COSTA PEREIRA</t>
  </si>
  <si>
    <t>PJ MUTUM</t>
  </si>
  <si>
    <t>SORAIA RODRIGUES SOBRAL</t>
  </si>
  <si>
    <t>PJ SÃO ROMÃO</t>
  </si>
  <si>
    <t>PROMOTORIA DE JUSTIÇA ESPECIALIZADA DE DEFESA DOS DIREITOS HUMANOS, IGUALDADE RACIAL</t>
  </si>
  <si>
    <t>PJ PATROCINIO</t>
  </si>
  <si>
    <t>553.597446-34</t>
  </si>
  <si>
    <t>PJ ARAXA</t>
  </si>
  <si>
    <t>PJ ITUIUTABA CRIMINAIS</t>
  </si>
  <si>
    <t>RENATO GONÇALVES RIBEIRO</t>
  </si>
  <si>
    <t>PJ ELOI MENDES</t>
  </si>
  <si>
    <t>PJ AGUAS FORMOSAS</t>
  </si>
  <si>
    <t>SERGIO SOARES DA SILVEIRA</t>
  </si>
  <si>
    <t>2703-3300</t>
  </si>
  <si>
    <t>PJ SÃO JOÃO DO PARAÍSO</t>
  </si>
  <si>
    <t>PJ AIURUOCA</t>
  </si>
  <si>
    <t>PJ IPATINGA - GAECO</t>
  </si>
  <si>
    <t>PJ BOM DESPACHO</t>
  </si>
  <si>
    <t>RENATA SOARES MACHADO GUIMARAES DE ABREU</t>
  </si>
  <si>
    <t xml:space="preserve">PJ PRATA </t>
  </si>
  <si>
    <t>RAFAELA DE CASSIA AURELIANO PRADO</t>
  </si>
  <si>
    <t>EDSON NOGUEIRA BUENO</t>
  </si>
  <si>
    <t>ANA LUCIA AMORIM</t>
  </si>
  <si>
    <t>PJ MARTINHO CAMPOS</t>
  </si>
  <si>
    <t>VERA IMACULADA GUIMARAES</t>
  </si>
  <si>
    <t>PJ ITAMOGI</t>
  </si>
  <si>
    <t>PEDRO PEREIRA DE ASSIS NETO</t>
  </si>
  <si>
    <t>PJ CARANGOLA</t>
  </si>
  <si>
    <t>KATIA FAGUNDES DE MOURA E SILVA</t>
  </si>
  <si>
    <t>PJ VARZEA DA PALMA</t>
  </si>
  <si>
    <t>TALLES FRANCISCO DELL'ORTO DE NADAI</t>
  </si>
  <si>
    <t>COORD REG DAS PJ DO MEIO AMBIENTE DA BACIA DO RIO DOCE</t>
  </si>
  <si>
    <t>SOLANGE PIMENTEL PEREIRA SILVA</t>
  </si>
  <si>
    <t>PJ TIMOTEO</t>
  </si>
  <si>
    <t>THAIS GUIMARAES VILELA GOMES DA ROCHA</t>
  </si>
  <si>
    <t>DIVISAO DE TRANSPORTES - BHTE</t>
  </si>
  <si>
    <t>CLAUDIO MARCIO BERNARDES</t>
  </si>
  <si>
    <t>PATRICIA DE ALMEIDA CARLOS</t>
  </si>
  <si>
    <t>JOSE CARLOS AMBAR</t>
  </si>
  <si>
    <t>PJ SILVIANOPOLIS</t>
  </si>
  <si>
    <t>FELIX FERNANDO JUNIO VIEIRA</t>
  </si>
  <si>
    <t>CLAUDIO DE OLIVEIRA MELO</t>
  </si>
  <si>
    <t>PJ CANAPOLIS</t>
  </si>
  <si>
    <t>527.874.006-04</t>
  </si>
  <si>
    <t>375.071.336-72</t>
  </si>
  <si>
    <t>459.391.526-00</t>
  </si>
  <si>
    <t>041.127.196-20</t>
  </si>
  <si>
    <t>MARIA DO CARMO OLIVEIRA BATISTELI</t>
  </si>
  <si>
    <t>REG. ADMINISTRTATIVO CENTRAL - IGARAPÉ</t>
  </si>
  <si>
    <t>041.552.586-17</t>
  </si>
  <si>
    <t>30/062018</t>
  </si>
  <si>
    <t>408.714.876-91</t>
  </si>
  <si>
    <t>DANILO LUISA FERREIRA</t>
  </si>
  <si>
    <t>769.488.896-20</t>
  </si>
  <si>
    <t>PJ CORAÇAO DE JESUS</t>
  </si>
  <si>
    <t>909.382.166-00</t>
  </si>
  <si>
    <t>899.075.406.-25</t>
  </si>
  <si>
    <t xml:space="preserve">PJ SAO JOAO DEL REI </t>
  </si>
  <si>
    <t>KATYUSSE CAPUCHINO DE CARVALHO</t>
  </si>
  <si>
    <t>PJ DE CALDAS</t>
  </si>
  <si>
    <t>2891310/2907574</t>
  </si>
  <si>
    <t>4325/2813</t>
  </si>
  <si>
    <t>BRUNA MARIA SOARES DE OLIVEIRA COSTA</t>
  </si>
  <si>
    <t>FABIANO CARVALHO DA SILVA</t>
  </si>
  <si>
    <t>HERLLEY TYRONE DOS REIS SOUZA E MOURA</t>
  </si>
  <si>
    <t>030.676.726-07</t>
  </si>
  <si>
    <t>CONCEICAO DAS ALAGOAS</t>
  </si>
  <si>
    <t>HUDSON FLAVIO VIEIRA MATEUS</t>
  </si>
  <si>
    <t>091.780.436-89</t>
  </si>
  <si>
    <t>ARCOS</t>
  </si>
  <si>
    <t>JOSE ALENCAR BORGES</t>
  </si>
  <si>
    <t>CHRISTIAN KARINE FELIX PRATES</t>
  </si>
  <si>
    <t>SUPERINTENDENCIA DE PLANEJAMENTO E COORDENAÇAO - COPLI</t>
  </si>
  <si>
    <t>EDILA MARIA DA SILVEIRA</t>
  </si>
  <si>
    <t>PJ FORMIGA</t>
  </si>
  <si>
    <t>PJ RIBEIRÃO DAS NEVES - CRIMINAIS</t>
  </si>
  <si>
    <t>FREDERICO MACKLER SANTOS</t>
  </si>
  <si>
    <t>EDILA MARILAC MIRANDA</t>
  </si>
  <si>
    <t>ERICA RODRIGUES ANDRADE</t>
  </si>
  <si>
    <t xml:space="preserve">APROVADO </t>
  </si>
  <si>
    <t>VAINE MARISA DE OLIVEIRA MAGALHAES</t>
  </si>
  <si>
    <t>PJ MUZAMBINHO</t>
  </si>
  <si>
    <t>PJ FRANCISCO SÁ</t>
  </si>
  <si>
    <t>CRISTINA DE PINHO BARROSO</t>
  </si>
  <si>
    <t>PJ SABINOPOLIS</t>
  </si>
  <si>
    <t>JANINE FERNANDES RODRIGUES</t>
  </si>
  <si>
    <t>PJ BURITIS</t>
  </si>
  <si>
    <t>LEANDRO MARTINS TOSTES</t>
  </si>
  <si>
    <t>PJ BICAS</t>
  </si>
  <si>
    <t>P J VIRGINÓPOLIS</t>
  </si>
  <si>
    <t>REGIÃO ADM VALE DO JEQUITINHONHA - SEDE - ARAÇUAÍ</t>
  </si>
  <si>
    <t>COORD. REG. INFANCIA JUVENTUDE E EDUC.DO TRIANG.MINEIRO - UBERABA</t>
  </si>
  <si>
    <t>COORD. REG.DAS PJS DA BACIA DO ALTO RIO SÃO FRANCISCO - DIVINOPOLIS</t>
  </si>
  <si>
    <t>MARINA ALICE DE SOUZA SANTOS</t>
  </si>
  <si>
    <t>060.314.496-92</t>
  </si>
  <si>
    <t>JOSÉ GUSTAVO MARINHO ASSUNCAO</t>
  </si>
  <si>
    <t>WENDERSON CARLOS GONCALVES DE MIRANDA</t>
  </si>
  <si>
    <t>PJ MIRAI</t>
  </si>
  <si>
    <t>MARCO ANTONIO DE AZEVEDO DE MENEZES FILHO</t>
  </si>
  <si>
    <t>POLLYANA MARTINS SANTOS</t>
  </si>
  <si>
    <t>044.942.906-70</t>
  </si>
  <si>
    <t>PJ VICOSA</t>
  </si>
  <si>
    <t>3662/4062</t>
  </si>
  <si>
    <t>THAIS MARA MENDES</t>
  </si>
  <si>
    <t>SÃO DOMINGOS DO PRATA</t>
  </si>
  <si>
    <t>CAROLINE DE SOUZA CARDOSO</t>
  </si>
  <si>
    <t>GISELLE VIVEIROS LEITAO</t>
  </si>
  <si>
    <t>PJ MATIAS BARBOSA</t>
  </si>
  <si>
    <t>MARCIO KAKUMOTO</t>
  </si>
  <si>
    <r>
      <t xml:space="preserve">Fonte da Informação:  </t>
    </r>
    <r>
      <rPr>
        <sz val="11"/>
        <color rgb="FF000000"/>
        <rFont val="Liberation Sans1"/>
      </rPr>
      <t xml:space="preserve"> Controle de Prestação de Contas de Adiantamentos Diversos da Diretoria de Contabilidade   -  DCON  -  </t>
    </r>
  </si>
  <si>
    <t xml:space="preserve">Notas de Empenhos e Ordens de Pagamentos do Sistema de Administração Financeira do Estado de Minas Gerais - SIAFI MG - Ofícios SUF/DAFI encaminhados aos responsáveis pelo recebimento da verba. </t>
  </si>
  <si>
    <t xml:space="preserve">Resumo das Prestações de Contas enviados por email pelos responsáveis dos adiantamentos. </t>
  </si>
  <si>
    <t>Observações a serem pontuadas conforme a Resolução PGJ nº 31/2012 de 27/04/2012:</t>
  </si>
  <si>
    <t xml:space="preserve">Os Adiantamentos relativos às Despesas de Classificação 33903612  - Despesas Miúdas e de Pronto Pagamento terão validade para utilização do recurso do 1º até o último dia útil do Trimestre Civil de competência do Adiantamento. Para que o responsável pelo adiantamento venha fazer jus da correta aplicação do recurso dentro da totalidade do Trimestre a que se refere, a Solicitação de Adiantamentos deverá ser encaminhada para a SUF/DCON, obrigatoriamente até o dia 25 (vinte e cinco) do último mes do Trimestre Civil Anterior ao de competência do Adiantamento. O encaminhamento da Solicitação fora do prazo, terá sua validade a partir da data do registro da Ordem de Pagamento no SIAFI MG.  </t>
  </si>
  <si>
    <t xml:space="preserve">Os Adiantamentos para acobertarem as Despesas de Classificação 33903026, 33903301, e 33903302 o prazo para utilização da verba será de 30 (trinta) dias corridos contados a partir do registro da Ordem de Pagamento do SIAFI MG. </t>
  </si>
  <si>
    <t xml:space="preserve">A análise dos documentos fiscais relativos à Prestação de Contas é efetuada somente após o envio via correio pelos responsáveis e protocolo de entrada na Diretoria de Contabilidade, em virtude da Procuradoria-Geral de Justiça de Minas Gerais não possuir um sistema de automatização do Fluxo dos Adiantamentos Diversos . </t>
  </si>
  <si>
    <t xml:space="preserve">A falta do preenchimento da totalidade do quadro "6.1.6 - Despesas com Cartão Corporativo e Suprimento de Fundos" do Manual do Portal da Transparência editado pelo CNMP, em especial as alíneas (e) Data da aquisição do bem ou serviço, (f) Nome do favorecido pelo pagamento, (g)  Número do CNPJ/CPF do favorecido pelo pagamento, (h) Motivo da aquisição e (i) Valor pago pela aquisição ou serviço não foi possível tendo em vista que a PGJMG ainda  não possui disponibilizado um sistema de automatização do Fluxo dos Adiantamentos Diversos, desenvolvido pela Superintendencia de Tecnologia da Informação (STI).       </t>
  </si>
  <si>
    <t xml:space="preserve">FUNDAMENTO LEGAL: Lei Complementar nº 101/2000, art. 48-A, I, e Lei nº 12.527, art. 8º, §1º, III; Resolução CNMP nº 86/2012, art. 5º, inciso I, alínea "e". </t>
  </si>
  <si>
    <t>DULCINALVA LUIZ AMARAL</t>
  </si>
  <si>
    <t>P J PARAISOPOLIS</t>
  </si>
  <si>
    <t>P J BOA ESPERANÇA</t>
  </si>
  <si>
    <t>ANTONIO SÉRGIO ANANIAS</t>
  </si>
  <si>
    <t>571.626.546-49</t>
  </si>
  <si>
    <t>074.084.506-37</t>
  </si>
  <si>
    <t>ALESSA DE SOUSA E SILVA</t>
  </si>
  <si>
    <t>045.824.006-04</t>
  </si>
  <si>
    <t>GUSTAVO MACIEL NUNES GONÇALVES</t>
  </si>
  <si>
    <t>060.347.796-85</t>
  </si>
  <si>
    <t>PJ MATOZINHOS</t>
  </si>
  <si>
    <t>SECRETARIA DAS PROMOTORIAS DE JUSTIÇA DE CONGONHAS</t>
  </si>
  <si>
    <t>638.518.226-68</t>
  </si>
  <si>
    <t>GAECO IPATINGA</t>
  </si>
  <si>
    <t>PROMOTORIA DE JUSTIÇA ESPECIALIZADA NA TUTELA DAS FUNDAÇÕES</t>
  </si>
  <si>
    <t>154.248.758-74</t>
  </si>
  <si>
    <t>PROMOTORIA DE JUSTIÇA DE ITAJUBÁ</t>
  </si>
  <si>
    <t>PROMOTORIA DE JUSTIÇA DE CONGONHAS</t>
  </si>
  <si>
    <t>180.000.138-00</t>
  </si>
  <si>
    <t>PROMOTORIA DE JUSTIÇA DE ITUIUTABA</t>
  </si>
  <si>
    <t>063.148.196-60</t>
  </si>
  <si>
    <t>PROMOTORIA DE JUSTIÇA DE TAIOBEIRAS</t>
  </si>
  <si>
    <t>015.377.356-16</t>
  </si>
  <si>
    <t>005.096.656-16</t>
  </si>
  <si>
    <t>PROMOTORIA DE JUSTIÇA DE JOÃO MONLEVADE</t>
  </si>
  <si>
    <t>522.464.696-00</t>
  </si>
  <si>
    <t>PROMOTORIA DE JUSTIÇA DE DIAMANTINA</t>
  </si>
  <si>
    <t>851.924.816-00</t>
  </si>
  <si>
    <t>PROMOTORIA DE JUSTIÇA DE LAGOA SANTA</t>
  </si>
  <si>
    <t>LÁZARO HENRIQUE BARBOSA MENDES</t>
  </si>
  <si>
    <t>053.893.186-84</t>
  </si>
  <si>
    <t>PROMOTORIA DE JUSTIÇA DE PORTEIRINHA</t>
  </si>
  <si>
    <t>MATEUS AUGUSTUS CUNHA PINTO</t>
  </si>
  <si>
    <t>079.982.156-07</t>
  </si>
  <si>
    <t>PROMOTORIA DE JUSTIÇA DE FORMIGA</t>
  </si>
  <si>
    <t>553.597.446-34</t>
  </si>
  <si>
    <t>PROMOTORIA DE JUSTIÇA DE ARAXÁ</t>
  </si>
  <si>
    <t>852.862.736-53</t>
  </si>
  <si>
    <t>PROMOTORIA DE JUSTIÇA DE MARIANA</t>
  </si>
  <si>
    <t>535.201.576-91</t>
  </si>
  <si>
    <t>PROMOTORIA DE JUSTIÇA DE ITABIRA</t>
  </si>
  <si>
    <t>502.516.356-00</t>
  </si>
  <si>
    <t>PROMOTORIA DE JUSTIÇA DE ITAMONTE</t>
  </si>
  <si>
    <t>000.405.796-11</t>
  </si>
  <si>
    <t>PROMOTORIA DE JUSTIÇA SANTA MARIA DO SUAÇUI</t>
  </si>
  <si>
    <t>PROMOTORIA DE JUSTIÇA DDCA INFRACIONAL</t>
  </si>
  <si>
    <t>008.353.866-60</t>
  </si>
  <si>
    <t>2.919.332/2.929.296</t>
  </si>
  <si>
    <t>PROMOTORIA DE JUSTIÇA DE IPATINGA</t>
  </si>
  <si>
    <t>5743/6660</t>
  </si>
  <si>
    <t>CECÍLIA APARECIDA PEREIRA ASSUNÇÃO</t>
  </si>
  <si>
    <t>015.519.806-81</t>
  </si>
  <si>
    <t>PROMOTORIA DE JUSTIÇA DE TRÊS PONTAS</t>
  </si>
  <si>
    <t>558.601.506-44</t>
  </si>
  <si>
    <t>PROMOTORIA DE JUSTIÇA DE GUANHÃES</t>
  </si>
  <si>
    <t>JOSÉ MARIA DE ALMEIDA JÚNIOR</t>
  </si>
  <si>
    <t>041.770.446-10</t>
  </si>
  <si>
    <t>PROMOTORIA DE JUSTIÇA DE SÃO JOÃO DO PARAISO</t>
  </si>
  <si>
    <t>492.459.106-87</t>
  </si>
  <si>
    <t>PROMOTORIA DE JUSTIÇA DE PATROCÍNIO</t>
  </si>
  <si>
    <t>454.354.216-91</t>
  </si>
  <si>
    <t>PROMOTORIA DE JUSTIÇA DE CARANGOLA</t>
  </si>
  <si>
    <t>066.756.946-42</t>
  </si>
  <si>
    <t>PROMOTORIA DE JUSTIÇA DE SALINAS</t>
  </si>
  <si>
    <t>MANOEL GOMES PEIXOTO</t>
  </si>
  <si>
    <t>584.750.606-68</t>
  </si>
  <si>
    <t>PROMOTORIA DE JUSTIÇA DE ALÉM PARAÍBA</t>
  </si>
  <si>
    <t>007.186.986-73</t>
  </si>
  <si>
    <t>PROMOTORIA DE JUSTIÇA DE JABOTICATUBAS</t>
  </si>
  <si>
    <t>610.281.266-20</t>
  </si>
  <si>
    <t>PROMOTORIA DE JUSTIÇA DE SÃO SEBASTIÃO DO PARAISO</t>
  </si>
  <si>
    <t>027.367.156.-16</t>
  </si>
  <si>
    <t>PROMOTORIA DE JUSTIÇA DE RAUL SOARES</t>
  </si>
  <si>
    <t>PROMOTORIA DE JUSTIÇA ITAMBACURI</t>
  </si>
  <si>
    <t>051.294.976-00</t>
  </si>
  <si>
    <t>PROMOTORIA DE JUSTIÇA DE CONSELHEIRO PENA</t>
  </si>
  <si>
    <t>KATUSSE CAPUCHINHO DE CARVALHO</t>
  </si>
  <si>
    <t>080.868.056-03</t>
  </si>
  <si>
    <t>PROMOTORIA DE JUSTIÇA DE CONQUISTA</t>
  </si>
  <si>
    <t>951.518.346-49</t>
  </si>
  <si>
    <t>182.977.398-48</t>
  </si>
  <si>
    <t>PROMOTORIA DE JUSTIÇA DE SÃO GONÇALO DO SAPUCAÍ</t>
  </si>
  <si>
    <t>AMÉLIA GUARIZE DE CASTRO</t>
  </si>
  <si>
    <t>181.073.386-34</t>
  </si>
  <si>
    <t>PROMOTORIA DE JUSTIÇA DE JUIZ DE FORA</t>
  </si>
  <si>
    <t>PROMOTORIA DE JUSTIÇA DE MONTE CARMELO</t>
  </si>
  <si>
    <t>PROMOTORIA DE JUSTIÇA DE SÃO JOÃO DA PONTE</t>
  </si>
  <si>
    <t>PROMOTORIA DE JUSTIÇA DE BAEPENDI</t>
  </si>
  <si>
    <t>335.201.786-72</t>
  </si>
  <si>
    <t>DEPARTAMENTO DE PERÍCIA E SAÚDE OCUPACIONAL</t>
  </si>
  <si>
    <t>063.202.906-41</t>
  </si>
  <si>
    <t>PROMOTORIA DE JUSTIÇA DE ÁGUAS FORMOSAS</t>
  </si>
  <si>
    <t>CLÁUDIO MÁRCIO BERNARDES</t>
  </si>
  <si>
    <t>865.791.856-00</t>
  </si>
  <si>
    <t>PROMOTORIA DE JUSTIÇA DE ITAÚNA</t>
  </si>
  <si>
    <t>JOSÉ ANTONIO HIPÓLITO VARGAS</t>
  </si>
  <si>
    <t>193.794.557-04</t>
  </si>
  <si>
    <t>PROMOTORIA DE JUSTIÇA DE LEOPOLDINA</t>
  </si>
  <si>
    <t>011.758.106-22</t>
  </si>
  <si>
    <t>PROMOTORIA DE JUSTIÇA DE LAJINHA</t>
  </si>
  <si>
    <t>055.185.436-70</t>
  </si>
  <si>
    <t>PROMOTORIA DE JUSTIÇA DE JANAÚBA</t>
  </si>
  <si>
    <t>450.517.806-44</t>
  </si>
  <si>
    <t>PROMOTORIA DE JUSTIÇA DE UNAÍ</t>
  </si>
  <si>
    <t>821.747.256-49</t>
  </si>
  <si>
    <t>PROMOTORIA DE JUSTIÇA DE ITAMOGI</t>
  </si>
  <si>
    <t>051.034.056-36</t>
  </si>
  <si>
    <t>PROMOTORIA DE JUSTIÇA DE DIVINO</t>
  </si>
  <si>
    <t>629.208.806-59</t>
  </si>
  <si>
    <t>PROMOTORIA DE JUSTIÇA GOVERNADOR VALADARES</t>
  </si>
  <si>
    <t>079.328.936-07</t>
  </si>
  <si>
    <t>COORDENADORIA REGIONAL DAS PJS MEIO AMBIENTE DA BACIA DO RIO DOCE GOV. VALADARES</t>
  </si>
  <si>
    <t>658.008.266-68</t>
  </si>
  <si>
    <t>PROMOTORIA DE JUSTIÇA DE CATAGUASES</t>
  </si>
  <si>
    <t>000.162.736-80</t>
  </si>
  <si>
    <t>PROMOTORIA DE JUSTIÇA DE CAXAMBÚ</t>
  </si>
  <si>
    <t>839.892.346-68</t>
  </si>
  <si>
    <t>PROMOTORIA DE JUSTIÇA DE JEQUITINHONHA</t>
  </si>
  <si>
    <t>719.415.096-49</t>
  </si>
  <si>
    <t>001.779.566-40</t>
  </si>
  <si>
    <t>SECRETARIA DAS PROMOTORIAS DE UBERLÂNDIA</t>
  </si>
  <si>
    <t>056.168.706-41</t>
  </si>
  <si>
    <t>PROMOTORIA DE JUSTIÇA TUPACIGUARA</t>
  </si>
  <si>
    <t>VALÉRIA GONÇALVES SILVA</t>
  </si>
  <si>
    <t>821.421.226-04</t>
  </si>
  <si>
    <t>PROMOTORIA DE JUSTIÇA DE VARGINHA</t>
  </si>
  <si>
    <t>PROMOTORIA DE JUSTIÇA DE GUNAHÃES</t>
  </si>
  <si>
    <t>LETÍCIA DE OLIVEIRA MASTRELLA</t>
  </si>
  <si>
    <t>876.782.091-34</t>
  </si>
  <si>
    <t>PROMOTORIA DE JUSTIÇA DE CAPINÓPOLIS</t>
  </si>
  <si>
    <t>653.363.646-49</t>
  </si>
  <si>
    <t>PROMOTORIA DE JUSTIÇA DE CALDAS</t>
  </si>
  <si>
    <t>688.669.766-87</t>
  </si>
  <si>
    <t>FABRÍCIA PINTO TEIXEIRA SANTIAGO</t>
  </si>
  <si>
    <t>032.841.486-71</t>
  </si>
  <si>
    <t>CENTRO DE APOIO OPERACIONAL AO TERCEIRO SETOR</t>
  </si>
  <si>
    <t>MARIA CLÁUDIA MAGALHÃES GUATIMOSIM</t>
  </si>
  <si>
    <t>899.694.216-20</t>
  </si>
  <si>
    <t>SUPERINTENDÊNCIA DE TECNOLOGIA DA INFORMAÇÃO</t>
  </si>
  <si>
    <t>RAFAELA DE CÁSIA AURELIANO PRADO</t>
  </si>
  <si>
    <t>100.214.136-22</t>
  </si>
  <si>
    <t>PROMOTORIA DE JUSTIÇA DE CAMPESTRE</t>
  </si>
  <si>
    <t>833.201.136-15</t>
  </si>
  <si>
    <t>PROMOTORIA DE JUSTIÇA DE CARMO DA MINAS</t>
  </si>
  <si>
    <t>042.575.586-01</t>
  </si>
  <si>
    <t>PROMOTORIA DE JUSTIÇA DE CAMBUI</t>
  </si>
  <si>
    <t>631.823.516-72</t>
  </si>
  <si>
    <t>PROMOTORIA DE JUSTIÇA DE CORINTO</t>
  </si>
  <si>
    <t>714.051.516-68</t>
  </si>
  <si>
    <t>PROMOTORIA DE JUSTIÇA DE TIMOTEO</t>
  </si>
  <si>
    <t>484.192.226-15</t>
  </si>
  <si>
    <t>COORD. REG. DAS PJ BACIA DO ALTO RIO SÃO FRANCISCO</t>
  </si>
  <si>
    <t>562.492.256-68</t>
  </si>
  <si>
    <t>PROMOTORIA DE JUSTIÇA DE OURO FINO</t>
  </si>
  <si>
    <t>054.386.366-21</t>
  </si>
  <si>
    <t>PROMOTORIA DE JUSTIÇA DE OURO BRANCO</t>
  </si>
  <si>
    <t>036.408.376-06</t>
  </si>
  <si>
    <t>PROMOTORIA DE JUSTIÇA DE MONTALVANIA</t>
  </si>
  <si>
    <t>045.564.136-64</t>
  </si>
  <si>
    <t>COORD. REG. DAS PJ'S MEIO AMB. RIOS PARACATU, URUCUIA E ABAETÉ</t>
  </si>
  <si>
    <t>448.598.306-44</t>
  </si>
  <si>
    <t>DARIANA AUGUSTA DE TOLEDON PATROCÍNIO RUIZ</t>
  </si>
  <si>
    <t>067.531.236-10</t>
  </si>
  <si>
    <t>000.780.446-69</t>
  </si>
  <si>
    <t>621.213.916-49</t>
  </si>
  <si>
    <t>PROMOTORIA DE JUSTIÇA DE BRUMADINHO</t>
  </si>
  <si>
    <t>995.582.626-68</t>
  </si>
  <si>
    <t>PROMOTORIA DE JUSTIÇA DE BAMBUI</t>
  </si>
  <si>
    <t>949.782.636-20</t>
  </si>
  <si>
    <t>PROMOTORIA DE JUSTIÇA DE CAMPO BELO</t>
  </si>
  <si>
    <t>926.599.856-34</t>
  </si>
  <si>
    <t>PROMOTORIA DE JUSTIÇA DE CARANDAÍ</t>
  </si>
  <si>
    <t>052.240.276-32</t>
  </si>
  <si>
    <t>PROMOTORIA DE JUSTIÇA DE CARATINGA</t>
  </si>
  <si>
    <t>LILIALE FERRAREZI FAGUNDES</t>
  </si>
  <si>
    <t>034.425.146-22</t>
  </si>
  <si>
    <t>PROMOTORIA DE JUSTIÇA CONSELHEIRO LAFAIETE</t>
  </si>
  <si>
    <t>062.360.466-38</t>
  </si>
  <si>
    <t>PROMOTORIA DE JUSTIÇA DE JACINTO</t>
  </si>
  <si>
    <t>398.312.646-49</t>
  </si>
  <si>
    <t>PROMOTORIA DE JUSTIÇA DE DORES DO INDAIÁ</t>
  </si>
  <si>
    <t>037.478.296-27</t>
  </si>
  <si>
    <t>PROMOTORIA DE JUSTIÇA DE LAVRAS</t>
  </si>
  <si>
    <t>045.863.146-99</t>
  </si>
  <si>
    <t>PROMOTORIA DE JUSTIÇA DE CARLOS CHAGAS</t>
  </si>
  <si>
    <t>947.898.276-15</t>
  </si>
  <si>
    <t>PROMOTORIA DE JUSTIÇA DE ITAPAGIPE</t>
  </si>
  <si>
    <t>EUSTÁQUIO ADAILTON LIMA E SILVA</t>
  </si>
  <si>
    <t>748.891.336-15</t>
  </si>
  <si>
    <t>PROMOTORIA DE JUSTIÇA DE MANGA</t>
  </si>
  <si>
    <t>MÁRCIO FERNANDO DE SOUZA</t>
  </si>
  <si>
    <t>PROMOTORIA DE JUSTIÇA DE MANHUMIRIM</t>
  </si>
  <si>
    <t>815.697.006-30</t>
  </si>
  <si>
    <t>COORD. REG. PJ. INFÂNCIA JUV. E EDUC. DO NORTE DE MINAS - MREDCA</t>
  </si>
  <si>
    <t>964.383.206-68</t>
  </si>
  <si>
    <t>PROMOTORIA DE JUSTIÇA DE NOVA LIMA</t>
  </si>
  <si>
    <t>042435.786-05</t>
  </si>
  <si>
    <t>PROMOTORIA DE JUSTIÇA DE SÃO DOMINGOS DO PRATA</t>
  </si>
  <si>
    <t>104.899.526-74</t>
  </si>
  <si>
    <t>PROMOTORIA DE JUSTIÇA DE PITANGUI</t>
  </si>
  <si>
    <t>PROMOTORIA DE JUSTIÇA DE SACRAMENTO</t>
  </si>
  <si>
    <t>088.736.49-96</t>
  </si>
  <si>
    <t>PROMOTORIA DE JUSTIÇA DE NEPOMUCENO</t>
  </si>
  <si>
    <t>JOSÉ GERALDO NETO DIAS</t>
  </si>
  <si>
    <t>162.877.668-40</t>
  </si>
  <si>
    <t>PROMOTORIA DE JUSTIÇA DE UBERABA</t>
  </si>
  <si>
    <t>RONY CÁSSIO MAURÍCIO ROCHA BARBOSA</t>
  </si>
  <si>
    <t>044.262.916-82</t>
  </si>
  <si>
    <t>1ª e 2ª PJ VÁRZEA DA PALMA</t>
  </si>
  <si>
    <t>INÁCIO GUILHERME RODRIGUES BENEDITO</t>
  </si>
  <si>
    <t>899.075.406-25</t>
  </si>
  <si>
    <t>SECRETARIA DAS PROMOTORIAS DE JUSTIÇA DE SÃO JOÃO DEL REI</t>
  </si>
  <si>
    <t>CLÁUDIA ALFREDO MARQUES CARVALHO</t>
  </si>
  <si>
    <t>100.493.228-69</t>
  </si>
  <si>
    <t>072.167.176-43</t>
  </si>
  <si>
    <t>1ª PROMOTORIA DE ANDRADAS</t>
  </si>
  <si>
    <t>JOSÉ JÚLIO DOS SANTOS</t>
  </si>
  <si>
    <t>460.890.396-91</t>
  </si>
  <si>
    <t>PROMOTORIA DE JUSTIÇA DE ARAGUARI</t>
  </si>
  <si>
    <t>051.147.936-08</t>
  </si>
  <si>
    <t>PROMOTORIA DE JUSTIÇA DE SÃO ROMÃO</t>
  </si>
  <si>
    <t>808.586.787-72</t>
  </si>
  <si>
    <t>PROMOTORIA DE JUSTIÇA DE CORONEL FABRICIANO</t>
  </si>
  <si>
    <t>030.728.956-78</t>
  </si>
  <si>
    <t>PROMOTORIA DE JUSTIÇA DE DEFESA DA ORDEM ECONÔMICA E TRIBUTÁRIA</t>
  </si>
  <si>
    <t>CLÁUDIO VIEIRA FIRPE</t>
  </si>
  <si>
    <t>824.106.316-49</t>
  </si>
  <si>
    <t>SUPERINTENDÊNCIA DE COMUNICAÇÃO INTEGRADA</t>
  </si>
  <si>
    <t>ALEXANDRA LARA PAIS DE CARVALHO</t>
  </si>
  <si>
    <t>041.834.496-50</t>
  </si>
  <si>
    <t>PROMOTORIA DE JUSTIÇA DE SABINÓPOLIS</t>
  </si>
  <si>
    <t>372.054.806-63</t>
  </si>
  <si>
    <t>034.734.966-85</t>
  </si>
  <si>
    <t>PROMOTORIA DE JUSTIÇA DE ABRE CAMPO</t>
  </si>
  <si>
    <t>027.850.426-46</t>
  </si>
  <si>
    <t>PROMOTORIA DE JUSTIÇA DE ALFENAS</t>
  </si>
  <si>
    <t>PROMOTORIA DE JUSTIÇA ARCOS</t>
  </si>
  <si>
    <t>042.871.886-83</t>
  </si>
  <si>
    <t>1ª E 2ª PROMNOTORIA DE JUSTIÇA</t>
  </si>
  <si>
    <t>VALMIRA BARBOSA DUARTE</t>
  </si>
  <si>
    <t>051.048.116-70</t>
  </si>
  <si>
    <t>PROMOTORIA DE JUSTIÇA DE CAPELINHA</t>
  </si>
  <si>
    <t>069.154.366-69</t>
  </si>
  <si>
    <t>PROMOTORIA DE JUSTIÇA DE CAETÉ</t>
  </si>
  <si>
    <t>JUNIANE DE VASCONCELOS RABELO</t>
  </si>
  <si>
    <t>695.441.906-00</t>
  </si>
  <si>
    <t>PROMOTORIA DE JUSTIÇA DE CARMO DO CAJURU</t>
  </si>
  <si>
    <t>097.415.806-22</t>
  </si>
  <si>
    <t>PROMOTORIA DE JUSTIÇA DE CARMOPOLIS DE MINAS</t>
  </si>
  <si>
    <t>845.174.926-72</t>
  </si>
  <si>
    <t>PROMOTORIA DE JUSTIÇA DE GRÃO MOGOL</t>
  </si>
  <si>
    <t>FÁBIO ALVES BONFIM</t>
  </si>
  <si>
    <t>337.698.678-90</t>
  </si>
  <si>
    <t>PROMOTORIA DE JUSTIÇA DE JOÃO PINHEIRO</t>
  </si>
  <si>
    <t>091.811.926-06</t>
  </si>
  <si>
    <t>013.586.906-42</t>
  </si>
  <si>
    <t>COORD. REG. DAS PROM. DE JUSTIÇA DO MEIO AMBIENTE DA BACIA RIO GRANDE</t>
  </si>
  <si>
    <t>LUIZ CÉSAR ROCHA SANTOS</t>
  </si>
  <si>
    <t>JOÃO BATISTA DE ASSUNÇÃO</t>
  </si>
  <si>
    <t>506.548.026-53</t>
  </si>
  <si>
    <t>PROMOTORIA DE JUSTIÇA DE MIRADOURO</t>
  </si>
  <si>
    <t>JOÃO EVANGELISTA FERREIRA GUEDES</t>
  </si>
  <si>
    <t>025.816.236-83</t>
  </si>
  <si>
    <t>PROMOTORIA DE JUSTIÇA DE MALACACHETA</t>
  </si>
  <si>
    <t>549.121.726-34</t>
  </si>
  <si>
    <t>PROMOTORIA DE JUSTIÇA DE PONTE NOVA</t>
  </si>
  <si>
    <t>234.495.276-49</t>
  </si>
  <si>
    <t>REGIÃO ADMINISTRATIVA NOROESTE - SEDE PARACATU</t>
  </si>
  <si>
    <t>049.781.276-29</t>
  </si>
  <si>
    <t>PROMOTORIA DE JUSTIÇA DE NOVA PONTE</t>
  </si>
  <si>
    <t>PATRÍCIA VIEIRA MARQUES GARCIA</t>
  </si>
  <si>
    <t>010.671.786-35</t>
  </si>
  <si>
    <t>PROMOTORIA DE JUSTIÇA DE SANTOAS DUMONT</t>
  </si>
  <si>
    <t>RODRIGO SANTOS LIMA DORJO</t>
  </si>
  <si>
    <t>057.360.436-37</t>
  </si>
  <si>
    <t>PROMOTORIA DE JUSTIÇA DE SANTO ANTONIO DO MONTE</t>
  </si>
  <si>
    <t>CLÁUDIA SOUTO FARIAS BRAUN</t>
  </si>
  <si>
    <t>039.808.826-83</t>
  </si>
  <si>
    <t>UNIDADE ADMINISTRATIVA VALE DO MUCURI TEÓFILO OTONI</t>
  </si>
  <si>
    <t>025.882.548-02</t>
  </si>
  <si>
    <t>PROMOTORIA DE JUSTIÇA DE COROMANDEL</t>
  </si>
  <si>
    <t>904.779.286-68</t>
  </si>
  <si>
    <t>PROMOTORIA DE JUSTIÇA DE VISCONDE DO RIO BRANCO</t>
  </si>
  <si>
    <t>546.771.736-72</t>
  </si>
  <si>
    <t>PROMOTORIA DE JUSTIÇA DE PRATAPOLIS</t>
  </si>
  <si>
    <t>RONNIE PETERSON TEIXEIRA</t>
  </si>
  <si>
    <t>843.736.446-91</t>
  </si>
  <si>
    <t>PROMOTORIA DE JUSTIÇA DE JANUÁRIA</t>
  </si>
  <si>
    <t>613.915.736-68</t>
  </si>
  <si>
    <t>DIRETORIA DE MANUTENÇÃO PREDIAL</t>
  </si>
  <si>
    <t>993.513.316-87</t>
  </si>
  <si>
    <t>PROMOTORIA DE JUSTIÇA DE RIO CASCA</t>
  </si>
  <si>
    <t>031.065.806-31</t>
  </si>
  <si>
    <t>PROMOTORIA DE JUSTIÇA DE NANUQUE</t>
  </si>
  <si>
    <t>MÁRCIA ALESSANDRA MACHADO FARIA</t>
  </si>
  <si>
    <t>024.415.766-90</t>
  </si>
  <si>
    <t>ROSÉLIA LIBERATO DE CARVALHO SANTOS</t>
  </si>
  <si>
    <t>007.314.506-80</t>
  </si>
  <si>
    <t>PROMOTORIA DE JUSTIÇA DE TRÊS MARIAS</t>
  </si>
  <si>
    <t>CLEUBA DE OLIVEIRA BARCELOS GONÇALVES</t>
  </si>
  <si>
    <t>000.856.556-27</t>
  </si>
  <si>
    <t>COORD. REG. PROMOTORIAS DE JUSTIÇA DEF. SAÚDE-CRDS. OESTE</t>
  </si>
  <si>
    <t>ÉRICA RODRIGUES ANDRADE</t>
  </si>
  <si>
    <t>040.345.936-28</t>
  </si>
  <si>
    <t>PROMOTORIA DE JUSTIÇA DE SÃO FRANCISCO</t>
  </si>
  <si>
    <t>FÁBIO LUIZ VIEIRA</t>
  </si>
  <si>
    <t>039.592.456-10</t>
  </si>
  <si>
    <t>PROMOTORIA DE JUSTIÇA DE SANTA VITÓRIA</t>
  </si>
  <si>
    <t>066.563.326-25</t>
  </si>
  <si>
    <t>SECRETARIA DAS PROMOTORIAS CÍVEIS DE RIBEIRÃO DAS NEVES</t>
  </si>
  <si>
    <t>GRAZIELLA LÊDO DE PAULA DAHER</t>
  </si>
  <si>
    <t>032.849.926-93</t>
  </si>
  <si>
    <t>PROMOTORIA DE JUSTIÇA DE PALMA</t>
  </si>
  <si>
    <t>059.271.556-69</t>
  </si>
  <si>
    <t>PROMOTORIA DE JUSTIÇA DE BARROSO</t>
  </si>
  <si>
    <t>531.201.596-20</t>
  </si>
  <si>
    <t>741.008.076-00</t>
  </si>
  <si>
    <t>JOSÉ ALENCAR BORGES</t>
  </si>
  <si>
    <t>566.377.056-91</t>
  </si>
  <si>
    <t>PROMOTORIA DE JUSTIÇA DE BOA ESPERANÇA</t>
  </si>
  <si>
    <t>ALINE MÁRCIA FARIA BARBOSA</t>
  </si>
  <si>
    <t>033.694.486-10</t>
  </si>
  <si>
    <t>SECRETARIA DAS PJ'S DE JUSTIÇA DE BARBACENA</t>
  </si>
  <si>
    <t>114.969.886-12</t>
  </si>
  <si>
    <t>PROMOTORIA DE JUSTIÇA DE CÁSSIA</t>
  </si>
  <si>
    <t>MARIA LUISA FERREIRA</t>
  </si>
  <si>
    <t>PROMOTORIA DE CORAÇÃO DE JESUS</t>
  </si>
  <si>
    <t>PRISCILA RAPOSO OLIVEIRA CASTRO</t>
  </si>
  <si>
    <t>040.435.626-59</t>
  </si>
  <si>
    <t>PROMOTORIA DE JUSTIÇA DE LUZ</t>
  </si>
  <si>
    <t>098.874.076-15</t>
  </si>
  <si>
    <t>PROMOTORIA DE JUSTIÇA DE PARA DE MINAS</t>
  </si>
  <si>
    <t>967.197.378-72</t>
  </si>
  <si>
    <t>PROMOTORIA DE JUSTIÇA DE SÃO LOURENÇO</t>
  </si>
  <si>
    <t>833.875.876-00</t>
  </si>
  <si>
    <t>PROMOTORIA DE JUSTIÇA DE SÃO JOÃO EVANGELISTA</t>
  </si>
  <si>
    <t>015.480.106-26</t>
  </si>
  <si>
    <t>COORD.REG.PJ. INFÂNCIA JUVENTUDE E EDUCAÇÃO DO TRIÂNGULO MINEIRO</t>
  </si>
  <si>
    <t>108.014.976-71</t>
  </si>
  <si>
    <t>PROMOTORIA DE JUSTIÇA ALTO DO RIO DOCE</t>
  </si>
  <si>
    <t>839.453.186-53</t>
  </si>
  <si>
    <t>PROMOTORIA DE JUSTIÇA DE CONTAGEM</t>
  </si>
  <si>
    <t>993.122.046-53</t>
  </si>
  <si>
    <t>DIRETORIA DE INFORMAÇÃO E CONHECIMENTO</t>
  </si>
  <si>
    <t>ERTON PORTINARI DE ANDRADE</t>
  </si>
  <si>
    <t>034.895.986-95</t>
  </si>
  <si>
    <t>PROMOTORIA DE JUSTIÇA DE SETE LAGOAS</t>
  </si>
  <si>
    <t>OLÍVIA DE OLIVEIRA ALVES</t>
  </si>
  <si>
    <t>047.025.546-38</t>
  </si>
  <si>
    <t>PATRÍCIA PINHEIRO TEIXEIRA</t>
  </si>
  <si>
    <t>045.747.896-97</t>
  </si>
  <si>
    <t>PROMOTORIA DE JUSTIÇA DE GUARANI</t>
  </si>
  <si>
    <t>FABRÍCIO BERNARDES DE OLIVEIRA</t>
  </si>
  <si>
    <t>060.288.956-10</t>
  </si>
  <si>
    <t>PROMOTORIA DE JUSTIÇA DE ITURAMA</t>
  </si>
  <si>
    <t>028.471.876-93</t>
  </si>
  <si>
    <t>PROMNOTORIA DE JUSTIÇA DE PEDRO LEOPOLDO</t>
  </si>
  <si>
    <t>LUCILÉIA VILELA NOVAIS</t>
  </si>
  <si>
    <t>044.490.816-17</t>
  </si>
  <si>
    <t>PROMOTORIA DE JUSTIÇA DE PRATA</t>
  </si>
  <si>
    <t>038.279.966-60</t>
  </si>
  <si>
    <t>PROMOTORIA DE JUSTIÇA DE PRESIDENTE OLEGÁRIO</t>
  </si>
  <si>
    <t>JOÃO BATISTA MACHADO DE FARIA</t>
  </si>
  <si>
    <t>449.706.926-53</t>
  </si>
  <si>
    <t>PROMOTORIA DE JUSTIÇA DE POUSO ALEGRE</t>
  </si>
  <si>
    <t>255.802.726-34</t>
  </si>
  <si>
    <t>SECRETARIA DAS PROMOTORIAS CRIMINAIS DE RIBEIRÃO DAS NEVES</t>
  </si>
  <si>
    <t>WENDERSON CARLOS GONCALVES DE ALMEIDA</t>
  </si>
  <si>
    <t>PROMOTORIA DE JUSTIÇA DE MIRAÍ</t>
  </si>
  <si>
    <t>CIMOS-VALE DO MUCURI TEÓFILO OTONI</t>
  </si>
  <si>
    <t>2916319/2.921.174</t>
  </si>
  <si>
    <t>156.393.636-49</t>
  </si>
  <si>
    <t>5268/5889</t>
  </si>
  <si>
    <t>RODRIGO DE MORAIS GALVÃO LIMA</t>
  </si>
  <si>
    <t>040.507.256-22</t>
  </si>
  <si>
    <t>PROMOTORIA DE JUSTIÇA DE SANTA RITA DO SAPUCAÍ</t>
  </si>
  <si>
    <t>052.734.576-88</t>
  </si>
  <si>
    <t>PROMOTORIA DE JUSTIÇA DE NOVA SERRANA</t>
  </si>
  <si>
    <t>FÁBIO RODRIGUES LAURIANO</t>
  </si>
  <si>
    <t>603.935.806-87</t>
  </si>
  <si>
    <t>PROMOTORIA DE JUSTIÇA DE MURIAÉ</t>
  </si>
  <si>
    <t>SÔNIA SILVA MARTINS GOMES</t>
  </si>
  <si>
    <t>058.904.276-95</t>
  </si>
  <si>
    <t>PROMOTORIA DE JUSTIÇA DE JEQUERI</t>
  </si>
  <si>
    <t>557.599.046-04</t>
  </si>
  <si>
    <t>PROMOTORIA DE JUSTIÇA DE GALILÉIA</t>
  </si>
  <si>
    <t>ÉRICA DE SOUZA RODRIGUES</t>
  </si>
  <si>
    <t>011.972.356-55</t>
  </si>
  <si>
    <t>PROMOTORIA DE JUSTIÇA DE CURVELO</t>
  </si>
  <si>
    <t>086.457.966-78</t>
  </si>
  <si>
    <t>PROMOTORIA DE JUSTIÇA DE BETIM</t>
  </si>
  <si>
    <t>MÁRCIA DIAS PEREIRA</t>
  </si>
  <si>
    <t>604.185.086-15</t>
  </si>
  <si>
    <t>PROMOTORIA DE JUSTIÇA DE ABAETÉ</t>
  </si>
  <si>
    <t>MÁRCIA APARECIDA RUBIO PIRILLO</t>
  </si>
  <si>
    <t>015.657.408-07</t>
  </si>
  <si>
    <t>PROMOTORIA DE POÇOS DE CALDAS</t>
  </si>
  <si>
    <t>007.412.946-56</t>
  </si>
  <si>
    <t>CIMOS- COORD. INCLUSÃO E MOBILIZAÇÃO SOCIAIS DO VALE DO RIO DOCE GOV. VALADARES</t>
  </si>
  <si>
    <t>934.136.706-97</t>
  </si>
  <si>
    <t>PROMOTORIA DE JUSTIÇA DE TURMALINA</t>
  </si>
  <si>
    <t>DUCINALVA AMARAL LOPES REIS</t>
  </si>
  <si>
    <t>678.973.363-00</t>
  </si>
  <si>
    <t>PROMOTORIA DE JUSTIÇA DE PARAISÓPOLIS</t>
  </si>
  <si>
    <t>044.485.406-18</t>
  </si>
  <si>
    <t>PROMOTORIA DE JUSTIÇA DE PIRAPORA</t>
  </si>
  <si>
    <t>032.906.777-02</t>
  </si>
  <si>
    <t>PROMOTORIA DE JUSTIÇA DE RIO PRETO</t>
  </si>
  <si>
    <t>564.329.256-49</t>
  </si>
  <si>
    <t>PROMOTORIA DE JUSTIÇA DE MONTES CLAROS</t>
  </si>
  <si>
    <t>820.872.616-87</t>
  </si>
  <si>
    <t>COORD. PROMOTORIAS DE DEF. DO PAT. CULTURAL BELO HORIZONTE</t>
  </si>
  <si>
    <t>044.795.196-37</t>
  </si>
  <si>
    <t>GAECO BELO HORIZONTE</t>
  </si>
  <si>
    <t>901.348.006-30</t>
  </si>
  <si>
    <t>23ª PJDDCA CÍVEL BELO HORIZONTE</t>
  </si>
  <si>
    <t>203.703.856-91</t>
  </si>
  <si>
    <t>PROM. DE JUSTIÇA ESP. DE DEF. DIREITOS HUMANOS E FISC.  BELO HORIZONTE</t>
  </si>
  <si>
    <t>084.311.646-38</t>
  </si>
  <si>
    <t>MÁRCIA ADRIANA ALVES CHAVES</t>
  </si>
  <si>
    <t>056.353.626-80</t>
  </si>
  <si>
    <t>COORD. REG. DE DEF. SAÚDE MACRORREGIÃO SANIT. NORTE - MONTES CLAROS</t>
  </si>
  <si>
    <t>073.699.426-27</t>
  </si>
  <si>
    <t>PROMOTORIA DE JUSTIÇA DE UBÁ</t>
  </si>
  <si>
    <t>JOSÉ CARLOS DOS SANTOS</t>
  </si>
  <si>
    <t>448.444.336-87</t>
  </si>
  <si>
    <t>PROMOTORIA DE JUSTIÇA DE CONCEIÇÃO DO MATO DENTRO</t>
  </si>
  <si>
    <t>JOAQUIM JOSÉ GOMES DE MOURA</t>
  </si>
  <si>
    <t>PROMOTORIA DE JUSTIÇA DE DIVINÓPOLIS</t>
  </si>
  <si>
    <t>932.047.796-53</t>
  </si>
  <si>
    <t>PROMOTORIA DE JUSTIÇA DE IBIÁ</t>
  </si>
  <si>
    <t>769.026.176-00</t>
  </si>
  <si>
    <t>PROMOTORIA DE JUSTIÇA DE BOCAIÚVA</t>
  </si>
  <si>
    <t>081.255.806-54</t>
  </si>
  <si>
    <t>PROMOTORIA DE JUSTIÇA DE MANTENA</t>
  </si>
  <si>
    <t>129.007.566-26</t>
  </si>
  <si>
    <t>PROMOTORIA DE JUSTIÇA DE OURO PRETO</t>
  </si>
  <si>
    <t>PROMOTORIA DE JUSTIÇA DE CONCEIÇÃO DAS ALAGOAS</t>
  </si>
  <si>
    <t>MARINA STOCKLER LEITE</t>
  </si>
  <si>
    <t>055.186.486-93</t>
  </si>
  <si>
    <t>PROMOTORIA DE JUSTIÇA DE AIMORÉS</t>
  </si>
  <si>
    <t>JUCÉLIA DE ANDRADE HOVADICK</t>
  </si>
  <si>
    <t>009.383.526-44</t>
  </si>
  <si>
    <t>PROMOTORIA DE JUSTIÇA DE SANTA LUZIA</t>
  </si>
  <si>
    <t>P J MATEUS LEME</t>
  </si>
  <si>
    <t>10/07/208</t>
  </si>
  <si>
    <t>261.504.846-53</t>
  </si>
  <si>
    <t>PROMOTORIA DE JUSTIÇA DE FRUTAL</t>
  </si>
  <si>
    <t>JOSÉ GONÇALVES FERREIRA</t>
  </si>
  <si>
    <t>478.512.446-68</t>
  </si>
  <si>
    <t>PROMOTORIA DE JUSTIÇA DE FRANCISCO SÁ</t>
  </si>
  <si>
    <t>DOMÍCIO VALDETE PEREIRA</t>
  </si>
  <si>
    <t>602.572.026-68</t>
  </si>
  <si>
    <t>COORD. REG. PROMOTORIAS DE JUSTIÇA INFÂNCIA E JUV. JEQUITINHONHA-TEÓFILO OTONI</t>
  </si>
  <si>
    <t>PATRÍCIA DA COSTA RODRIGUES</t>
  </si>
  <si>
    <t>084.400.956-35</t>
  </si>
  <si>
    <t>PROMOTORIA DE JUSTIÇA DE TRÊS CORAÇÕES</t>
  </si>
  <si>
    <t>CLÁUDIA MICHELLE DIAS MUNIZ BALEEIRO</t>
  </si>
  <si>
    <t>035.504.026-35</t>
  </si>
  <si>
    <t>PROMOTORIA DE JUSTIÇA DE MONTE AZUL</t>
  </si>
  <si>
    <t>073.128.046-67</t>
  </si>
  <si>
    <t>PROMOTORIA DE JUSTIÇA DE MACHADO</t>
  </si>
  <si>
    <t>558.743.806-63</t>
  </si>
  <si>
    <t>SECRETARIA DAS PROMOTORIAS DE JUSTIÇA DE ITUIUTABA</t>
  </si>
  <si>
    <t>PROMOTORIA DE JUSTIÇA DE VIÇOSA</t>
  </si>
  <si>
    <t>584.590.736-53</t>
  </si>
  <si>
    <t>PROMOTORIA DE JUSTIÇA DE VIRGINÓPOLIS</t>
  </si>
  <si>
    <t xml:space="preserve">MILENA DE OLIVEIRA LIMA </t>
  </si>
  <si>
    <t>023.699.556-19</t>
  </si>
  <si>
    <t>PROMOTORIA DE JUSTIÇA DE PERDÕES</t>
  </si>
  <si>
    <t>026.133.059-40</t>
  </si>
  <si>
    <t>PROMOTORIA DE JUSTIÇA DE PASSOS</t>
  </si>
  <si>
    <t>SARAH SILVA FONSECA</t>
  </si>
  <si>
    <t>083.050.676-45</t>
  </si>
  <si>
    <t>PROMOTORIA DE JUSTIÇA DE SILVIÁNOPOLIS</t>
  </si>
  <si>
    <t>986.033.376-91</t>
  </si>
  <si>
    <t>PROMOTORIA DE JUSTIÇA DE MINAS NOVAS</t>
  </si>
  <si>
    <t>041.796.026-36</t>
  </si>
  <si>
    <t>061.480.046-31</t>
  </si>
  <si>
    <t>PROMOTORIA DE JUSTIÇA DE ESPERA FELIZ</t>
  </si>
  <si>
    <t>060.865.136-27</t>
  </si>
  <si>
    <t>PROMOTORIA ESPECIALIZADA COMBATE A VIOL. DOMEST. E FAMILIAR-BELO HORIZONTE</t>
  </si>
  <si>
    <t>030.515.066-99</t>
  </si>
  <si>
    <t>PROMOTORIA DE JUSTIÇA RIO PARDO DE MINAS</t>
  </si>
  <si>
    <t>000.458.306-06</t>
  </si>
  <si>
    <t>SUPERINTENDÊNCIA DE COMUNICAÇÃO INTEGRADA/SCI</t>
  </si>
  <si>
    <t>857.556.996-15</t>
  </si>
  <si>
    <t>COORD. REG. PJ. DEF. EDUC. DIREITOS DAS CRIANÇAS E ADOL. RIO DOCE - GOV. VALADARES</t>
  </si>
  <si>
    <t>EULÁLIA ALVES MIRANDA LUCAS</t>
  </si>
  <si>
    <t>797.973.346-00</t>
  </si>
  <si>
    <t>CIMOS-VALE DO JEQUITINHONHA ALMENARA</t>
  </si>
  <si>
    <t>043.553.986-84</t>
  </si>
  <si>
    <t>PROMOTORIA DE JUSTIÇA DE BURITIS</t>
  </si>
  <si>
    <t>991.085.936-04</t>
  </si>
  <si>
    <t>PROMOTORIA DE JUSTIÇA DE MESQUITA</t>
  </si>
  <si>
    <t>055.879.866-75</t>
  </si>
  <si>
    <t>061.759.906-84</t>
  </si>
  <si>
    <t>PROMOTORIA DE JUSTIÇA DE CARMO DO PARANAÍBA</t>
  </si>
  <si>
    <t>035.584.146-08</t>
  </si>
  <si>
    <t>PROMOTORIA DE JUSTIÇA DE SANTA BÁRBARA</t>
  </si>
  <si>
    <t>063.163.626-92</t>
  </si>
  <si>
    <t>PROMOTORIA DE JUSTIÇA DE BRASILIA DE MINAS</t>
  </si>
  <si>
    <t>PROMOTORIA DE JUSTIÇA DE LAGOA DA PRATA</t>
  </si>
  <si>
    <t>PROMOTORIA DE JUSTIÇA DE CAMANDUCAIA</t>
  </si>
  <si>
    <t>PROMOTORIA DE JUSTIÇA DE VESPASIANO</t>
  </si>
  <si>
    <t>PROMOTORIA DE JUSTIÇA DE CLÁUDIO</t>
  </si>
  <si>
    <t>VANUSA DE CASSIA FERREIRA</t>
  </si>
  <si>
    <t>PROMOTORIA DE JUSTIÇA DE PATOS DE MINAS</t>
  </si>
  <si>
    <t>PROMOTORIA DE JUSTIÇA DE PERDIZES</t>
  </si>
  <si>
    <t>PROMOTORIA DE JUSTIÇA DE CANÁPOLIS</t>
  </si>
  <si>
    <t>PROMOTORIA DE JUSTIÇA DE CAMBUQUIRA</t>
  </si>
  <si>
    <t>PROMOTORIA DE JUSTIÇA DE SERRO</t>
  </si>
  <si>
    <t>PROMOTORIA DE JUSTIÇA DE PIUMHI</t>
  </si>
  <si>
    <t>ALENIZE APARECIDA RODRIGUES HENRIQUE</t>
  </si>
  <si>
    <t>PROMOTORIA DE JUSTIÇA DE RIO NOVO</t>
  </si>
  <si>
    <t>PROMOTORIA DE JUSTIÇA DE MANHUAÇU</t>
  </si>
  <si>
    <t>293.42.53</t>
  </si>
  <si>
    <t>2.933.543/2.915.580</t>
  </si>
  <si>
    <t>6929/5257</t>
  </si>
  <si>
    <t>4980/4995</t>
  </si>
  <si>
    <t>PROMOTORIA DE JUSTILA DE LIMA DUARTE</t>
  </si>
  <si>
    <t>2.912804/2.912.821</t>
  </si>
  <si>
    <t>4946/4996</t>
  </si>
  <si>
    <t>PROMOTORIA DE JUSTIÇA DE ANDRADAS</t>
  </si>
  <si>
    <t>PROMOTORIA DE JUSTIÇA DE MUTUM</t>
  </si>
  <si>
    <t>JAQUELINE CALDEIRA CAMPOS DE CARVALHO</t>
  </si>
  <si>
    <t>031.808.266-73</t>
  </si>
  <si>
    <t>PROMOTORIA DE JUSTIÇA DE PEDRA AZUL</t>
  </si>
  <si>
    <t>REGINA STURM VILELA</t>
  </si>
  <si>
    <t>DIVISÃO DE FISCALIZAÇÃO DO PROCON-MG</t>
  </si>
  <si>
    <t>SONIA SANTOS DE ANDRADE</t>
  </si>
  <si>
    <t>546.329.867-04</t>
  </si>
  <si>
    <t>PROMOTORIA DE JUSTIÇA DE SANTA RITA DE CALDAS</t>
  </si>
  <si>
    <t>MARCIA SILVA</t>
  </si>
  <si>
    <t>574.016.596-20</t>
  </si>
  <si>
    <t>JOSÉ PEREIRA CARDOSO</t>
  </si>
  <si>
    <t>APARECIDA MARIA MELO DE ASSIS</t>
  </si>
  <si>
    <t>PJ 18 PJ ESPECIALIZADA DE DEFESA DOS DIREITOS HUMANOS E FISCALIZAÇÃO</t>
  </si>
  <si>
    <t>035.158.806-07</t>
  </si>
  <si>
    <t>PROCON - SECRETARIA DE FISCALIZAÇOES</t>
  </si>
  <si>
    <t>FABÍOLA PIMENTA DE CARVALHO</t>
  </si>
  <si>
    <t>JOSÉ AMAURI RIBEIRO</t>
  </si>
  <si>
    <t>561.663.466-20</t>
  </si>
  <si>
    <t>PJ LAMBARI</t>
  </si>
  <si>
    <t>MARIA DANIELIE DE SOUZA VIEIRA</t>
  </si>
  <si>
    <t>P J VESPASIANO</t>
  </si>
  <si>
    <t>P J ITAMOGI</t>
  </si>
  <si>
    <t>WELLINGTON CÉLIO GOULART</t>
  </si>
  <si>
    <t>437.725.016-72</t>
  </si>
  <si>
    <t>PJ CAMPOS GERAIS</t>
  </si>
  <si>
    <t>P J CARANGOLA</t>
  </si>
  <si>
    <t>049.633.396-84</t>
  </si>
  <si>
    <t>PJ SANTA MARIA DO SAUAÇUI</t>
  </si>
  <si>
    <t>ÉLCIO JOSÉ DOS SANTOS</t>
  </si>
  <si>
    <t>033.811.547-10</t>
  </si>
  <si>
    <t>P J ALÉM PARAÍVBA</t>
  </si>
  <si>
    <t>P J BICAS</t>
  </si>
  <si>
    <t>P J TUTELA DE FUNDAÇÕES</t>
  </si>
  <si>
    <t>P J PATOS DE MINAS</t>
  </si>
  <si>
    <t>P J ITAPAGIPE</t>
  </si>
  <si>
    <t>P J MONTALVÂNIA</t>
  </si>
  <si>
    <t>P J PIUMHI</t>
  </si>
  <si>
    <t>P J BOM DESPACHO</t>
  </si>
  <si>
    <t>P J RAUL SOARES</t>
  </si>
  <si>
    <t>P J VISCONDE DO RIO BRANCO</t>
  </si>
  <si>
    <t>P J ITAMONTE</t>
  </si>
  <si>
    <t>P J SÃO GONÇALO DO SAPUCAÍ</t>
  </si>
  <si>
    <t>P J JEQUITINHONHA</t>
  </si>
  <si>
    <t>7590/9475</t>
  </si>
  <si>
    <t>P J BURITIS</t>
  </si>
  <si>
    <t>P J BAEPENDI</t>
  </si>
  <si>
    <t>P J CORONEL FABRICIANO</t>
  </si>
  <si>
    <t>P J CURVELO</t>
  </si>
  <si>
    <t>P J NOVA PONTE</t>
  </si>
  <si>
    <t>P J CORAÇÃO DE JESUS</t>
  </si>
  <si>
    <t>P J ITABIRA</t>
  </si>
  <si>
    <t>P J ARAXÁ</t>
  </si>
  <si>
    <t>P J CARMO DO CAJURÚ</t>
  </si>
  <si>
    <t>P J CARMO DO PARANAÍBA</t>
  </si>
  <si>
    <t>P J JOÃO MONLEVADE</t>
  </si>
  <si>
    <t>JOSIANE FARIA</t>
  </si>
  <si>
    <t>P J SÃO ROQUE DE MINAS</t>
  </si>
  <si>
    <t>P J LAGOA SANTA</t>
  </si>
  <si>
    <t>SUPERINTENDÊNCIA DE COMUNICAÇÃO - BRASÍLIA</t>
  </si>
  <si>
    <t>7740-8623</t>
  </si>
  <si>
    <t>P J SÃO JOÃO DA PONTE</t>
  </si>
  <si>
    <t>P J BETIM</t>
  </si>
  <si>
    <t>P J CAETÉ</t>
  </si>
  <si>
    <t>P J ARCOS</t>
  </si>
  <si>
    <t>P J COROMANDEL</t>
  </si>
  <si>
    <t>RENATA DA SILVA CANUTO RODRIGUES</t>
  </si>
  <si>
    <t>P J IBIRACI</t>
  </si>
  <si>
    <t>P J ABRE CAMPO</t>
  </si>
  <si>
    <t>P J LAVRAS</t>
  </si>
  <si>
    <t>P J BARBACENA</t>
  </si>
  <si>
    <t>P J TUPACIGUARA</t>
  </si>
  <si>
    <t>P J JACINTO</t>
  </si>
  <si>
    <t>P J SÃO SEBASTIÃO DO PARAÍSO</t>
  </si>
  <si>
    <t>PJ SABINÓPOLIS</t>
  </si>
  <si>
    <t>PJ GUANHÃES</t>
  </si>
  <si>
    <t>PJ GALILÉIA</t>
  </si>
  <si>
    <t>PJ MURIAÉ</t>
  </si>
  <si>
    <t>2.938.386/2.947.083</t>
  </si>
  <si>
    <t>7642/8622</t>
  </si>
  <si>
    <t>P J PRATA</t>
  </si>
  <si>
    <t>03/10/20018</t>
  </si>
  <si>
    <t>P J CORINTO</t>
  </si>
  <si>
    <t>P J CAPINÓPOLIS</t>
  </si>
  <si>
    <t>P J DORES DO INDAIÁ</t>
  </si>
  <si>
    <t>P J CONTAGEM</t>
  </si>
  <si>
    <t>CLÁUDIO KUPIDLOWSKY FERNANDES</t>
  </si>
  <si>
    <t>854.387.156-53</t>
  </si>
  <si>
    <t>PJ GRÃO MOGOL</t>
  </si>
  <si>
    <t>P J SALINAS</t>
  </si>
  <si>
    <t>FABIO SANTIAGO DE CARVALHO</t>
  </si>
  <si>
    <t>P J POÇO FUNDO</t>
  </si>
  <si>
    <t>P J PRATÁPOLIS</t>
  </si>
  <si>
    <t>P J CARMO DE MINAS</t>
  </si>
  <si>
    <t>P J UNAÍ</t>
  </si>
  <si>
    <t>P J UBERABA</t>
  </si>
  <si>
    <t>P J RIO CASCA</t>
  </si>
  <si>
    <t>P J RIO PARDO DE MINAS</t>
  </si>
  <si>
    <t>P J MIRAÍ</t>
  </si>
  <si>
    <t>P J MIRADOURO</t>
  </si>
  <si>
    <t>23º PJ INFRACIONAL</t>
  </si>
  <si>
    <t>PJ SANTAB LUZIA</t>
  </si>
  <si>
    <t>COORD. REG. DEF.PAT. PÚBLICO E ORDEM ECONÔMICA NORTE DE MINAS -  MONTES CLAROS</t>
  </si>
  <si>
    <t>P J CONCEIÇÃO DO MATO DENTRO</t>
  </si>
  <si>
    <t>023.793.646-13</t>
  </si>
  <si>
    <t>MARCIA ALESSANDRA MACHADO FARIA</t>
  </si>
  <si>
    <t>COORD. REG. DAS PJ DO MEIO AMBIENTE DA BACIA DO RIO DOCE</t>
  </si>
  <si>
    <t>P J JANAUBA</t>
  </si>
  <si>
    <t>COORD.REG.DAS PROM.DE JUSTIÇA DO MEIO AMBIENTE DA BACIA DO RIO GRANDE - LAVRAS</t>
  </si>
  <si>
    <t>P J FAZENDA PUBLICA E PJ FALENCIAS E RECUPERAÇÕES</t>
  </si>
  <si>
    <t>P J MANGA</t>
  </si>
  <si>
    <t>P J BRUMADINHO</t>
  </si>
  <si>
    <t>7827/7916</t>
  </si>
  <si>
    <t>RAQUEL REZEK ALVES DE SOUZA</t>
  </si>
  <si>
    <t>916.518.676-15</t>
  </si>
  <si>
    <t>PJ CRISTINA</t>
  </si>
  <si>
    <t>DARLI LEITE DE OLIVEIRA</t>
  </si>
  <si>
    <t>PJ ARAÇUAI</t>
  </si>
  <si>
    <t>MARCOS SÁVIO MARTINS RODRIGUES</t>
  </si>
  <si>
    <t>652.947.776-49</t>
  </si>
  <si>
    <t>RILMA FRANCISCA DE CARVALHO</t>
  </si>
  <si>
    <t>037.677.096-19</t>
  </si>
  <si>
    <t>PJ ITUMIRIM</t>
  </si>
  <si>
    <t>COORD. REG. DEFESA DA SAÚDE REGIÃO SANITÁRIA SUDESTE- JUIZ DE FORA</t>
  </si>
  <si>
    <t>MÁRCIA DAS GRAÇAS GONLÇALVES</t>
  </si>
  <si>
    <t>PJ SANTA BÁRBARA</t>
  </si>
  <si>
    <t>CRETISUL-UBERABA</t>
  </si>
  <si>
    <t>COORD DAS PJ DEFESA DA SAÚDE -DIVINÓPOLIS</t>
  </si>
  <si>
    <t>P J SANTO ANTÔNIO DO MONTE</t>
  </si>
  <si>
    <t>ANTÔNIO BORGES DA SILVA</t>
  </si>
  <si>
    <t>P J SÃO LOURENÇO</t>
  </si>
  <si>
    <t>P J MANHUMIRIM</t>
  </si>
  <si>
    <t>PJ RIO NOVO</t>
  </si>
  <si>
    <t>P J PORTEIRINHA</t>
  </si>
  <si>
    <t>P J IPATINGA</t>
  </si>
  <si>
    <t>045747.896-97</t>
  </si>
  <si>
    <t>PJ ALTO DO RIO DOCE</t>
  </si>
  <si>
    <t>CFDI - BH</t>
  </si>
  <si>
    <t>013.875.316-46</t>
  </si>
  <si>
    <t>741008.076-00</t>
  </si>
  <si>
    <t>JOSÉ ANTÔNIO HIPÓLITO VARGAS</t>
  </si>
  <si>
    <t>P J LEOPOLDINA</t>
  </si>
  <si>
    <t>FERNANDA BARBOSA ALVES</t>
  </si>
  <si>
    <t>P J CANÁPOLIS</t>
  </si>
  <si>
    <t>P J GOVERNADOR VALADARES</t>
  </si>
  <si>
    <t>P J CAXAMBÚ</t>
  </si>
  <si>
    <t xml:space="preserve">P J PARACATU </t>
  </si>
  <si>
    <t>P J DEFESA DO PATRIMÔNIO CULTURAL - BHTE.</t>
  </si>
  <si>
    <t>11/12/218</t>
  </si>
  <si>
    <t>PJ IBIÁ</t>
  </si>
  <si>
    <t>053.319.616-73</t>
  </si>
  <si>
    <t>PJ MNONTES CLAROS</t>
  </si>
  <si>
    <t>THAÍS MARA MENDES</t>
  </si>
  <si>
    <t>042.435.786-05</t>
  </si>
  <si>
    <t>PJ SÃO DOMINGOS DO PRATA</t>
  </si>
  <si>
    <t>P J ESPERA FELIZ</t>
  </si>
  <si>
    <t>P J PRESIDENTE OLEGÁRIO</t>
  </si>
  <si>
    <t>P J SACRAMENTO</t>
  </si>
  <si>
    <t>P J RIBEIRÃO DAS NEVES</t>
  </si>
  <si>
    <t>MATHEUS AUGUSTUS CUNHA PINTO</t>
  </si>
  <si>
    <t>P J FORMIGA</t>
  </si>
  <si>
    <t>P J CAMANDUCAIA</t>
  </si>
  <si>
    <t>P J DIVINÓPOLIS</t>
  </si>
  <si>
    <t>P J SANTA RITA DO SAPUCAÍ</t>
  </si>
  <si>
    <t>HELEY TYRONE DOS REIS SOUZA E MOURA</t>
  </si>
  <si>
    <t>P J CONCEIÇÃO DAS ALAGOAS</t>
  </si>
  <si>
    <t>MARCIO ADRIANA ALVES CHAVES</t>
  </si>
  <si>
    <t>P J MONTES CLAROS</t>
  </si>
  <si>
    <t>P J TRÊS MARIAS</t>
  </si>
  <si>
    <t>P J PEDRO LEOPOLDO</t>
  </si>
  <si>
    <t>P J NOVA LIMA</t>
  </si>
  <si>
    <t>P J POUSO ALEGRE</t>
  </si>
  <si>
    <t>P J POUSO ALEGRE - GAECO</t>
  </si>
  <si>
    <t>P J PROCON BH</t>
  </si>
  <si>
    <t>828.749.566-00</t>
  </si>
  <si>
    <t>PJ IGARAPÉ</t>
  </si>
  <si>
    <t>AGENOR ALCIR RODRIGUES DA SILVA</t>
  </si>
  <si>
    <t>259.459.636-15</t>
  </si>
  <si>
    <t>PJ SÃO JOÃO NEPOMUCENO</t>
  </si>
  <si>
    <t>PROMOTORIA DE JUSTIÇA ESPECIALIZADA DAS FUNDAÇÕES - BH</t>
  </si>
  <si>
    <t>CAO- TERCEIRO SETOR</t>
  </si>
  <si>
    <t>FÁBIO DE PAULA CARVALHO</t>
  </si>
  <si>
    <t>088.736.496-96</t>
  </si>
  <si>
    <t>678.973.636-00</t>
  </si>
  <si>
    <t>PJ PARAISOPOLIS</t>
  </si>
  <si>
    <t>PJ SÃO JOÃO EVANGELISTA</t>
  </si>
  <si>
    <t>0256.816.236-83</t>
  </si>
  <si>
    <t>FERNANDA HELENA BASQUES</t>
  </si>
  <si>
    <t>008.254.076-48</t>
  </si>
  <si>
    <t>PJ SABARÁ</t>
  </si>
  <si>
    <t>COORD. REG. PJ. INFÂNCIA  JUV. E EDUC. DO TRIÂNGULO MINEIRO - UBERABA</t>
  </si>
  <si>
    <t>PJ CÁSSIA</t>
  </si>
  <si>
    <t>PJ BOCAIÚVA</t>
  </si>
  <si>
    <t>PJDDCA CÍVEL -BH</t>
  </si>
  <si>
    <t>083..050.676-45</t>
  </si>
  <si>
    <t>PJ SILVIANÓPOLIS</t>
  </si>
  <si>
    <t>ANA LÚCIA AMORIM</t>
  </si>
  <si>
    <t>P J MARINHO CAMPO</t>
  </si>
  <si>
    <t>WALMIRIA BARBOSA DUARTE</t>
  </si>
  <si>
    <t>P J CAPELINHA</t>
  </si>
  <si>
    <t>GAECO - BH</t>
  </si>
  <si>
    <t>P J MINAS NOVAS</t>
  </si>
  <si>
    <t>CLEIDISON BATISTA DE ANDRADDE</t>
  </si>
  <si>
    <t>P J RESPLENDOR</t>
  </si>
  <si>
    <t>P J POÇOS DE CALDAS</t>
  </si>
  <si>
    <t>ÉDILA MARILAC MIRANDA</t>
  </si>
  <si>
    <t>COORD P J MEIO AMBIENTE - DIAMANTINA</t>
  </si>
  <si>
    <t>SHEILA DE SOUZA PINTO</t>
  </si>
  <si>
    <t>17/102018</t>
  </si>
  <si>
    <t>P J MANTENA</t>
  </si>
  <si>
    <t>P J ALMENARA</t>
  </si>
  <si>
    <t>P J MANHUAÇU</t>
  </si>
  <si>
    <t>P J ITAJUBÁ</t>
  </si>
  <si>
    <t>P J PASSOS</t>
  </si>
  <si>
    <t>P J JEQUERI</t>
  </si>
  <si>
    <t>P J CALDAS</t>
  </si>
  <si>
    <t>8302/8577</t>
  </si>
  <si>
    <t>PJ MARIANA</t>
  </si>
  <si>
    <t>P J DEFESA DA ORDEM ECONÔMICA E TRIBUTÁRIA</t>
  </si>
  <si>
    <t>MILENA DE OLIVEIRA LIMA</t>
  </si>
  <si>
    <t>P J PERDÕES</t>
  </si>
  <si>
    <t>PJ ITAÚNA</t>
  </si>
  <si>
    <t>P J CLÁUDIO</t>
  </si>
  <si>
    <t>P J BRASÍLIA DE MINAS</t>
  </si>
  <si>
    <t>P J NANUQUE</t>
  </si>
  <si>
    <t>DIOGO FELIX DA SILVA</t>
  </si>
  <si>
    <t>P J CONSELHEIRO PENA</t>
  </si>
  <si>
    <t xml:space="preserve">MARIA LUIZA TRINDADE </t>
  </si>
  <si>
    <t>P J BARROSO</t>
  </si>
  <si>
    <t>GISLENE FAUSTINO DIAS DE ALMEIDA</t>
  </si>
  <si>
    <t>P J UBERLÂNDIA</t>
  </si>
  <si>
    <t>P J PITANGUI</t>
  </si>
  <si>
    <t>COORD. REG. PROM. DE JUSTIÇA INFANCIA E JUVENTUDE VALEJEQUITINHONHA - TEOFILO OTONI</t>
  </si>
  <si>
    <t>P J CATAGUASES</t>
  </si>
  <si>
    <t>P J JANUÁRIA</t>
  </si>
  <si>
    <t>CIMOS - VALE DO MUCURI - TÉOFILO OTONI</t>
  </si>
  <si>
    <t>055.298.336-59</t>
  </si>
  <si>
    <t>MARCELO SIMONI PEREIRA</t>
  </si>
  <si>
    <t>034.251.616-79</t>
  </si>
  <si>
    <t>PJ TRÊS CORAÇÕES</t>
  </si>
  <si>
    <t>817.531.446-04</t>
  </si>
  <si>
    <t>P J OURO PRETO</t>
  </si>
  <si>
    <t>VALDECI APARECIDA SERELO</t>
  </si>
  <si>
    <t>P J ANDRADAS</t>
  </si>
  <si>
    <t xml:space="preserve">ERTON MOREIRA CALDEIRA BRANT </t>
  </si>
  <si>
    <t xml:space="preserve">P J SETE LAGOAS </t>
  </si>
  <si>
    <t>P J ESPECIALIZADA NA TUTELA DAS FUNDAÇÕES - BELO HORIZONTE</t>
  </si>
  <si>
    <t>PJ UBÁ</t>
  </si>
  <si>
    <t>2.940.727 / 2.943.091</t>
  </si>
  <si>
    <t>7798 / 8298</t>
  </si>
  <si>
    <t>Data da última Atualização: 11/02/2019  - 09:29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</si>
</sst>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164" formatCode="000\.000\.000\-00"/>
    <numFmt numFmtId="165" formatCode="0000\.0000"/>
    <numFmt numFmtId="166" formatCode="#,###.00;[Red]\-#,###.00"/>
    <numFmt numFmtId="167" formatCode="#,##0.00_ ;[Red]\-#,##0.00\ "/>
  </numFmts>
  <fonts count="18">
    <font>
      <sz val="11"/>
      <color rgb="FF000000"/>
      <name val="Calibri"/>
      <family val="2"/>
    </font>
    <font>
      <sz val="11"/>
      <color rgb="FF9C0006"/>
      <name val="Calibri"/>
      <family val="2"/>
    </font>
    <font>
      <b/>
      <sz val="12"/>
      <color rgb="FF000000"/>
      <name val="Arial"/>
      <family val="2"/>
    </font>
    <font>
      <b/>
      <sz val="11"/>
      <color rgb="FF000000"/>
      <name val="Calibri"/>
      <family val="2"/>
    </font>
    <font>
      <b/>
      <sz val="9"/>
      <color rgb="FF000000"/>
      <name val="Arial1"/>
    </font>
    <font>
      <sz val="10"/>
      <color rgb="FF000000"/>
      <name val="Arial"/>
      <family val="2"/>
    </font>
    <font>
      <sz val="11"/>
      <color rgb="FF000000"/>
      <name val="Liberation Sans1"/>
    </font>
    <font>
      <sz val="10"/>
      <color rgb="FF000000"/>
      <name val="Liberation Sans1"/>
    </font>
    <font>
      <b/>
      <sz val="11"/>
      <color rgb="FF000000"/>
      <name val="Liberation Sans1"/>
    </font>
    <font>
      <sz val="11"/>
      <name val="Calibri"/>
      <family val="2"/>
    </font>
    <font>
      <sz val="9"/>
      <name val="Arial"/>
      <family val="2"/>
    </font>
    <font>
      <sz val="10"/>
      <name val="Arial"/>
      <family val="2"/>
    </font>
    <font>
      <sz val="9"/>
      <color indexed="8"/>
      <name val="Arial"/>
      <family val="2"/>
    </font>
    <font>
      <sz val="10"/>
      <color indexed="8"/>
      <name val="Arial"/>
      <family val="2"/>
    </font>
    <font>
      <sz val="11"/>
      <color indexed="8"/>
      <name val="Liberation Sans1"/>
      <family val="2"/>
    </font>
    <font>
      <sz val="10"/>
      <color indexed="8"/>
      <name val="Liberation Sans1"/>
      <family val="2"/>
    </font>
    <font>
      <sz val="11"/>
      <color indexed="8"/>
      <name val="Calibri"/>
      <family val="2"/>
      <scheme val="minor"/>
    </font>
    <font>
      <sz val="11"/>
      <color rgb="FF000000"/>
      <name val="Calibri"/>
      <family val="2"/>
    </font>
  </fonts>
  <fills count="12">
    <fill>
      <patternFill patternType="none"/>
    </fill>
    <fill>
      <patternFill patternType="gray125"/>
    </fill>
    <fill>
      <patternFill patternType="solid">
        <fgColor rgb="FFFFC7CE"/>
        <bgColor rgb="FFFFC7CE"/>
      </patternFill>
    </fill>
    <fill>
      <patternFill patternType="solid">
        <fgColor theme="0"/>
        <bgColor indexed="26"/>
      </patternFill>
    </fill>
    <fill>
      <patternFill patternType="solid">
        <fgColor theme="0"/>
        <bgColor indexed="49"/>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indexed="9"/>
        <bgColor indexed="26"/>
      </patternFill>
    </fill>
    <fill>
      <patternFill patternType="solid">
        <fgColor theme="4" tint="0.79998168889431442"/>
        <bgColor indexed="26"/>
      </patternFill>
    </fill>
    <fill>
      <patternFill patternType="solid">
        <fgColor theme="2" tint="-9.9978637043366805E-2"/>
        <bgColor indexed="26"/>
      </patternFill>
    </fill>
    <fill>
      <patternFill patternType="solid">
        <fgColor theme="2" tint="-9.9978637043366805E-2"/>
        <bgColor indexed="64"/>
      </patternFill>
    </fill>
  </fills>
  <borders count="4">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2" borderId="0" applyNumberFormat="0" applyBorder="0" applyAlignment="0" applyProtection="0"/>
    <xf numFmtId="0" fontId="1" fillId="2" borderId="0" applyNumberFormat="0" applyBorder="0" applyAlignment="0" applyProtection="0"/>
    <xf numFmtId="44" fontId="17" fillId="0" borderId="0" applyFont="0" applyFill="0" applyBorder="0" applyAlignment="0" applyProtection="0"/>
  </cellStyleXfs>
  <cellXfs count="132">
    <xf numFmtId="0" fontId="0" fillId="0" borderId="0" xfId="0"/>
    <xf numFmtId="14" fontId="13" fillId="3" borderId="3" xfId="0" applyNumberFormat="1" applyFont="1" applyFill="1" applyBorder="1" applyAlignment="1">
      <alignment horizontal="center"/>
    </xf>
    <xf numFmtId="14" fontId="0" fillId="3" borderId="3" xfId="0" applyNumberFormat="1" applyFill="1" applyBorder="1" applyAlignment="1">
      <alignment horizontal="center"/>
    </xf>
    <xf numFmtId="14" fontId="13" fillId="4" borderId="3" xfId="0" applyNumberFormat="1" applyFont="1" applyFill="1" applyBorder="1" applyAlignment="1">
      <alignment horizontal="center"/>
    </xf>
    <xf numFmtId="3" fontId="0" fillId="3" borderId="3" xfId="0" applyNumberFormat="1" applyFill="1" applyBorder="1" applyAlignment="1">
      <alignment horizontal="center" vertical="center"/>
    </xf>
    <xf numFmtId="0" fontId="12" fillId="3" borderId="3" xfId="0" applyFont="1" applyFill="1" applyBorder="1"/>
    <xf numFmtId="164" fontId="12" fillId="5" borderId="3" xfId="0" applyNumberFormat="1" applyFont="1" applyFill="1" applyBorder="1" applyAlignment="1">
      <alignment horizontal="left"/>
    </xf>
    <xf numFmtId="0" fontId="0" fillId="5" borderId="3" xfId="0" applyFill="1" applyBorder="1"/>
    <xf numFmtId="0" fontId="0" fillId="3" borderId="3" xfId="0" applyFill="1" applyBorder="1" applyAlignment="1">
      <alignment horizontal="center" vertical="center"/>
    </xf>
    <xf numFmtId="165" fontId="0" fillId="3" borderId="3" xfId="0" applyNumberFormat="1" applyFont="1" applyFill="1" applyBorder="1" applyAlignment="1">
      <alignment horizontal="center"/>
    </xf>
    <xf numFmtId="4" fontId="0" fillId="3" borderId="3" xfId="0" applyNumberFormat="1" applyFill="1" applyBorder="1"/>
    <xf numFmtId="167" fontId="0" fillId="3" borderId="3" xfId="0" applyNumberFormat="1" applyFill="1" applyBorder="1" applyAlignment="1">
      <alignment horizontal="right"/>
    </xf>
    <xf numFmtId="3" fontId="9" fillId="5" borderId="3" xfId="0" applyNumberFormat="1" applyFont="1" applyFill="1" applyBorder="1" applyAlignment="1">
      <alignment horizontal="center" vertical="center"/>
    </xf>
    <xf numFmtId="14" fontId="9" fillId="3" borderId="3" xfId="0" applyNumberFormat="1" applyFont="1" applyFill="1" applyBorder="1" applyAlignment="1">
      <alignment horizontal="center"/>
    </xf>
    <xf numFmtId="14" fontId="15" fillId="3" borderId="3" xfId="0" applyNumberFormat="1" applyFont="1" applyFill="1" applyBorder="1" applyAlignment="1">
      <alignment horizontal="center"/>
    </xf>
    <xf numFmtId="167" fontId="0" fillId="3" borderId="3" xfId="0" applyNumberFormat="1" applyFont="1" applyFill="1" applyBorder="1" applyAlignment="1">
      <alignment horizontal="right"/>
    </xf>
    <xf numFmtId="4" fontId="13" fillId="3" borderId="3" xfId="0" applyNumberFormat="1" applyFont="1" applyFill="1" applyBorder="1" applyAlignment="1">
      <alignment horizontal="right"/>
    </xf>
    <xf numFmtId="167" fontId="13" fillId="3" borderId="3" xfId="0" applyNumberFormat="1" applyFont="1" applyFill="1" applyBorder="1" applyAlignment="1">
      <alignment horizontal="right"/>
    </xf>
    <xf numFmtId="0" fontId="16" fillId="3" borderId="3" xfId="0" applyFont="1" applyFill="1" applyBorder="1" applyAlignment="1">
      <alignment horizontal="center"/>
    </xf>
    <xf numFmtId="165" fontId="16" fillId="3" borderId="3" xfId="0" applyNumberFormat="1" applyFont="1" applyFill="1" applyBorder="1" applyAlignment="1">
      <alignment horizontal="center"/>
    </xf>
    <xf numFmtId="3" fontId="12" fillId="3" borderId="3" xfId="0" applyNumberFormat="1" applyFont="1" applyFill="1" applyBorder="1" applyAlignment="1">
      <alignment horizontal="left" vertical="center"/>
    </xf>
    <xf numFmtId="3" fontId="12" fillId="3" borderId="3" xfId="0" applyNumberFormat="1" applyFont="1" applyFill="1" applyBorder="1" applyAlignment="1">
      <alignment horizontal="left"/>
    </xf>
    <xf numFmtId="0" fontId="13" fillId="3" borderId="3" xfId="0" applyFont="1" applyFill="1" applyBorder="1" applyAlignment="1">
      <alignment horizontal="center"/>
    </xf>
    <xf numFmtId="165" fontId="13" fillId="3" borderId="3" xfId="0" applyNumberFormat="1" applyFont="1" applyFill="1" applyBorder="1" applyAlignment="1">
      <alignment horizontal="center"/>
    </xf>
    <xf numFmtId="0" fontId="0" fillId="5" borderId="0" xfId="0" applyFill="1"/>
    <xf numFmtId="4" fontId="13" fillId="3" borderId="3" xfId="0" applyNumberFormat="1" applyFont="1" applyFill="1" applyBorder="1"/>
    <xf numFmtId="0" fontId="8" fillId="6" borderId="0" xfId="0" applyFont="1" applyFill="1"/>
    <xf numFmtId="0" fontId="6" fillId="6" borderId="0" xfId="0" applyFont="1" applyFill="1"/>
    <xf numFmtId="0" fontId="6" fillId="6" borderId="0" xfId="0" applyFont="1" applyFill="1" applyAlignment="1">
      <alignment wrapText="1"/>
    </xf>
    <xf numFmtId="4" fontId="6" fillId="6" borderId="0" xfId="0" applyNumberFormat="1" applyFont="1" applyFill="1" applyAlignment="1">
      <alignment horizontal="right"/>
    </xf>
    <xf numFmtId="0" fontId="7" fillId="6" borderId="0" xfId="0" applyFont="1" applyFill="1"/>
    <xf numFmtId="0" fontId="0" fillId="6" borderId="0" xfId="0" applyFill="1"/>
    <xf numFmtId="0" fontId="3" fillId="7" borderId="2" xfId="0" applyFont="1" applyFill="1" applyBorder="1" applyAlignment="1">
      <alignment horizontal="center" wrapText="1"/>
    </xf>
    <xf numFmtId="0" fontId="3" fillId="6" borderId="0" xfId="0" applyFont="1" applyFill="1"/>
    <xf numFmtId="0" fontId="4" fillId="7" borderId="2" xfId="0" applyFont="1" applyFill="1" applyBorder="1" applyAlignment="1">
      <alignment horizontal="center" vertical="center"/>
    </xf>
    <xf numFmtId="14" fontId="12" fillId="3" borderId="3" xfId="0" applyNumberFormat="1" applyFont="1" applyFill="1" applyBorder="1" applyAlignment="1">
      <alignment horizontal="left"/>
    </xf>
    <xf numFmtId="164" fontId="12" fillId="3" borderId="3" xfId="0" applyNumberFormat="1" applyFont="1" applyFill="1" applyBorder="1" applyAlignment="1">
      <alignment horizontal="left"/>
    </xf>
    <xf numFmtId="3" fontId="0" fillId="3" borderId="0" xfId="0" applyNumberFormat="1" applyFill="1" applyAlignment="1">
      <alignment horizontal="center" vertical="center"/>
    </xf>
    <xf numFmtId="4" fontId="0" fillId="3" borderId="3" xfId="0" applyNumberFormat="1" applyFont="1" applyFill="1" applyBorder="1" applyAlignment="1">
      <alignment horizontal="right"/>
    </xf>
    <xf numFmtId="14" fontId="15" fillId="3" borderId="3" xfId="0" applyNumberFormat="1" applyFont="1" applyFill="1" applyBorder="1" applyAlignment="1">
      <alignment horizontal="center" vertical="center"/>
    </xf>
    <xf numFmtId="164" fontId="12" fillId="3" borderId="3" xfId="0" applyNumberFormat="1" applyFont="1" applyFill="1" applyBorder="1"/>
    <xf numFmtId="0" fontId="12" fillId="5" borderId="3" xfId="0" applyFont="1" applyFill="1" applyBorder="1"/>
    <xf numFmtId="2" fontId="13" fillId="3" borderId="3" xfId="0" applyNumberFormat="1" applyFont="1" applyFill="1" applyBorder="1" applyAlignment="1">
      <alignment horizontal="right"/>
    </xf>
    <xf numFmtId="2" fontId="13" fillId="3" borderId="3" xfId="0" applyNumberFormat="1" applyFont="1" applyFill="1" applyBorder="1" applyAlignment="1">
      <alignment horizontal="right" vertical="center"/>
    </xf>
    <xf numFmtId="0" fontId="12" fillId="5" borderId="3" xfId="0" applyFont="1" applyFill="1" applyBorder="1" applyAlignment="1">
      <alignment horizontal="left"/>
    </xf>
    <xf numFmtId="2" fontId="13" fillId="3" borderId="3" xfId="0" applyNumberFormat="1" applyFont="1" applyFill="1" applyBorder="1" applyAlignment="1">
      <alignment horizontal="right" vertical="center" wrapText="1"/>
    </xf>
    <xf numFmtId="2" fontId="13" fillId="3" borderId="3" xfId="0" applyNumberFormat="1" applyFont="1" applyFill="1" applyBorder="1"/>
    <xf numFmtId="0" fontId="12" fillId="3" borderId="3" xfId="0" applyFont="1" applyFill="1" applyBorder="1" applyAlignment="1"/>
    <xf numFmtId="0" fontId="8" fillId="6" borderId="0" xfId="0" applyFont="1" applyFill="1" applyAlignment="1">
      <alignment wrapText="1"/>
    </xf>
    <xf numFmtId="4" fontId="8" fillId="6" borderId="0" xfId="0" applyNumberFormat="1" applyFont="1" applyFill="1" applyAlignment="1">
      <alignment horizontal="right"/>
    </xf>
    <xf numFmtId="0" fontId="6" fillId="6" borderId="0" xfId="0" applyFont="1" applyFill="1" applyAlignment="1">
      <alignment horizontal="justify" wrapText="1"/>
    </xf>
    <xf numFmtId="0" fontId="3" fillId="5" borderId="0" xfId="0" applyFont="1" applyFill="1"/>
    <xf numFmtId="0" fontId="0" fillId="6" borderId="0" xfId="0" applyFill="1" applyAlignment="1">
      <alignment horizontal="center" vertical="center"/>
    </xf>
    <xf numFmtId="3" fontId="0" fillId="6" borderId="0" xfId="0" applyNumberFormat="1" applyFill="1" applyAlignment="1">
      <alignment horizontal="center" vertical="center"/>
    </xf>
    <xf numFmtId="0" fontId="6" fillId="5" borderId="0" xfId="0" applyFont="1" applyFill="1"/>
    <xf numFmtId="0" fontId="0" fillId="5" borderId="0" xfId="0" applyFill="1" applyAlignment="1">
      <alignment wrapText="1"/>
    </xf>
    <xf numFmtId="4" fontId="6" fillId="5" borderId="0" xfId="0" applyNumberFormat="1" applyFont="1" applyFill="1" applyAlignment="1">
      <alignment horizontal="right"/>
    </xf>
    <xf numFmtId="14" fontId="5" fillId="6" borderId="2" xfId="0" applyNumberFormat="1" applyFont="1" applyFill="1" applyBorder="1" applyAlignment="1">
      <alignment horizontal="center"/>
    </xf>
    <xf numFmtId="3" fontId="9" fillId="0" borderId="3" xfId="0" applyNumberFormat="1" applyFont="1" applyFill="1" applyBorder="1" applyAlignment="1">
      <alignment horizontal="center" vertical="center"/>
    </xf>
    <xf numFmtId="14" fontId="10" fillId="0" borderId="3" xfId="0" applyNumberFormat="1" applyFont="1" applyFill="1" applyBorder="1" applyAlignment="1">
      <alignment horizontal="left"/>
    </xf>
    <xf numFmtId="164" fontId="10" fillId="0" borderId="3" xfId="0" applyNumberFormat="1" applyFont="1" applyFill="1" applyBorder="1" applyAlignment="1">
      <alignment horizontal="left"/>
    </xf>
    <xf numFmtId="0" fontId="9" fillId="0" borderId="3" xfId="0" applyFont="1" applyFill="1" applyBorder="1"/>
    <xf numFmtId="0" fontId="9" fillId="0" borderId="3" xfId="0" applyFont="1" applyFill="1" applyBorder="1" applyAlignment="1">
      <alignment horizontal="center" vertical="center"/>
    </xf>
    <xf numFmtId="165" fontId="9" fillId="0" borderId="3" xfId="0" applyNumberFormat="1" applyFont="1" applyFill="1" applyBorder="1" applyAlignment="1">
      <alignment horizontal="center"/>
    </xf>
    <xf numFmtId="14" fontId="11" fillId="0" borderId="3" xfId="0" applyNumberFormat="1" applyFont="1" applyFill="1" applyBorder="1" applyAlignment="1">
      <alignment horizontal="center"/>
    </xf>
    <xf numFmtId="14" fontId="9" fillId="0" borderId="3" xfId="0" applyNumberFormat="1" applyFont="1" applyFill="1" applyBorder="1" applyAlignment="1">
      <alignment horizontal="center"/>
    </xf>
    <xf numFmtId="2" fontId="9" fillId="0" borderId="3" xfId="0" applyNumberFormat="1" applyFont="1" applyFill="1" applyBorder="1" applyAlignment="1">
      <alignment horizontal="right" vertical="center"/>
    </xf>
    <xf numFmtId="166" fontId="9" fillId="0" borderId="3" xfId="0" applyNumberFormat="1" applyFont="1" applyFill="1" applyBorder="1"/>
    <xf numFmtId="166" fontId="9" fillId="0" borderId="3" xfId="0" applyNumberFormat="1" applyFont="1" applyFill="1" applyBorder="1" applyAlignment="1">
      <alignment horizontal="right"/>
    </xf>
    <xf numFmtId="167" fontId="9" fillId="0" borderId="3" xfId="0" applyNumberFormat="1" applyFont="1" applyFill="1" applyBorder="1" applyAlignment="1">
      <alignment horizontal="right"/>
    </xf>
    <xf numFmtId="3" fontId="0" fillId="0" borderId="3" xfId="0" applyNumberFormat="1" applyFill="1" applyBorder="1" applyAlignment="1">
      <alignment horizontal="center" vertical="center"/>
    </xf>
    <xf numFmtId="14" fontId="12" fillId="0" borderId="3" xfId="0" applyNumberFormat="1" applyFont="1" applyFill="1" applyBorder="1" applyAlignment="1">
      <alignment horizontal="left"/>
    </xf>
    <xf numFmtId="164" fontId="12" fillId="0" borderId="3" xfId="0" applyNumberFormat="1" applyFont="1" applyFill="1" applyBorder="1" applyAlignment="1">
      <alignment horizontal="left"/>
    </xf>
    <xf numFmtId="0" fontId="0" fillId="0" borderId="3" xfId="0" applyFill="1" applyBorder="1"/>
    <xf numFmtId="0" fontId="0" fillId="0" borderId="3" xfId="0" applyFill="1" applyBorder="1" applyAlignment="1">
      <alignment horizontal="center" vertical="center"/>
    </xf>
    <xf numFmtId="165" fontId="0" fillId="0" borderId="3" xfId="0" applyNumberFormat="1" applyFont="1" applyFill="1" applyBorder="1" applyAlignment="1">
      <alignment horizontal="center"/>
    </xf>
    <xf numFmtId="14" fontId="13" fillId="0" borderId="3" xfId="0" applyNumberFormat="1" applyFont="1" applyFill="1" applyBorder="1" applyAlignment="1">
      <alignment horizontal="center"/>
    </xf>
    <xf numFmtId="14" fontId="0" fillId="0" borderId="3" xfId="0" applyNumberFormat="1" applyFill="1" applyBorder="1" applyAlignment="1">
      <alignment horizontal="center"/>
    </xf>
    <xf numFmtId="2" fontId="0" fillId="0" borderId="3" xfId="0" applyNumberFormat="1" applyFill="1" applyBorder="1" applyAlignment="1">
      <alignment horizontal="right" vertical="center"/>
    </xf>
    <xf numFmtId="2" fontId="0" fillId="0" borderId="3" xfId="0" applyNumberFormat="1" applyFill="1" applyBorder="1"/>
    <xf numFmtId="167" fontId="0" fillId="0" borderId="3" xfId="0" applyNumberFormat="1" applyFill="1" applyBorder="1" applyAlignment="1">
      <alignment horizontal="right"/>
    </xf>
    <xf numFmtId="2" fontId="9" fillId="0" borderId="3" xfId="0" applyNumberFormat="1" applyFont="1" applyFill="1" applyBorder="1"/>
    <xf numFmtId="0" fontId="0" fillId="0" borderId="3" xfId="0" applyFont="1" applyFill="1" applyBorder="1"/>
    <xf numFmtId="14" fontId="12" fillId="0" borderId="3" xfId="0" applyNumberFormat="1" applyFont="1" applyFill="1" applyBorder="1"/>
    <xf numFmtId="49" fontId="0" fillId="0" borderId="3" xfId="0" applyNumberFormat="1" applyFont="1" applyFill="1" applyBorder="1" applyAlignment="1">
      <alignment horizontal="center" vertical="center"/>
    </xf>
    <xf numFmtId="3" fontId="0" fillId="8" borderId="3" xfId="0" applyNumberFormat="1" applyFill="1" applyBorder="1" applyAlignment="1">
      <alignment horizontal="center" vertical="center"/>
    </xf>
    <xf numFmtId="14" fontId="12" fillId="8" borderId="3" xfId="0" applyNumberFormat="1" applyFont="1" applyFill="1" applyBorder="1" applyAlignment="1">
      <alignment horizontal="left"/>
    </xf>
    <xf numFmtId="164" fontId="12" fillId="8" borderId="3" xfId="0" applyNumberFormat="1" applyFont="1" applyFill="1" applyBorder="1" applyAlignment="1">
      <alignment horizontal="left"/>
    </xf>
    <xf numFmtId="0" fontId="0" fillId="0" borderId="3" xfId="0" applyBorder="1"/>
    <xf numFmtId="0" fontId="0" fillId="8" borderId="3" xfId="0" applyFill="1" applyBorder="1" applyAlignment="1">
      <alignment horizontal="center" vertical="center"/>
    </xf>
    <xf numFmtId="165" fontId="0" fillId="8" borderId="3" xfId="0" applyNumberFormat="1" applyFont="1" applyFill="1" applyBorder="1" applyAlignment="1">
      <alignment horizontal="center"/>
    </xf>
    <xf numFmtId="14" fontId="13" fillId="8" borderId="3" xfId="0" applyNumberFormat="1" applyFont="1" applyFill="1" applyBorder="1" applyAlignment="1">
      <alignment horizontal="center"/>
    </xf>
    <xf numFmtId="14" fontId="0" fillId="8" borderId="3" xfId="0" applyNumberFormat="1" applyFill="1" applyBorder="1" applyAlignment="1">
      <alignment horizontal="center"/>
    </xf>
    <xf numFmtId="2" fontId="0" fillId="8" borderId="3" xfId="0" applyNumberFormat="1" applyFill="1" applyBorder="1" applyAlignment="1">
      <alignment horizontal="right" vertical="center"/>
    </xf>
    <xf numFmtId="2" fontId="0" fillId="8" borderId="3" xfId="0" applyNumberFormat="1" applyFill="1" applyBorder="1"/>
    <xf numFmtId="167" fontId="0" fillId="8" borderId="3" xfId="0" applyNumberFormat="1" applyFill="1" applyBorder="1" applyAlignment="1">
      <alignment horizontal="right"/>
    </xf>
    <xf numFmtId="49" fontId="0" fillId="8" borderId="3" xfId="0" applyNumberFormat="1" applyFont="1" applyFill="1" applyBorder="1" applyAlignment="1">
      <alignment horizontal="center" vertical="center"/>
    </xf>
    <xf numFmtId="14" fontId="9" fillId="8" borderId="3" xfId="0" applyNumberFormat="1" applyFont="1" applyFill="1" applyBorder="1" applyAlignment="1">
      <alignment horizontal="center"/>
    </xf>
    <xf numFmtId="2" fontId="14" fillId="8" borderId="0" xfId="0" applyNumberFormat="1" applyFont="1" applyFill="1"/>
    <xf numFmtId="165" fontId="0" fillId="0" borderId="3" xfId="0" applyNumberFormat="1" applyFill="1" applyBorder="1" applyAlignment="1">
      <alignment horizontal="center"/>
    </xf>
    <xf numFmtId="4" fontId="0" fillId="8" borderId="3" xfId="0" applyNumberFormat="1" applyFill="1" applyBorder="1"/>
    <xf numFmtId="0" fontId="12" fillId="8" borderId="3" xfId="0" applyFont="1" applyFill="1" applyBorder="1"/>
    <xf numFmtId="2" fontId="0" fillId="3" borderId="3" xfId="0" applyNumberFormat="1" applyFill="1" applyBorder="1" applyAlignment="1">
      <alignment horizontal="right" vertical="center"/>
    </xf>
    <xf numFmtId="2" fontId="0" fillId="3" borderId="3" xfId="0" applyNumberFormat="1" applyFont="1" applyFill="1" applyBorder="1" applyAlignment="1">
      <alignment horizontal="right" vertical="center"/>
    </xf>
    <xf numFmtId="167" fontId="13" fillId="3" borderId="3" xfId="0" applyNumberFormat="1" applyFont="1" applyFill="1" applyBorder="1" applyAlignment="1"/>
    <xf numFmtId="3" fontId="12" fillId="3" borderId="3" xfId="0" applyNumberFormat="1" applyFont="1" applyFill="1" applyBorder="1" applyAlignment="1">
      <alignment horizontal="center" vertical="center"/>
    </xf>
    <xf numFmtId="165" fontId="15" fillId="3" borderId="3" xfId="0" applyNumberFormat="1" applyFont="1" applyFill="1" applyBorder="1" applyAlignment="1">
      <alignment horizontal="center"/>
    </xf>
    <xf numFmtId="0" fontId="6" fillId="6" borderId="0" xfId="0" applyFont="1" applyFill="1" applyAlignment="1">
      <alignment horizontal="justify" wrapText="1"/>
    </xf>
    <xf numFmtId="0" fontId="8" fillId="6" borderId="0" xfId="0" applyFont="1" applyFill="1" applyAlignment="1">
      <alignment horizontal="justify" wrapText="1"/>
    </xf>
    <xf numFmtId="0" fontId="4" fillId="7" borderId="2" xfId="0" applyFont="1" applyFill="1" applyBorder="1" applyAlignment="1">
      <alignment horizontal="center" vertical="center" wrapText="1"/>
    </xf>
    <xf numFmtId="4" fontId="4" fillId="7" borderId="2" xfId="0" applyNumberFormat="1" applyFont="1" applyFill="1" applyBorder="1" applyAlignment="1">
      <alignment horizontal="center" vertical="center" wrapText="1"/>
    </xf>
    <xf numFmtId="0" fontId="6" fillId="6" borderId="0" xfId="0" applyFont="1" applyFill="1" applyAlignment="1">
      <alignment horizontal="left" wrapText="1"/>
    </xf>
    <xf numFmtId="14" fontId="2" fillId="7" borderId="1" xfId="0" applyNumberFormat="1" applyFont="1" applyFill="1" applyBorder="1" applyAlignment="1">
      <alignment horizontal="center" vertical="center"/>
    </xf>
    <xf numFmtId="0" fontId="3" fillId="7" borderId="2" xfId="0"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0" fontId="4" fillId="7" borderId="2" xfId="0" applyFont="1" applyFill="1" applyBorder="1" applyAlignment="1">
      <alignment horizontal="center" vertical="center"/>
    </xf>
    <xf numFmtId="14" fontId="11" fillId="9" borderId="3" xfId="0" applyNumberFormat="1" applyFont="1" applyFill="1" applyBorder="1" applyAlignment="1">
      <alignment horizontal="center"/>
    </xf>
    <xf numFmtId="167" fontId="13" fillId="3" borderId="3" xfId="0" applyNumberFormat="1" applyFont="1" applyFill="1" applyBorder="1" applyAlignment="1">
      <alignment horizontal="right" vertical="center"/>
    </xf>
    <xf numFmtId="0" fontId="15" fillId="3" borderId="3" xfId="0" applyFont="1" applyFill="1" applyBorder="1" applyAlignment="1">
      <alignment horizontal="center"/>
    </xf>
    <xf numFmtId="3" fontId="12" fillId="10" borderId="3" xfId="0" applyNumberFormat="1" applyFont="1" applyFill="1" applyBorder="1" applyAlignment="1">
      <alignment horizontal="center" vertical="center"/>
    </xf>
    <xf numFmtId="0" fontId="12" fillId="10" borderId="3" xfId="0" applyFont="1" applyFill="1" applyBorder="1"/>
    <xf numFmtId="164" fontId="12" fillId="10" borderId="3" xfId="0" applyNumberFormat="1" applyFont="1" applyFill="1" applyBorder="1" applyAlignment="1">
      <alignment horizontal="left"/>
    </xf>
    <xf numFmtId="0" fontId="12" fillId="11" borderId="3" xfId="0" applyFont="1" applyFill="1" applyBorder="1"/>
    <xf numFmtId="0" fontId="15" fillId="10" borderId="3" xfId="0" applyFont="1" applyFill="1" applyBorder="1" applyAlignment="1">
      <alignment horizontal="center"/>
    </xf>
    <xf numFmtId="165" fontId="15" fillId="10" borderId="3" xfId="0" applyNumberFormat="1" applyFont="1" applyFill="1" applyBorder="1" applyAlignment="1">
      <alignment horizontal="center"/>
    </xf>
    <xf numFmtId="14" fontId="15" fillId="10" borderId="3" xfId="0" applyNumberFormat="1" applyFont="1" applyFill="1" applyBorder="1" applyAlignment="1">
      <alignment horizontal="center"/>
    </xf>
    <xf numFmtId="4" fontId="13" fillId="10" borderId="3" xfId="0" applyNumberFormat="1" applyFont="1" applyFill="1" applyBorder="1" applyAlignment="1">
      <alignment horizontal="right"/>
    </xf>
    <xf numFmtId="167" fontId="13" fillId="10" borderId="3" xfId="0" applyNumberFormat="1" applyFont="1" applyFill="1" applyBorder="1" applyAlignment="1">
      <alignment horizontal="right"/>
    </xf>
    <xf numFmtId="3" fontId="12" fillId="10" borderId="3" xfId="0" applyNumberFormat="1" applyFont="1" applyFill="1" applyBorder="1"/>
    <xf numFmtId="2" fontId="13" fillId="10" borderId="3" xfId="0" applyNumberFormat="1" applyFont="1" applyFill="1" applyBorder="1" applyAlignment="1">
      <alignment horizontal="right"/>
    </xf>
    <xf numFmtId="2" fontId="15" fillId="10" borderId="3" xfId="0" applyNumberFormat="1" applyFont="1" applyFill="1" applyBorder="1" applyAlignment="1">
      <alignment horizontal="right"/>
    </xf>
    <xf numFmtId="4" fontId="13" fillId="10" borderId="3" xfId="3" applyNumberFormat="1" applyFont="1" applyFill="1" applyBorder="1" applyAlignment="1">
      <alignment horizontal="right"/>
    </xf>
  </cellXfs>
  <cellStyles count="4">
    <cellStyle name="cf1" xfId="1"/>
    <cellStyle name="cf2" xfId="2"/>
    <cellStyle name="Moeda" xfId="3" builtinId="4"/>
    <cellStyle name="Normal" xfId="0" builtinId="0"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138"/>
  <sheetViews>
    <sheetView tabSelected="1" topLeftCell="A1010" workbookViewId="0">
      <selection activeCell="A1019" sqref="A1019"/>
    </sheetView>
  </sheetViews>
  <sheetFormatPr defaultColWidth="12.28515625" defaultRowHeight="15"/>
  <cols>
    <col min="1" max="1" width="6.5703125" style="52" customWidth="1"/>
    <col min="2" max="2" width="18.42578125" style="53" bestFit="1" customWidth="1"/>
    <col min="3" max="3" width="56.5703125" style="27" bestFit="1" customWidth="1"/>
    <col min="4" max="4" width="15" style="27" customWidth="1"/>
    <col min="5" max="5" width="90" style="55" bestFit="1" customWidth="1"/>
    <col min="6" max="6" width="9.85546875" style="27" bestFit="1" customWidth="1"/>
    <col min="7" max="7" width="15.140625" style="27" customWidth="1"/>
    <col min="8" max="8" width="16.28515625" style="27" customWidth="1"/>
    <col min="9" max="9" width="18.28515625" style="27" customWidth="1"/>
    <col min="10" max="10" width="17" style="27" customWidth="1"/>
    <col min="11" max="11" width="14" style="27" customWidth="1"/>
    <col min="12" max="12" width="11.140625" style="27" customWidth="1"/>
    <col min="13" max="13" width="12.7109375" style="29" customWidth="1"/>
    <col min="14" max="14" width="14.5703125" style="27" customWidth="1"/>
    <col min="15" max="15" width="12.28515625" style="31" customWidth="1"/>
    <col min="16" max="16384" width="12.28515625" style="31"/>
  </cols>
  <sheetData>
    <row r="1" spans="1:14" ht="27.75" customHeight="1">
      <c r="A1" s="112" t="s">
        <v>0</v>
      </c>
      <c r="B1" s="112"/>
      <c r="C1" s="112"/>
      <c r="D1" s="112"/>
      <c r="E1" s="112"/>
      <c r="F1" s="112"/>
      <c r="G1" s="112"/>
      <c r="H1" s="112"/>
      <c r="I1" s="112"/>
      <c r="J1" s="112"/>
      <c r="K1" s="112"/>
      <c r="L1" s="112"/>
      <c r="M1" s="112"/>
      <c r="N1" s="112"/>
    </row>
    <row r="2" spans="1:14" s="33" customFormat="1">
      <c r="A2" s="113" t="s">
        <v>1</v>
      </c>
      <c r="B2" s="114" t="s">
        <v>2</v>
      </c>
      <c r="C2" s="109" t="s">
        <v>3</v>
      </c>
      <c r="D2" s="115" t="s">
        <v>4</v>
      </c>
      <c r="E2" s="32" t="s">
        <v>5</v>
      </c>
      <c r="F2" s="109" t="s">
        <v>6</v>
      </c>
      <c r="G2" s="109" t="s">
        <v>7</v>
      </c>
      <c r="H2" s="115" t="s">
        <v>8</v>
      </c>
      <c r="I2" s="115"/>
      <c r="J2" s="109" t="s">
        <v>9</v>
      </c>
      <c r="K2" s="109" t="s">
        <v>10</v>
      </c>
      <c r="L2" s="109" t="s">
        <v>11</v>
      </c>
      <c r="M2" s="110" t="s">
        <v>12</v>
      </c>
      <c r="N2" s="110" t="s">
        <v>13</v>
      </c>
    </row>
    <row r="3" spans="1:14" s="33" customFormat="1" ht="28.5" customHeight="1">
      <c r="A3" s="113"/>
      <c r="B3" s="114"/>
      <c r="C3" s="109"/>
      <c r="D3" s="115"/>
      <c r="E3" s="32" t="s">
        <v>14</v>
      </c>
      <c r="F3" s="109"/>
      <c r="G3" s="109"/>
      <c r="H3" s="34" t="s">
        <v>15</v>
      </c>
      <c r="I3" s="34" t="s">
        <v>16</v>
      </c>
      <c r="J3" s="109"/>
      <c r="K3" s="109"/>
      <c r="L3" s="109"/>
      <c r="M3" s="110"/>
      <c r="N3" s="110"/>
    </row>
    <row r="4" spans="1:14">
      <c r="A4" s="58" t="s">
        <v>17</v>
      </c>
      <c r="B4" s="58">
        <v>2869736</v>
      </c>
      <c r="C4" s="59" t="s">
        <v>18</v>
      </c>
      <c r="D4" s="60">
        <v>4929216605</v>
      </c>
      <c r="E4" s="61" t="s">
        <v>19</v>
      </c>
      <c r="F4" s="62">
        <v>1626</v>
      </c>
      <c r="G4" s="63">
        <v>33903301</v>
      </c>
      <c r="H4" s="64">
        <v>43115</v>
      </c>
      <c r="I4" s="64">
        <v>43146</v>
      </c>
      <c r="J4" s="65">
        <v>43157</v>
      </c>
      <c r="K4" s="66">
        <v>550</v>
      </c>
      <c r="L4" s="67">
        <v>160</v>
      </c>
      <c r="M4" s="68">
        <v>390</v>
      </c>
      <c r="N4" s="65" t="s">
        <v>20</v>
      </c>
    </row>
    <row r="5" spans="1:14">
      <c r="A5" s="58">
        <f>A4+1</f>
        <v>2</v>
      </c>
      <c r="B5" s="58">
        <v>2866426</v>
      </c>
      <c r="C5" s="59" t="s">
        <v>21</v>
      </c>
      <c r="D5" s="60">
        <v>86756206672</v>
      </c>
      <c r="E5" s="61" t="s">
        <v>22</v>
      </c>
      <c r="F5" s="62">
        <v>357</v>
      </c>
      <c r="G5" s="63">
        <v>33903026</v>
      </c>
      <c r="H5" s="64">
        <v>43102</v>
      </c>
      <c r="I5" s="64">
        <v>43131</v>
      </c>
      <c r="J5" s="65">
        <v>43157</v>
      </c>
      <c r="K5" s="66">
        <v>800</v>
      </c>
      <c r="L5" s="67">
        <v>800</v>
      </c>
      <c r="M5" s="69">
        <v>0</v>
      </c>
      <c r="N5" s="65" t="s">
        <v>20</v>
      </c>
    </row>
    <row r="6" spans="1:14">
      <c r="A6" s="58">
        <f t="shared" ref="A6:A69" si="0">A5+1</f>
        <v>3</v>
      </c>
      <c r="B6" s="70">
        <v>2863270</v>
      </c>
      <c r="C6" s="71" t="s">
        <v>23</v>
      </c>
      <c r="D6" s="72">
        <v>509665616</v>
      </c>
      <c r="E6" s="73" t="s">
        <v>24</v>
      </c>
      <c r="F6" s="74">
        <v>221</v>
      </c>
      <c r="G6" s="75">
        <v>33903612</v>
      </c>
      <c r="H6" s="76">
        <v>43102</v>
      </c>
      <c r="I6" s="76">
        <v>43190</v>
      </c>
      <c r="J6" s="77">
        <v>43157</v>
      </c>
      <c r="K6" s="78">
        <v>600</v>
      </c>
      <c r="L6" s="79">
        <v>0</v>
      </c>
      <c r="M6" s="80">
        <v>600</v>
      </c>
      <c r="N6" s="77" t="s">
        <v>20</v>
      </c>
    </row>
    <row r="7" spans="1:14">
      <c r="A7" s="58">
        <f t="shared" si="0"/>
        <v>4</v>
      </c>
      <c r="B7" s="70">
        <v>2868812</v>
      </c>
      <c r="C7" s="71" t="s">
        <v>25</v>
      </c>
      <c r="D7" s="72">
        <v>4556413664</v>
      </c>
      <c r="E7" s="73" t="s">
        <v>26</v>
      </c>
      <c r="F7" s="74">
        <v>1594</v>
      </c>
      <c r="G7" s="75">
        <v>33903026</v>
      </c>
      <c r="H7" s="76">
        <v>43112</v>
      </c>
      <c r="I7" s="76">
        <v>43141</v>
      </c>
      <c r="J7" s="77">
        <v>43158</v>
      </c>
      <c r="K7" s="78">
        <v>800</v>
      </c>
      <c r="L7" s="79">
        <v>800</v>
      </c>
      <c r="M7" s="80">
        <v>0</v>
      </c>
      <c r="N7" s="77" t="s">
        <v>20</v>
      </c>
    </row>
    <row r="8" spans="1:14">
      <c r="A8" s="58">
        <f t="shared" si="0"/>
        <v>5</v>
      </c>
      <c r="B8" s="70">
        <v>2869283</v>
      </c>
      <c r="C8" s="71" t="s">
        <v>27</v>
      </c>
      <c r="D8" s="72">
        <v>447385607</v>
      </c>
      <c r="E8" s="73" t="s">
        <v>28</v>
      </c>
      <c r="F8" s="74">
        <v>1619</v>
      </c>
      <c r="G8" s="75">
        <v>33903612</v>
      </c>
      <c r="H8" s="76">
        <v>43112</v>
      </c>
      <c r="I8" s="76">
        <v>43190</v>
      </c>
      <c r="J8" s="77">
        <v>43160</v>
      </c>
      <c r="K8" s="78">
        <v>600</v>
      </c>
      <c r="L8" s="79">
        <v>0</v>
      </c>
      <c r="M8" s="80">
        <v>600</v>
      </c>
      <c r="N8" s="77" t="s">
        <v>20</v>
      </c>
    </row>
    <row r="9" spans="1:14">
      <c r="A9" s="58">
        <f t="shared" si="0"/>
        <v>6</v>
      </c>
      <c r="B9" s="70">
        <v>2868810</v>
      </c>
      <c r="C9" s="71" t="s">
        <v>29</v>
      </c>
      <c r="D9" s="72">
        <v>77479696604</v>
      </c>
      <c r="E9" s="73" t="s">
        <v>30</v>
      </c>
      <c r="F9" s="74">
        <v>1593</v>
      </c>
      <c r="G9" s="75">
        <v>33903026</v>
      </c>
      <c r="H9" s="76">
        <v>43112</v>
      </c>
      <c r="I9" s="76">
        <v>43141</v>
      </c>
      <c r="J9" s="77">
        <v>43160</v>
      </c>
      <c r="K9" s="78">
        <v>800</v>
      </c>
      <c r="L9" s="79">
        <v>800</v>
      </c>
      <c r="M9" s="80">
        <v>0</v>
      </c>
      <c r="N9" s="77" t="s">
        <v>20</v>
      </c>
    </row>
    <row r="10" spans="1:14">
      <c r="A10" s="58">
        <f t="shared" si="0"/>
        <v>7</v>
      </c>
      <c r="B10" s="70">
        <v>2871822</v>
      </c>
      <c r="C10" s="71" t="s">
        <v>31</v>
      </c>
      <c r="D10" s="72">
        <v>835386660</v>
      </c>
      <c r="E10" s="73" t="s">
        <v>32</v>
      </c>
      <c r="F10" s="74" t="s">
        <v>33</v>
      </c>
      <c r="G10" s="75">
        <v>33903301</v>
      </c>
      <c r="H10" s="76">
        <v>43119</v>
      </c>
      <c r="I10" s="76">
        <v>43148</v>
      </c>
      <c r="J10" s="77">
        <v>43160</v>
      </c>
      <c r="K10" s="78">
        <v>700</v>
      </c>
      <c r="L10" s="79">
        <v>402.25</v>
      </c>
      <c r="M10" s="80">
        <v>297.75</v>
      </c>
      <c r="N10" s="77" t="s">
        <v>20</v>
      </c>
    </row>
    <row r="11" spans="1:14">
      <c r="A11" s="58">
        <f t="shared" si="0"/>
        <v>8</v>
      </c>
      <c r="B11" s="58">
        <v>2863269</v>
      </c>
      <c r="C11" s="59" t="s">
        <v>34</v>
      </c>
      <c r="D11" s="60">
        <v>6839522857</v>
      </c>
      <c r="E11" s="61" t="s">
        <v>19</v>
      </c>
      <c r="F11" s="62">
        <v>764</v>
      </c>
      <c r="G11" s="63">
        <v>33903612</v>
      </c>
      <c r="H11" s="64">
        <v>43104</v>
      </c>
      <c r="I11" s="64">
        <v>43190</v>
      </c>
      <c r="J11" s="65">
        <v>43173</v>
      </c>
      <c r="K11" s="66">
        <v>400</v>
      </c>
      <c r="L11" s="81">
        <v>0</v>
      </c>
      <c r="M11" s="69">
        <v>400</v>
      </c>
      <c r="N11" s="65" t="s">
        <v>20</v>
      </c>
    </row>
    <row r="12" spans="1:14">
      <c r="A12" s="58">
        <f t="shared" si="0"/>
        <v>9</v>
      </c>
      <c r="B12" s="70">
        <v>2863582</v>
      </c>
      <c r="C12" s="71" t="s">
        <v>35</v>
      </c>
      <c r="D12" s="72">
        <v>1310955603</v>
      </c>
      <c r="E12" s="73" t="s">
        <v>36</v>
      </c>
      <c r="F12" s="74">
        <v>578</v>
      </c>
      <c r="G12" s="75">
        <v>33903612</v>
      </c>
      <c r="H12" s="76">
        <v>43102</v>
      </c>
      <c r="I12" s="76">
        <v>43190</v>
      </c>
      <c r="J12" s="77">
        <v>43173</v>
      </c>
      <c r="K12" s="78">
        <v>400</v>
      </c>
      <c r="L12" s="79">
        <v>300.07</v>
      </c>
      <c r="M12" s="80">
        <v>99.93</v>
      </c>
      <c r="N12" s="77" t="s">
        <v>20</v>
      </c>
    </row>
    <row r="13" spans="1:14">
      <c r="A13" s="58">
        <f t="shared" si="0"/>
        <v>10</v>
      </c>
      <c r="B13" s="58">
        <v>2875089</v>
      </c>
      <c r="C13" s="59" t="s">
        <v>37</v>
      </c>
      <c r="D13" s="60">
        <v>3180826673</v>
      </c>
      <c r="E13" s="61" t="s">
        <v>38</v>
      </c>
      <c r="F13" s="62">
        <v>1090</v>
      </c>
      <c r="G13" s="63">
        <v>33903612</v>
      </c>
      <c r="H13" s="64">
        <v>43136</v>
      </c>
      <c r="I13" s="64">
        <v>43190</v>
      </c>
      <c r="J13" s="65">
        <v>43175</v>
      </c>
      <c r="K13" s="66">
        <v>400</v>
      </c>
      <c r="L13" s="81">
        <v>0</v>
      </c>
      <c r="M13" s="69">
        <v>400</v>
      </c>
      <c r="N13" s="65" t="s">
        <v>20</v>
      </c>
    </row>
    <row r="14" spans="1:14">
      <c r="A14" s="58">
        <f t="shared" si="0"/>
        <v>11</v>
      </c>
      <c r="B14" s="70">
        <v>2863256</v>
      </c>
      <c r="C14" s="82" t="s">
        <v>39</v>
      </c>
      <c r="D14" s="72">
        <v>55359744634</v>
      </c>
      <c r="E14" s="73" t="s">
        <v>40</v>
      </c>
      <c r="F14" s="74">
        <v>607</v>
      </c>
      <c r="G14" s="75">
        <v>33903612</v>
      </c>
      <c r="H14" s="76">
        <v>43129</v>
      </c>
      <c r="I14" s="76">
        <v>43190</v>
      </c>
      <c r="J14" s="77">
        <v>43180</v>
      </c>
      <c r="K14" s="78">
        <v>1000</v>
      </c>
      <c r="L14" s="79">
        <v>0</v>
      </c>
      <c r="M14" s="80">
        <v>1000</v>
      </c>
      <c r="N14" s="77" t="s">
        <v>41</v>
      </c>
    </row>
    <row r="15" spans="1:14">
      <c r="A15" s="58">
        <f t="shared" si="0"/>
        <v>12</v>
      </c>
      <c r="B15" s="58">
        <v>2876306</v>
      </c>
      <c r="C15" s="59" t="s">
        <v>42</v>
      </c>
      <c r="D15" s="60">
        <v>718698673</v>
      </c>
      <c r="E15" s="61" t="s">
        <v>43</v>
      </c>
      <c r="F15" s="62">
        <v>1412</v>
      </c>
      <c r="G15" s="63">
        <v>33903612</v>
      </c>
      <c r="H15" s="64">
        <v>43140</v>
      </c>
      <c r="I15" s="64">
        <v>43190</v>
      </c>
      <c r="J15" s="65">
        <v>43181</v>
      </c>
      <c r="K15" s="66">
        <v>400</v>
      </c>
      <c r="L15" s="81">
        <v>0</v>
      </c>
      <c r="M15" s="69">
        <v>400</v>
      </c>
      <c r="N15" s="65" t="s">
        <v>20</v>
      </c>
    </row>
    <row r="16" spans="1:14">
      <c r="A16" s="58">
        <f t="shared" si="0"/>
        <v>13</v>
      </c>
      <c r="B16" s="70">
        <v>2868825</v>
      </c>
      <c r="C16" s="71" t="s">
        <v>44</v>
      </c>
      <c r="D16" s="72">
        <v>7216717643</v>
      </c>
      <c r="E16" s="73" t="s">
        <v>45</v>
      </c>
      <c r="F16" s="74">
        <v>1616</v>
      </c>
      <c r="G16" s="75">
        <v>33903612</v>
      </c>
      <c r="H16" s="76">
        <v>43146</v>
      </c>
      <c r="I16" s="76">
        <v>43190</v>
      </c>
      <c r="J16" s="77">
        <v>43181</v>
      </c>
      <c r="K16" s="78">
        <v>600</v>
      </c>
      <c r="L16" s="79">
        <v>0</v>
      </c>
      <c r="M16" s="80">
        <v>600</v>
      </c>
      <c r="N16" s="77" t="s">
        <v>20</v>
      </c>
    </row>
    <row r="17" spans="1:14">
      <c r="A17" s="58">
        <f t="shared" si="0"/>
        <v>14</v>
      </c>
      <c r="B17" s="70">
        <v>2875632</v>
      </c>
      <c r="C17" s="71" t="s">
        <v>46</v>
      </c>
      <c r="D17" s="72">
        <v>25423770653</v>
      </c>
      <c r="E17" s="73" t="s">
        <v>47</v>
      </c>
      <c r="F17" s="74">
        <v>1237</v>
      </c>
      <c r="G17" s="75">
        <v>33903301</v>
      </c>
      <c r="H17" s="76">
        <v>43137</v>
      </c>
      <c r="I17" s="76">
        <v>43190</v>
      </c>
      <c r="J17" s="77">
        <v>43181</v>
      </c>
      <c r="K17" s="78">
        <v>200</v>
      </c>
      <c r="L17" s="79">
        <v>183.8</v>
      </c>
      <c r="M17" s="80">
        <v>16.2</v>
      </c>
      <c r="N17" s="77" t="s">
        <v>20</v>
      </c>
    </row>
    <row r="18" spans="1:14">
      <c r="A18" s="58">
        <f t="shared" si="0"/>
        <v>15</v>
      </c>
      <c r="B18" s="70">
        <v>2863255</v>
      </c>
      <c r="C18" s="71" t="s">
        <v>48</v>
      </c>
      <c r="D18" s="72">
        <v>56432925649</v>
      </c>
      <c r="E18" s="73" t="s">
        <v>49</v>
      </c>
      <c r="F18" s="74">
        <v>214</v>
      </c>
      <c r="G18" s="75">
        <v>33903612</v>
      </c>
      <c r="H18" s="76">
        <v>43102</v>
      </c>
      <c r="I18" s="76">
        <v>43190</v>
      </c>
      <c r="J18" s="77">
        <v>43181</v>
      </c>
      <c r="K18" s="78">
        <v>2000</v>
      </c>
      <c r="L18" s="79">
        <v>5.17</v>
      </c>
      <c r="M18" s="80">
        <v>1994.83</v>
      </c>
      <c r="N18" s="77" t="s">
        <v>20</v>
      </c>
    </row>
    <row r="19" spans="1:14">
      <c r="A19" s="58">
        <f t="shared" si="0"/>
        <v>16</v>
      </c>
      <c r="B19" s="58">
        <v>2864031</v>
      </c>
      <c r="C19" s="59" t="s">
        <v>50</v>
      </c>
      <c r="D19" s="60">
        <v>18107338634</v>
      </c>
      <c r="E19" s="61" t="s">
        <v>51</v>
      </c>
      <c r="F19" s="62">
        <v>212</v>
      </c>
      <c r="G19" s="63">
        <v>33903612</v>
      </c>
      <c r="H19" s="64">
        <v>43102</v>
      </c>
      <c r="I19" s="64">
        <v>43190</v>
      </c>
      <c r="J19" s="65">
        <v>43181</v>
      </c>
      <c r="K19" s="66">
        <v>3000</v>
      </c>
      <c r="L19" s="81">
        <v>1.31</v>
      </c>
      <c r="M19" s="69">
        <v>2998.69</v>
      </c>
      <c r="N19" s="65" t="s">
        <v>20</v>
      </c>
    </row>
    <row r="20" spans="1:14">
      <c r="A20" s="58">
        <f t="shared" si="0"/>
        <v>17</v>
      </c>
      <c r="B20" s="70">
        <v>2863586</v>
      </c>
      <c r="C20" s="71" t="s">
        <v>52</v>
      </c>
      <c r="D20" s="72">
        <v>96719737872</v>
      </c>
      <c r="E20" s="73" t="s">
        <v>53</v>
      </c>
      <c r="F20" s="74">
        <v>216</v>
      </c>
      <c r="G20" s="75">
        <v>33903612</v>
      </c>
      <c r="H20" s="76">
        <v>43102</v>
      </c>
      <c r="I20" s="76">
        <v>43190</v>
      </c>
      <c r="J20" s="77">
        <v>43182</v>
      </c>
      <c r="K20" s="78">
        <v>600</v>
      </c>
      <c r="L20" s="79">
        <v>0</v>
      </c>
      <c r="M20" s="80">
        <v>600</v>
      </c>
      <c r="N20" s="77" t="s">
        <v>20</v>
      </c>
    </row>
    <row r="21" spans="1:14">
      <c r="A21" s="58">
        <f t="shared" si="0"/>
        <v>18</v>
      </c>
      <c r="B21" s="70">
        <v>2869293</v>
      </c>
      <c r="C21" s="71" t="s">
        <v>54</v>
      </c>
      <c r="D21" s="72">
        <v>16273680</v>
      </c>
      <c r="E21" s="73" t="s">
        <v>55</v>
      </c>
      <c r="F21" s="74">
        <v>1618</v>
      </c>
      <c r="G21" s="75">
        <v>33903612</v>
      </c>
      <c r="H21" s="76">
        <v>43146</v>
      </c>
      <c r="I21" s="76">
        <v>43190</v>
      </c>
      <c r="J21" s="77">
        <v>43182</v>
      </c>
      <c r="K21" s="78">
        <v>400</v>
      </c>
      <c r="L21" s="79">
        <v>0</v>
      </c>
      <c r="M21" s="80">
        <v>400</v>
      </c>
      <c r="N21" s="77" t="s">
        <v>20</v>
      </c>
    </row>
    <row r="22" spans="1:14">
      <c r="A22" s="58">
        <f t="shared" si="0"/>
        <v>19</v>
      </c>
      <c r="B22" s="70">
        <v>2863249</v>
      </c>
      <c r="C22" s="71" t="s">
        <v>56</v>
      </c>
      <c r="D22" s="72">
        <v>49245910687</v>
      </c>
      <c r="E22" s="73" t="s">
        <v>57</v>
      </c>
      <c r="F22" s="74">
        <v>595</v>
      </c>
      <c r="G22" s="75">
        <v>33903612</v>
      </c>
      <c r="H22" s="76">
        <v>43102</v>
      </c>
      <c r="I22" s="76">
        <v>43190</v>
      </c>
      <c r="J22" s="77">
        <v>43182</v>
      </c>
      <c r="K22" s="78">
        <v>1000</v>
      </c>
      <c r="L22" s="79">
        <v>673.58</v>
      </c>
      <c r="M22" s="80">
        <v>326.42</v>
      </c>
      <c r="N22" s="77" t="s">
        <v>20</v>
      </c>
    </row>
    <row r="23" spans="1:14">
      <c r="A23" s="58">
        <f t="shared" si="0"/>
        <v>20</v>
      </c>
      <c r="B23" s="58">
        <v>2863580</v>
      </c>
      <c r="C23" s="59" t="s">
        <v>58</v>
      </c>
      <c r="D23" s="60">
        <v>18000013800</v>
      </c>
      <c r="E23" s="61" t="s">
        <v>59</v>
      </c>
      <c r="F23" s="62">
        <v>282</v>
      </c>
      <c r="G23" s="63">
        <v>33903612</v>
      </c>
      <c r="H23" s="64">
        <v>43102</v>
      </c>
      <c r="I23" s="64">
        <v>43190</v>
      </c>
      <c r="J23" s="65">
        <v>43182</v>
      </c>
      <c r="K23" s="66">
        <v>350</v>
      </c>
      <c r="L23" s="81">
        <v>0</v>
      </c>
      <c r="M23" s="69">
        <v>350</v>
      </c>
      <c r="N23" s="65" t="s">
        <v>20</v>
      </c>
    </row>
    <row r="24" spans="1:14">
      <c r="A24" s="58">
        <f t="shared" si="0"/>
        <v>21</v>
      </c>
      <c r="B24" s="58">
        <v>2868420</v>
      </c>
      <c r="C24" s="59" t="s">
        <v>60</v>
      </c>
      <c r="D24" s="60">
        <v>99312204653</v>
      </c>
      <c r="E24" s="61" t="s">
        <v>61</v>
      </c>
      <c r="F24" s="62">
        <v>1617</v>
      </c>
      <c r="G24" s="63">
        <v>33903612</v>
      </c>
      <c r="H24" s="64">
        <v>43112</v>
      </c>
      <c r="I24" s="64">
        <v>43190</v>
      </c>
      <c r="J24" s="65">
        <v>43182</v>
      </c>
      <c r="K24" s="66">
        <v>1000</v>
      </c>
      <c r="L24" s="81">
        <v>20</v>
      </c>
      <c r="M24" s="69">
        <v>980</v>
      </c>
      <c r="N24" s="65" t="s">
        <v>20</v>
      </c>
    </row>
    <row r="25" spans="1:14">
      <c r="A25" s="58">
        <f t="shared" si="0"/>
        <v>22</v>
      </c>
      <c r="B25" s="58">
        <v>2863258</v>
      </c>
      <c r="C25" s="59" t="s">
        <v>62</v>
      </c>
      <c r="D25" s="60">
        <v>3381154710</v>
      </c>
      <c r="E25" s="61" t="s">
        <v>63</v>
      </c>
      <c r="F25" s="62">
        <v>206</v>
      </c>
      <c r="G25" s="63">
        <v>33903612</v>
      </c>
      <c r="H25" s="64">
        <v>43102</v>
      </c>
      <c r="I25" s="64">
        <v>43190</v>
      </c>
      <c r="J25" s="65">
        <v>43182</v>
      </c>
      <c r="K25" s="66">
        <v>600</v>
      </c>
      <c r="L25" s="81">
        <v>0</v>
      </c>
      <c r="M25" s="69">
        <v>600</v>
      </c>
      <c r="N25" s="65" t="s">
        <v>20</v>
      </c>
    </row>
    <row r="26" spans="1:14">
      <c r="A26" s="58">
        <f t="shared" si="0"/>
        <v>23</v>
      </c>
      <c r="B26" s="70">
        <v>2874173</v>
      </c>
      <c r="C26" s="71" t="s">
        <v>64</v>
      </c>
      <c r="D26" s="72">
        <v>6320290641</v>
      </c>
      <c r="E26" s="73" t="s">
        <v>65</v>
      </c>
      <c r="F26" s="74">
        <v>1040</v>
      </c>
      <c r="G26" s="75">
        <v>33903612</v>
      </c>
      <c r="H26" s="76">
        <v>43132</v>
      </c>
      <c r="I26" s="76">
        <v>43190</v>
      </c>
      <c r="J26" s="77">
        <v>43182</v>
      </c>
      <c r="K26" s="78">
        <v>400</v>
      </c>
      <c r="L26" s="79">
        <v>227.16</v>
      </c>
      <c r="M26" s="80">
        <v>172.84</v>
      </c>
      <c r="N26" s="77" t="s">
        <v>20</v>
      </c>
    </row>
    <row r="27" spans="1:14">
      <c r="A27" s="58">
        <f t="shared" si="0"/>
        <v>24</v>
      </c>
      <c r="B27" s="70">
        <v>2863585</v>
      </c>
      <c r="C27" s="71" t="s">
        <v>66</v>
      </c>
      <c r="D27" s="72">
        <v>57162654649</v>
      </c>
      <c r="E27" s="73" t="s">
        <v>67</v>
      </c>
      <c r="F27" s="74">
        <v>218</v>
      </c>
      <c r="G27" s="75">
        <v>33903612</v>
      </c>
      <c r="H27" s="76">
        <v>43102</v>
      </c>
      <c r="I27" s="76">
        <v>43190</v>
      </c>
      <c r="J27" s="77">
        <v>43185</v>
      </c>
      <c r="K27" s="78">
        <v>400</v>
      </c>
      <c r="L27" s="79">
        <v>2</v>
      </c>
      <c r="M27" s="80">
        <v>398</v>
      </c>
      <c r="N27" s="77" t="s">
        <v>20</v>
      </c>
    </row>
    <row r="28" spans="1:14">
      <c r="A28" s="58">
        <f t="shared" si="0"/>
        <v>25</v>
      </c>
      <c r="B28" s="70">
        <v>2868133</v>
      </c>
      <c r="C28" s="71" t="s">
        <v>68</v>
      </c>
      <c r="D28" s="72">
        <v>16287766840</v>
      </c>
      <c r="E28" s="73" t="s">
        <v>69</v>
      </c>
      <c r="F28" s="74">
        <v>832</v>
      </c>
      <c r="G28" s="75">
        <v>33903612</v>
      </c>
      <c r="H28" s="76">
        <v>43110</v>
      </c>
      <c r="I28" s="76">
        <v>43190</v>
      </c>
      <c r="J28" s="77">
        <v>43185</v>
      </c>
      <c r="K28" s="78">
        <v>2000</v>
      </c>
      <c r="L28" s="79">
        <v>0</v>
      </c>
      <c r="M28" s="80">
        <v>2000</v>
      </c>
      <c r="N28" s="77" t="s">
        <v>20</v>
      </c>
    </row>
    <row r="29" spans="1:14">
      <c r="A29" s="58">
        <f t="shared" si="0"/>
        <v>26</v>
      </c>
      <c r="B29" s="70">
        <v>2863261</v>
      </c>
      <c r="C29" s="71" t="s">
        <v>70</v>
      </c>
      <c r="D29" s="72">
        <v>63851822668</v>
      </c>
      <c r="E29" s="73" t="s">
        <v>71</v>
      </c>
      <c r="F29" s="74">
        <v>562</v>
      </c>
      <c r="G29" s="75">
        <v>33903612</v>
      </c>
      <c r="H29" s="76">
        <v>43129</v>
      </c>
      <c r="I29" s="76">
        <v>43190</v>
      </c>
      <c r="J29" s="77">
        <v>43185</v>
      </c>
      <c r="K29" s="78">
        <v>1500</v>
      </c>
      <c r="L29" s="79">
        <v>0</v>
      </c>
      <c r="M29" s="80">
        <v>1500</v>
      </c>
      <c r="N29" s="77" t="s">
        <v>20</v>
      </c>
    </row>
    <row r="30" spans="1:14">
      <c r="A30" s="58">
        <f t="shared" si="0"/>
        <v>27</v>
      </c>
      <c r="B30" s="70">
        <v>2868131</v>
      </c>
      <c r="C30" s="71" t="s">
        <v>72</v>
      </c>
      <c r="D30" s="72">
        <v>5129497600</v>
      </c>
      <c r="E30" s="73" t="s">
        <v>73</v>
      </c>
      <c r="F30" s="74">
        <v>838</v>
      </c>
      <c r="G30" s="75">
        <v>33903612</v>
      </c>
      <c r="H30" s="76">
        <v>43146</v>
      </c>
      <c r="I30" s="76">
        <v>43190</v>
      </c>
      <c r="J30" s="77">
        <v>43185</v>
      </c>
      <c r="K30" s="78">
        <v>400</v>
      </c>
      <c r="L30" s="79">
        <v>0</v>
      </c>
      <c r="M30" s="80">
        <v>400</v>
      </c>
      <c r="N30" s="77" t="s">
        <v>20</v>
      </c>
    </row>
    <row r="31" spans="1:14">
      <c r="A31" s="58">
        <f t="shared" si="0"/>
        <v>28</v>
      </c>
      <c r="B31" s="70">
        <v>2871019</v>
      </c>
      <c r="C31" s="71" t="s">
        <v>74</v>
      </c>
      <c r="D31" s="72">
        <v>45051780644</v>
      </c>
      <c r="E31" s="73" t="s">
        <v>75</v>
      </c>
      <c r="F31" s="74">
        <v>750</v>
      </c>
      <c r="G31" s="75">
        <v>33903612</v>
      </c>
      <c r="H31" s="76">
        <v>43118</v>
      </c>
      <c r="I31" s="76">
        <v>39538</v>
      </c>
      <c r="J31" s="77">
        <v>43186</v>
      </c>
      <c r="K31" s="78">
        <v>800</v>
      </c>
      <c r="L31" s="79">
        <v>0</v>
      </c>
      <c r="M31" s="80">
        <v>800</v>
      </c>
      <c r="N31" s="77" t="s">
        <v>20</v>
      </c>
    </row>
    <row r="32" spans="1:14">
      <c r="A32" s="58">
        <f t="shared" si="0"/>
        <v>29</v>
      </c>
      <c r="B32" s="70">
        <v>2863272</v>
      </c>
      <c r="C32" s="71" t="s">
        <v>76</v>
      </c>
      <c r="D32" s="72">
        <v>50251635600</v>
      </c>
      <c r="E32" s="73" t="s">
        <v>77</v>
      </c>
      <c r="F32" s="74">
        <v>577</v>
      </c>
      <c r="G32" s="75">
        <v>33903612</v>
      </c>
      <c r="H32" s="76">
        <v>43102</v>
      </c>
      <c r="I32" s="76">
        <v>43190</v>
      </c>
      <c r="J32" s="77">
        <v>43186</v>
      </c>
      <c r="K32" s="78">
        <v>400</v>
      </c>
      <c r="L32" s="79">
        <v>125.3</v>
      </c>
      <c r="M32" s="80">
        <v>274.7</v>
      </c>
      <c r="N32" s="77" t="s">
        <v>20</v>
      </c>
    </row>
    <row r="33" spans="1:14">
      <c r="A33" s="58">
        <f t="shared" si="0"/>
        <v>30</v>
      </c>
      <c r="B33" s="70">
        <v>2870162</v>
      </c>
      <c r="C33" s="71" t="s">
        <v>78</v>
      </c>
      <c r="D33" s="72">
        <v>3369448610</v>
      </c>
      <c r="E33" s="73" t="s">
        <v>79</v>
      </c>
      <c r="F33" s="74">
        <v>625</v>
      </c>
      <c r="G33" s="75">
        <v>33903612</v>
      </c>
      <c r="H33" s="76">
        <v>43116</v>
      </c>
      <c r="I33" s="76">
        <v>43190</v>
      </c>
      <c r="J33" s="77">
        <v>43186</v>
      </c>
      <c r="K33" s="78">
        <v>1000</v>
      </c>
      <c r="L33" s="79">
        <v>0</v>
      </c>
      <c r="M33" s="80">
        <v>1000</v>
      </c>
      <c r="N33" s="77" t="s">
        <v>20</v>
      </c>
    </row>
    <row r="34" spans="1:14">
      <c r="A34" s="58">
        <f t="shared" si="0"/>
        <v>31</v>
      </c>
      <c r="B34" s="70">
        <v>2866632</v>
      </c>
      <c r="C34" s="83" t="s">
        <v>80</v>
      </c>
      <c r="D34" s="72">
        <v>82914818653</v>
      </c>
      <c r="E34" s="73" t="s">
        <v>81</v>
      </c>
      <c r="F34" s="74">
        <v>539</v>
      </c>
      <c r="G34" s="75">
        <v>33903612</v>
      </c>
      <c r="H34" s="76">
        <v>43102</v>
      </c>
      <c r="I34" s="76">
        <v>43190</v>
      </c>
      <c r="J34" s="77">
        <v>43186</v>
      </c>
      <c r="K34" s="78">
        <v>1000</v>
      </c>
      <c r="L34" s="79">
        <v>0</v>
      </c>
      <c r="M34" s="80">
        <v>1000</v>
      </c>
      <c r="N34" s="77" t="s">
        <v>20</v>
      </c>
    </row>
    <row r="35" spans="1:14">
      <c r="A35" s="58">
        <f t="shared" si="0"/>
        <v>32</v>
      </c>
      <c r="B35" s="70">
        <v>2870603</v>
      </c>
      <c r="C35" s="71" t="s">
        <v>82</v>
      </c>
      <c r="D35" s="72">
        <v>5616870641</v>
      </c>
      <c r="E35" s="73" t="s">
        <v>83</v>
      </c>
      <c r="F35" s="74">
        <v>617</v>
      </c>
      <c r="G35" s="75">
        <v>33903612</v>
      </c>
      <c r="H35" s="76">
        <v>43116</v>
      </c>
      <c r="I35" s="76">
        <v>43190</v>
      </c>
      <c r="J35" s="77">
        <v>43186</v>
      </c>
      <c r="K35" s="78">
        <v>400</v>
      </c>
      <c r="L35" s="79">
        <v>0</v>
      </c>
      <c r="M35" s="80">
        <v>400</v>
      </c>
      <c r="N35" s="77" t="s">
        <v>20</v>
      </c>
    </row>
    <row r="36" spans="1:14">
      <c r="A36" s="58">
        <f t="shared" si="0"/>
        <v>33</v>
      </c>
      <c r="B36" s="58">
        <v>2871022</v>
      </c>
      <c r="C36" s="59" t="s">
        <v>84</v>
      </c>
      <c r="D36" s="60">
        <v>63182351672</v>
      </c>
      <c r="E36" s="61" t="s">
        <v>85</v>
      </c>
      <c r="F36" s="62">
        <v>751</v>
      </c>
      <c r="G36" s="63">
        <v>33903612</v>
      </c>
      <c r="H36" s="64">
        <v>43118</v>
      </c>
      <c r="I36" s="64">
        <v>43190</v>
      </c>
      <c r="J36" s="65">
        <v>43186</v>
      </c>
      <c r="K36" s="66">
        <v>400</v>
      </c>
      <c r="L36" s="81">
        <v>169</v>
      </c>
      <c r="M36" s="69">
        <v>231</v>
      </c>
      <c r="N36" s="65" t="s">
        <v>20</v>
      </c>
    </row>
    <row r="37" spans="1:14">
      <c r="A37" s="58">
        <f t="shared" si="0"/>
        <v>34</v>
      </c>
      <c r="B37" s="58">
        <v>2875629</v>
      </c>
      <c r="C37" s="59" t="s">
        <v>86</v>
      </c>
      <c r="D37" s="60">
        <v>53520157691</v>
      </c>
      <c r="E37" s="61" t="s">
        <v>87</v>
      </c>
      <c r="F37" s="62">
        <v>1236</v>
      </c>
      <c r="G37" s="63">
        <v>33903612</v>
      </c>
      <c r="H37" s="64">
        <v>43137</v>
      </c>
      <c r="I37" s="64">
        <v>43190</v>
      </c>
      <c r="J37" s="65">
        <v>43186</v>
      </c>
      <c r="K37" s="66">
        <v>600</v>
      </c>
      <c r="L37" s="81">
        <v>145.62</v>
      </c>
      <c r="M37" s="69">
        <v>454.38</v>
      </c>
      <c r="N37" s="65" t="s">
        <v>20</v>
      </c>
    </row>
    <row r="38" spans="1:14">
      <c r="A38" s="58">
        <f t="shared" si="0"/>
        <v>35</v>
      </c>
      <c r="B38" s="70">
        <v>2879476</v>
      </c>
      <c r="C38" s="71" t="s">
        <v>88</v>
      </c>
      <c r="D38" s="72">
        <v>65458486668</v>
      </c>
      <c r="E38" s="73" t="s">
        <v>89</v>
      </c>
      <c r="F38" s="74">
        <v>1765</v>
      </c>
      <c r="G38" s="75">
        <v>33903612</v>
      </c>
      <c r="H38" s="76">
        <v>43154</v>
      </c>
      <c r="I38" s="76">
        <v>43190</v>
      </c>
      <c r="J38" s="77">
        <v>43186</v>
      </c>
      <c r="K38" s="78">
        <v>600</v>
      </c>
      <c r="L38" s="79">
        <v>327.97</v>
      </c>
      <c r="M38" s="80">
        <v>272.02999999999997</v>
      </c>
      <c r="N38" s="77" t="s">
        <v>20</v>
      </c>
    </row>
    <row r="39" spans="1:14">
      <c r="A39" s="58">
        <f t="shared" si="0"/>
        <v>36</v>
      </c>
      <c r="B39" s="70">
        <v>2865220</v>
      </c>
      <c r="C39" s="71" t="s">
        <v>90</v>
      </c>
      <c r="D39" s="72">
        <v>85192481600</v>
      </c>
      <c r="E39" s="73" t="s">
        <v>91</v>
      </c>
      <c r="F39" s="74">
        <v>545</v>
      </c>
      <c r="G39" s="75">
        <v>33903612</v>
      </c>
      <c r="H39" s="76">
        <v>43102</v>
      </c>
      <c r="I39" s="76">
        <v>43190</v>
      </c>
      <c r="J39" s="77">
        <v>43192</v>
      </c>
      <c r="K39" s="78">
        <v>600</v>
      </c>
      <c r="L39" s="79">
        <v>183.79</v>
      </c>
      <c r="M39" s="80">
        <v>416.21</v>
      </c>
      <c r="N39" s="77" t="s">
        <v>20</v>
      </c>
    </row>
    <row r="40" spans="1:14">
      <c r="A40" s="58">
        <f t="shared" si="0"/>
        <v>37</v>
      </c>
      <c r="B40" s="70">
        <v>2869290</v>
      </c>
      <c r="C40" s="71" t="s">
        <v>92</v>
      </c>
      <c r="D40" s="72">
        <v>94789827615</v>
      </c>
      <c r="E40" s="73" t="s">
        <v>93</v>
      </c>
      <c r="F40" s="74">
        <v>1620</v>
      </c>
      <c r="G40" s="75">
        <v>33903612</v>
      </c>
      <c r="H40" s="76">
        <v>43112</v>
      </c>
      <c r="I40" s="76">
        <v>43190</v>
      </c>
      <c r="J40" s="77">
        <v>43193</v>
      </c>
      <c r="K40" s="78">
        <v>400</v>
      </c>
      <c r="L40" s="79">
        <v>400</v>
      </c>
      <c r="M40" s="80">
        <v>0</v>
      </c>
      <c r="N40" s="77" t="s">
        <v>20</v>
      </c>
    </row>
    <row r="41" spans="1:14">
      <c r="A41" s="58">
        <f t="shared" si="0"/>
        <v>38</v>
      </c>
      <c r="B41" s="70">
        <v>2875092</v>
      </c>
      <c r="C41" s="71" t="s">
        <v>94</v>
      </c>
      <c r="D41" s="72">
        <v>3473496685</v>
      </c>
      <c r="E41" s="73" t="s">
        <v>95</v>
      </c>
      <c r="F41" s="74">
        <v>1088</v>
      </c>
      <c r="G41" s="75">
        <v>33903612</v>
      </c>
      <c r="H41" s="76">
        <v>43136</v>
      </c>
      <c r="I41" s="76">
        <v>43190</v>
      </c>
      <c r="J41" s="77">
        <v>43193</v>
      </c>
      <c r="K41" s="78">
        <v>600</v>
      </c>
      <c r="L41" s="79">
        <v>408.37</v>
      </c>
      <c r="M41" s="80">
        <v>191.63</v>
      </c>
      <c r="N41" s="77" t="s">
        <v>20</v>
      </c>
    </row>
    <row r="42" spans="1:14">
      <c r="A42" s="58">
        <f t="shared" si="0"/>
        <v>39</v>
      </c>
      <c r="B42" s="58">
        <v>2871846</v>
      </c>
      <c r="C42" s="59" t="s">
        <v>96</v>
      </c>
      <c r="D42" s="60">
        <v>4287188683</v>
      </c>
      <c r="E42" s="61" t="s">
        <v>97</v>
      </c>
      <c r="F42" s="62">
        <v>968</v>
      </c>
      <c r="G42" s="63">
        <v>33903612</v>
      </c>
      <c r="H42" s="64">
        <v>43122</v>
      </c>
      <c r="I42" s="64">
        <v>43190</v>
      </c>
      <c r="J42" s="65">
        <v>43193</v>
      </c>
      <c r="K42" s="66">
        <v>600</v>
      </c>
      <c r="L42" s="81">
        <v>0</v>
      </c>
      <c r="M42" s="69">
        <v>600</v>
      </c>
      <c r="N42" s="65" t="s">
        <v>20</v>
      </c>
    </row>
    <row r="43" spans="1:14">
      <c r="A43" s="58">
        <f t="shared" si="0"/>
        <v>40</v>
      </c>
      <c r="B43" s="58">
        <v>2870164</v>
      </c>
      <c r="C43" s="59" t="s">
        <v>98</v>
      </c>
      <c r="D43" s="60">
        <v>10021413622</v>
      </c>
      <c r="E43" s="61" t="s">
        <v>99</v>
      </c>
      <c r="F43" s="62">
        <v>600</v>
      </c>
      <c r="G43" s="63">
        <v>33903612</v>
      </c>
      <c r="H43" s="64">
        <v>43116</v>
      </c>
      <c r="I43" s="64">
        <v>43190</v>
      </c>
      <c r="J43" s="65">
        <v>43193</v>
      </c>
      <c r="K43" s="66">
        <v>400</v>
      </c>
      <c r="L43" s="81">
        <v>181.18</v>
      </c>
      <c r="M43" s="69">
        <v>218.82</v>
      </c>
      <c r="N43" s="65" t="s">
        <v>20</v>
      </c>
    </row>
    <row r="44" spans="1:14">
      <c r="A44" s="58">
        <f t="shared" si="0"/>
        <v>41</v>
      </c>
      <c r="B44" s="58">
        <v>2868817</v>
      </c>
      <c r="C44" s="59" t="s">
        <v>100</v>
      </c>
      <c r="D44" s="60">
        <v>94978263620</v>
      </c>
      <c r="E44" s="61" t="s">
        <v>101</v>
      </c>
      <c r="F44" s="62">
        <v>1599</v>
      </c>
      <c r="G44" s="63">
        <v>33903612</v>
      </c>
      <c r="H44" s="64">
        <v>43112</v>
      </c>
      <c r="I44" s="64">
        <v>43190</v>
      </c>
      <c r="J44" s="65">
        <v>43193</v>
      </c>
      <c r="K44" s="66">
        <v>600</v>
      </c>
      <c r="L44" s="81">
        <v>206.47</v>
      </c>
      <c r="M44" s="69">
        <v>393.53</v>
      </c>
      <c r="N44" s="65" t="s">
        <v>20</v>
      </c>
    </row>
    <row r="45" spans="1:14">
      <c r="A45" s="58">
        <f t="shared" si="0"/>
        <v>42</v>
      </c>
      <c r="B45" s="58">
        <v>2873945</v>
      </c>
      <c r="C45" s="59" t="s">
        <v>102</v>
      </c>
      <c r="D45" s="60">
        <v>11496988612</v>
      </c>
      <c r="E45" s="61" t="s">
        <v>103</v>
      </c>
      <c r="F45" s="62">
        <v>964</v>
      </c>
      <c r="G45" s="63">
        <v>33903612</v>
      </c>
      <c r="H45" s="64">
        <v>43131</v>
      </c>
      <c r="I45" s="64">
        <v>43190</v>
      </c>
      <c r="J45" s="65">
        <v>43193</v>
      </c>
      <c r="K45" s="66">
        <v>600</v>
      </c>
      <c r="L45" s="81">
        <v>197.41</v>
      </c>
      <c r="M45" s="69">
        <v>402.59</v>
      </c>
      <c r="N45" s="65" t="s">
        <v>20</v>
      </c>
    </row>
    <row r="46" spans="1:14">
      <c r="A46" s="58">
        <f t="shared" si="0"/>
        <v>43</v>
      </c>
      <c r="B46" s="58">
        <v>2873936</v>
      </c>
      <c r="C46" s="59" t="s">
        <v>104</v>
      </c>
      <c r="D46" s="60">
        <v>5515781651</v>
      </c>
      <c r="E46" s="61" t="s">
        <v>105</v>
      </c>
      <c r="F46" s="62">
        <v>958</v>
      </c>
      <c r="G46" s="63">
        <v>33903612</v>
      </c>
      <c r="H46" s="64">
        <v>43131</v>
      </c>
      <c r="I46" s="64">
        <v>43190</v>
      </c>
      <c r="J46" s="65">
        <v>43193</v>
      </c>
      <c r="K46" s="66">
        <v>400</v>
      </c>
      <c r="L46" s="81">
        <v>99.62</v>
      </c>
      <c r="M46" s="69">
        <v>300.38</v>
      </c>
      <c r="N46" s="65" t="s">
        <v>20</v>
      </c>
    </row>
    <row r="47" spans="1:14">
      <c r="A47" s="58">
        <f t="shared" si="0"/>
        <v>44</v>
      </c>
      <c r="B47" s="70">
        <v>2863250</v>
      </c>
      <c r="C47" s="71" t="s">
        <v>106</v>
      </c>
      <c r="D47" s="72">
        <v>80858678772</v>
      </c>
      <c r="E47" s="73" t="s">
        <v>107</v>
      </c>
      <c r="F47" s="74">
        <v>762</v>
      </c>
      <c r="G47" s="75">
        <v>33903612</v>
      </c>
      <c r="H47" s="76">
        <v>43102</v>
      </c>
      <c r="I47" s="76">
        <v>43190</v>
      </c>
      <c r="J47" s="77">
        <v>43193</v>
      </c>
      <c r="K47" s="78">
        <v>600</v>
      </c>
      <c r="L47" s="79">
        <v>86.58</v>
      </c>
      <c r="M47" s="80">
        <v>513.41999999999996</v>
      </c>
      <c r="N47" s="77" t="s">
        <v>20</v>
      </c>
    </row>
    <row r="48" spans="1:14">
      <c r="A48" s="58">
        <f t="shared" si="0"/>
        <v>45</v>
      </c>
      <c r="B48" s="58">
        <v>2872149</v>
      </c>
      <c r="C48" s="59" t="s">
        <v>108</v>
      </c>
      <c r="D48" s="60">
        <v>4574789697</v>
      </c>
      <c r="E48" s="61" t="s">
        <v>109</v>
      </c>
      <c r="F48" s="62">
        <v>22</v>
      </c>
      <c r="G48" s="63">
        <v>33903612</v>
      </c>
      <c r="H48" s="64">
        <v>43123</v>
      </c>
      <c r="I48" s="64">
        <v>43190</v>
      </c>
      <c r="J48" s="65">
        <v>43193</v>
      </c>
      <c r="K48" s="66">
        <v>400</v>
      </c>
      <c r="L48" s="81">
        <v>219.78</v>
      </c>
      <c r="M48" s="69">
        <v>180.22</v>
      </c>
      <c r="N48" s="65" t="s">
        <v>20</v>
      </c>
    </row>
    <row r="49" spans="1:14">
      <c r="A49" s="58">
        <f t="shared" si="0"/>
        <v>46</v>
      </c>
      <c r="B49" s="70">
        <v>2863259</v>
      </c>
      <c r="C49" s="71" t="s">
        <v>110</v>
      </c>
      <c r="D49" s="72">
        <v>6557075659</v>
      </c>
      <c r="E49" s="73" t="s">
        <v>111</v>
      </c>
      <c r="F49" s="74">
        <v>254</v>
      </c>
      <c r="G49" s="75">
        <v>33903612</v>
      </c>
      <c r="H49" s="76">
        <v>43102</v>
      </c>
      <c r="I49" s="76">
        <v>43190</v>
      </c>
      <c r="J49" s="77">
        <v>43193</v>
      </c>
      <c r="K49" s="78">
        <v>1000</v>
      </c>
      <c r="L49" s="79">
        <v>17.12</v>
      </c>
      <c r="M49" s="80">
        <v>982.88</v>
      </c>
      <c r="N49" s="77" t="s">
        <v>20</v>
      </c>
    </row>
    <row r="50" spans="1:14">
      <c r="A50" s="58">
        <f t="shared" si="0"/>
        <v>47</v>
      </c>
      <c r="B50" s="70">
        <v>2868140</v>
      </c>
      <c r="C50" s="71" t="s">
        <v>112</v>
      </c>
      <c r="D50" s="72">
        <v>5518543670</v>
      </c>
      <c r="E50" s="73" t="s">
        <v>113</v>
      </c>
      <c r="F50" s="84" t="s">
        <v>114</v>
      </c>
      <c r="G50" s="75">
        <v>33903612</v>
      </c>
      <c r="H50" s="76">
        <v>43110</v>
      </c>
      <c r="I50" s="76">
        <v>43190</v>
      </c>
      <c r="J50" s="77">
        <v>43193</v>
      </c>
      <c r="K50" s="78">
        <v>600</v>
      </c>
      <c r="L50" s="79">
        <v>220.36</v>
      </c>
      <c r="M50" s="80">
        <v>379.64</v>
      </c>
      <c r="N50" s="77" t="s">
        <v>20</v>
      </c>
    </row>
    <row r="51" spans="1:14">
      <c r="A51" s="58">
        <f t="shared" si="0"/>
        <v>48</v>
      </c>
      <c r="B51" s="70">
        <v>2871840</v>
      </c>
      <c r="C51" s="71" t="s">
        <v>115</v>
      </c>
      <c r="D51" s="72">
        <v>99108593604</v>
      </c>
      <c r="E51" s="73" t="s">
        <v>116</v>
      </c>
      <c r="F51" s="74">
        <v>970</v>
      </c>
      <c r="G51" s="75">
        <v>33903612</v>
      </c>
      <c r="H51" s="76">
        <v>43122</v>
      </c>
      <c r="I51" s="76">
        <v>43190</v>
      </c>
      <c r="J51" s="77">
        <v>43193</v>
      </c>
      <c r="K51" s="78">
        <v>400</v>
      </c>
      <c r="L51" s="79">
        <v>101.55</v>
      </c>
      <c r="M51" s="80">
        <v>298.45</v>
      </c>
      <c r="N51" s="77" t="s">
        <v>20</v>
      </c>
    </row>
    <row r="52" spans="1:14">
      <c r="A52" s="58">
        <f t="shared" si="0"/>
        <v>49</v>
      </c>
      <c r="B52" s="58">
        <v>2863264</v>
      </c>
      <c r="C52" s="59" t="s">
        <v>117</v>
      </c>
      <c r="D52" s="60">
        <v>4155258617</v>
      </c>
      <c r="E52" s="61" t="s">
        <v>118</v>
      </c>
      <c r="F52" s="62">
        <v>569</v>
      </c>
      <c r="G52" s="63">
        <v>33903612</v>
      </c>
      <c r="H52" s="64">
        <v>43102</v>
      </c>
      <c r="I52" s="64">
        <v>43190</v>
      </c>
      <c r="J52" s="65">
        <v>43193</v>
      </c>
      <c r="K52" s="66">
        <v>1000</v>
      </c>
      <c r="L52" s="81">
        <v>83.41</v>
      </c>
      <c r="M52" s="69">
        <v>916.59</v>
      </c>
      <c r="N52" s="65" t="s">
        <v>20</v>
      </c>
    </row>
    <row r="53" spans="1:14">
      <c r="A53" s="58">
        <f t="shared" si="0"/>
        <v>50</v>
      </c>
      <c r="B53" s="70">
        <v>2874553</v>
      </c>
      <c r="C53" s="71" t="s">
        <v>119</v>
      </c>
      <c r="D53" s="72">
        <v>8431164638</v>
      </c>
      <c r="E53" s="73" t="s">
        <v>120</v>
      </c>
      <c r="F53" s="74">
        <v>1070</v>
      </c>
      <c r="G53" s="75">
        <v>33903612</v>
      </c>
      <c r="H53" s="76">
        <v>43133</v>
      </c>
      <c r="I53" s="76">
        <v>43190</v>
      </c>
      <c r="J53" s="77">
        <v>43193</v>
      </c>
      <c r="K53" s="78">
        <v>1000</v>
      </c>
      <c r="L53" s="79">
        <v>975</v>
      </c>
      <c r="M53" s="80">
        <v>25</v>
      </c>
      <c r="N53" s="77" t="s">
        <v>20</v>
      </c>
    </row>
    <row r="54" spans="1:14">
      <c r="A54" s="58">
        <f t="shared" si="0"/>
        <v>51</v>
      </c>
      <c r="B54" s="70">
        <v>2870601</v>
      </c>
      <c r="C54" s="71" t="s">
        <v>121</v>
      </c>
      <c r="D54" s="72">
        <v>8873649696</v>
      </c>
      <c r="E54" s="73" t="s">
        <v>122</v>
      </c>
      <c r="F54" s="74">
        <v>621</v>
      </c>
      <c r="G54" s="75">
        <v>33903612</v>
      </c>
      <c r="H54" s="76">
        <v>43116</v>
      </c>
      <c r="I54" s="76">
        <v>43190</v>
      </c>
      <c r="J54" s="77">
        <v>43193</v>
      </c>
      <c r="K54" s="78">
        <v>400</v>
      </c>
      <c r="L54" s="79">
        <v>87.47</v>
      </c>
      <c r="M54" s="80">
        <v>312.52999999999997</v>
      </c>
      <c r="N54" s="77" t="s">
        <v>20</v>
      </c>
    </row>
    <row r="55" spans="1:14">
      <c r="A55" s="58">
        <f t="shared" si="0"/>
        <v>52</v>
      </c>
      <c r="B55" s="70">
        <v>2869287</v>
      </c>
      <c r="C55" s="71" t="s">
        <v>123</v>
      </c>
      <c r="D55" s="72">
        <v>3640837606</v>
      </c>
      <c r="E55" s="73" t="s">
        <v>124</v>
      </c>
      <c r="F55" s="74">
        <v>1596</v>
      </c>
      <c r="G55" s="75">
        <v>33903612</v>
      </c>
      <c r="H55" s="76">
        <v>43112</v>
      </c>
      <c r="I55" s="76">
        <v>43190</v>
      </c>
      <c r="J55" s="77">
        <v>43193</v>
      </c>
      <c r="K55" s="78">
        <v>400</v>
      </c>
      <c r="L55" s="79">
        <v>400</v>
      </c>
      <c r="M55" s="80">
        <v>0</v>
      </c>
      <c r="N55" s="77" t="s">
        <v>20</v>
      </c>
    </row>
    <row r="56" spans="1:14">
      <c r="A56" s="58">
        <f t="shared" si="0"/>
        <v>53</v>
      </c>
      <c r="B56" s="70">
        <v>2865210</v>
      </c>
      <c r="C56" s="71" t="s">
        <v>125</v>
      </c>
      <c r="D56" s="72">
        <v>5273457688</v>
      </c>
      <c r="E56" s="73" t="s">
        <v>126</v>
      </c>
      <c r="F56" s="74">
        <v>589</v>
      </c>
      <c r="G56" s="75">
        <v>33903612</v>
      </c>
      <c r="H56" s="76">
        <v>43102</v>
      </c>
      <c r="I56" s="76">
        <v>43190</v>
      </c>
      <c r="J56" s="77">
        <v>43193</v>
      </c>
      <c r="K56" s="78">
        <v>600</v>
      </c>
      <c r="L56" s="79">
        <v>0</v>
      </c>
      <c r="M56" s="80">
        <v>600</v>
      </c>
      <c r="N56" s="77" t="s">
        <v>20</v>
      </c>
    </row>
    <row r="57" spans="1:14">
      <c r="A57" s="58">
        <f t="shared" si="0"/>
        <v>54</v>
      </c>
      <c r="B57" s="70">
        <v>2872523</v>
      </c>
      <c r="C57" s="71" t="s">
        <v>127</v>
      </c>
      <c r="D57" s="72">
        <v>2736715616</v>
      </c>
      <c r="E57" s="73" t="s">
        <v>128</v>
      </c>
      <c r="F57" s="74">
        <v>375</v>
      </c>
      <c r="G57" s="75">
        <v>33903612</v>
      </c>
      <c r="H57" s="76">
        <v>43124</v>
      </c>
      <c r="I57" s="76">
        <v>43190</v>
      </c>
      <c r="J57" s="77">
        <v>43193</v>
      </c>
      <c r="K57" s="78">
        <v>400</v>
      </c>
      <c r="L57" s="79">
        <v>151.5</v>
      </c>
      <c r="M57" s="80">
        <v>248.5</v>
      </c>
      <c r="N57" s="77" t="s">
        <v>20</v>
      </c>
    </row>
    <row r="58" spans="1:14">
      <c r="A58" s="58">
        <f t="shared" si="0"/>
        <v>55</v>
      </c>
      <c r="B58" s="70">
        <v>2873939</v>
      </c>
      <c r="C58" s="71" t="s">
        <v>129</v>
      </c>
      <c r="D58" s="72">
        <v>40579611</v>
      </c>
      <c r="E58" s="73" t="s">
        <v>130</v>
      </c>
      <c r="F58" s="74">
        <v>962</v>
      </c>
      <c r="G58" s="75">
        <v>33903612</v>
      </c>
      <c r="H58" s="76">
        <v>43131</v>
      </c>
      <c r="I58" s="76">
        <v>43190</v>
      </c>
      <c r="J58" s="77">
        <v>43193</v>
      </c>
      <c r="K58" s="78">
        <v>400</v>
      </c>
      <c r="L58" s="79">
        <v>0</v>
      </c>
      <c r="M58" s="80">
        <v>400</v>
      </c>
      <c r="N58" s="77" t="s">
        <v>20</v>
      </c>
    </row>
    <row r="59" spans="1:14">
      <c r="A59" s="58">
        <f t="shared" si="0"/>
        <v>56</v>
      </c>
      <c r="B59" s="70">
        <v>2866419</v>
      </c>
      <c r="C59" s="71" t="s">
        <v>131</v>
      </c>
      <c r="D59" s="72">
        <v>18297739848</v>
      </c>
      <c r="E59" s="73" t="s">
        <v>132</v>
      </c>
      <c r="F59" s="74">
        <v>279</v>
      </c>
      <c r="G59" s="75">
        <v>33903612</v>
      </c>
      <c r="H59" s="76">
        <v>43102</v>
      </c>
      <c r="I59" s="76">
        <v>43190</v>
      </c>
      <c r="J59" s="77">
        <v>43193</v>
      </c>
      <c r="K59" s="78">
        <v>600</v>
      </c>
      <c r="L59" s="79">
        <v>178.06</v>
      </c>
      <c r="M59" s="80">
        <v>421.94</v>
      </c>
      <c r="N59" s="77" t="s">
        <v>20</v>
      </c>
    </row>
    <row r="60" spans="1:14">
      <c r="A60" s="58">
        <f t="shared" si="0"/>
        <v>57</v>
      </c>
      <c r="B60" s="70">
        <v>2868132</v>
      </c>
      <c r="C60" s="71" t="s">
        <v>133</v>
      </c>
      <c r="D60" s="72">
        <v>71941509649</v>
      </c>
      <c r="E60" s="73" t="s">
        <v>134</v>
      </c>
      <c r="F60" s="74">
        <v>822</v>
      </c>
      <c r="G60" s="75">
        <v>33903612</v>
      </c>
      <c r="H60" s="76">
        <v>43110</v>
      </c>
      <c r="I60" s="76">
        <v>43190</v>
      </c>
      <c r="J60" s="77">
        <v>43193</v>
      </c>
      <c r="K60" s="78">
        <v>1000</v>
      </c>
      <c r="L60" s="79">
        <v>583</v>
      </c>
      <c r="M60" s="80">
        <v>417</v>
      </c>
      <c r="N60" s="77" t="s">
        <v>20</v>
      </c>
    </row>
    <row r="61" spans="1:14">
      <c r="A61" s="58">
        <f t="shared" si="0"/>
        <v>58</v>
      </c>
      <c r="B61" s="70">
        <v>2870300</v>
      </c>
      <c r="C61" s="71" t="s">
        <v>135</v>
      </c>
      <c r="D61" s="72">
        <v>33520178672</v>
      </c>
      <c r="E61" s="73" t="s">
        <v>136</v>
      </c>
      <c r="F61" s="74">
        <v>609</v>
      </c>
      <c r="G61" s="75">
        <v>33903612</v>
      </c>
      <c r="H61" s="76">
        <v>43116</v>
      </c>
      <c r="I61" s="76">
        <v>43190</v>
      </c>
      <c r="J61" s="77">
        <v>43193</v>
      </c>
      <c r="K61" s="78">
        <v>1000</v>
      </c>
      <c r="L61" s="79">
        <v>0</v>
      </c>
      <c r="M61" s="80">
        <v>1000</v>
      </c>
      <c r="N61" s="77" t="s">
        <v>20</v>
      </c>
    </row>
    <row r="62" spans="1:14">
      <c r="A62" s="58">
        <f t="shared" si="0"/>
        <v>59</v>
      </c>
      <c r="B62" s="70">
        <v>2866232</v>
      </c>
      <c r="C62" s="71" t="s">
        <v>137</v>
      </c>
      <c r="D62" s="72">
        <v>10049322869</v>
      </c>
      <c r="E62" s="73" t="s">
        <v>138</v>
      </c>
      <c r="F62" s="74">
        <v>246</v>
      </c>
      <c r="G62" s="75">
        <v>33903612</v>
      </c>
      <c r="H62" s="76">
        <v>43102</v>
      </c>
      <c r="I62" s="76">
        <v>43190</v>
      </c>
      <c r="J62" s="77">
        <v>43193</v>
      </c>
      <c r="K62" s="78">
        <v>1000</v>
      </c>
      <c r="L62" s="79">
        <v>408.2</v>
      </c>
      <c r="M62" s="80">
        <v>591.79999999999995</v>
      </c>
      <c r="N62" s="77" t="s">
        <v>20</v>
      </c>
    </row>
    <row r="63" spans="1:14">
      <c r="A63" s="58">
        <f t="shared" si="0"/>
        <v>60</v>
      </c>
      <c r="B63" s="70">
        <v>2871841</v>
      </c>
      <c r="C63" s="71" t="s">
        <v>139</v>
      </c>
      <c r="D63" s="72">
        <v>2588254802</v>
      </c>
      <c r="E63" s="73" t="s">
        <v>140</v>
      </c>
      <c r="F63" s="74">
        <v>973</v>
      </c>
      <c r="G63" s="75">
        <v>33903612</v>
      </c>
      <c r="H63" s="76">
        <v>43122</v>
      </c>
      <c r="I63" s="76">
        <v>43190</v>
      </c>
      <c r="J63" s="77">
        <v>43193</v>
      </c>
      <c r="K63" s="78">
        <v>400</v>
      </c>
      <c r="L63" s="79">
        <v>194.89</v>
      </c>
      <c r="M63" s="80">
        <v>205.11</v>
      </c>
      <c r="N63" s="77" t="s">
        <v>20</v>
      </c>
    </row>
    <row r="64" spans="1:14">
      <c r="A64" s="58">
        <f t="shared" si="0"/>
        <v>61</v>
      </c>
      <c r="B64" s="70">
        <v>2869286</v>
      </c>
      <c r="C64" s="71" t="s">
        <v>141</v>
      </c>
      <c r="D64" s="72">
        <v>12900756626</v>
      </c>
      <c r="E64" s="73" t="s">
        <v>142</v>
      </c>
      <c r="F64" s="74">
        <v>1608</v>
      </c>
      <c r="G64" s="75">
        <v>33903612</v>
      </c>
      <c r="H64" s="76">
        <v>43112</v>
      </c>
      <c r="I64" s="76">
        <v>43190</v>
      </c>
      <c r="J64" s="77">
        <v>43193</v>
      </c>
      <c r="K64" s="78">
        <v>600</v>
      </c>
      <c r="L64" s="79">
        <v>0</v>
      </c>
      <c r="M64" s="80">
        <v>600</v>
      </c>
      <c r="N64" s="77" t="s">
        <v>20</v>
      </c>
    </row>
    <row r="65" spans="1:14">
      <c r="A65" s="58">
        <f t="shared" si="0"/>
        <v>62</v>
      </c>
      <c r="B65" s="70">
        <v>2864327</v>
      </c>
      <c r="C65" s="71" t="s">
        <v>143</v>
      </c>
      <c r="D65" s="72">
        <v>52246469600</v>
      </c>
      <c r="E65" s="73" t="s">
        <v>144</v>
      </c>
      <c r="F65" s="74">
        <v>586</v>
      </c>
      <c r="G65" s="75">
        <v>33903612</v>
      </c>
      <c r="H65" s="76">
        <v>43102</v>
      </c>
      <c r="I65" s="76">
        <v>43190</v>
      </c>
      <c r="J65" s="77">
        <v>43193</v>
      </c>
      <c r="K65" s="78">
        <v>600</v>
      </c>
      <c r="L65" s="79">
        <v>0</v>
      </c>
      <c r="M65" s="80">
        <v>600</v>
      </c>
      <c r="N65" s="77" t="s">
        <v>20</v>
      </c>
    </row>
    <row r="66" spans="1:14">
      <c r="A66" s="58">
        <f t="shared" si="0"/>
        <v>63</v>
      </c>
      <c r="B66" s="70">
        <v>2863587</v>
      </c>
      <c r="C66" s="71" t="s">
        <v>145</v>
      </c>
      <c r="D66" s="72">
        <v>82142122604</v>
      </c>
      <c r="E66" s="73" t="s">
        <v>146</v>
      </c>
      <c r="F66" s="74">
        <v>612</v>
      </c>
      <c r="G66" s="75">
        <v>33903612</v>
      </c>
      <c r="H66" s="76">
        <v>43102</v>
      </c>
      <c r="I66" s="76">
        <v>43190</v>
      </c>
      <c r="J66" s="77">
        <v>43193</v>
      </c>
      <c r="K66" s="78">
        <v>1000</v>
      </c>
      <c r="L66" s="79">
        <v>318.44</v>
      </c>
      <c r="M66" s="80">
        <v>681.56</v>
      </c>
      <c r="N66" s="77" t="s">
        <v>20</v>
      </c>
    </row>
    <row r="67" spans="1:14">
      <c r="A67" s="58">
        <f t="shared" si="0"/>
        <v>64</v>
      </c>
      <c r="B67" s="70">
        <v>2879475</v>
      </c>
      <c r="C67" s="71" t="s">
        <v>147</v>
      </c>
      <c r="D67" s="72">
        <v>95151834649</v>
      </c>
      <c r="E67" s="73" t="s">
        <v>148</v>
      </c>
      <c r="F67" s="74">
        <v>1766</v>
      </c>
      <c r="G67" s="75">
        <v>33903612</v>
      </c>
      <c r="H67" s="76">
        <v>43154</v>
      </c>
      <c r="I67" s="76">
        <v>43190</v>
      </c>
      <c r="J67" s="77">
        <v>43193</v>
      </c>
      <c r="K67" s="78">
        <v>1000</v>
      </c>
      <c r="L67" s="79">
        <v>948.05</v>
      </c>
      <c r="M67" s="80">
        <v>51.95</v>
      </c>
      <c r="N67" s="77" t="s">
        <v>20</v>
      </c>
    </row>
    <row r="68" spans="1:14">
      <c r="A68" s="58">
        <f t="shared" si="0"/>
        <v>65</v>
      </c>
      <c r="B68" s="70">
        <v>2866435</v>
      </c>
      <c r="C68" s="71" t="s">
        <v>149</v>
      </c>
      <c r="D68" s="72">
        <v>3103058616</v>
      </c>
      <c r="E68" s="73" t="s">
        <v>150</v>
      </c>
      <c r="F68" s="84" t="s">
        <v>151</v>
      </c>
      <c r="G68" s="75">
        <v>33903612</v>
      </c>
      <c r="H68" s="76">
        <v>43102</v>
      </c>
      <c r="I68" s="76">
        <v>43190</v>
      </c>
      <c r="J68" s="77">
        <v>43193</v>
      </c>
      <c r="K68" s="78">
        <v>1000</v>
      </c>
      <c r="L68" s="79">
        <v>281.11</v>
      </c>
      <c r="M68" s="80">
        <v>718.89</v>
      </c>
      <c r="N68" s="77" t="s">
        <v>20</v>
      </c>
    </row>
    <row r="69" spans="1:14">
      <c r="A69" s="58">
        <f t="shared" si="0"/>
        <v>66</v>
      </c>
      <c r="B69" s="70">
        <v>2866415</v>
      </c>
      <c r="C69" s="71" t="s">
        <v>152</v>
      </c>
      <c r="D69" s="72">
        <v>89969421620</v>
      </c>
      <c r="E69" s="73" t="s">
        <v>153</v>
      </c>
      <c r="F69" s="74">
        <v>575</v>
      </c>
      <c r="G69" s="75">
        <v>33903612</v>
      </c>
      <c r="H69" s="76">
        <v>43102</v>
      </c>
      <c r="I69" s="76">
        <v>43190</v>
      </c>
      <c r="J69" s="77">
        <v>43194</v>
      </c>
      <c r="K69" s="78">
        <v>1000</v>
      </c>
      <c r="L69" s="79">
        <v>81.5</v>
      </c>
      <c r="M69" s="80">
        <v>918.5</v>
      </c>
      <c r="N69" s="77" t="s">
        <v>20</v>
      </c>
    </row>
    <row r="70" spans="1:14">
      <c r="A70" s="58">
        <f t="shared" ref="A70:A133" si="1">A69+1</f>
        <v>67</v>
      </c>
      <c r="B70" s="70">
        <v>2866429</v>
      </c>
      <c r="C70" s="71" t="s">
        <v>154</v>
      </c>
      <c r="D70" s="72">
        <v>4449081617</v>
      </c>
      <c r="E70" s="73" t="s">
        <v>155</v>
      </c>
      <c r="F70" s="74">
        <v>567</v>
      </c>
      <c r="G70" s="75">
        <v>33903612</v>
      </c>
      <c r="H70" s="76">
        <v>43102</v>
      </c>
      <c r="I70" s="76">
        <v>43190</v>
      </c>
      <c r="J70" s="77">
        <v>43194</v>
      </c>
      <c r="K70" s="78">
        <v>400</v>
      </c>
      <c r="L70" s="79">
        <v>67</v>
      </c>
      <c r="M70" s="80">
        <v>333</v>
      </c>
      <c r="N70" s="77" t="s">
        <v>20</v>
      </c>
    </row>
    <row r="71" spans="1:14">
      <c r="A71" s="58">
        <f t="shared" si="1"/>
        <v>68</v>
      </c>
      <c r="B71" s="70">
        <v>2871017</v>
      </c>
      <c r="C71" s="71" t="s">
        <v>156</v>
      </c>
      <c r="D71" s="72">
        <v>76902617600</v>
      </c>
      <c r="E71" s="73" t="s">
        <v>157</v>
      </c>
      <c r="F71" s="74">
        <v>755</v>
      </c>
      <c r="G71" s="75">
        <v>33903612</v>
      </c>
      <c r="H71" s="76">
        <v>43118</v>
      </c>
      <c r="I71" s="76">
        <v>43190</v>
      </c>
      <c r="J71" s="77">
        <v>43194</v>
      </c>
      <c r="K71" s="78">
        <v>600</v>
      </c>
      <c r="L71" s="79">
        <v>301.95</v>
      </c>
      <c r="M71" s="80">
        <v>298.05</v>
      </c>
      <c r="N71" s="77" t="s">
        <v>20</v>
      </c>
    </row>
    <row r="72" spans="1:14">
      <c r="A72" s="58">
        <f t="shared" si="1"/>
        <v>69</v>
      </c>
      <c r="B72" s="70">
        <v>2865187</v>
      </c>
      <c r="C72" s="71" t="s">
        <v>158</v>
      </c>
      <c r="D72" s="72">
        <v>6512788648</v>
      </c>
      <c r="E72" s="73" t="s">
        <v>159</v>
      </c>
      <c r="F72" s="74">
        <v>540</v>
      </c>
      <c r="G72" s="75">
        <v>33903612</v>
      </c>
      <c r="H72" s="76">
        <v>43102</v>
      </c>
      <c r="I72" s="76">
        <v>43190</v>
      </c>
      <c r="J72" s="77">
        <v>43194</v>
      </c>
      <c r="K72" s="78">
        <v>1000</v>
      </c>
      <c r="L72" s="79">
        <v>431.68</v>
      </c>
      <c r="M72" s="80">
        <v>568.32000000000005</v>
      </c>
      <c r="N72" s="77" t="s">
        <v>20</v>
      </c>
    </row>
    <row r="73" spans="1:14">
      <c r="A73" s="58">
        <f t="shared" si="1"/>
        <v>70</v>
      </c>
      <c r="B73" s="70">
        <v>2881866</v>
      </c>
      <c r="C73" s="71" t="s">
        <v>31</v>
      </c>
      <c r="D73" s="72">
        <v>835386660</v>
      </c>
      <c r="E73" s="73" t="s">
        <v>160</v>
      </c>
      <c r="F73" s="74">
        <v>1869</v>
      </c>
      <c r="G73" s="75">
        <v>33903612</v>
      </c>
      <c r="H73" s="76">
        <v>43161</v>
      </c>
      <c r="I73" s="76">
        <v>43190</v>
      </c>
      <c r="J73" s="77">
        <v>43194</v>
      </c>
      <c r="K73" s="78">
        <v>738</v>
      </c>
      <c r="L73" s="79">
        <v>0</v>
      </c>
      <c r="M73" s="80">
        <v>738</v>
      </c>
      <c r="N73" s="77" t="s">
        <v>20</v>
      </c>
    </row>
    <row r="74" spans="1:14">
      <c r="A74" s="58">
        <f t="shared" si="1"/>
        <v>71</v>
      </c>
      <c r="B74" s="70">
        <v>2863274</v>
      </c>
      <c r="C74" s="71" t="s">
        <v>161</v>
      </c>
      <c r="D74" s="72">
        <v>3284148671</v>
      </c>
      <c r="E74" s="73" t="s">
        <v>162</v>
      </c>
      <c r="F74" s="74">
        <v>286</v>
      </c>
      <c r="G74" s="75">
        <v>33903612</v>
      </c>
      <c r="H74" s="76">
        <v>43102</v>
      </c>
      <c r="I74" s="76">
        <v>43190</v>
      </c>
      <c r="J74" s="77">
        <v>43194</v>
      </c>
      <c r="K74" s="78">
        <v>900</v>
      </c>
      <c r="L74" s="79">
        <v>620.70000000000005</v>
      </c>
      <c r="M74" s="80">
        <v>279.3</v>
      </c>
      <c r="N74" s="77" t="s">
        <v>20</v>
      </c>
    </row>
    <row r="75" spans="1:14">
      <c r="A75" s="58">
        <f t="shared" si="1"/>
        <v>72</v>
      </c>
      <c r="B75" s="70">
        <v>2867425</v>
      </c>
      <c r="C75" s="71" t="s">
        <v>163</v>
      </c>
      <c r="D75" s="72">
        <v>82410631649</v>
      </c>
      <c r="E75" s="73" t="s">
        <v>164</v>
      </c>
      <c r="F75" s="74">
        <v>824</v>
      </c>
      <c r="G75" s="75">
        <v>33903612</v>
      </c>
      <c r="H75" s="76">
        <v>43146</v>
      </c>
      <c r="I75" s="76">
        <v>43190</v>
      </c>
      <c r="J75" s="77">
        <v>43194</v>
      </c>
      <c r="K75" s="78">
        <v>1000</v>
      </c>
      <c r="L75" s="79">
        <v>53.09</v>
      </c>
      <c r="M75" s="80">
        <v>946.91</v>
      </c>
      <c r="N75" s="77" t="s">
        <v>20</v>
      </c>
    </row>
    <row r="76" spans="1:14">
      <c r="A76" s="58">
        <f t="shared" si="1"/>
        <v>73</v>
      </c>
      <c r="B76" s="70">
        <v>2869742</v>
      </c>
      <c r="C76" s="71" t="s">
        <v>165</v>
      </c>
      <c r="D76" s="72">
        <v>3051506699</v>
      </c>
      <c r="E76" s="73" t="s">
        <v>166</v>
      </c>
      <c r="F76" s="84" t="s">
        <v>167</v>
      </c>
      <c r="G76" s="75">
        <v>33903612</v>
      </c>
      <c r="H76" s="76">
        <v>43115</v>
      </c>
      <c r="I76" s="76">
        <v>43190</v>
      </c>
      <c r="J76" s="77">
        <v>43194</v>
      </c>
      <c r="K76" s="78">
        <v>400</v>
      </c>
      <c r="L76" s="79">
        <v>375.1</v>
      </c>
      <c r="M76" s="80">
        <v>24.9</v>
      </c>
      <c r="N76" s="77" t="s">
        <v>20</v>
      </c>
    </row>
    <row r="77" spans="1:14">
      <c r="A77" s="58">
        <f t="shared" si="1"/>
        <v>74</v>
      </c>
      <c r="B77" s="58">
        <v>2866234</v>
      </c>
      <c r="C77" s="59" t="s">
        <v>168</v>
      </c>
      <c r="D77" s="60">
        <v>4978127629</v>
      </c>
      <c r="E77" s="61" t="s">
        <v>169</v>
      </c>
      <c r="F77" s="62">
        <v>616</v>
      </c>
      <c r="G77" s="63">
        <v>33903612</v>
      </c>
      <c r="H77" s="64">
        <v>43102</v>
      </c>
      <c r="I77" s="64">
        <v>43190</v>
      </c>
      <c r="J77" s="65">
        <v>43194</v>
      </c>
      <c r="K77" s="66">
        <v>400</v>
      </c>
      <c r="L77" s="81">
        <v>0</v>
      </c>
      <c r="M77" s="69">
        <v>400</v>
      </c>
      <c r="N77" s="65" t="s">
        <v>20</v>
      </c>
    </row>
    <row r="78" spans="1:14">
      <c r="A78" s="58">
        <f t="shared" si="1"/>
        <v>75</v>
      </c>
      <c r="B78" s="70">
        <v>2865217</v>
      </c>
      <c r="C78" s="71" t="s">
        <v>170</v>
      </c>
      <c r="D78" s="72">
        <v>87678209134</v>
      </c>
      <c r="E78" s="73" t="s">
        <v>171</v>
      </c>
      <c r="F78" s="74">
        <v>563</v>
      </c>
      <c r="G78" s="75">
        <v>33903612</v>
      </c>
      <c r="H78" s="76">
        <v>43102</v>
      </c>
      <c r="I78" s="76">
        <v>43190</v>
      </c>
      <c r="J78" s="77">
        <v>43194</v>
      </c>
      <c r="K78" s="78">
        <v>400</v>
      </c>
      <c r="L78" s="79">
        <v>142.6</v>
      </c>
      <c r="M78" s="80">
        <v>257.39999999999998</v>
      </c>
      <c r="N78" s="77" t="s">
        <v>20</v>
      </c>
    </row>
    <row r="79" spans="1:14">
      <c r="A79" s="58">
        <f t="shared" si="1"/>
        <v>76</v>
      </c>
      <c r="B79" s="70">
        <v>2863262</v>
      </c>
      <c r="C79" s="71" t="s">
        <v>172</v>
      </c>
      <c r="D79" s="72">
        <v>5454694657</v>
      </c>
      <c r="E79" s="73" t="s">
        <v>173</v>
      </c>
      <c r="F79" s="74">
        <v>610</v>
      </c>
      <c r="G79" s="75">
        <v>33903612</v>
      </c>
      <c r="H79" s="76">
        <v>43102</v>
      </c>
      <c r="I79" s="76">
        <v>43190</v>
      </c>
      <c r="J79" s="77">
        <v>43194</v>
      </c>
      <c r="K79" s="78">
        <v>400</v>
      </c>
      <c r="L79" s="79">
        <v>345</v>
      </c>
      <c r="M79" s="80">
        <v>55</v>
      </c>
      <c r="N79" s="77" t="s">
        <v>20</v>
      </c>
    </row>
    <row r="80" spans="1:14">
      <c r="A80" s="58">
        <f t="shared" si="1"/>
        <v>77</v>
      </c>
      <c r="B80" s="70">
        <v>2865249</v>
      </c>
      <c r="C80" s="71" t="s">
        <v>174</v>
      </c>
      <c r="D80" s="72">
        <v>26150484653</v>
      </c>
      <c r="E80" s="73" t="s">
        <v>175</v>
      </c>
      <c r="F80" s="74">
        <v>605</v>
      </c>
      <c r="G80" s="75">
        <v>33903612</v>
      </c>
      <c r="H80" s="76">
        <v>43102</v>
      </c>
      <c r="I80" s="76">
        <v>43190</v>
      </c>
      <c r="J80" s="77">
        <v>43194</v>
      </c>
      <c r="K80" s="78">
        <v>600</v>
      </c>
      <c r="L80" s="79">
        <v>0</v>
      </c>
      <c r="M80" s="80">
        <v>600</v>
      </c>
      <c r="N80" s="77" t="s">
        <v>20</v>
      </c>
    </row>
    <row r="81" spans="1:14">
      <c r="A81" s="58">
        <f t="shared" si="1"/>
        <v>78</v>
      </c>
      <c r="B81" s="70">
        <v>2865204</v>
      </c>
      <c r="C81" s="71" t="s">
        <v>176</v>
      </c>
      <c r="D81" s="72">
        <v>3917887606</v>
      </c>
      <c r="E81" s="73" t="s">
        <v>177</v>
      </c>
      <c r="F81" s="74">
        <v>554</v>
      </c>
      <c r="G81" s="75">
        <v>33903612</v>
      </c>
      <c r="H81" s="76">
        <v>43102</v>
      </c>
      <c r="I81" s="76">
        <v>43190</v>
      </c>
      <c r="J81" s="77">
        <v>43194</v>
      </c>
      <c r="K81" s="78">
        <v>600</v>
      </c>
      <c r="L81" s="79">
        <v>481.51</v>
      </c>
      <c r="M81" s="80">
        <v>118.49</v>
      </c>
      <c r="N81" s="77" t="s">
        <v>20</v>
      </c>
    </row>
    <row r="82" spans="1:14">
      <c r="A82" s="58">
        <f t="shared" si="1"/>
        <v>79</v>
      </c>
      <c r="B82" s="70">
        <v>2864328</v>
      </c>
      <c r="C82" s="71" t="s">
        <v>178</v>
      </c>
      <c r="D82" s="72">
        <v>83320113615</v>
      </c>
      <c r="E82" s="73" t="s">
        <v>179</v>
      </c>
      <c r="F82" s="74">
        <v>613</v>
      </c>
      <c r="G82" s="75">
        <v>33903612</v>
      </c>
      <c r="H82" s="76">
        <v>43102</v>
      </c>
      <c r="I82" s="76">
        <v>43190</v>
      </c>
      <c r="J82" s="77">
        <v>43194</v>
      </c>
      <c r="K82" s="78">
        <v>400</v>
      </c>
      <c r="L82" s="79">
        <v>296</v>
      </c>
      <c r="M82" s="80">
        <v>104</v>
      </c>
      <c r="N82" s="77" t="s">
        <v>20</v>
      </c>
    </row>
    <row r="83" spans="1:14">
      <c r="A83" s="58">
        <f t="shared" si="1"/>
        <v>80</v>
      </c>
      <c r="B83" s="70">
        <v>2878752</v>
      </c>
      <c r="C83" s="71" t="s">
        <v>180</v>
      </c>
      <c r="D83" s="72">
        <v>5438636621</v>
      </c>
      <c r="E83" s="73" t="s">
        <v>181</v>
      </c>
      <c r="F83" s="74">
        <v>1696</v>
      </c>
      <c r="G83" s="75">
        <v>33903612</v>
      </c>
      <c r="H83" s="76">
        <v>43152</v>
      </c>
      <c r="I83" s="76">
        <v>43190</v>
      </c>
      <c r="J83" s="77">
        <v>43194</v>
      </c>
      <c r="K83" s="78">
        <v>400</v>
      </c>
      <c r="L83" s="79">
        <v>0</v>
      </c>
      <c r="M83" s="80">
        <v>400</v>
      </c>
      <c r="N83" s="77" t="s">
        <v>20</v>
      </c>
    </row>
    <row r="84" spans="1:14">
      <c r="A84" s="58">
        <f t="shared" si="1"/>
        <v>81</v>
      </c>
      <c r="B84" s="70">
        <v>2878769</v>
      </c>
      <c r="C84" s="71" t="s">
        <v>182</v>
      </c>
      <c r="D84" s="72">
        <v>65336364649</v>
      </c>
      <c r="E84" s="73" t="s">
        <v>183</v>
      </c>
      <c r="F84" s="74">
        <v>1693</v>
      </c>
      <c r="G84" s="75">
        <v>33903612</v>
      </c>
      <c r="H84" s="76">
        <v>43152</v>
      </c>
      <c r="I84" s="76">
        <v>43190</v>
      </c>
      <c r="J84" s="77">
        <v>43194</v>
      </c>
      <c r="K84" s="78">
        <v>400</v>
      </c>
      <c r="L84" s="79">
        <v>0</v>
      </c>
      <c r="M84" s="80">
        <v>400</v>
      </c>
      <c r="N84" s="77" t="s">
        <v>20</v>
      </c>
    </row>
    <row r="85" spans="1:14">
      <c r="A85" s="58">
        <f t="shared" si="1"/>
        <v>82</v>
      </c>
      <c r="B85" s="70">
        <v>2866420</v>
      </c>
      <c r="C85" s="71" t="s">
        <v>184</v>
      </c>
      <c r="D85" s="72">
        <v>4939493644</v>
      </c>
      <c r="E85" s="73" t="s">
        <v>185</v>
      </c>
      <c r="F85" s="74">
        <v>566</v>
      </c>
      <c r="G85" s="75">
        <v>33903612</v>
      </c>
      <c r="H85" s="76">
        <v>43102</v>
      </c>
      <c r="I85" s="76">
        <v>43190</v>
      </c>
      <c r="J85" s="77">
        <v>43194</v>
      </c>
      <c r="K85" s="78">
        <v>600</v>
      </c>
      <c r="L85" s="79">
        <v>363.4</v>
      </c>
      <c r="M85" s="80">
        <v>236.6</v>
      </c>
      <c r="N85" s="77" t="s">
        <v>20</v>
      </c>
    </row>
    <row r="86" spans="1:14">
      <c r="A86" s="58">
        <f t="shared" si="1"/>
        <v>83</v>
      </c>
      <c r="B86" s="70">
        <v>2863986</v>
      </c>
      <c r="C86" s="71" t="s">
        <v>186</v>
      </c>
      <c r="D86" s="72">
        <v>48803782672</v>
      </c>
      <c r="E86" s="73" t="s">
        <v>187</v>
      </c>
      <c r="F86" s="74">
        <v>599</v>
      </c>
      <c r="G86" s="75">
        <v>33903612</v>
      </c>
      <c r="H86" s="76">
        <v>43102</v>
      </c>
      <c r="I86" s="76">
        <v>43190</v>
      </c>
      <c r="J86" s="77">
        <v>43194</v>
      </c>
      <c r="K86" s="78">
        <v>1000</v>
      </c>
      <c r="L86" s="79">
        <v>266.22000000000003</v>
      </c>
      <c r="M86" s="80">
        <v>733.78</v>
      </c>
      <c r="N86" s="77" t="s">
        <v>20</v>
      </c>
    </row>
    <row r="87" spans="1:14">
      <c r="A87" s="58">
        <f t="shared" si="1"/>
        <v>84</v>
      </c>
      <c r="B87" s="70">
        <v>2864329</v>
      </c>
      <c r="C87" s="71" t="s">
        <v>188</v>
      </c>
      <c r="D87" s="72">
        <v>1551980681</v>
      </c>
      <c r="E87" s="73" t="s">
        <v>189</v>
      </c>
      <c r="F87" s="74">
        <v>244</v>
      </c>
      <c r="G87" s="75">
        <v>33903612</v>
      </c>
      <c r="H87" s="76">
        <v>43102</v>
      </c>
      <c r="I87" s="76">
        <v>43190</v>
      </c>
      <c r="J87" s="77">
        <v>43194</v>
      </c>
      <c r="K87" s="78">
        <v>600</v>
      </c>
      <c r="L87" s="79">
        <v>0</v>
      </c>
      <c r="M87" s="80">
        <v>600</v>
      </c>
      <c r="N87" s="77" t="s">
        <v>20</v>
      </c>
    </row>
    <row r="88" spans="1:14">
      <c r="A88" s="58">
        <f t="shared" si="1"/>
        <v>85</v>
      </c>
      <c r="B88" s="70">
        <v>2866227</v>
      </c>
      <c r="C88" s="71" t="s">
        <v>190</v>
      </c>
      <c r="D88" s="72">
        <v>24323152604</v>
      </c>
      <c r="E88" s="73" t="s">
        <v>191</v>
      </c>
      <c r="F88" s="74">
        <v>594</v>
      </c>
      <c r="G88" s="75">
        <v>33903612</v>
      </c>
      <c r="H88" s="76">
        <v>43102</v>
      </c>
      <c r="I88" s="76">
        <v>43190</v>
      </c>
      <c r="J88" s="77">
        <v>43194</v>
      </c>
      <c r="K88" s="78">
        <v>600</v>
      </c>
      <c r="L88" s="79">
        <v>231.63</v>
      </c>
      <c r="M88" s="80">
        <v>368.37</v>
      </c>
      <c r="N88" s="77" t="s">
        <v>20</v>
      </c>
    </row>
    <row r="89" spans="1:14">
      <c r="A89" s="58">
        <f t="shared" si="1"/>
        <v>86</v>
      </c>
      <c r="B89" s="70">
        <v>2871310</v>
      </c>
      <c r="C89" s="71" t="s">
        <v>31</v>
      </c>
      <c r="D89" s="72">
        <v>835386660</v>
      </c>
      <c r="E89" s="73" t="s">
        <v>160</v>
      </c>
      <c r="F89" s="74">
        <v>894</v>
      </c>
      <c r="G89" s="75">
        <v>33903612</v>
      </c>
      <c r="H89" s="76">
        <v>43119</v>
      </c>
      <c r="I89" s="76">
        <v>43190</v>
      </c>
      <c r="J89" s="77">
        <v>43194</v>
      </c>
      <c r="K89" s="78">
        <v>450</v>
      </c>
      <c r="L89" s="79">
        <v>134.16</v>
      </c>
      <c r="M89" s="80">
        <v>315.83999999999997</v>
      </c>
      <c r="N89" s="77" t="s">
        <v>20</v>
      </c>
    </row>
    <row r="90" spans="1:14">
      <c r="A90" s="58">
        <f t="shared" si="1"/>
        <v>87</v>
      </c>
      <c r="B90" s="70">
        <v>2871842</v>
      </c>
      <c r="C90" s="71" t="s">
        <v>192</v>
      </c>
      <c r="D90" s="72">
        <v>6675694642</v>
      </c>
      <c r="E90" s="73" t="s">
        <v>193</v>
      </c>
      <c r="F90" s="74">
        <v>974</v>
      </c>
      <c r="G90" s="75">
        <v>33903612</v>
      </c>
      <c r="H90" s="76">
        <v>43122</v>
      </c>
      <c r="I90" s="76">
        <v>43190</v>
      </c>
      <c r="J90" s="77">
        <v>43194</v>
      </c>
      <c r="K90" s="78">
        <v>600</v>
      </c>
      <c r="L90" s="79">
        <v>153.6</v>
      </c>
      <c r="M90" s="80">
        <v>446.4</v>
      </c>
      <c r="N90" s="77" t="s">
        <v>20</v>
      </c>
    </row>
    <row r="91" spans="1:14">
      <c r="A91" s="58">
        <f t="shared" si="1"/>
        <v>88</v>
      </c>
      <c r="B91" s="70">
        <v>2874552</v>
      </c>
      <c r="C91" s="71" t="s">
        <v>194</v>
      </c>
      <c r="D91" s="72">
        <v>44844433687</v>
      </c>
      <c r="E91" s="73" t="s">
        <v>195</v>
      </c>
      <c r="F91" s="74">
        <v>1069</v>
      </c>
      <c r="G91" s="75">
        <v>33903612</v>
      </c>
      <c r="H91" s="76">
        <v>43133</v>
      </c>
      <c r="I91" s="76">
        <v>43190</v>
      </c>
      <c r="J91" s="77">
        <v>43196</v>
      </c>
      <c r="K91" s="78">
        <v>400</v>
      </c>
      <c r="L91" s="79">
        <v>139.88</v>
      </c>
      <c r="M91" s="80">
        <v>260.12</v>
      </c>
      <c r="N91" s="77" t="s">
        <v>20</v>
      </c>
    </row>
    <row r="92" spans="1:14">
      <c r="A92" s="58">
        <f t="shared" si="1"/>
        <v>89</v>
      </c>
      <c r="B92" s="70">
        <v>2877463</v>
      </c>
      <c r="C92" s="71" t="s">
        <v>196</v>
      </c>
      <c r="D92" s="72">
        <v>3471289631</v>
      </c>
      <c r="E92" s="73" t="s">
        <v>197</v>
      </c>
      <c r="F92" s="74">
        <v>1631</v>
      </c>
      <c r="G92" s="75">
        <v>33903612</v>
      </c>
      <c r="H92" s="76">
        <v>43150</v>
      </c>
      <c r="I92" s="76">
        <v>43190</v>
      </c>
      <c r="J92" s="77">
        <v>43196</v>
      </c>
      <c r="K92" s="78">
        <v>400</v>
      </c>
      <c r="L92" s="79">
        <v>0</v>
      </c>
      <c r="M92" s="80">
        <v>400</v>
      </c>
      <c r="N92" s="77" t="s">
        <v>20</v>
      </c>
    </row>
    <row r="93" spans="1:14">
      <c r="A93" s="58">
        <f t="shared" si="1"/>
        <v>90</v>
      </c>
      <c r="B93" s="70">
        <v>2865244</v>
      </c>
      <c r="C93" s="71" t="s">
        <v>198</v>
      </c>
      <c r="D93" s="72">
        <v>9181192606</v>
      </c>
      <c r="E93" s="73" t="s">
        <v>199</v>
      </c>
      <c r="F93" s="74">
        <v>603</v>
      </c>
      <c r="G93" s="75">
        <v>33903612</v>
      </c>
      <c r="H93" s="76">
        <v>43129</v>
      </c>
      <c r="I93" s="76">
        <v>43190</v>
      </c>
      <c r="J93" s="77">
        <v>43196</v>
      </c>
      <c r="K93" s="78">
        <v>700</v>
      </c>
      <c r="L93" s="79">
        <v>22.72</v>
      </c>
      <c r="M93" s="80">
        <v>677.28</v>
      </c>
      <c r="N93" s="77" t="s">
        <v>20</v>
      </c>
    </row>
    <row r="94" spans="1:14">
      <c r="A94" s="58">
        <f t="shared" si="1"/>
        <v>91</v>
      </c>
      <c r="B94" s="70">
        <v>2866636</v>
      </c>
      <c r="C94" s="71" t="s">
        <v>200</v>
      </c>
      <c r="D94" s="72">
        <v>177956640</v>
      </c>
      <c r="E94" s="73" t="s">
        <v>201</v>
      </c>
      <c r="F94" s="74" t="s">
        <v>202</v>
      </c>
      <c r="G94" s="75">
        <v>33903612</v>
      </c>
      <c r="H94" s="76">
        <v>43103</v>
      </c>
      <c r="I94" s="76">
        <v>43190</v>
      </c>
      <c r="J94" s="77">
        <v>43196</v>
      </c>
      <c r="K94" s="78">
        <v>4000</v>
      </c>
      <c r="L94" s="79">
        <v>1933</v>
      </c>
      <c r="M94" s="80">
        <v>2067</v>
      </c>
      <c r="N94" s="77" t="s">
        <v>20</v>
      </c>
    </row>
    <row r="95" spans="1:14">
      <c r="A95" s="58">
        <f t="shared" si="1"/>
        <v>92</v>
      </c>
      <c r="B95" s="70">
        <v>2871845</v>
      </c>
      <c r="C95" s="71" t="s">
        <v>203</v>
      </c>
      <c r="D95" s="72">
        <v>4257558601</v>
      </c>
      <c r="E95" s="73" t="s">
        <v>204</v>
      </c>
      <c r="F95" s="74">
        <v>969</v>
      </c>
      <c r="G95" s="75">
        <v>33903612</v>
      </c>
      <c r="H95" s="76">
        <v>43122</v>
      </c>
      <c r="I95" s="76">
        <v>43190</v>
      </c>
      <c r="J95" s="77">
        <v>43196</v>
      </c>
      <c r="K95" s="78">
        <v>600</v>
      </c>
      <c r="L95" s="79">
        <v>249.37</v>
      </c>
      <c r="M95" s="80">
        <v>350.63</v>
      </c>
      <c r="N95" s="77" t="s">
        <v>20</v>
      </c>
    </row>
    <row r="96" spans="1:14">
      <c r="A96" s="58">
        <f t="shared" si="1"/>
        <v>93</v>
      </c>
      <c r="B96" s="70">
        <v>2870602</v>
      </c>
      <c r="C96" s="71" t="s">
        <v>205</v>
      </c>
      <c r="D96" s="72">
        <v>9149662783</v>
      </c>
      <c r="E96" s="73" t="s">
        <v>206</v>
      </c>
      <c r="F96" s="74">
        <v>623</v>
      </c>
      <c r="G96" s="75">
        <v>33903612</v>
      </c>
      <c r="H96" s="76">
        <v>43116</v>
      </c>
      <c r="I96" s="76">
        <v>43190</v>
      </c>
      <c r="J96" s="77">
        <v>43196</v>
      </c>
      <c r="K96" s="78">
        <v>400</v>
      </c>
      <c r="L96" s="79">
        <v>123.83</v>
      </c>
      <c r="M96" s="80">
        <v>276.17</v>
      </c>
      <c r="N96" s="77" t="s">
        <v>20</v>
      </c>
    </row>
    <row r="97" spans="1:14">
      <c r="A97" s="58">
        <f t="shared" si="1"/>
        <v>94</v>
      </c>
      <c r="B97" s="70">
        <v>2878332</v>
      </c>
      <c r="C97" s="71" t="s">
        <v>207</v>
      </c>
      <c r="D97" s="72">
        <v>3284992693</v>
      </c>
      <c r="E97" s="73" t="s">
        <v>208</v>
      </c>
      <c r="F97" s="74">
        <v>1660</v>
      </c>
      <c r="G97" s="75">
        <v>33903612</v>
      </c>
      <c r="H97" s="76">
        <v>43151</v>
      </c>
      <c r="I97" s="76">
        <v>43190</v>
      </c>
      <c r="J97" s="77">
        <v>43196</v>
      </c>
      <c r="K97" s="78">
        <v>400</v>
      </c>
      <c r="L97" s="79">
        <v>52.36</v>
      </c>
      <c r="M97" s="80">
        <v>347.64</v>
      </c>
      <c r="N97" s="77" t="s">
        <v>20</v>
      </c>
    </row>
    <row r="98" spans="1:14">
      <c r="A98" s="58">
        <f t="shared" si="1"/>
        <v>95</v>
      </c>
      <c r="B98" s="70">
        <v>2863992</v>
      </c>
      <c r="C98" s="71" t="s">
        <v>209</v>
      </c>
      <c r="D98" s="72">
        <v>44859830644</v>
      </c>
      <c r="E98" s="73" t="s">
        <v>210</v>
      </c>
      <c r="F98" s="74">
        <v>596</v>
      </c>
      <c r="G98" s="75">
        <v>33903612</v>
      </c>
      <c r="H98" s="76">
        <v>43102</v>
      </c>
      <c r="I98" s="76">
        <v>43190</v>
      </c>
      <c r="J98" s="77">
        <v>43196</v>
      </c>
      <c r="K98" s="78">
        <v>450</v>
      </c>
      <c r="L98" s="79">
        <v>207.45</v>
      </c>
      <c r="M98" s="80">
        <v>242.55</v>
      </c>
      <c r="N98" s="77" t="s">
        <v>20</v>
      </c>
    </row>
    <row r="99" spans="1:14">
      <c r="A99" s="58">
        <f t="shared" si="1"/>
        <v>96</v>
      </c>
      <c r="B99" s="70">
        <v>2866638</v>
      </c>
      <c r="C99" s="71" t="s">
        <v>211</v>
      </c>
      <c r="D99" s="72">
        <v>96438320668</v>
      </c>
      <c r="E99" s="73" t="s">
        <v>212</v>
      </c>
      <c r="F99" s="74">
        <v>542</v>
      </c>
      <c r="G99" s="75">
        <v>33903612</v>
      </c>
      <c r="H99" s="76">
        <v>43102</v>
      </c>
      <c r="I99" s="76">
        <v>43190</v>
      </c>
      <c r="J99" s="77">
        <v>43196</v>
      </c>
      <c r="K99" s="78">
        <v>600</v>
      </c>
      <c r="L99" s="79">
        <v>0</v>
      </c>
      <c r="M99" s="80">
        <v>600</v>
      </c>
      <c r="N99" s="77" t="s">
        <v>20</v>
      </c>
    </row>
    <row r="100" spans="1:14">
      <c r="A100" s="58">
        <f t="shared" si="1"/>
        <v>97</v>
      </c>
      <c r="B100" s="70">
        <v>2865202</v>
      </c>
      <c r="C100" s="71" t="s">
        <v>213</v>
      </c>
      <c r="D100" s="72">
        <v>4448540618</v>
      </c>
      <c r="E100" s="73" t="s">
        <v>214</v>
      </c>
      <c r="F100" s="74">
        <v>558</v>
      </c>
      <c r="G100" s="75">
        <v>33903612</v>
      </c>
      <c r="H100" s="76">
        <v>43102</v>
      </c>
      <c r="I100" s="76">
        <v>43190</v>
      </c>
      <c r="J100" s="77">
        <v>43196</v>
      </c>
      <c r="K100" s="78">
        <v>600</v>
      </c>
      <c r="L100" s="79">
        <v>0</v>
      </c>
      <c r="M100" s="80">
        <v>600</v>
      </c>
      <c r="N100" s="77" t="s">
        <v>20</v>
      </c>
    </row>
    <row r="101" spans="1:14">
      <c r="A101" s="58">
        <f t="shared" si="1"/>
        <v>98</v>
      </c>
      <c r="B101" s="70">
        <v>2873376</v>
      </c>
      <c r="C101" s="71" t="s">
        <v>215</v>
      </c>
      <c r="D101" s="72">
        <v>4177044610</v>
      </c>
      <c r="E101" s="73" t="s">
        <v>216</v>
      </c>
      <c r="F101" s="74">
        <v>853</v>
      </c>
      <c r="G101" s="75">
        <v>33903612</v>
      </c>
      <c r="H101" s="76">
        <v>43126</v>
      </c>
      <c r="I101" s="76">
        <v>43190</v>
      </c>
      <c r="J101" s="77">
        <v>43196</v>
      </c>
      <c r="K101" s="78">
        <v>400</v>
      </c>
      <c r="L101" s="79">
        <v>189.86</v>
      </c>
      <c r="M101" s="80">
        <v>210.14</v>
      </c>
      <c r="N101" s="77" t="s">
        <v>20</v>
      </c>
    </row>
    <row r="102" spans="1:14">
      <c r="A102" s="58">
        <f t="shared" si="1"/>
        <v>99</v>
      </c>
      <c r="B102" s="70">
        <v>2868824</v>
      </c>
      <c r="C102" s="71" t="s">
        <v>217</v>
      </c>
      <c r="D102" s="72">
        <v>3659651621</v>
      </c>
      <c r="E102" s="73" t="s">
        <v>218</v>
      </c>
      <c r="F102" s="74">
        <v>1600</v>
      </c>
      <c r="G102" s="75">
        <v>33903612</v>
      </c>
      <c r="H102" s="76">
        <v>43112</v>
      </c>
      <c r="I102" s="76">
        <v>43190</v>
      </c>
      <c r="J102" s="77">
        <v>43196</v>
      </c>
      <c r="K102" s="78">
        <v>1000</v>
      </c>
      <c r="L102" s="79">
        <v>856.67</v>
      </c>
      <c r="M102" s="80">
        <v>143.33000000000001</v>
      </c>
      <c r="N102" s="77" t="s">
        <v>20</v>
      </c>
    </row>
    <row r="103" spans="1:14">
      <c r="A103" s="58">
        <f t="shared" si="1"/>
        <v>100</v>
      </c>
      <c r="B103" s="70">
        <v>2868823</v>
      </c>
      <c r="C103" s="71" t="s">
        <v>219</v>
      </c>
      <c r="D103" s="72">
        <v>65800826668</v>
      </c>
      <c r="E103" s="73" t="s">
        <v>220</v>
      </c>
      <c r="F103" s="74">
        <v>1613</v>
      </c>
      <c r="G103" s="75">
        <v>33903612</v>
      </c>
      <c r="H103" s="76">
        <v>43112</v>
      </c>
      <c r="I103" s="76">
        <v>43190</v>
      </c>
      <c r="J103" s="77">
        <v>43196</v>
      </c>
      <c r="K103" s="78">
        <v>1000</v>
      </c>
      <c r="L103" s="79">
        <v>165.59</v>
      </c>
      <c r="M103" s="80">
        <v>834.41</v>
      </c>
      <c r="N103" s="77" t="s">
        <v>20</v>
      </c>
    </row>
    <row r="104" spans="1:14">
      <c r="A104" s="58">
        <f t="shared" si="1"/>
        <v>101</v>
      </c>
      <c r="B104" s="70">
        <v>2873383</v>
      </c>
      <c r="C104" s="71" t="s">
        <v>221</v>
      </c>
      <c r="D104" s="72">
        <v>39831264649</v>
      </c>
      <c r="E104" s="73" t="s">
        <v>222</v>
      </c>
      <c r="F104" s="74">
        <v>856</v>
      </c>
      <c r="G104" s="75">
        <v>33903612</v>
      </c>
      <c r="H104" s="76">
        <v>43126</v>
      </c>
      <c r="I104" s="76">
        <v>43190</v>
      </c>
      <c r="J104" s="77">
        <v>43196</v>
      </c>
      <c r="K104" s="78">
        <v>400</v>
      </c>
      <c r="L104" s="79">
        <v>133</v>
      </c>
      <c r="M104" s="80">
        <v>267</v>
      </c>
      <c r="N104" s="77" t="s">
        <v>20</v>
      </c>
    </row>
    <row r="105" spans="1:14">
      <c r="A105" s="58">
        <f t="shared" si="1"/>
        <v>102</v>
      </c>
      <c r="B105" s="70">
        <v>2875911</v>
      </c>
      <c r="C105" s="71" t="s">
        <v>223</v>
      </c>
      <c r="D105" s="72">
        <v>62121391649</v>
      </c>
      <c r="E105" s="73" t="s">
        <v>224</v>
      </c>
      <c r="F105" s="74">
        <v>1362</v>
      </c>
      <c r="G105" s="75">
        <v>33903612</v>
      </c>
      <c r="H105" s="76">
        <v>43138</v>
      </c>
      <c r="I105" s="76">
        <v>43190</v>
      </c>
      <c r="J105" s="77">
        <v>43196</v>
      </c>
      <c r="K105" s="78">
        <v>600</v>
      </c>
      <c r="L105" s="79">
        <v>0</v>
      </c>
      <c r="M105" s="80">
        <v>600</v>
      </c>
      <c r="N105" s="77" t="s">
        <v>20</v>
      </c>
    </row>
    <row r="106" spans="1:14">
      <c r="A106" s="58">
        <f t="shared" si="1"/>
        <v>103</v>
      </c>
      <c r="B106" s="70">
        <v>2866233</v>
      </c>
      <c r="C106" s="71" t="s">
        <v>225</v>
      </c>
      <c r="D106" s="72">
        <v>4426291682</v>
      </c>
      <c r="E106" s="73" t="s">
        <v>226</v>
      </c>
      <c r="F106" s="74">
        <v>592</v>
      </c>
      <c r="G106" s="75">
        <v>33903612</v>
      </c>
      <c r="H106" s="76">
        <v>43102</v>
      </c>
      <c r="I106" s="76">
        <v>43190</v>
      </c>
      <c r="J106" s="77">
        <v>43196</v>
      </c>
      <c r="K106" s="78">
        <v>600</v>
      </c>
      <c r="L106" s="79">
        <v>65.260000000000005</v>
      </c>
      <c r="M106" s="80">
        <v>534.74</v>
      </c>
      <c r="N106" s="77" t="s">
        <v>20</v>
      </c>
    </row>
    <row r="107" spans="1:14">
      <c r="A107" s="58">
        <f t="shared" si="1"/>
        <v>104</v>
      </c>
      <c r="B107" s="70">
        <v>2865232</v>
      </c>
      <c r="C107" s="71" t="s">
        <v>227</v>
      </c>
      <c r="D107" s="72">
        <v>81569700630</v>
      </c>
      <c r="E107" s="73" t="s">
        <v>228</v>
      </c>
      <c r="F107" s="74">
        <v>574</v>
      </c>
      <c r="G107" s="75">
        <v>33903612</v>
      </c>
      <c r="H107" s="76">
        <v>43102</v>
      </c>
      <c r="I107" s="76">
        <v>43190</v>
      </c>
      <c r="J107" s="77">
        <v>43196</v>
      </c>
      <c r="K107" s="78">
        <v>1000</v>
      </c>
      <c r="L107" s="79">
        <v>292.37</v>
      </c>
      <c r="M107" s="80">
        <v>707.63</v>
      </c>
      <c r="N107" s="77" t="s">
        <v>20</v>
      </c>
    </row>
    <row r="108" spans="1:14">
      <c r="A108" s="58">
        <f t="shared" si="1"/>
        <v>105</v>
      </c>
      <c r="B108" s="70">
        <v>2863268</v>
      </c>
      <c r="C108" s="71" t="s">
        <v>229</v>
      </c>
      <c r="D108" s="72">
        <v>5554024602</v>
      </c>
      <c r="E108" s="73" t="s">
        <v>230</v>
      </c>
      <c r="F108" s="74">
        <v>568</v>
      </c>
      <c r="G108" s="75">
        <v>33903612</v>
      </c>
      <c r="H108" s="76">
        <v>43102</v>
      </c>
      <c r="I108" s="76">
        <v>43190</v>
      </c>
      <c r="J108" s="77">
        <v>43196</v>
      </c>
      <c r="K108" s="78">
        <v>1500</v>
      </c>
      <c r="L108" s="79">
        <v>0</v>
      </c>
      <c r="M108" s="80">
        <v>1500</v>
      </c>
      <c r="N108" s="77" t="s">
        <v>20</v>
      </c>
    </row>
    <row r="109" spans="1:14">
      <c r="A109" s="58">
        <f t="shared" si="1"/>
        <v>106</v>
      </c>
      <c r="B109" s="70">
        <v>2865196</v>
      </c>
      <c r="C109" s="71" t="s">
        <v>231</v>
      </c>
      <c r="D109" s="72">
        <v>61028126620</v>
      </c>
      <c r="E109" s="73" t="s">
        <v>232</v>
      </c>
      <c r="F109" s="74">
        <v>587</v>
      </c>
      <c r="G109" s="75">
        <v>33903612</v>
      </c>
      <c r="H109" s="76">
        <v>43102</v>
      </c>
      <c r="I109" s="76">
        <v>43190</v>
      </c>
      <c r="J109" s="77">
        <v>43196</v>
      </c>
      <c r="K109" s="78">
        <v>1000</v>
      </c>
      <c r="L109" s="79">
        <v>222.3</v>
      </c>
      <c r="M109" s="80">
        <v>777.7</v>
      </c>
      <c r="N109" s="77" t="s">
        <v>20</v>
      </c>
    </row>
    <row r="110" spans="1:14">
      <c r="A110" s="58">
        <f t="shared" si="1"/>
        <v>107</v>
      </c>
      <c r="B110" s="70">
        <v>2881135</v>
      </c>
      <c r="C110" s="71" t="s">
        <v>70</v>
      </c>
      <c r="D110" s="72">
        <v>63851822668</v>
      </c>
      <c r="E110" s="73" t="s">
        <v>71</v>
      </c>
      <c r="F110" s="74">
        <v>1851</v>
      </c>
      <c r="G110" s="75">
        <v>33903612</v>
      </c>
      <c r="H110" s="76">
        <v>43160</v>
      </c>
      <c r="I110" s="76">
        <v>43190</v>
      </c>
      <c r="J110" s="77">
        <v>43196</v>
      </c>
      <c r="K110" s="78">
        <v>1000</v>
      </c>
      <c r="L110" s="79">
        <v>0</v>
      </c>
      <c r="M110" s="80">
        <v>1000</v>
      </c>
      <c r="N110" s="77" t="s">
        <v>20</v>
      </c>
    </row>
    <row r="111" spans="1:14">
      <c r="A111" s="58">
        <f t="shared" si="1"/>
        <v>108</v>
      </c>
      <c r="B111" s="70">
        <v>2874554</v>
      </c>
      <c r="C111" s="71" t="s">
        <v>233</v>
      </c>
      <c r="D111" s="72">
        <v>4586314699</v>
      </c>
      <c r="E111" s="73" t="s">
        <v>234</v>
      </c>
      <c r="F111" s="74" t="s">
        <v>235</v>
      </c>
      <c r="G111" s="75">
        <v>33903612</v>
      </c>
      <c r="H111" s="76">
        <v>43133</v>
      </c>
      <c r="I111" s="76">
        <v>43190</v>
      </c>
      <c r="J111" s="77">
        <v>43196</v>
      </c>
      <c r="K111" s="78">
        <v>1135.75</v>
      </c>
      <c r="L111" s="79">
        <v>121.66</v>
      </c>
      <c r="M111" s="80">
        <v>1014.09</v>
      </c>
      <c r="N111" s="77" t="s">
        <v>20</v>
      </c>
    </row>
    <row r="112" spans="1:14">
      <c r="A112" s="58">
        <f t="shared" si="1"/>
        <v>109</v>
      </c>
      <c r="B112" s="70">
        <v>2868822</v>
      </c>
      <c r="C112" s="71" t="s">
        <v>236</v>
      </c>
      <c r="D112" s="72">
        <v>15639363649</v>
      </c>
      <c r="E112" s="73" t="s">
        <v>237</v>
      </c>
      <c r="F112" s="74">
        <v>1604</v>
      </c>
      <c r="G112" s="75">
        <v>33903612</v>
      </c>
      <c r="H112" s="76">
        <v>43112</v>
      </c>
      <c r="I112" s="76">
        <v>43190</v>
      </c>
      <c r="J112" s="77">
        <v>43196</v>
      </c>
      <c r="K112" s="78">
        <v>300</v>
      </c>
      <c r="L112" s="79">
        <v>260</v>
      </c>
      <c r="M112" s="80">
        <v>40</v>
      </c>
      <c r="N112" s="77" t="s">
        <v>20</v>
      </c>
    </row>
    <row r="113" spans="1:14">
      <c r="A113" s="58">
        <f t="shared" si="1"/>
        <v>110</v>
      </c>
      <c r="B113" s="70">
        <v>2866224</v>
      </c>
      <c r="C113" s="71" t="s">
        <v>238</v>
      </c>
      <c r="D113" s="72">
        <v>1082010740</v>
      </c>
      <c r="E113" s="73" t="s">
        <v>239</v>
      </c>
      <c r="F113" s="74">
        <v>552</v>
      </c>
      <c r="G113" s="75">
        <v>33903612</v>
      </c>
      <c r="H113" s="76">
        <v>43102</v>
      </c>
      <c r="I113" s="76">
        <v>43190</v>
      </c>
      <c r="J113" s="77">
        <v>43196</v>
      </c>
      <c r="K113" s="78">
        <v>600</v>
      </c>
      <c r="L113" s="79">
        <v>0</v>
      </c>
      <c r="M113" s="80">
        <v>600</v>
      </c>
      <c r="N113" s="77" t="s">
        <v>20</v>
      </c>
    </row>
    <row r="114" spans="1:14">
      <c r="A114" s="58">
        <f t="shared" si="1"/>
        <v>111</v>
      </c>
      <c r="B114" s="70">
        <v>2866634</v>
      </c>
      <c r="C114" s="71" t="s">
        <v>240</v>
      </c>
      <c r="D114" s="72">
        <v>17531713691</v>
      </c>
      <c r="E114" s="73" t="s">
        <v>241</v>
      </c>
      <c r="F114" s="74">
        <v>230</v>
      </c>
      <c r="G114" s="75">
        <v>33903612</v>
      </c>
      <c r="H114" s="76">
        <v>43102</v>
      </c>
      <c r="I114" s="76">
        <v>43190</v>
      </c>
      <c r="J114" s="77">
        <v>43196</v>
      </c>
      <c r="K114" s="78">
        <v>1000</v>
      </c>
      <c r="L114" s="79">
        <v>301.3</v>
      </c>
      <c r="M114" s="80">
        <v>698.7</v>
      </c>
      <c r="N114" s="77" t="s">
        <v>20</v>
      </c>
    </row>
    <row r="115" spans="1:14">
      <c r="A115" s="58">
        <f t="shared" si="1"/>
        <v>112</v>
      </c>
      <c r="B115" s="70">
        <v>2876313</v>
      </c>
      <c r="C115" s="71" t="s">
        <v>242</v>
      </c>
      <c r="D115" s="72">
        <v>2597976696</v>
      </c>
      <c r="E115" s="73" t="s">
        <v>243</v>
      </c>
      <c r="F115" s="74">
        <v>1414</v>
      </c>
      <c r="G115" s="75">
        <v>33903612</v>
      </c>
      <c r="H115" s="76">
        <v>43140</v>
      </c>
      <c r="I115" s="76">
        <v>43190</v>
      </c>
      <c r="J115" s="77">
        <v>43196</v>
      </c>
      <c r="K115" s="78">
        <v>400</v>
      </c>
      <c r="L115" s="79">
        <v>124.75</v>
      </c>
      <c r="M115" s="80">
        <v>275.25</v>
      </c>
      <c r="N115" s="77" t="s">
        <v>20</v>
      </c>
    </row>
    <row r="116" spans="1:14">
      <c r="A116" s="58">
        <f t="shared" si="1"/>
        <v>113</v>
      </c>
      <c r="B116" s="70">
        <v>2866222</v>
      </c>
      <c r="C116" s="71" t="s">
        <v>244</v>
      </c>
      <c r="D116" s="72">
        <v>5224027632</v>
      </c>
      <c r="E116" s="73" t="s">
        <v>245</v>
      </c>
      <c r="F116" s="74">
        <v>560</v>
      </c>
      <c r="G116" s="75">
        <v>33903612</v>
      </c>
      <c r="H116" s="76">
        <v>43102</v>
      </c>
      <c r="I116" s="76">
        <v>43190</v>
      </c>
      <c r="J116" s="77">
        <v>43196</v>
      </c>
      <c r="K116" s="78">
        <v>1000</v>
      </c>
      <c r="L116" s="79">
        <v>28.25</v>
      </c>
      <c r="M116" s="80">
        <v>971.75</v>
      </c>
      <c r="N116" s="77" t="s">
        <v>20</v>
      </c>
    </row>
    <row r="117" spans="1:14">
      <c r="A117" s="58">
        <f t="shared" si="1"/>
        <v>114</v>
      </c>
      <c r="B117" s="70">
        <v>2864326</v>
      </c>
      <c r="C117" s="71" t="s">
        <v>246</v>
      </c>
      <c r="D117" s="72">
        <v>84517492672</v>
      </c>
      <c r="E117" s="73" t="s">
        <v>247</v>
      </c>
      <c r="F117" s="74">
        <v>576</v>
      </c>
      <c r="G117" s="75">
        <v>33903612</v>
      </c>
      <c r="H117" s="76">
        <v>43102</v>
      </c>
      <c r="I117" s="76">
        <v>43190</v>
      </c>
      <c r="J117" s="77">
        <v>43196</v>
      </c>
      <c r="K117" s="78">
        <v>400</v>
      </c>
      <c r="L117" s="79">
        <v>339.05</v>
      </c>
      <c r="M117" s="80">
        <v>60.95</v>
      </c>
      <c r="N117" s="77" t="s">
        <v>20</v>
      </c>
    </row>
    <row r="118" spans="1:14">
      <c r="A118" s="58">
        <f t="shared" si="1"/>
        <v>115</v>
      </c>
      <c r="B118" s="70">
        <v>2863257</v>
      </c>
      <c r="C118" s="71" t="s">
        <v>248</v>
      </c>
      <c r="D118" s="72">
        <v>83989234668</v>
      </c>
      <c r="E118" s="73" t="s">
        <v>249</v>
      </c>
      <c r="F118" s="74">
        <v>262</v>
      </c>
      <c r="G118" s="75">
        <v>33903612</v>
      </c>
      <c r="H118" s="76">
        <v>43102</v>
      </c>
      <c r="I118" s="76">
        <v>43190</v>
      </c>
      <c r="J118" s="77">
        <v>43196</v>
      </c>
      <c r="K118" s="78">
        <v>400</v>
      </c>
      <c r="L118" s="79">
        <v>320.05</v>
      </c>
      <c r="M118" s="80">
        <v>79.95</v>
      </c>
      <c r="N118" s="77" t="s">
        <v>20</v>
      </c>
    </row>
    <row r="119" spans="1:14">
      <c r="A119" s="58">
        <f t="shared" si="1"/>
        <v>116</v>
      </c>
      <c r="B119" s="70">
        <v>2866231</v>
      </c>
      <c r="C119" s="71" t="s">
        <v>250</v>
      </c>
      <c r="D119" s="72">
        <v>53120159620</v>
      </c>
      <c r="E119" s="73" t="s">
        <v>251</v>
      </c>
      <c r="F119" s="74">
        <v>285</v>
      </c>
      <c r="G119" s="75">
        <v>33903612</v>
      </c>
      <c r="H119" s="76">
        <v>43102</v>
      </c>
      <c r="I119" s="76">
        <v>43190</v>
      </c>
      <c r="J119" s="77">
        <v>43196</v>
      </c>
      <c r="K119" s="78">
        <v>1000</v>
      </c>
      <c r="L119" s="79">
        <v>0</v>
      </c>
      <c r="M119" s="80">
        <v>1000</v>
      </c>
      <c r="N119" s="77" t="s">
        <v>20</v>
      </c>
    </row>
    <row r="120" spans="1:14">
      <c r="A120" s="58">
        <f t="shared" si="1"/>
        <v>117</v>
      </c>
      <c r="B120" s="70">
        <v>2864331</v>
      </c>
      <c r="C120" s="71" t="s">
        <v>252</v>
      </c>
      <c r="D120" s="72">
        <v>5331961673</v>
      </c>
      <c r="E120" s="73" t="s">
        <v>253</v>
      </c>
      <c r="F120" s="74">
        <v>555</v>
      </c>
      <c r="G120" s="75">
        <v>33903612</v>
      </c>
      <c r="H120" s="76">
        <v>43102</v>
      </c>
      <c r="I120" s="76">
        <v>43190</v>
      </c>
      <c r="J120" s="77">
        <v>43196</v>
      </c>
      <c r="K120" s="78">
        <v>600</v>
      </c>
      <c r="L120" s="79">
        <v>338.13</v>
      </c>
      <c r="M120" s="80">
        <v>261.87</v>
      </c>
      <c r="N120" s="77" t="s">
        <v>20</v>
      </c>
    </row>
    <row r="121" spans="1:14">
      <c r="A121" s="58">
        <f t="shared" si="1"/>
        <v>118</v>
      </c>
      <c r="B121" s="70">
        <v>2873944</v>
      </c>
      <c r="C121" s="71" t="s">
        <v>254</v>
      </c>
      <c r="D121" s="72">
        <v>10374362610</v>
      </c>
      <c r="E121" s="73" t="s">
        <v>255</v>
      </c>
      <c r="F121" s="74">
        <v>963</v>
      </c>
      <c r="G121" s="75">
        <v>33903612</v>
      </c>
      <c r="H121" s="76">
        <v>43131</v>
      </c>
      <c r="I121" s="76">
        <v>43190</v>
      </c>
      <c r="J121" s="77">
        <v>43196</v>
      </c>
      <c r="K121" s="78">
        <v>400</v>
      </c>
      <c r="L121" s="79">
        <v>336.57</v>
      </c>
      <c r="M121" s="80">
        <v>63.43</v>
      </c>
      <c r="N121" s="77" t="s">
        <v>20</v>
      </c>
    </row>
    <row r="122" spans="1:14">
      <c r="A122" s="58">
        <f t="shared" si="1"/>
        <v>119</v>
      </c>
      <c r="B122" s="70">
        <v>2866633</v>
      </c>
      <c r="C122" s="71" t="s">
        <v>256</v>
      </c>
      <c r="D122" s="72">
        <v>89907540625</v>
      </c>
      <c r="E122" s="73" t="s">
        <v>257</v>
      </c>
      <c r="F122" s="74">
        <v>547</v>
      </c>
      <c r="G122" s="75">
        <v>33903612</v>
      </c>
      <c r="H122" s="76">
        <v>43102</v>
      </c>
      <c r="I122" s="76">
        <v>43190</v>
      </c>
      <c r="J122" s="77">
        <v>43196</v>
      </c>
      <c r="K122" s="78">
        <v>1000</v>
      </c>
      <c r="L122" s="79">
        <v>162.63</v>
      </c>
      <c r="M122" s="80">
        <v>837.37</v>
      </c>
      <c r="N122" s="77" t="s">
        <v>20</v>
      </c>
    </row>
    <row r="123" spans="1:14">
      <c r="A123" s="58">
        <f t="shared" si="1"/>
        <v>120</v>
      </c>
      <c r="B123" s="70">
        <v>2866439</v>
      </c>
      <c r="C123" s="71" t="s">
        <v>258</v>
      </c>
      <c r="D123" s="72">
        <v>3703074612</v>
      </c>
      <c r="E123" s="73" t="s">
        <v>259</v>
      </c>
      <c r="F123" s="84" t="s">
        <v>260</v>
      </c>
      <c r="G123" s="75">
        <v>33903612</v>
      </c>
      <c r="H123" s="76">
        <v>43102</v>
      </c>
      <c r="I123" s="76">
        <v>43190</v>
      </c>
      <c r="J123" s="77">
        <v>43199</v>
      </c>
      <c r="K123" s="78">
        <v>600</v>
      </c>
      <c r="L123" s="79">
        <v>11.78</v>
      </c>
      <c r="M123" s="80">
        <v>588.22</v>
      </c>
      <c r="N123" s="77" t="s">
        <v>20</v>
      </c>
    </row>
    <row r="124" spans="1:14">
      <c r="A124" s="58">
        <f t="shared" si="1"/>
        <v>121</v>
      </c>
      <c r="B124" s="70">
        <v>2869291</v>
      </c>
      <c r="C124" s="71" t="s">
        <v>261</v>
      </c>
      <c r="D124" s="72">
        <v>4702554638</v>
      </c>
      <c r="E124" s="73" t="s">
        <v>262</v>
      </c>
      <c r="F124" s="74">
        <v>1615</v>
      </c>
      <c r="G124" s="75">
        <v>33903612</v>
      </c>
      <c r="H124" s="76">
        <v>43112</v>
      </c>
      <c r="I124" s="76">
        <v>43190</v>
      </c>
      <c r="J124" s="77">
        <v>43199</v>
      </c>
      <c r="K124" s="78">
        <v>400</v>
      </c>
      <c r="L124" s="79">
        <v>137.01</v>
      </c>
      <c r="M124" s="80">
        <v>262.99</v>
      </c>
      <c r="N124" s="77" t="s">
        <v>20</v>
      </c>
    </row>
    <row r="125" spans="1:14">
      <c r="A125" s="58">
        <f t="shared" si="1"/>
        <v>122</v>
      </c>
      <c r="B125" s="70">
        <v>2866230</v>
      </c>
      <c r="C125" s="71" t="s">
        <v>263</v>
      </c>
      <c r="D125" s="72">
        <v>1548010626</v>
      </c>
      <c r="E125" s="73" t="s">
        <v>69</v>
      </c>
      <c r="F125" s="74">
        <v>544</v>
      </c>
      <c r="G125" s="75">
        <v>33903612</v>
      </c>
      <c r="H125" s="76">
        <v>43102</v>
      </c>
      <c r="I125" s="76">
        <v>43190</v>
      </c>
      <c r="J125" s="77">
        <v>43199</v>
      </c>
      <c r="K125" s="78">
        <v>1000</v>
      </c>
      <c r="L125" s="79">
        <v>518.28</v>
      </c>
      <c r="M125" s="80">
        <v>481.72</v>
      </c>
      <c r="N125" s="77" t="s">
        <v>20</v>
      </c>
    </row>
    <row r="126" spans="1:14">
      <c r="A126" s="58">
        <f t="shared" si="1"/>
        <v>123</v>
      </c>
      <c r="B126" s="85">
        <v>2865998</v>
      </c>
      <c r="C126" s="86" t="s">
        <v>264</v>
      </c>
      <c r="D126" s="87">
        <v>4479519637</v>
      </c>
      <c r="E126" s="88" t="s">
        <v>265</v>
      </c>
      <c r="F126" s="89">
        <v>588</v>
      </c>
      <c r="G126" s="90">
        <v>33903612</v>
      </c>
      <c r="H126" s="91">
        <v>43102</v>
      </c>
      <c r="I126" s="91">
        <v>43190</v>
      </c>
      <c r="J126" s="92">
        <v>43199</v>
      </c>
      <c r="K126" s="93">
        <v>1000</v>
      </c>
      <c r="L126" s="94">
        <v>606.08000000000004</v>
      </c>
      <c r="M126" s="95">
        <v>393.92</v>
      </c>
      <c r="N126" s="77" t="s">
        <v>20</v>
      </c>
    </row>
    <row r="127" spans="1:14">
      <c r="A127" s="58">
        <f t="shared" si="1"/>
        <v>124</v>
      </c>
      <c r="B127" s="85">
        <v>2864334</v>
      </c>
      <c r="C127" s="86" t="s">
        <v>266</v>
      </c>
      <c r="D127" s="87">
        <v>2369955619</v>
      </c>
      <c r="E127" s="88" t="s">
        <v>267</v>
      </c>
      <c r="F127" s="89">
        <v>580</v>
      </c>
      <c r="G127" s="90">
        <v>33903612</v>
      </c>
      <c r="H127" s="91">
        <v>43102</v>
      </c>
      <c r="I127" s="91">
        <v>43190</v>
      </c>
      <c r="J127" s="92">
        <v>43199</v>
      </c>
      <c r="K127" s="93">
        <v>400</v>
      </c>
      <c r="L127" s="94">
        <v>316</v>
      </c>
      <c r="M127" s="95">
        <v>84</v>
      </c>
      <c r="N127" s="77" t="s">
        <v>20</v>
      </c>
    </row>
    <row r="128" spans="1:14">
      <c r="A128" s="58">
        <f t="shared" si="1"/>
        <v>125</v>
      </c>
      <c r="B128" s="85">
        <v>2873379</v>
      </c>
      <c r="C128" s="86" t="s">
        <v>268</v>
      </c>
      <c r="D128" s="87">
        <v>1175810622</v>
      </c>
      <c r="E128" s="88" t="s">
        <v>269</v>
      </c>
      <c r="F128" s="96" t="s">
        <v>270</v>
      </c>
      <c r="G128" s="90">
        <v>33903612</v>
      </c>
      <c r="H128" s="91">
        <v>43126</v>
      </c>
      <c r="I128" s="91">
        <v>43190</v>
      </c>
      <c r="J128" s="92">
        <v>43199</v>
      </c>
      <c r="K128" s="93">
        <v>400</v>
      </c>
      <c r="L128" s="94">
        <v>360</v>
      </c>
      <c r="M128" s="95">
        <v>40</v>
      </c>
      <c r="N128" s="92" t="s">
        <v>20</v>
      </c>
    </row>
    <row r="129" spans="1:14">
      <c r="A129" s="58">
        <f t="shared" si="1"/>
        <v>126</v>
      </c>
      <c r="B129" s="85">
        <v>2865188</v>
      </c>
      <c r="C129" s="86" t="s">
        <v>271</v>
      </c>
      <c r="D129" s="87">
        <v>5103405636</v>
      </c>
      <c r="E129" s="88" t="s">
        <v>272</v>
      </c>
      <c r="F129" s="89">
        <v>543</v>
      </c>
      <c r="G129" s="90">
        <v>33903612</v>
      </c>
      <c r="H129" s="91">
        <v>43102</v>
      </c>
      <c r="I129" s="91">
        <v>43190</v>
      </c>
      <c r="J129" s="92">
        <v>43199</v>
      </c>
      <c r="K129" s="93">
        <v>400</v>
      </c>
      <c r="L129" s="94">
        <v>381</v>
      </c>
      <c r="M129" s="95">
        <v>19</v>
      </c>
      <c r="N129" s="92" t="s">
        <v>20</v>
      </c>
    </row>
    <row r="130" spans="1:14">
      <c r="A130" s="58">
        <f t="shared" si="1"/>
        <v>127</v>
      </c>
      <c r="B130" s="85">
        <v>2865206</v>
      </c>
      <c r="C130" s="86" t="s">
        <v>273</v>
      </c>
      <c r="D130" s="87">
        <v>7369942627</v>
      </c>
      <c r="E130" s="88" t="s">
        <v>274</v>
      </c>
      <c r="F130" s="89">
        <v>618</v>
      </c>
      <c r="G130" s="90">
        <v>33903612</v>
      </c>
      <c r="H130" s="91">
        <v>43102</v>
      </c>
      <c r="I130" s="91">
        <v>43190</v>
      </c>
      <c r="J130" s="92">
        <v>43199</v>
      </c>
      <c r="K130" s="93">
        <v>1000</v>
      </c>
      <c r="L130" s="94">
        <v>31.08</v>
      </c>
      <c r="M130" s="95">
        <v>968.92</v>
      </c>
      <c r="N130" s="92" t="s">
        <v>20</v>
      </c>
    </row>
    <row r="131" spans="1:14">
      <c r="A131" s="58">
        <f t="shared" si="1"/>
        <v>128</v>
      </c>
      <c r="B131" s="85">
        <v>2875381</v>
      </c>
      <c r="C131" s="86" t="s">
        <v>275</v>
      </c>
      <c r="D131" s="87">
        <v>2980546631</v>
      </c>
      <c r="E131" s="88" t="s">
        <v>276</v>
      </c>
      <c r="F131" s="89">
        <v>1108</v>
      </c>
      <c r="G131" s="90">
        <v>33903612</v>
      </c>
      <c r="H131" s="91">
        <v>43137</v>
      </c>
      <c r="I131" s="91">
        <v>43190</v>
      </c>
      <c r="J131" s="92">
        <v>43199</v>
      </c>
      <c r="K131" s="93">
        <v>600</v>
      </c>
      <c r="L131" s="94">
        <v>239</v>
      </c>
      <c r="M131" s="95">
        <v>361</v>
      </c>
      <c r="N131" s="92" t="s">
        <v>20</v>
      </c>
    </row>
    <row r="132" spans="1:14">
      <c r="A132" s="58">
        <f t="shared" si="1"/>
        <v>129</v>
      </c>
      <c r="B132" s="85">
        <v>2884442</v>
      </c>
      <c r="C132" s="86" t="s">
        <v>277</v>
      </c>
      <c r="D132" s="87">
        <v>74889133615</v>
      </c>
      <c r="E132" s="88" t="s">
        <v>278</v>
      </c>
      <c r="F132" s="89">
        <v>2262</v>
      </c>
      <c r="G132" s="90">
        <v>33903612</v>
      </c>
      <c r="H132" s="91">
        <v>43172</v>
      </c>
      <c r="I132" s="91">
        <v>43190</v>
      </c>
      <c r="J132" s="92">
        <v>43199</v>
      </c>
      <c r="K132" s="93">
        <v>600</v>
      </c>
      <c r="L132" s="94">
        <v>101.49</v>
      </c>
      <c r="M132" s="95">
        <v>498.51</v>
      </c>
      <c r="N132" s="92" t="s">
        <v>20</v>
      </c>
    </row>
    <row r="133" spans="1:14">
      <c r="A133" s="58">
        <f t="shared" si="1"/>
        <v>130</v>
      </c>
      <c r="B133" s="85">
        <v>2864036</v>
      </c>
      <c r="C133" s="86" t="s">
        <v>279</v>
      </c>
      <c r="D133" s="87">
        <v>46089039691</v>
      </c>
      <c r="E133" s="88" t="s">
        <v>280</v>
      </c>
      <c r="F133" s="89">
        <v>551</v>
      </c>
      <c r="G133" s="90">
        <v>33903612</v>
      </c>
      <c r="H133" s="91" t="s">
        <v>281</v>
      </c>
      <c r="I133" s="91">
        <v>43190</v>
      </c>
      <c r="J133" s="92">
        <v>43200</v>
      </c>
      <c r="K133" s="93">
        <v>1000</v>
      </c>
      <c r="L133" s="94">
        <v>0</v>
      </c>
      <c r="M133" s="95">
        <v>1000</v>
      </c>
      <c r="N133" s="92" t="s">
        <v>20</v>
      </c>
    </row>
    <row r="134" spans="1:14">
      <c r="A134" s="58">
        <f t="shared" ref="A134:A197" si="2">A133+1</f>
        <v>131</v>
      </c>
      <c r="B134" s="85">
        <v>2866418</v>
      </c>
      <c r="C134" s="86" t="s">
        <v>282</v>
      </c>
      <c r="D134" s="87">
        <v>83387587600</v>
      </c>
      <c r="E134" s="88" t="s">
        <v>283</v>
      </c>
      <c r="F134" s="89">
        <v>546</v>
      </c>
      <c r="G134" s="90">
        <v>33903612</v>
      </c>
      <c r="H134" s="91">
        <v>43102</v>
      </c>
      <c r="I134" s="91">
        <v>43190</v>
      </c>
      <c r="J134" s="92">
        <v>43200</v>
      </c>
      <c r="K134" s="93">
        <v>400</v>
      </c>
      <c r="L134" s="94">
        <v>18.350000000000001</v>
      </c>
      <c r="M134" s="95">
        <v>381.65</v>
      </c>
      <c r="N134" s="92" t="s">
        <v>20</v>
      </c>
    </row>
    <row r="135" spans="1:14">
      <c r="A135" s="58">
        <f t="shared" si="2"/>
        <v>132</v>
      </c>
      <c r="B135" s="85">
        <v>28644226</v>
      </c>
      <c r="C135" s="86" t="s">
        <v>284</v>
      </c>
      <c r="D135" s="87">
        <v>37507133672</v>
      </c>
      <c r="E135" s="88" t="s">
        <v>285</v>
      </c>
      <c r="F135" s="89">
        <v>564</v>
      </c>
      <c r="G135" s="90">
        <v>33903612</v>
      </c>
      <c r="H135" s="91">
        <v>43102</v>
      </c>
      <c r="I135" s="91">
        <v>43190</v>
      </c>
      <c r="J135" s="92">
        <v>43200</v>
      </c>
      <c r="K135" s="93">
        <v>450</v>
      </c>
      <c r="L135" s="94">
        <v>96.56</v>
      </c>
      <c r="M135" s="95">
        <v>353.44</v>
      </c>
      <c r="N135" s="92" t="s">
        <v>20</v>
      </c>
    </row>
    <row r="136" spans="1:14" s="24" customFormat="1">
      <c r="A136" s="58">
        <f t="shared" si="2"/>
        <v>133</v>
      </c>
      <c r="B136" s="85">
        <v>2863583</v>
      </c>
      <c r="C136" s="86" t="s">
        <v>286</v>
      </c>
      <c r="D136" s="87">
        <v>4844019635</v>
      </c>
      <c r="E136" s="88" t="s">
        <v>287</v>
      </c>
      <c r="F136" s="89">
        <v>559</v>
      </c>
      <c r="G136" s="90">
        <v>33903612</v>
      </c>
      <c r="H136" s="91">
        <v>43102</v>
      </c>
      <c r="I136" s="91">
        <v>43190</v>
      </c>
      <c r="J136" s="92">
        <v>43200</v>
      </c>
      <c r="K136" s="93">
        <v>400</v>
      </c>
      <c r="L136" s="94">
        <v>0</v>
      </c>
      <c r="M136" s="95">
        <v>400</v>
      </c>
      <c r="N136" s="92" t="s">
        <v>20</v>
      </c>
    </row>
    <row r="137" spans="1:14" s="24" customFormat="1">
      <c r="A137" s="58">
        <f t="shared" si="2"/>
        <v>134</v>
      </c>
      <c r="B137" s="85">
        <v>2869730</v>
      </c>
      <c r="C137" s="86" t="s">
        <v>288</v>
      </c>
      <c r="D137" s="87">
        <v>5927155669</v>
      </c>
      <c r="E137" s="88" t="s">
        <v>289</v>
      </c>
      <c r="F137" s="89">
        <v>1585</v>
      </c>
      <c r="G137" s="90">
        <v>33903612</v>
      </c>
      <c r="H137" s="91">
        <v>43115</v>
      </c>
      <c r="I137" s="91">
        <v>43190</v>
      </c>
      <c r="J137" s="92">
        <v>43200</v>
      </c>
      <c r="K137" s="93">
        <v>400</v>
      </c>
      <c r="L137" s="94">
        <v>312.39999999999998</v>
      </c>
      <c r="M137" s="95">
        <v>87.6</v>
      </c>
      <c r="N137" s="92" t="s">
        <v>20</v>
      </c>
    </row>
    <row r="138" spans="1:14" s="24" customFormat="1">
      <c r="A138" s="58">
        <f t="shared" si="2"/>
        <v>135</v>
      </c>
      <c r="B138" s="85">
        <v>2865195</v>
      </c>
      <c r="C138" s="86" t="s">
        <v>290</v>
      </c>
      <c r="D138" s="87">
        <v>60393580687</v>
      </c>
      <c r="E138" s="88" t="s">
        <v>291</v>
      </c>
      <c r="F138" s="89">
        <v>283</v>
      </c>
      <c r="G138" s="90">
        <v>33903612</v>
      </c>
      <c r="H138" s="91">
        <v>43102</v>
      </c>
      <c r="I138" s="91">
        <v>43190</v>
      </c>
      <c r="J138" s="92">
        <v>43200</v>
      </c>
      <c r="K138" s="93">
        <v>1000</v>
      </c>
      <c r="L138" s="94">
        <v>4.18</v>
      </c>
      <c r="M138" s="95">
        <v>995.82</v>
      </c>
      <c r="N138" s="92" t="s">
        <v>20</v>
      </c>
    </row>
    <row r="139" spans="1:14" s="24" customFormat="1">
      <c r="A139" s="58">
        <f t="shared" si="2"/>
        <v>136</v>
      </c>
      <c r="B139" s="85">
        <v>2866228</v>
      </c>
      <c r="C139" s="86" t="s">
        <v>292</v>
      </c>
      <c r="D139" s="87">
        <v>3558414608</v>
      </c>
      <c r="E139" s="88" t="s">
        <v>293</v>
      </c>
      <c r="F139" s="89">
        <v>571</v>
      </c>
      <c r="G139" s="90">
        <v>33903612</v>
      </c>
      <c r="H139" s="91">
        <v>43102</v>
      </c>
      <c r="I139" s="91">
        <v>43190</v>
      </c>
      <c r="J139" s="92">
        <v>43200</v>
      </c>
      <c r="K139" s="93">
        <v>400</v>
      </c>
      <c r="L139" s="94">
        <v>0</v>
      </c>
      <c r="M139" s="95">
        <v>400</v>
      </c>
      <c r="N139" s="92" t="s">
        <v>20</v>
      </c>
    </row>
    <row r="140" spans="1:14" s="24" customFormat="1">
      <c r="A140" s="58">
        <f t="shared" si="2"/>
        <v>137</v>
      </c>
      <c r="B140" s="85">
        <v>2865209</v>
      </c>
      <c r="C140" s="86" t="s">
        <v>294</v>
      </c>
      <c r="D140" s="87">
        <v>6656332625</v>
      </c>
      <c r="E140" s="88" t="s">
        <v>295</v>
      </c>
      <c r="F140" s="89">
        <v>581</v>
      </c>
      <c r="G140" s="90">
        <v>33903612</v>
      </c>
      <c r="H140" s="91">
        <v>43102</v>
      </c>
      <c r="I140" s="91">
        <v>43190</v>
      </c>
      <c r="J140" s="92">
        <v>43200</v>
      </c>
      <c r="K140" s="93">
        <v>600</v>
      </c>
      <c r="L140" s="94">
        <v>1.33</v>
      </c>
      <c r="M140" s="95">
        <v>598.66999999999996</v>
      </c>
      <c r="N140" s="92" t="s">
        <v>20</v>
      </c>
    </row>
    <row r="141" spans="1:14" s="24" customFormat="1">
      <c r="A141" s="58">
        <f t="shared" si="2"/>
        <v>138</v>
      </c>
      <c r="B141" s="85">
        <v>2874551</v>
      </c>
      <c r="C141" s="86" t="s">
        <v>296</v>
      </c>
      <c r="D141" s="87">
        <v>40871487691</v>
      </c>
      <c r="E141" s="88" t="s">
        <v>297</v>
      </c>
      <c r="F141" s="89">
        <v>1068</v>
      </c>
      <c r="G141" s="90">
        <v>33903612</v>
      </c>
      <c r="H141" s="91">
        <v>43133</v>
      </c>
      <c r="I141" s="91">
        <v>43190</v>
      </c>
      <c r="J141" s="92">
        <v>43200</v>
      </c>
      <c r="K141" s="93">
        <v>400</v>
      </c>
      <c r="L141" s="94">
        <v>0</v>
      </c>
      <c r="M141" s="95">
        <v>400</v>
      </c>
      <c r="N141" s="92" t="s">
        <v>20</v>
      </c>
    </row>
    <row r="142" spans="1:14" s="24" customFormat="1">
      <c r="A142" s="58">
        <f t="shared" si="2"/>
        <v>139</v>
      </c>
      <c r="B142" s="85">
        <v>2863253</v>
      </c>
      <c r="C142" s="86" t="s">
        <v>298</v>
      </c>
      <c r="D142" s="87">
        <v>20370385691</v>
      </c>
      <c r="E142" s="88" t="s">
        <v>299</v>
      </c>
      <c r="F142" s="89">
        <v>204</v>
      </c>
      <c r="G142" s="90">
        <v>33903612</v>
      </c>
      <c r="H142" s="91">
        <v>43102</v>
      </c>
      <c r="I142" s="91">
        <v>43190</v>
      </c>
      <c r="J142" s="92">
        <v>43200</v>
      </c>
      <c r="K142" s="93">
        <v>450</v>
      </c>
      <c r="L142" s="94">
        <v>354.31</v>
      </c>
      <c r="M142" s="95">
        <v>95.69</v>
      </c>
      <c r="N142" s="92" t="s">
        <v>20</v>
      </c>
    </row>
    <row r="143" spans="1:14" s="24" customFormat="1">
      <c r="A143" s="58">
        <f t="shared" si="2"/>
        <v>140</v>
      </c>
      <c r="B143" s="85">
        <v>2874170</v>
      </c>
      <c r="C143" s="86" t="s">
        <v>300</v>
      </c>
      <c r="D143" s="87">
        <v>60409819620</v>
      </c>
      <c r="E143" s="88" t="s">
        <v>301</v>
      </c>
      <c r="F143" s="89">
        <v>1041</v>
      </c>
      <c r="G143" s="90">
        <v>33903612</v>
      </c>
      <c r="H143" s="91">
        <v>43132</v>
      </c>
      <c r="I143" s="91">
        <v>43190</v>
      </c>
      <c r="J143" s="92">
        <v>43200</v>
      </c>
      <c r="K143" s="93">
        <v>450</v>
      </c>
      <c r="L143" s="94">
        <v>423.52</v>
      </c>
      <c r="M143" s="95">
        <v>26.48</v>
      </c>
      <c r="N143" s="92" t="s">
        <v>20</v>
      </c>
    </row>
    <row r="144" spans="1:14" s="24" customFormat="1">
      <c r="A144" s="58">
        <f t="shared" si="2"/>
        <v>141</v>
      </c>
      <c r="B144" s="85">
        <v>2864428</v>
      </c>
      <c r="C144" s="86" t="s">
        <v>302</v>
      </c>
      <c r="D144" s="87">
        <v>3072895678</v>
      </c>
      <c r="E144" s="88" t="s">
        <v>303</v>
      </c>
      <c r="F144" s="89">
        <v>225</v>
      </c>
      <c r="G144" s="90">
        <v>33903612</v>
      </c>
      <c r="H144" s="91">
        <v>43102</v>
      </c>
      <c r="I144" s="91">
        <v>43190</v>
      </c>
      <c r="J144" s="92">
        <v>43200</v>
      </c>
      <c r="K144" s="93">
        <v>450</v>
      </c>
      <c r="L144" s="94">
        <v>291.60000000000002</v>
      </c>
      <c r="M144" s="95">
        <v>158.4</v>
      </c>
      <c r="N144" s="92" t="s">
        <v>20</v>
      </c>
    </row>
    <row r="145" spans="1:14" s="24" customFormat="1">
      <c r="A145" s="58">
        <f t="shared" si="2"/>
        <v>142</v>
      </c>
      <c r="B145" s="85">
        <v>2869745</v>
      </c>
      <c r="C145" s="86" t="s">
        <v>304</v>
      </c>
      <c r="D145" s="87">
        <v>6028895610</v>
      </c>
      <c r="E145" s="88" t="s">
        <v>305</v>
      </c>
      <c r="F145" s="96" t="s">
        <v>306</v>
      </c>
      <c r="G145" s="90">
        <v>33903612</v>
      </c>
      <c r="H145" s="91">
        <v>43115</v>
      </c>
      <c r="I145" s="91">
        <v>43190</v>
      </c>
      <c r="J145" s="92">
        <v>43200</v>
      </c>
      <c r="K145" s="93">
        <v>600</v>
      </c>
      <c r="L145" s="94">
        <v>306.05</v>
      </c>
      <c r="M145" s="95">
        <v>293.95</v>
      </c>
      <c r="N145" s="92" t="s">
        <v>20</v>
      </c>
    </row>
    <row r="146" spans="1:14" s="24" customFormat="1">
      <c r="A146" s="58">
        <f t="shared" si="2"/>
        <v>143</v>
      </c>
      <c r="B146" s="85">
        <v>2875087</v>
      </c>
      <c r="C146" s="86" t="s">
        <v>307</v>
      </c>
      <c r="D146" s="87">
        <v>76948889620</v>
      </c>
      <c r="E146" s="88" t="s">
        <v>308</v>
      </c>
      <c r="F146" s="89">
        <v>1091</v>
      </c>
      <c r="G146" s="90">
        <v>33903612</v>
      </c>
      <c r="H146" s="91">
        <v>43136</v>
      </c>
      <c r="I146" s="91">
        <v>43190</v>
      </c>
      <c r="J146" s="92">
        <v>43200</v>
      </c>
      <c r="K146" s="93">
        <v>400</v>
      </c>
      <c r="L146" s="94">
        <v>255.21</v>
      </c>
      <c r="M146" s="95">
        <v>144.79</v>
      </c>
      <c r="N146" s="97" t="s">
        <v>20</v>
      </c>
    </row>
    <row r="147" spans="1:14" s="24" customFormat="1">
      <c r="A147" s="58">
        <f t="shared" si="2"/>
        <v>144</v>
      </c>
      <c r="B147" s="85">
        <v>2872906</v>
      </c>
      <c r="C147" s="86" t="s">
        <v>309</v>
      </c>
      <c r="D147" s="87">
        <v>93413670697</v>
      </c>
      <c r="E147" s="88" t="s">
        <v>310</v>
      </c>
      <c r="F147" s="89">
        <v>732</v>
      </c>
      <c r="G147" s="90">
        <v>33903612</v>
      </c>
      <c r="H147" s="91">
        <v>43125</v>
      </c>
      <c r="I147" s="91">
        <v>43190</v>
      </c>
      <c r="J147" s="92">
        <v>43200</v>
      </c>
      <c r="K147" s="93">
        <v>400</v>
      </c>
      <c r="L147" s="94">
        <v>50</v>
      </c>
      <c r="M147" s="95">
        <v>350</v>
      </c>
      <c r="N147" s="92" t="s">
        <v>20</v>
      </c>
    </row>
    <row r="148" spans="1:14" s="24" customFormat="1">
      <c r="A148" s="58">
        <f t="shared" si="2"/>
        <v>145</v>
      </c>
      <c r="B148" s="85">
        <v>2869284</v>
      </c>
      <c r="C148" s="86" t="s">
        <v>311</v>
      </c>
      <c r="D148" s="87">
        <v>2581623683</v>
      </c>
      <c r="E148" s="88" t="s">
        <v>312</v>
      </c>
      <c r="F148" s="89">
        <v>1607</v>
      </c>
      <c r="G148" s="90">
        <v>33903612</v>
      </c>
      <c r="H148" s="91">
        <v>43112</v>
      </c>
      <c r="I148" s="91">
        <v>43190</v>
      </c>
      <c r="J148" s="92">
        <v>43200</v>
      </c>
      <c r="K148" s="93">
        <v>400</v>
      </c>
      <c r="L148" s="94">
        <v>89.55</v>
      </c>
      <c r="M148" s="95">
        <v>310.45</v>
      </c>
      <c r="N148" s="92" t="s">
        <v>20</v>
      </c>
    </row>
    <row r="149" spans="1:14" s="24" customFormat="1">
      <c r="A149" s="58">
        <f t="shared" si="2"/>
        <v>146</v>
      </c>
      <c r="B149" s="85">
        <v>2875075</v>
      </c>
      <c r="C149" s="86" t="s">
        <v>313</v>
      </c>
      <c r="D149" s="87">
        <v>76240959634</v>
      </c>
      <c r="E149" s="88" t="s">
        <v>314</v>
      </c>
      <c r="F149" s="89">
        <v>1110</v>
      </c>
      <c r="G149" s="90">
        <v>33903612</v>
      </c>
      <c r="H149" s="91">
        <v>43137</v>
      </c>
      <c r="I149" s="91">
        <v>43190</v>
      </c>
      <c r="J149" s="92">
        <v>43200</v>
      </c>
      <c r="K149" s="93">
        <v>450</v>
      </c>
      <c r="L149" s="94">
        <v>138.41999999999999</v>
      </c>
      <c r="M149" s="95">
        <v>311.58</v>
      </c>
      <c r="N149" s="92" t="s">
        <v>20</v>
      </c>
    </row>
    <row r="150" spans="1:14" s="24" customFormat="1">
      <c r="A150" s="58">
        <f t="shared" si="2"/>
        <v>147</v>
      </c>
      <c r="B150" s="85">
        <v>2865185</v>
      </c>
      <c r="C150" s="86" t="s">
        <v>315</v>
      </c>
      <c r="D150" s="87">
        <v>61759906854</v>
      </c>
      <c r="E150" s="88" t="s">
        <v>316</v>
      </c>
      <c r="F150" s="89">
        <v>557</v>
      </c>
      <c r="G150" s="90">
        <v>33903612</v>
      </c>
      <c r="H150" s="91">
        <v>43102</v>
      </c>
      <c r="I150" s="91">
        <v>43190</v>
      </c>
      <c r="J150" s="92">
        <v>43200</v>
      </c>
      <c r="K150" s="93">
        <v>600</v>
      </c>
      <c r="L150" s="94">
        <v>364.08</v>
      </c>
      <c r="M150" s="95">
        <v>235.92</v>
      </c>
      <c r="N150" s="92" t="s">
        <v>20</v>
      </c>
    </row>
    <row r="151" spans="1:14" s="24" customFormat="1">
      <c r="A151" s="58">
        <f t="shared" si="2"/>
        <v>148</v>
      </c>
      <c r="B151" s="85">
        <v>2868818</v>
      </c>
      <c r="C151" s="86" t="s">
        <v>317</v>
      </c>
      <c r="D151" s="87">
        <v>1565740807</v>
      </c>
      <c r="E151" s="88" t="s">
        <v>318</v>
      </c>
      <c r="F151" s="89">
        <v>1611</v>
      </c>
      <c r="G151" s="90">
        <v>33903612</v>
      </c>
      <c r="H151" s="91">
        <v>43112</v>
      </c>
      <c r="I151" s="91">
        <v>43190</v>
      </c>
      <c r="J151" s="92">
        <v>43200</v>
      </c>
      <c r="K151" s="93">
        <v>1000</v>
      </c>
      <c r="L151" s="94">
        <v>407.29</v>
      </c>
      <c r="M151" s="95">
        <v>592.71</v>
      </c>
      <c r="N151" s="92" t="s">
        <v>20</v>
      </c>
    </row>
    <row r="152" spans="1:14" s="24" customFormat="1">
      <c r="A152" s="58">
        <f t="shared" si="2"/>
        <v>149</v>
      </c>
      <c r="B152" s="85">
        <v>2868821</v>
      </c>
      <c r="C152" s="86" t="s">
        <v>25</v>
      </c>
      <c r="D152" s="87">
        <v>4556413664</v>
      </c>
      <c r="E152" s="88" t="s">
        <v>319</v>
      </c>
      <c r="F152" s="89">
        <v>1598</v>
      </c>
      <c r="G152" s="90">
        <v>33903612</v>
      </c>
      <c r="H152" s="91">
        <v>43112</v>
      </c>
      <c r="I152" s="91">
        <v>43190</v>
      </c>
      <c r="J152" s="92">
        <v>43200</v>
      </c>
      <c r="K152" s="93">
        <v>1000</v>
      </c>
      <c r="L152" s="94">
        <v>680.08</v>
      </c>
      <c r="M152" s="95">
        <v>319.92</v>
      </c>
      <c r="N152" s="92" t="s">
        <v>20</v>
      </c>
    </row>
    <row r="153" spans="1:14" s="24" customFormat="1">
      <c r="A153" s="58">
        <f t="shared" si="2"/>
        <v>150</v>
      </c>
      <c r="B153" s="85">
        <v>2868811</v>
      </c>
      <c r="C153" s="86" t="s">
        <v>25</v>
      </c>
      <c r="D153" s="87">
        <v>4556413664</v>
      </c>
      <c r="E153" s="88" t="s">
        <v>319</v>
      </c>
      <c r="F153" s="89">
        <v>1592</v>
      </c>
      <c r="G153" s="90">
        <v>33903612</v>
      </c>
      <c r="H153" s="91">
        <v>43112</v>
      </c>
      <c r="I153" s="91">
        <v>43190</v>
      </c>
      <c r="J153" s="92">
        <v>43200</v>
      </c>
      <c r="K153" s="93">
        <v>150</v>
      </c>
      <c r="L153" s="94">
        <v>150</v>
      </c>
      <c r="M153" s="95">
        <v>0</v>
      </c>
      <c r="N153" s="92" t="s">
        <v>20</v>
      </c>
    </row>
    <row r="154" spans="1:14" s="24" customFormat="1">
      <c r="A154" s="58">
        <f t="shared" si="2"/>
        <v>151</v>
      </c>
      <c r="B154" s="85">
        <v>2875382</v>
      </c>
      <c r="C154" s="86" t="s">
        <v>320</v>
      </c>
      <c r="D154" s="87">
        <v>90477928668</v>
      </c>
      <c r="E154" s="88" t="s">
        <v>321</v>
      </c>
      <c r="F154" s="89">
        <v>1109</v>
      </c>
      <c r="G154" s="90">
        <v>33903612</v>
      </c>
      <c r="H154" s="91">
        <v>43137</v>
      </c>
      <c r="I154" s="91">
        <v>43190</v>
      </c>
      <c r="J154" s="92">
        <v>43201</v>
      </c>
      <c r="K154" s="93">
        <v>600</v>
      </c>
      <c r="L154" s="94">
        <v>407.14</v>
      </c>
      <c r="M154" s="95">
        <v>192.86</v>
      </c>
      <c r="N154" s="92" t="s">
        <v>20</v>
      </c>
    </row>
    <row r="155" spans="1:14" s="24" customFormat="1">
      <c r="A155" s="58">
        <f t="shared" si="2"/>
        <v>152</v>
      </c>
      <c r="B155" s="85">
        <v>2871844</v>
      </c>
      <c r="C155" s="86" t="s">
        <v>322</v>
      </c>
      <c r="D155" s="87">
        <v>25580272634</v>
      </c>
      <c r="E155" s="88" t="s">
        <v>323</v>
      </c>
      <c r="F155" s="89">
        <v>971</v>
      </c>
      <c r="G155" s="90">
        <v>33903612</v>
      </c>
      <c r="H155" s="91">
        <v>43122</v>
      </c>
      <c r="I155" s="91">
        <v>43190</v>
      </c>
      <c r="J155" s="92">
        <v>43201</v>
      </c>
      <c r="K155" s="93">
        <v>900</v>
      </c>
      <c r="L155" s="94">
        <v>86.38</v>
      </c>
      <c r="M155" s="95">
        <v>813.62</v>
      </c>
      <c r="N155" s="92" t="s">
        <v>20</v>
      </c>
    </row>
    <row r="156" spans="1:14" s="24" customFormat="1">
      <c r="A156" s="58">
        <f t="shared" si="2"/>
        <v>153</v>
      </c>
      <c r="B156" s="85">
        <v>2879761</v>
      </c>
      <c r="C156" s="86" t="s">
        <v>324</v>
      </c>
      <c r="D156" s="87">
        <v>3290677702</v>
      </c>
      <c r="E156" s="88" t="s">
        <v>325</v>
      </c>
      <c r="F156" s="89">
        <v>1789</v>
      </c>
      <c r="G156" s="90">
        <v>33903612</v>
      </c>
      <c r="H156" s="91">
        <v>43157</v>
      </c>
      <c r="I156" s="91">
        <v>43190</v>
      </c>
      <c r="J156" s="92">
        <v>43201</v>
      </c>
      <c r="K156" s="93">
        <v>400</v>
      </c>
      <c r="L156" s="94">
        <v>19.87</v>
      </c>
      <c r="M156" s="95">
        <v>380.13</v>
      </c>
      <c r="N156" s="92" t="s">
        <v>20</v>
      </c>
    </row>
    <row r="157" spans="1:14" s="24" customFormat="1">
      <c r="A157" s="58">
        <f t="shared" si="2"/>
        <v>154</v>
      </c>
      <c r="B157" s="85">
        <v>2866423</v>
      </c>
      <c r="C157" s="86" t="s">
        <v>326</v>
      </c>
      <c r="D157" s="87">
        <v>90938216600</v>
      </c>
      <c r="E157" s="88" t="s">
        <v>327</v>
      </c>
      <c r="F157" s="89">
        <v>549</v>
      </c>
      <c r="G157" s="90">
        <v>33903612</v>
      </c>
      <c r="H157" s="91">
        <v>43102</v>
      </c>
      <c r="I157" s="91">
        <v>43190</v>
      </c>
      <c r="J157" s="92">
        <v>43201</v>
      </c>
      <c r="K157" s="93">
        <v>2000</v>
      </c>
      <c r="L157" s="94">
        <v>495.13</v>
      </c>
      <c r="M157" s="95">
        <v>1504.87</v>
      </c>
      <c r="N157" s="92" t="s">
        <v>20</v>
      </c>
    </row>
    <row r="158" spans="1:14" s="24" customFormat="1">
      <c r="A158" s="58">
        <f t="shared" si="2"/>
        <v>155</v>
      </c>
      <c r="B158" s="85">
        <v>2877599</v>
      </c>
      <c r="C158" s="86" t="s">
        <v>328</v>
      </c>
      <c r="D158" s="87">
        <v>99351331687</v>
      </c>
      <c r="E158" s="88" t="s">
        <v>329</v>
      </c>
      <c r="F158" s="89">
        <v>1643</v>
      </c>
      <c r="G158" s="90">
        <v>33903612</v>
      </c>
      <c r="H158" s="91">
        <v>43151</v>
      </c>
      <c r="I158" s="91">
        <v>43190</v>
      </c>
      <c r="J158" s="92">
        <v>43201</v>
      </c>
      <c r="K158" s="93">
        <v>400</v>
      </c>
      <c r="L158" s="94">
        <v>340</v>
      </c>
      <c r="M158" s="95">
        <v>60</v>
      </c>
      <c r="N158" s="92" t="s">
        <v>20</v>
      </c>
    </row>
    <row r="159" spans="1:14" s="24" customFormat="1">
      <c r="A159" s="58">
        <f t="shared" si="2"/>
        <v>156</v>
      </c>
      <c r="B159" s="85">
        <v>2870600</v>
      </c>
      <c r="C159" s="86" t="s">
        <v>330</v>
      </c>
      <c r="D159" s="87">
        <v>23449527649</v>
      </c>
      <c r="E159" s="88" t="s">
        <v>331</v>
      </c>
      <c r="F159" s="89">
        <v>604</v>
      </c>
      <c r="G159" s="90">
        <v>33903612</v>
      </c>
      <c r="H159" s="91">
        <v>43116</v>
      </c>
      <c r="I159" s="91">
        <v>43190</v>
      </c>
      <c r="J159" s="92">
        <v>43201</v>
      </c>
      <c r="K159" s="93">
        <v>600</v>
      </c>
      <c r="L159" s="94">
        <v>74.41</v>
      </c>
      <c r="M159" s="95">
        <v>525.59</v>
      </c>
      <c r="N159" s="92" t="s">
        <v>20</v>
      </c>
    </row>
    <row r="160" spans="1:14" s="24" customFormat="1">
      <c r="A160" s="58">
        <f t="shared" si="2"/>
        <v>157</v>
      </c>
      <c r="B160" s="85">
        <v>2872904</v>
      </c>
      <c r="C160" s="86" t="s">
        <v>332</v>
      </c>
      <c r="D160" s="87">
        <v>85755699615</v>
      </c>
      <c r="E160" s="88" t="s">
        <v>333</v>
      </c>
      <c r="F160" s="89">
        <v>729</v>
      </c>
      <c r="G160" s="90">
        <v>33903612</v>
      </c>
      <c r="H160" s="91">
        <v>43125</v>
      </c>
      <c r="I160" s="91">
        <v>43190</v>
      </c>
      <c r="J160" s="92">
        <v>43201</v>
      </c>
      <c r="K160" s="93">
        <v>1000</v>
      </c>
      <c r="L160" s="94">
        <v>90.73</v>
      </c>
      <c r="M160" s="95">
        <v>909.27</v>
      </c>
      <c r="N160" s="92" t="s">
        <v>20</v>
      </c>
    </row>
    <row r="161" spans="1:14" s="24" customFormat="1">
      <c r="A161" s="58">
        <f t="shared" si="2"/>
        <v>158</v>
      </c>
      <c r="B161" s="85">
        <v>2866219</v>
      </c>
      <c r="C161" s="86" t="s">
        <v>334</v>
      </c>
      <c r="D161" s="87">
        <v>85286273653</v>
      </c>
      <c r="E161" s="88" t="s">
        <v>335</v>
      </c>
      <c r="F161" s="89">
        <v>222</v>
      </c>
      <c r="G161" s="90">
        <v>33903612</v>
      </c>
      <c r="H161" s="91">
        <v>43102</v>
      </c>
      <c r="I161" s="91">
        <v>43190</v>
      </c>
      <c r="J161" s="92">
        <v>43201</v>
      </c>
      <c r="K161" s="93">
        <v>600</v>
      </c>
      <c r="L161" s="94">
        <v>185.23</v>
      </c>
      <c r="M161" s="95">
        <v>414.77</v>
      </c>
      <c r="N161" s="92" t="s">
        <v>20</v>
      </c>
    </row>
    <row r="162" spans="1:14" s="24" customFormat="1">
      <c r="A162" s="58">
        <f t="shared" si="2"/>
        <v>159</v>
      </c>
      <c r="B162" s="85">
        <v>2867427</v>
      </c>
      <c r="C162" s="86" t="s">
        <v>336</v>
      </c>
      <c r="D162" s="87">
        <v>45830606</v>
      </c>
      <c r="E162" s="88" t="s">
        <v>337</v>
      </c>
      <c r="F162" s="89">
        <v>837</v>
      </c>
      <c r="G162" s="90">
        <v>33903612</v>
      </c>
      <c r="H162" s="91">
        <v>43110</v>
      </c>
      <c r="I162" s="91">
        <v>43190</v>
      </c>
      <c r="J162" s="92">
        <v>43201</v>
      </c>
      <c r="K162" s="93">
        <v>1000</v>
      </c>
      <c r="L162" s="94">
        <v>496.18</v>
      </c>
      <c r="M162" s="95">
        <v>503.82</v>
      </c>
      <c r="N162" s="92" t="s">
        <v>20</v>
      </c>
    </row>
    <row r="163" spans="1:14" s="24" customFormat="1">
      <c r="A163" s="58">
        <f t="shared" si="2"/>
        <v>160</v>
      </c>
      <c r="B163" s="85">
        <v>2866421</v>
      </c>
      <c r="C163" s="86" t="s">
        <v>338</v>
      </c>
      <c r="D163" s="87">
        <v>4112719620</v>
      </c>
      <c r="E163" s="88" t="s">
        <v>339</v>
      </c>
      <c r="F163" s="89">
        <v>583</v>
      </c>
      <c r="G163" s="90">
        <v>33903612</v>
      </c>
      <c r="H163" s="91">
        <v>43102</v>
      </c>
      <c r="I163" s="91">
        <v>43190</v>
      </c>
      <c r="J163" s="92">
        <v>43201</v>
      </c>
      <c r="K163" s="93">
        <v>600</v>
      </c>
      <c r="L163" s="94">
        <v>442.5</v>
      </c>
      <c r="M163" s="95">
        <v>157.5</v>
      </c>
      <c r="N163" s="92" t="s">
        <v>20</v>
      </c>
    </row>
    <row r="164" spans="1:14" s="24" customFormat="1">
      <c r="A164" s="58">
        <f t="shared" si="2"/>
        <v>161</v>
      </c>
      <c r="B164" s="85">
        <v>2869744</v>
      </c>
      <c r="C164" s="86" t="s">
        <v>340</v>
      </c>
      <c r="D164" s="87">
        <v>54912172634</v>
      </c>
      <c r="E164" s="88" t="s">
        <v>341</v>
      </c>
      <c r="F164" s="89">
        <v>1584</v>
      </c>
      <c r="G164" s="90">
        <v>33903612</v>
      </c>
      <c r="H164" s="91">
        <v>43115</v>
      </c>
      <c r="I164" s="91">
        <v>43190</v>
      </c>
      <c r="J164" s="92">
        <v>43201</v>
      </c>
      <c r="K164" s="93">
        <v>1000</v>
      </c>
      <c r="L164" s="94">
        <v>11.65</v>
      </c>
      <c r="M164" s="95">
        <v>988.35</v>
      </c>
      <c r="N164" s="92" t="s">
        <v>20</v>
      </c>
    </row>
    <row r="165" spans="1:14" s="24" customFormat="1">
      <c r="A165" s="58">
        <f t="shared" si="2"/>
        <v>162</v>
      </c>
      <c r="B165" s="85">
        <v>2865186</v>
      </c>
      <c r="C165" s="86" t="s">
        <v>342</v>
      </c>
      <c r="D165" s="87">
        <v>8942589669</v>
      </c>
      <c r="E165" s="88" t="s">
        <v>343</v>
      </c>
      <c r="F165" s="89">
        <v>213</v>
      </c>
      <c r="G165" s="90">
        <v>33903612</v>
      </c>
      <c r="H165" s="91">
        <v>43102</v>
      </c>
      <c r="I165" s="91">
        <v>43190</v>
      </c>
      <c r="J165" s="92">
        <v>43201</v>
      </c>
      <c r="K165" s="93">
        <v>400</v>
      </c>
      <c r="L165" s="94">
        <v>69.45</v>
      </c>
      <c r="M165" s="95">
        <v>330.55</v>
      </c>
      <c r="N165" s="92" t="s">
        <v>20</v>
      </c>
    </row>
    <row r="166" spans="1:14" s="24" customFormat="1">
      <c r="A166" s="58">
        <f t="shared" si="2"/>
        <v>163</v>
      </c>
      <c r="B166" s="85">
        <v>2871359</v>
      </c>
      <c r="C166" s="86" t="s">
        <v>344</v>
      </c>
      <c r="D166" s="87">
        <v>55759904604</v>
      </c>
      <c r="E166" s="88" t="s">
        <v>345</v>
      </c>
      <c r="F166" s="89">
        <v>896</v>
      </c>
      <c r="G166" s="90">
        <v>33903612</v>
      </c>
      <c r="H166" s="91">
        <v>43119</v>
      </c>
      <c r="I166" s="91">
        <v>43190</v>
      </c>
      <c r="J166" s="92">
        <v>43201</v>
      </c>
      <c r="K166" s="93">
        <v>400</v>
      </c>
      <c r="L166" s="94">
        <v>400</v>
      </c>
      <c r="M166" s="95">
        <v>0</v>
      </c>
      <c r="N166" s="92" t="s">
        <v>20</v>
      </c>
    </row>
    <row r="167" spans="1:14" s="24" customFormat="1">
      <c r="A167" s="58">
        <f t="shared" si="2"/>
        <v>164</v>
      </c>
      <c r="B167" s="85">
        <v>2866639</v>
      </c>
      <c r="C167" s="86" t="s">
        <v>346</v>
      </c>
      <c r="D167" s="87">
        <v>54677173672</v>
      </c>
      <c r="E167" s="88" t="s">
        <v>347</v>
      </c>
      <c r="F167" s="89">
        <v>258</v>
      </c>
      <c r="G167" s="90">
        <v>33903612</v>
      </c>
      <c r="H167" s="91">
        <v>43102</v>
      </c>
      <c r="I167" s="91">
        <v>43190</v>
      </c>
      <c r="J167" s="92">
        <v>43201</v>
      </c>
      <c r="K167" s="93">
        <v>400</v>
      </c>
      <c r="L167" s="94">
        <v>400</v>
      </c>
      <c r="M167" s="95">
        <v>0</v>
      </c>
      <c r="N167" s="92" t="s">
        <v>20</v>
      </c>
    </row>
    <row r="168" spans="1:14" s="24" customFormat="1">
      <c r="A168" s="58">
        <f t="shared" si="2"/>
        <v>165</v>
      </c>
      <c r="B168" s="85">
        <v>2865183</v>
      </c>
      <c r="C168" s="86" t="s">
        <v>348</v>
      </c>
      <c r="D168" s="87">
        <v>9887407615</v>
      </c>
      <c r="E168" s="88" t="s">
        <v>349</v>
      </c>
      <c r="F168" s="89">
        <v>582</v>
      </c>
      <c r="G168" s="90">
        <v>33903612</v>
      </c>
      <c r="H168" s="91">
        <v>43102</v>
      </c>
      <c r="I168" s="91">
        <v>43190</v>
      </c>
      <c r="J168" s="92">
        <v>43201</v>
      </c>
      <c r="K168" s="93">
        <v>1000</v>
      </c>
      <c r="L168" s="94">
        <v>392.72</v>
      </c>
      <c r="M168" s="95">
        <v>607.28</v>
      </c>
      <c r="N168" s="92" t="s">
        <v>20</v>
      </c>
    </row>
    <row r="169" spans="1:14" s="24" customFormat="1">
      <c r="A169" s="58">
        <f t="shared" si="2"/>
        <v>166</v>
      </c>
      <c r="B169" s="85">
        <v>2866220</v>
      </c>
      <c r="C169" s="86" t="s">
        <v>350</v>
      </c>
      <c r="D169" s="87">
        <v>93204779653</v>
      </c>
      <c r="E169" s="88" t="s">
        <v>351</v>
      </c>
      <c r="F169" s="89">
        <v>281</v>
      </c>
      <c r="G169" s="90">
        <v>33903612</v>
      </c>
      <c r="H169" s="91">
        <v>43102</v>
      </c>
      <c r="I169" s="91">
        <v>43190</v>
      </c>
      <c r="J169" s="92">
        <v>43201</v>
      </c>
      <c r="K169" s="93">
        <v>400</v>
      </c>
      <c r="L169" s="94">
        <v>261</v>
      </c>
      <c r="M169" s="95">
        <v>139</v>
      </c>
      <c r="N169" s="92" t="s">
        <v>20</v>
      </c>
    </row>
    <row r="170" spans="1:14" s="24" customFormat="1">
      <c r="A170" s="58">
        <f t="shared" si="2"/>
        <v>167</v>
      </c>
      <c r="B170" s="85">
        <v>2869285</v>
      </c>
      <c r="C170" s="86" t="s">
        <v>352</v>
      </c>
      <c r="D170" s="87">
        <v>44970692653</v>
      </c>
      <c r="E170" s="88" t="s">
        <v>353</v>
      </c>
      <c r="F170" s="89">
        <v>1605</v>
      </c>
      <c r="G170" s="90">
        <v>33903612</v>
      </c>
      <c r="H170" s="91">
        <v>43112</v>
      </c>
      <c r="I170" s="91">
        <v>43190</v>
      </c>
      <c r="J170" s="92">
        <v>43201</v>
      </c>
      <c r="K170" s="93">
        <v>1500</v>
      </c>
      <c r="L170" s="94">
        <v>750</v>
      </c>
      <c r="M170" s="95">
        <v>750</v>
      </c>
      <c r="N170" s="92" t="s">
        <v>20</v>
      </c>
    </row>
    <row r="171" spans="1:14" s="24" customFormat="1">
      <c r="A171" s="58">
        <f t="shared" si="2"/>
        <v>168</v>
      </c>
      <c r="B171" s="85">
        <v>2873940</v>
      </c>
      <c r="C171" s="86" t="s">
        <v>354</v>
      </c>
      <c r="D171" s="87">
        <v>60418508615</v>
      </c>
      <c r="E171" s="88" t="s">
        <v>355</v>
      </c>
      <c r="F171" s="89">
        <v>961</v>
      </c>
      <c r="G171" s="90">
        <v>33903612</v>
      </c>
      <c r="H171" s="91">
        <v>43131</v>
      </c>
      <c r="I171" s="91">
        <v>43190</v>
      </c>
      <c r="J171" s="92">
        <v>43201</v>
      </c>
      <c r="K171" s="93">
        <v>400</v>
      </c>
      <c r="L171" s="94">
        <v>155.32</v>
      </c>
      <c r="M171" s="95">
        <v>244.68</v>
      </c>
      <c r="N171" s="92" t="s">
        <v>20</v>
      </c>
    </row>
    <row r="172" spans="1:14" s="24" customFormat="1">
      <c r="A172" s="58">
        <f t="shared" si="2"/>
        <v>169</v>
      </c>
      <c r="B172" s="85">
        <v>2871360</v>
      </c>
      <c r="C172" s="86" t="s">
        <v>356</v>
      </c>
      <c r="D172" s="87">
        <v>7511453600</v>
      </c>
      <c r="E172" s="88" t="s">
        <v>357</v>
      </c>
      <c r="F172" s="89">
        <v>897</v>
      </c>
      <c r="G172" s="90">
        <v>33903612</v>
      </c>
      <c r="H172" s="91">
        <v>43119</v>
      </c>
      <c r="I172" s="91">
        <v>43190</v>
      </c>
      <c r="J172" s="92">
        <v>43201</v>
      </c>
      <c r="K172" s="93">
        <v>400</v>
      </c>
      <c r="L172" s="94">
        <v>0</v>
      </c>
      <c r="M172" s="95">
        <v>400</v>
      </c>
      <c r="N172" s="92" t="s">
        <v>20</v>
      </c>
    </row>
    <row r="173" spans="1:14" s="24" customFormat="1">
      <c r="A173" s="58">
        <f t="shared" si="2"/>
        <v>170</v>
      </c>
      <c r="B173" s="85">
        <v>2869731</v>
      </c>
      <c r="C173" s="86" t="s">
        <v>358</v>
      </c>
      <c r="D173" s="87">
        <v>62653253615</v>
      </c>
      <c r="E173" s="88" t="s">
        <v>359</v>
      </c>
      <c r="F173" s="89">
        <v>1586</v>
      </c>
      <c r="G173" s="90">
        <v>33903612</v>
      </c>
      <c r="H173" s="91">
        <v>43115</v>
      </c>
      <c r="I173" s="91" t="s">
        <v>360</v>
      </c>
      <c r="J173" s="92">
        <v>43201</v>
      </c>
      <c r="K173" s="93">
        <v>600</v>
      </c>
      <c r="L173" s="94">
        <v>479.93</v>
      </c>
      <c r="M173" s="95">
        <v>120.07</v>
      </c>
      <c r="N173" s="92" t="s">
        <v>20</v>
      </c>
    </row>
    <row r="174" spans="1:14" s="24" customFormat="1">
      <c r="A174" s="58">
        <f t="shared" si="2"/>
        <v>171</v>
      </c>
      <c r="B174" s="85">
        <v>2870167</v>
      </c>
      <c r="C174" s="86" t="s">
        <v>361</v>
      </c>
      <c r="D174" s="87">
        <v>78044669</v>
      </c>
      <c r="E174" s="88" t="s">
        <v>362</v>
      </c>
      <c r="F174" s="89">
        <v>619</v>
      </c>
      <c r="G174" s="90">
        <v>33903612</v>
      </c>
      <c r="H174" s="91">
        <v>43116</v>
      </c>
      <c r="I174" s="91">
        <v>43190</v>
      </c>
      <c r="J174" s="92">
        <v>43201</v>
      </c>
      <c r="K174" s="93">
        <v>600</v>
      </c>
      <c r="L174" s="94">
        <v>12</v>
      </c>
      <c r="M174" s="95">
        <v>588</v>
      </c>
      <c r="N174" s="92" t="s">
        <v>20</v>
      </c>
    </row>
    <row r="175" spans="1:14" s="24" customFormat="1">
      <c r="A175" s="58">
        <f t="shared" si="2"/>
        <v>172</v>
      </c>
      <c r="B175" s="85">
        <v>2872188</v>
      </c>
      <c r="C175" s="86" t="s">
        <v>363</v>
      </c>
      <c r="D175" s="87">
        <v>50654802653</v>
      </c>
      <c r="E175" s="88" t="s">
        <v>364</v>
      </c>
      <c r="F175" s="89">
        <v>337</v>
      </c>
      <c r="G175" s="90">
        <v>33903612</v>
      </c>
      <c r="H175" s="91">
        <v>43123</v>
      </c>
      <c r="I175" s="91">
        <v>43190</v>
      </c>
      <c r="J175" s="92">
        <v>43201</v>
      </c>
      <c r="K175" s="93">
        <v>400</v>
      </c>
      <c r="L175" s="94">
        <v>69.739999999999995</v>
      </c>
      <c r="M175" s="95">
        <v>330.26</v>
      </c>
      <c r="N175" s="92" t="s">
        <v>20</v>
      </c>
    </row>
    <row r="176" spans="1:14" s="24" customFormat="1">
      <c r="A176" s="58">
        <f t="shared" si="2"/>
        <v>173</v>
      </c>
      <c r="B176" s="85">
        <v>2868143</v>
      </c>
      <c r="C176" s="86" t="s">
        <v>365</v>
      </c>
      <c r="D176" s="87">
        <v>90134800630</v>
      </c>
      <c r="E176" s="88" t="s">
        <v>366</v>
      </c>
      <c r="F176" s="89">
        <v>828</v>
      </c>
      <c r="G176" s="90">
        <v>33903612</v>
      </c>
      <c r="H176" s="91">
        <v>43110</v>
      </c>
      <c r="I176" s="91">
        <v>43190</v>
      </c>
      <c r="J176" s="92">
        <v>43201</v>
      </c>
      <c r="K176" s="93">
        <v>450</v>
      </c>
      <c r="L176" s="94">
        <v>21.4</v>
      </c>
      <c r="M176" s="95">
        <v>428.6</v>
      </c>
      <c r="N176" s="92" t="s">
        <v>20</v>
      </c>
    </row>
    <row r="177" spans="1:14" s="24" customFormat="1">
      <c r="A177" s="58">
        <f t="shared" si="2"/>
        <v>174</v>
      </c>
      <c r="B177" s="85">
        <v>2865457</v>
      </c>
      <c r="C177" s="86" t="s">
        <v>367</v>
      </c>
      <c r="D177" s="87">
        <v>61391573668</v>
      </c>
      <c r="E177" s="88" t="s">
        <v>368</v>
      </c>
      <c r="F177" s="89">
        <v>548</v>
      </c>
      <c r="G177" s="90">
        <v>33903612</v>
      </c>
      <c r="H177" s="91">
        <v>43129</v>
      </c>
      <c r="I177" s="91">
        <v>43190</v>
      </c>
      <c r="J177" s="92">
        <v>43201</v>
      </c>
      <c r="K177" s="93">
        <v>4000</v>
      </c>
      <c r="L177" s="94">
        <v>13.51</v>
      </c>
      <c r="M177" s="95">
        <v>3986.49</v>
      </c>
      <c r="N177" s="92" t="s">
        <v>20</v>
      </c>
    </row>
    <row r="178" spans="1:14" s="24" customFormat="1">
      <c r="A178" s="58">
        <f t="shared" si="2"/>
        <v>175</v>
      </c>
      <c r="B178" s="85">
        <v>2865218</v>
      </c>
      <c r="C178" s="86" t="s">
        <v>369</v>
      </c>
      <c r="D178" s="87">
        <v>68866976687</v>
      </c>
      <c r="E178" s="88" t="s">
        <v>370</v>
      </c>
      <c r="F178" s="89">
        <v>209</v>
      </c>
      <c r="G178" s="90">
        <v>33903612</v>
      </c>
      <c r="H178" s="91">
        <v>43129</v>
      </c>
      <c r="I178" s="91">
        <v>43190</v>
      </c>
      <c r="J178" s="92">
        <v>43201</v>
      </c>
      <c r="K178" s="93">
        <v>450</v>
      </c>
      <c r="L178" s="94">
        <v>231.3</v>
      </c>
      <c r="M178" s="95">
        <v>218.7</v>
      </c>
      <c r="N178" s="92" t="s">
        <v>20</v>
      </c>
    </row>
    <row r="179" spans="1:14" s="24" customFormat="1">
      <c r="A179" s="58">
        <f t="shared" si="2"/>
        <v>176</v>
      </c>
      <c r="B179" s="85">
        <v>2872525</v>
      </c>
      <c r="C179" s="86" t="s">
        <v>371</v>
      </c>
      <c r="D179" s="87">
        <v>3980882683</v>
      </c>
      <c r="E179" s="88" t="s">
        <v>372</v>
      </c>
      <c r="F179" s="89">
        <v>374</v>
      </c>
      <c r="G179" s="90">
        <v>33903612</v>
      </c>
      <c r="H179" s="91">
        <v>43124</v>
      </c>
      <c r="I179" s="91">
        <v>43190</v>
      </c>
      <c r="J179" s="92">
        <v>43201</v>
      </c>
      <c r="K179" s="93">
        <v>1000</v>
      </c>
      <c r="L179" s="94">
        <v>946</v>
      </c>
      <c r="M179" s="95">
        <v>54</v>
      </c>
      <c r="N179" s="92" t="s">
        <v>20</v>
      </c>
    </row>
    <row r="180" spans="1:14" s="24" customFormat="1">
      <c r="A180" s="58">
        <f t="shared" si="2"/>
        <v>177</v>
      </c>
      <c r="B180" s="85">
        <v>2872524</v>
      </c>
      <c r="C180" s="86" t="s">
        <v>371</v>
      </c>
      <c r="D180" s="87">
        <v>3980882683</v>
      </c>
      <c r="E180" s="88" t="s">
        <v>373</v>
      </c>
      <c r="F180" s="89">
        <v>372</v>
      </c>
      <c r="G180" s="90">
        <v>33903612</v>
      </c>
      <c r="H180" s="91">
        <v>43124</v>
      </c>
      <c r="I180" s="91">
        <v>43190</v>
      </c>
      <c r="J180" s="92">
        <v>43201</v>
      </c>
      <c r="K180" s="93">
        <v>1000</v>
      </c>
      <c r="L180" s="94">
        <v>116.95</v>
      </c>
      <c r="M180" s="95">
        <v>883.05</v>
      </c>
      <c r="N180" s="92" t="s">
        <v>20</v>
      </c>
    </row>
    <row r="181" spans="1:14" s="24" customFormat="1">
      <c r="A181" s="58">
        <f t="shared" si="2"/>
        <v>178</v>
      </c>
      <c r="B181" s="85">
        <v>2877914</v>
      </c>
      <c r="C181" s="86" t="s">
        <v>374</v>
      </c>
      <c r="D181" s="87">
        <v>6316362692</v>
      </c>
      <c r="E181" s="88" t="s">
        <v>375</v>
      </c>
      <c r="F181" s="89">
        <v>1644</v>
      </c>
      <c r="G181" s="90">
        <v>33903612</v>
      </c>
      <c r="H181" s="91">
        <v>43155</v>
      </c>
      <c r="I181" s="91">
        <v>43190</v>
      </c>
      <c r="J181" s="92">
        <v>43201</v>
      </c>
      <c r="K181" s="93">
        <v>600</v>
      </c>
      <c r="L181" s="94">
        <v>0</v>
      </c>
      <c r="M181" s="95">
        <v>600</v>
      </c>
      <c r="N181" s="92" t="s">
        <v>20</v>
      </c>
    </row>
    <row r="182" spans="1:14" s="24" customFormat="1">
      <c r="A182" s="58">
        <f t="shared" si="2"/>
        <v>179</v>
      </c>
      <c r="B182" s="85">
        <v>2871015</v>
      </c>
      <c r="C182" s="86" t="s">
        <v>376</v>
      </c>
      <c r="D182" s="87">
        <v>6148004631</v>
      </c>
      <c r="E182" s="88" t="s">
        <v>377</v>
      </c>
      <c r="F182" s="89">
        <v>7490</v>
      </c>
      <c r="G182" s="90">
        <v>33903612</v>
      </c>
      <c r="H182" s="91">
        <v>43118</v>
      </c>
      <c r="I182" s="91">
        <v>43190</v>
      </c>
      <c r="J182" s="92">
        <v>43201</v>
      </c>
      <c r="K182" s="93">
        <v>400</v>
      </c>
      <c r="L182" s="94">
        <v>361.81</v>
      </c>
      <c r="M182" s="95">
        <v>38.19</v>
      </c>
      <c r="N182" s="92" t="s">
        <v>20</v>
      </c>
    </row>
    <row r="183" spans="1:14" s="24" customFormat="1">
      <c r="A183" s="58">
        <f t="shared" si="2"/>
        <v>180</v>
      </c>
      <c r="B183" s="85">
        <v>2882708</v>
      </c>
      <c r="C183" s="86" t="s">
        <v>378</v>
      </c>
      <c r="D183" s="87">
        <v>9741580622</v>
      </c>
      <c r="E183" s="88" t="s">
        <v>379</v>
      </c>
      <c r="F183" s="89">
        <v>1988</v>
      </c>
      <c r="G183" s="90">
        <v>33903612</v>
      </c>
      <c r="H183" s="91">
        <v>43167</v>
      </c>
      <c r="I183" s="91">
        <v>43190</v>
      </c>
      <c r="J183" s="92">
        <v>43201</v>
      </c>
      <c r="K183" s="93">
        <v>400</v>
      </c>
      <c r="L183" s="94">
        <v>351.91</v>
      </c>
      <c r="M183" s="95">
        <v>48.09</v>
      </c>
      <c r="N183" s="92" t="s">
        <v>20</v>
      </c>
    </row>
    <row r="184" spans="1:14" s="24" customFormat="1">
      <c r="A184" s="58">
        <f t="shared" si="2"/>
        <v>181</v>
      </c>
      <c r="B184" s="85">
        <v>2876664</v>
      </c>
      <c r="C184" s="86" t="s">
        <v>380</v>
      </c>
      <c r="D184" s="87">
        <v>5008945661</v>
      </c>
      <c r="E184" s="88" t="s">
        <v>381</v>
      </c>
      <c r="F184" s="89">
        <v>1571</v>
      </c>
      <c r="G184" s="90">
        <v>33903612</v>
      </c>
      <c r="H184" s="91">
        <v>43146</v>
      </c>
      <c r="I184" s="91">
        <v>43190</v>
      </c>
      <c r="J184" s="92">
        <v>43202</v>
      </c>
      <c r="K184" s="93">
        <v>400</v>
      </c>
      <c r="L184" s="94">
        <v>280</v>
      </c>
      <c r="M184" s="95">
        <v>120</v>
      </c>
      <c r="N184" s="92" t="s">
        <v>20</v>
      </c>
    </row>
    <row r="185" spans="1:14" s="24" customFormat="1">
      <c r="A185" s="58">
        <f t="shared" si="2"/>
        <v>182</v>
      </c>
      <c r="B185" s="85">
        <v>2868815</v>
      </c>
      <c r="C185" s="86" t="s">
        <v>382</v>
      </c>
      <c r="D185" s="87">
        <v>43924336687</v>
      </c>
      <c r="E185" s="88" t="s">
        <v>383</v>
      </c>
      <c r="F185" s="89">
        <v>1614</v>
      </c>
      <c r="G185" s="90">
        <v>33903612</v>
      </c>
      <c r="H185" s="91">
        <v>43112</v>
      </c>
      <c r="I185" s="91">
        <v>43190</v>
      </c>
      <c r="J185" s="92">
        <v>43202</v>
      </c>
      <c r="K185" s="93">
        <v>600</v>
      </c>
      <c r="L185" s="94">
        <v>1.43</v>
      </c>
      <c r="M185" s="95">
        <v>598.57000000000005</v>
      </c>
      <c r="N185" s="92" t="s">
        <v>20</v>
      </c>
    </row>
    <row r="186" spans="1:14" s="24" customFormat="1">
      <c r="A186" s="58">
        <f t="shared" si="2"/>
        <v>183</v>
      </c>
      <c r="B186" s="85">
        <v>2866226</v>
      </c>
      <c r="C186" s="86" t="s">
        <v>384</v>
      </c>
      <c r="D186" s="87">
        <v>62920880659</v>
      </c>
      <c r="E186" s="88" t="s">
        <v>385</v>
      </c>
      <c r="F186" s="89">
        <v>598</v>
      </c>
      <c r="G186" s="90">
        <v>33903612</v>
      </c>
      <c r="H186" s="91">
        <v>43102</v>
      </c>
      <c r="I186" s="91">
        <v>43190</v>
      </c>
      <c r="J186" s="92">
        <v>43202</v>
      </c>
      <c r="K186" s="93">
        <v>2000</v>
      </c>
      <c r="L186" s="94">
        <v>13.75</v>
      </c>
      <c r="M186" s="95">
        <v>1986.25</v>
      </c>
      <c r="N186" s="92" t="s">
        <v>20</v>
      </c>
    </row>
    <row r="187" spans="1:14" s="24" customFormat="1">
      <c r="A187" s="58">
        <f t="shared" si="2"/>
        <v>184</v>
      </c>
      <c r="B187" s="85">
        <v>2880057</v>
      </c>
      <c r="C187" s="86" t="s">
        <v>386</v>
      </c>
      <c r="D187" s="87">
        <v>92659985634</v>
      </c>
      <c r="E187" s="88" t="s">
        <v>387</v>
      </c>
      <c r="F187" s="89">
        <v>1801</v>
      </c>
      <c r="G187" s="90">
        <v>33903612</v>
      </c>
      <c r="H187" s="91">
        <v>43158</v>
      </c>
      <c r="I187" s="91">
        <v>43190</v>
      </c>
      <c r="J187" s="92">
        <v>43202</v>
      </c>
      <c r="K187" s="93">
        <v>400</v>
      </c>
      <c r="L187" s="94">
        <v>201.01</v>
      </c>
      <c r="M187" s="95">
        <v>198.99</v>
      </c>
      <c r="N187" s="92" t="s">
        <v>20</v>
      </c>
    </row>
    <row r="188" spans="1:14" s="24" customFormat="1">
      <c r="A188" s="58">
        <f t="shared" si="2"/>
        <v>185</v>
      </c>
      <c r="B188" s="85">
        <v>2865212</v>
      </c>
      <c r="C188" s="86" t="s">
        <v>388</v>
      </c>
      <c r="D188" s="87">
        <v>52787400604</v>
      </c>
      <c r="E188" s="88" t="s">
        <v>389</v>
      </c>
      <c r="F188" s="89">
        <v>256</v>
      </c>
      <c r="G188" s="90">
        <v>33903612</v>
      </c>
      <c r="H188" s="91">
        <v>43102</v>
      </c>
      <c r="I188" s="91">
        <v>43190</v>
      </c>
      <c r="J188" s="92">
        <v>43202</v>
      </c>
      <c r="K188" s="93">
        <v>600</v>
      </c>
      <c r="L188" s="94">
        <v>472.1</v>
      </c>
      <c r="M188" s="95">
        <v>127.9</v>
      </c>
      <c r="N188" s="92" t="s">
        <v>20</v>
      </c>
    </row>
    <row r="189" spans="1:14" s="24" customFormat="1">
      <c r="A189" s="58">
        <f t="shared" si="2"/>
        <v>186</v>
      </c>
      <c r="B189" s="85">
        <v>2872907</v>
      </c>
      <c r="C189" s="86" t="s">
        <v>18</v>
      </c>
      <c r="D189" s="87">
        <v>4929216605</v>
      </c>
      <c r="E189" s="88" t="s">
        <v>390</v>
      </c>
      <c r="F189" s="89">
        <v>730</v>
      </c>
      <c r="G189" s="90">
        <v>33903612</v>
      </c>
      <c r="H189" s="91">
        <v>43125</v>
      </c>
      <c r="I189" s="91">
        <v>43190</v>
      </c>
      <c r="J189" s="92">
        <v>43202</v>
      </c>
      <c r="K189" s="93">
        <v>600</v>
      </c>
      <c r="L189" s="94">
        <v>207</v>
      </c>
      <c r="M189" s="95">
        <v>393</v>
      </c>
      <c r="N189" s="92" t="s">
        <v>20</v>
      </c>
    </row>
    <row r="190" spans="1:14" s="24" customFormat="1">
      <c r="A190" s="58">
        <f t="shared" si="2"/>
        <v>187</v>
      </c>
      <c r="B190" s="85">
        <v>2879094</v>
      </c>
      <c r="C190" s="86" t="s">
        <v>18</v>
      </c>
      <c r="D190" s="87">
        <v>4929216605</v>
      </c>
      <c r="E190" s="88" t="s">
        <v>390</v>
      </c>
      <c r="F190" s="89">
        <v>1747</v>
      </c>
      <c r="G190" s="90">
        <v>33903302</v>
      </c>
      <c r="H190" s="91">
        <v>43161</v>
      </c>
      <c r="I190" s="91">
        <v>43190</v>
      </c>
      <c r="J190" s="92">
        <v>43202</v>
      </c>
      <c r="K190" s="93">
        <v>550</v>
      </c>
      <c r="L190" s="94">
        <v>95</v>
      </c>
      <c r="M190" s="95">
        <v>455</v>
      </c>
      <c r="N190" s="92" t="s">
        <v>20</v>
      </c>
    </row>
    <row r="191" spans="1:14" s="24" customFormat="1">
      <c r="A191" s="58">
        <f t="shared" si="2"/>
        <v>188</v>
      </c>
      <c r="B191" s="85">
        <v>2864333</v>
      </c>
      <c r="C191" s="86" t="s">
        <v>391</v>
      </c>
      <c r="D191" s="87">
        <v>60834056615</v>
      </c>
      <c r="E191" s="88" t="s">
        <v>392</v>
      </c>
      <c r="F191" s="89">
        <v>265</v>
      </c>
      <c r="G191" s="90">
        <v>33903612</v>
      </c>
      <c r="H191" s="91">
        <v>43129</v>
      </c>
      <c r="I191" s="91">
        <v>43190</v>
      </c>
      <c r="J191" s="92">
        <v>43202</v>
      </c>
      <c r="K191" s="93">
        <v>1000</v>
      </c>
      <c r="L191" s="94">
        <v>927.2</v>
      </c>
      <c r="M191" s="95">
        <v>72.8</v>
      </c>
      <c r="N191" s="92" t="s">
        <v>20</v>
      </c>
    </row>
    <row r="192" spans="1:14" s="24" customFormat="1">
      <c r="A192" s="58">
        <f t="shared" si="2"/>
        <v>189</v>
      </c>
      <c r="B192" s="85">
        <v>2866416</v>
      </c>
      <c r="C192" s="86" t="s">
        <v>393</v>
      </c>
      <c r="D192" s="87">
        <v>2785042646</v>
      </c>
      <c r="E192" s="88" t="s">
        <v>394</v>
      </c>
      <c r="F192" s="89">
        <v>608</v>
      </c>
      <c r="G192" s="90">
        <v>33903612</v>
      </c>
      <c r="H192" s="91">
        <v>43102</v>
      </c>
      <c r="I192" s="91">
        <v>43190</v>
      </c>
      <c r="J192" s="92">
        <v>43202</v>
      </c>
      <c r="K192" s="93">
        <v>1000</v>
      </c>
      <c r="L192" s="94">
        <v>65.22</v>
      </c>
      <c r="M192" s="95">
        <v>934.78</v>
      </c>
      <c r="N192" s="92" t="s">
        <v>20</v>
      </c>
    </row>
    <row r="193" spans="1:14" s="24" customFormat="1">
      <c r="A193" s="58">
        <f t="shared" si="2"/>
        <v>190</v>
      </c>
      <c r="B193" s="85">
        <v>2873935</v>
      </c>
      <c r="C193" s="86" t="s">
        <v>18</v>
      </c>
      <c r="D193" s="87">
        <v>4929216605</v>
      </c>
      <c r="E193" s="88" t="s">
        <v>19</v>
      </c>
      <c r="F193" s="89">
        <v>965</v>
      </c>
      <c r="G193" s="90">
        <v>33903302</v>
      </c>
      <c r="H193" s="91">
        <v>43133</v>
      </c>
      <c r="I193" s="91">
        <v>43162</v>
      </c>
      <c r="J193" s="92">
        <v>43202</v>
      </c>
      <c r="K193" s="93">
        <v>550</v>
      </c>
      <c r="L193" s="98">
        <v>108</v>
      </c>
      <c r="M193" s="94">
        <v>442</v>
      </c>
      <c r="N193" s="92" t="s">
        <v>20</v>
      </c>
    </row>
    <row r="194" spans="1:14" s="24" customFormat="1">
      <c r="A194" s="58">
        <f t="shared" si="2"/>
        <v>191</v>
      </c>
      <c r="B194" s="85">
        <v>2868813</v>
      </c>
      <c r="C194" s="86" t="s">
        <v>395</v>
      </c>
      <c r="D194" s="87">
        <v>3959245610</v>
      </c>
      <c r="E194" s="88" t="s">
        <v>396</v>
      </c>
      <c r="F194" s="89">
        <v>1603</v>
      </c>
      <c r="G194" s="90">
        <v>33903612</v>
      </c>
      <c r="H194" s="91">
        <v>43112</v>
      </c>
      <c r="I194" s="91">
        <v>43190</v>
      </c>
      <c r="J194" s="92">
        <v>43203</v>
      </c>
      <c r="K194" s="93">
        <v>400</v>
      </c>
      <c r="L194" s="94">
        <v>59.65</v>
      </c>
      <c r="M194" s="95">
        <v>340.35</v>
      </c>
      <c r="N194" s="92" t="s">
        <v>20</v>
      </c>
    </row>
    <row r="195" spans="1:14" s="24" customFormat="1">
      <c r="A195" s="58">
        <f t="shared" si="2"/>
        <v>192</v>
      </c>
      <c r="B195" s="85">
        <v>2868819</v>
      </c>
      <c r="C195" s="86" t="s">
        <v>397</v>
      </c>
      <c r="D195" s="87">
        <v>37205480663</v>
      </c>
      <c r="E195" s="88" t="s">
        <v>398</v>
      </c>
      <c r="F195" s="89">
        <v>1602</v>
      </c>
      <c r="G195" s="90">
        <v>33903612</v>
      </c>
      <c r="H195" s="91">
        <v>43112</v>
      </c>
      <c r="I195" s="91">
        <v>43190</v>
      </c>
      <c r="J195" s="92">
        <v>43203</v>
      </c>
      <c r="K195" s="93">
        <v>900</v>
      </c>
      <c r="L195" s="94">
        <v>900</v>
      </c>
      <c r="M195" s="95">
        <v>0</v>
      </c>
      <c r="N195" s="92" t="s">
        <v>20</v>
      </c>
    </row>
    <row r="196" spans="1:14" s="24" customFormat="1">
      <c r="A196" s="58">
        <f t="shared" si="2"/>
        <v>193</v>
      </c>
      <c r="B196" s="85">
        <v>2865225</v>
      </c>
      <c r="C196" s="86" t="s">
        <v>399</v>
      </c>
      <c r="D196" s="87">
        <v>83945318653</v>
      </c>
      <c r="E196" s="88" t="s">
        <v>400</v>
      </c>
      <c r="F196" s="89">
        <v>615</v>
      </c>
      <c r="G196" s="90">
        <v>33903612</v>
      </c>
      <c r="H196" s="91">
        <v>43102</v>
      </c>
      <c r="I196" s="91">
        <v>43190</v>
      </c>
      <c r="J196" s="92">
        <v>43203</v>
      </c>
      <c r="K196" s="93">
        <v>3000</v>
      </c>
      <c r="L196" s="94">
        <v>1142.1300000000001</v>
      </c>
      <c r="M196" s="95">
        <v>1857.87</v>
      </c>
      <c r="N196" s="97" t="s">
        <v>20</v>
      </c>
    </row>
    <row r="197" spans="1:14" s="24" customFormat="1">
      <c r="A197" s="58">
        <f t="shared" si="2"/>
        <v>194</v>
      </c>
      <c r="B197" s="85">
        <v>2872902</v>
      </c>
      <c r="C197" s="86" t="s">
        <v>401</v>
      </c>
      <c r="D197" s="87">
        <v>6236046638</v>
      </c>
      <c r="E197" s="88" t="s">
        <v>402</v>
      </c>
      <c r="F197" s="89">
        <v>725</v>
      </c>
      <c r="G197" s="90">
        <v>33903612</v>
      </c>
      <c r="H197" s="91">
        <v>43125</v>
      </c>
      <c r="I197" s="91">
        <v>43190</v>
      </c>
      <c r="J197" s="92">
        <v>43203</v>
      </c>
      <c r="K197" s="93">
        <v>400</v>
      </c>
      <c r="L197" s="94">
        <v>360.51</v>
      </c>
      <c r="M197" s="95">
        <v>39.49</v>
      </c>
      <c r="N197" s="97" t="s">
        <v>20</v>
      </c>
    </row>
    <row r="198" spans="1:14" s="24" customFormat="1">
      <c r="A198" s="58">
        <f t="shared" ref="A198:A261" si="3">A197+1</f>
        <v>195</v>
      </c>
      <c r="B198" s="85">
        <v>2873946</v>
      </c>
      <c r="C198" s="86" t="s">
        <v>403</v>
      </c>
      <c r="D198" s="87">
        <v>3550402635</v>
      </c>
      <c r="E198" s="88" t="s">
        <v>404</v>
      </c>
      <c r="F198" s="89">
        <v>959</v>
      </c>
      <c r="G198" s="90">
        <v>33903612</v>
      </c>
      <c r="H198" s="91">
        <v>43131</v>
      </c>
      <c r="I198" s="91">
        <v>43190</v>
      </c>
      <c r="J198" s="92">
        <v>43203</v>
      </c>
      <c r="K198" s="93">
        <v>400</v>
      </c>
      <c r="L198" s="94">
        <v>131.79</v>
      </c>
      <c r="M198" s="95">
        <v>268.20999999999998</v>
      </c>
      <c r="N198" s="92" t="s">
        <v>20</v>
      </c>
    </row>
    <row r="199" spans="1:14" s="24" customFormat="1">
      <c r="A199" s="58">
        <f t="shared" si="3"/>
        <v>196</v>
      </c>
      <c r="B199" s="85">
        <v>2876304</v>
      </c>
      <c r="C199" s="86" t="s">
        <v>405</v>
      </c>
      <c r="D199" s="87">
        <v>731450680</v>
      </c>
      <c r="E199" s="88" t="s">
        <v>406</v>
      </c>
      <c r="F199" s="89">
        <v>1413</v>
      </c>
      <c r="G199" s="90">
        <v>33903612</v>
      </c>
      <c r="H199" s="91">
        <v>43140</v>
      </c>
      <c r="I199" s="91">
        <v>43190</v>
      </c>
      <c r="J199" s="92">
        <v>43203</v>
      </c>
      <c r="K199" s="93">
        <v>400</v>
      </c>
      <c r="L199" s="94">
        <v>60.7</v>
      </c>
      <c r="M199" s="95">
        <v>339.3</v>
      </c>
      <c r="N199" s="92" t="s">
        <v>20</v>
      </c>
    </row>
    <row r="200" spans="1:14" s="24" customFormat="1">
      <c r="A200" s="58">
        <f t="shared" si="3"/>
        <v>197</v>
      </c>
      <c r="B200" s="85">
        <v>2874556</v>
      </c>
      <c r="C200" s="86" t="s">
        <v>407</v>
      </c>
      <c r="D200" s="87">
        <v>74100807600</v>
      </c>
      <c r="E200" s="88" t="s">
        <v>408</v>
      </c>
      <c r="F200" s="89">
        <v>1067</v>
      </c>
      <c r="G200" s="90">
        <v>33903612</v>
      </c>
      <c r="H200" s="91">
        <v>43133</v>
      </c>
      <c r="I200" s="91">
        <v>43190</v>
      </c>
      <c r="J200" s="92">
        <v>43203</v>
      </c>
      <c r="K200" s="93">
        <v>400</v>
      </c>
      <c r="L200" s="94">
        <v>10.82</v>
      </c>
      <c r="M200" s="95">
        <v>389.18</v>
      </c>
      <c r="N200" s="92" t="s">
        <v>20</v>
      </c>
    </row>
    <row r="201" spans="1:14" s="24" customFormat="1">
      <c r="A201" s="58">
        <f t="shared" si="3"/>
        <v>198</v>
      </c>
      <c r="B201" s="85">
        <v>2865238</v>
      </c>
      <c r="C201" s="86" t="s">
        <v>409</v>
      </c>
      <c r="D201" s="87">
        <v>6323906627</v>
      </c>
      <c r="E201" s="88" t="s">
        <v>410</v>
      </c>
      <c r="F201" s="89">
        <v>579</v>
      </c>
      <c r="G201" s="90">
        <v>33903612</v>
      </c>
      <c r="H201" s="91">
        <v>43102</v>
      </c>
      <c r="I201" s="91">
        <v>43190</v>
      </c>
      <c r="J201" s="92">
        <v>43203</v>
      </c>
      <c r="K201" s="93">
        <v>600</v>
      </c>
      <c r="L201" s="94">
        <v>22.1</v>
      </c>
      <c r="M201" s="95">
        <v>577.9</v>
      </c>
      <c r="N201" s="92" t="s">
        <v>20</v>
      </c>
    </row>
    <row r="202" spans="1:14" s="24" customFormat="1">
      <c r="A202" s="58">
        <f t="shared" si="3"/>
        <v>199</v>
      </c>
      <c r="B202" s="85">
        <v>2863252</v>
      </c>
      <c r="C202" s="86" t="s">
        <v>411</v>
      </c>
      <c r="D202" s="87">
        <v>1197235655</v>
      </c>
      <c r="E202" s="88" t="s">
        <v>412</v>
      </c>
      <c r="F202" s="89">
        <v>280</v>
      </c>
      <c r="G202" s="90">
        <v>33903612</v>
      </c>
      <c r="H202" s="91">
        <v>43102</v>
      </c>
      <c r="I202" s="91">
        <v>43190</v>
      </c>
      <c r="J202" s="92">
        <v>43203</v>
      </c>
      <c r="K202" s="93">
        <v>600</v>
      </c>
      <c r="L202" s="94">
        <v>0</v>
      </c>
      <c r="M202" s="95">
        <v>600</v>
      </c>
      <c r="N202" s="92" t="s">
        <v>20</v>
      </c>
    </row>
    <row r="203" spans="1:14" s="24" customFormat="1">
      <c r="A203" s="58">
        <f t="shared" si="3"/>
        <v>200</v>
      </c>
      <c r="B203" s="85">
        <v>2874555</v>
      </c>
      <c r="C203" s="86" t="s">
        <v>413</v>
      </c>
      <c r="D203" s="87">
        <v>7312804667</v>
      </c>
      <c r="E203" s="88" t="s">
        <v>414</v>
      </c>
      <c r="F203" s="89">
        <v>1072</v>
      </c>
      <c r="G203" s="90">
        <v>33903612</v>
      </c>
      <c r="H203" s="91">
        <v>43133</v>
      </c>
      <c r="I203" s="91">
        <v>43190</v>
      </c>
      <c r="J203" s="92">
        <v>43203</v>
      </c>
      <c r="K203" s="93">
        <v>600</v>
      </c>
      <c r="L203" s="94">
        <v>73</v>
      </c>
      <c r="M203" s="95">
        <v>527</v>
      </c>
      <c r="N203" s="92" t="s">
        <v>20</v>
      </c>
    </row>
    <row r="204" spans="1:14" s="24" customFormat="1">
      <c r="A204" s="58">
        <f t="shared" si="3"/>
        <v>201</v>
      </c>
      <c r="B204" s="85">
        <v>2868393</v>
      </c>
      <c r="C204" s="86" t="s">
        <v>415</v>
      </c>
      <c r="D204" s="87">
        <v>85438715653</v>
      </c>
      <c r="E204" s="88" t="s">
        <v>416</v>
      </c>
      <c r="F204" s="89">
        <v>1597</v>
      </c>
      <c r="G204" s="90">
        <v>33903612</v>
      </c>
      <c r="H204" s="91">
        <v>43112</v>
      </c>
      <c r="I204" s="91">
        <v>43190</v>
      </c>
      <c r="J204" s="92">
        <v>43203</v>
      </c>
      <c r="K204" s="93">
        <v>600</v>
      </c>
      <c r="L204" s="94">
        <v>600</v>
      </c>
      <c r="M204" s="95">
        <v>0</v>
      </c>
      <c r="N204" s="92" t="s">
        <v>20</v>
      </c>
    </row>
    <row r="205" spans="1:14" s="24" customFormat="1">
      <c r="A205" s="58">
        <f t="shared" si="3"/>
        <v>202</v>
      </c>
      <c r="B205" s="85">
        <v>2865189</v>
      </c>
      <c r="C205" s="86" t="s">
        <v>417</v>
      </c>
      <c r="D205" s="87">
        <v>47851244668</v>
      </c>
      <c r="E205" s="88" t="s">
        <v>418</v>
      </c>
      <c r="F205" s="89">
        <v>550</v>
      </c>
      <c r="G205" s="90">
        <v>33903612</v>
      </c>
      <c r="H205" s="91">
        <v>43102</v>
      </c>
      <c r="I205" s="91">
        <v>43190</v>
      </c>
      <c r="J205" s="92">
        <v>43203</v>
      </c>
      <c r="K205" s="93">
        <v>400</v>
      </c>
      <c r="L205" s="94">
        <v>301</v>
      </c>
      <c r="M205" s="95">
        <v>99</v>
      </c>
      <c r="N205" s="92" t="s">
        <v>20</v>
      </c>
    </row>
    <row r="206" spans="1:14" s="24" customFormat="1">
      <c r="A206" s="58">
        <f t="shared" si="3"/>
        <v>203</v>
      </c>
      <c r="B206" s="85">
        <v>2866218</v>
      </c>
      <c r="C206" s="86" t="s">
        <v>419</v>
      </c>
      <c r="D206" s="87">
        <v>55860150644</v>
      </c>
      <c r="E206" s="88" t="s">
        <v>420</v>
      </c>
      <c r="F206" s="89">
        <v>217</v>
      </c>
      <c r="G206" s="90">
        <v>33903612</v>
      </c>
      <c r="H206" s="91">
        <v>43102</v>
      </c>
      <c r="I206" s="91">
        <v>43190</v>
      </c>
      <c r="J206" s="92">
        <v>43203</v>
      </c>
      <c r="K206" s="93">
        <v>600</v>
      </c>
      <c r="L206" s="94">
        <v>191.67</v>
      </c>
      <c r="M206" s="95">
        <v>408.33</v>
      </c>
      <c r="N206" s="92" t="s">
        <v>20</v>
      </c>
    </row>
    <row r="207" spans="1:14" s="24" customFormat="1">
      <c r="A207" s="58">
        <f t="shared" si="3"/>
        <v>204</v>
      </c>
      <c r="B207" s="85">
        <v>2868137</v>
      </c>
      <c r="C207" s="86" t="s">
        <v>421</v>
      </c>
      <c r="D207" s="87">
        <v>1537735616</v>
      </c>
      <c r="E207" s="88" t="s">
        <v>422</v>
      </c>
      <c r="F207" s="89">
        <v>834</v>
      </c>
      <c r="G207" s="90">
        <v>33903612</v>
      </c>
      <c r="H207" s="91">
        <v>43110</v>
      </c>
      <c r="I207" s="91">
        <v>43190</v>
      </c>
      <c r="J207" s="92">
        <v>43203</v>
      </c>
      <c r="K207" s="93">
        <v>600</v>
      </c>
      <c r="L207" s="94">
        <v>70.37</v>
      </c>
      <c r="M207" s="95">
        <v>529.63</v>
      </c>
      <c r="N207" s="92" t="s">
        <v>20</v>
      </c>
    </row>
    <row r="208" spans="1:14" s="24" customFormat="1">
      <c r="A208" s="58">
        <f t="shared" si="3"/>
        <v>205</v>
      </c>
      <c r="B208" s="85">
        <v>2873949</v>
      </c>
      <c r="C208" s="86" t="s">
        <v>423</v>
      </c>
      <c r="D208" s="87">
        <v>3251464620</v>
      </c>
      <c r="E208" s="88" t="s">
        <v>424</v>
      </c>
      <c r="F208" s="89">
        <v>960</v>
      </c>
      <c r="G208" s="90">
        <v>33903612</v>
      </c>
      <c r="H208" s="91">
        <v>43131</v>
      </c>
      <c r="I208" s="91">
        <v>43190</v>
      </c>
      <c r="J208" s="92">
        <v>43203</v>
      </c>
      <c r="K208" s="93">
        <v>400</v>
      </c>
      <c r="L208" s="94">
        <v>0</v>
      </c>
      <c r="M208" s="95">
        <v>400</v>
      </c>
      <c r="N208" s="92" t="s">
        <v>20</v>
      </c>
    </row>
    <row r="209" spans="1:14" s="24" customFormat="1">
      <c r="A209" s="58">
        <f t="shared" si="3"/>
        <v>206</v>
      </c>
      <c r="B209" s="85">
        <v>2872150</v>
      </c>
      <c r="C209" s="86" t="s">
        <v>425</v>
      </c>
      <c r="D209" s="87">
        <v>3827996660</v>
      </c>
      <c r="E209" s="88" t="s">
        <v>426</v>
      </c>
      <c r="F209" s="89">
        <v>20</v>
      </c>
      <c r="G209" s="90">
        <v>33903612</v>
      </c>
      <c r="H209" s="91">
        <v>43123</v>
      </c>
      <c r="I209" s="91">
        <v>43190</v>
      </c>
      <c r="J209" s="92">
        <v>43203</v>
      </c>
      <c r="K209" s="93">
        <v>400</v>
      </c>
      <c r="L209" s="94">
        <v>2.76</v>
      </c>
      <c r="M209" s="95">
        <v>397.24</v>
      </c>
      <c r="N209" s="92" t="s">
        <v>20</v>
      </c>
    </row>
    <row r="210" spans="1:14" s="24" customFormat="1">
      <c r="A210" s="58">
        <f t="shared" si="3"/>
        <v>207</v>
      </c>
      <c r="B210" s="85">
        <v>2865182</v>
      </c>
      <c r="C210" s="86" t="s">
        <v>427</v>
      </c>
      <c r="D210" s="87">
        <v>8957201670</v>
      </c>
      <c r="E210" s="88" t="s">
        <v>428</v>
      </c>
      <c r="F210" s="89">
        <v>561</v>
      </c>
      <c r="G210" s="90">
        <v>33903612</v>
      </c>
      <c r="H210" s="91">
        <v>43102</v>
      </c>
      <c r="I210" s="91">
        <v>43190</v>
      </c>
      <c r="J210" s="92">
        <v>43203</v>
      </c>
      <c r="K210" s="93">
        <v>600</v>
      </c>
      <c r="L210" s="94">
        <v>177.68</v>
      </c>
      <c r="M210" s="95">
        <v>422.32</v>
      </c>
      <c r="N210" s="92" t="s">
        <v>20</v>
      </c>
    </row>
    <row r="211" spans="1:14" s="24" customFormat="1">
      <c r="A211" s="58">
        <f t="shared" si="3"/>
        <v>208</v>
      </c>
      <c r="B211" s="85">
        <v>2864468</v>
      </c>
      <c r="C211" s="86" t="s">
        <v>429</v>
      </c>
      <c r="D211" s="87">
        <v>63467003672</v>
      </c>
      <c r="E211" s="88" t="s">
        <v>430</v>
      </c>
      <c r="F211" s="89">
        <v>556</v>
      </c>
      <c r="G211" s="90">
        <v>33903612</v>
      </c>
      <c r="H211" s="91">
        <v>43102</v>
      </c>
      <c r="I211" s="91">
        <v>43190</v>
      </c>
      <c r="J211" s="92">
        <v>43203</v>
      </c>
      <c r="K211" s="93">
        <v>1000</v>
      </c>
      <c r="L211" s="94">
        <v>1000</v>
      </c>
      <c r="M211" s="95">
        <v>0</v>
      </c>
      <c r="N211" s="92" t="s">
        <v>20</v>
      </c>
    </row>
    <row r="212" spans="1:14" s="24" customFormat="1">
      <c r="A212" s="58">
        <f t="shared" si="3"/>
        <v>209</v>
      </c>
      <c r="B212" s="85">
        <v>2869729</v>
      </c>
      <c r="C212" s="86" t="s">
        <v>431</v>
      </c>
      <c r="D212" s="87">
        <v>1067178615</v>
      </c>
      <c r="E212" s="88" t="s">
        <v>432</v>
      </c>
      <c r="F212" s="89">
        <v>1587</v>
      </c>
      <c r="G212" s="90">
        <v>33903612</v>
      </c>
      <c r="H212" s="91">
        <v>43115</v>
      </c>
      <c r="I212" s="91">
        <v>43190</v>
      </c>
      <c r="J212" s="92">
        <v>43203</v>
      </c>
      <c r="K212" s="93">
        <v>600</v>
      </c>
      <c r="L212" s="94">
        <v>238.08</v>
      </c>
      <c r="M212" s="95">
        <v>361.92</v>
      </c>
      <c r="N212" s="92" t="s">
        <v>20</v>
      </c>
    </row>
    <row r="213" spans="1:14" s="24" customFormat="1">
      <c r="A213" s="58">
        <f t="shared" si="3"/>
        <v>210</v>
      </c>
      <c r="B213" s="85">
        <v>2879760</v>
      </c>
      <c r="C213" s="86" t="s">
        <v>433</v>
      </c>
      <c r="D213" s="87">
        <v>98603337691</v>
      </c>
      <c r="E213" s="88" t="s">
        <v>434</v>
      </c>
      <c r="F213" s="89">
        <v>1788</v>
      </c>
      <c r="G213" s="90">
        <v>33903612</v>
      </c>
      <c r="H213" s="91">
        <v>43157</v>
      </c>
      <c r="I213" s="91">
        <v>43190</v>
      </c>
      <c r="J213" s="92">
        <v>43203</v>
      </c>
      <c r="K213" s="93">
        <v>400</v>
      </c>
      <c r="L213" s="94">
        <v>276.76</v>
      </c>
      <c r="M213" s="95">
        <v>123.24</v>
      </c>
      <c r="N213" s="92" t="s">
        <v>20</v>
      </c>
    </row>
    <row r="214" spans="1:14" s="24" customFormat="1">
      <c r="A214" s="58">
        <f t="shared" si="3"/>
        <v>211</v>
      </c>
      <c r="B214" s="85">
        <v>2865216</v>
      </c>
      <c r="C214" s="86" t="s">
        <v>435</v>
      </c>
      <c r="D214" s="87">
        <v>82087261687</v>
      </c>
      <c r="E214" s="88" t="s">
        <v>436</v>
      </c>
      <c r="F214" s="89">
        <v>601</v>
      </c>
      <c r="G214" s="90">
        <v>33903612</v>
      </c>
      <c r="H214" s="91">
        <v>43102</v>
      </c>
      <c r="I214" s="91">
        <v>43190</v>
      </c>
      <c r="J214" s="92">
        <v>43203</v>
      </c>
      <c r="K214" s="93">
        <v>900</v>
      </c>
      <c r="L214" s="94">
        <v>148.85</v>
      </c>
      <c r="M214" s="95">
        <v>751.15</v>
      </c>
      <c r="N214" s="92" t="s">
        <v>20</v>
      </c>
    </row>
    <row r="215" spans="1:14" s="24" customFormat="1">
      <c r="A215" s="58">
        <f t="shared" si="3"/>
        <v>212</v>
      </c>
      <c r="B215" s="85">
        <v>2875908</v>
      </c>
      <c r="C215" s="86" t="s">
        <v>437</v>
      </c>
      <c r="D215" s="87">
        <v>2379364613</v>
      </c>
      <c r="E215" s="88" t="s">
        <v>438</v>
      </c>
      <c r="F215" s="89">
        <v>1361</v>
      </c>
      <c r="G215" s="90">
        <v>33903612</v>
      </c>
      <c r="H215" s="91">
        <v>43138</v>
      </c>
      <c r="I215" s="91">
        <v>43190</v>
      </c>
      <c r="J215" s="92">
        <v>43203</v>
      </c>
      <c r="K215" s="93">
        <v>400</v>
      </c>
      <c r="L215" s="94">
        <v>352</v>
      </c>
      <c r="M215" s="95">
        <v>48</v>
      </c>
      <c r="N215" s="92" t="s">
        <v>20</v>
      </c>
    </row>
    <row r="216" spans="1:14" s="24" customFormat="1">
      <c r="A216" s="58">
        <f t="shared" si="3"/>
        <v>213</v>
      </c>
      <c r="B216" s="85">
        <v>2872151</v>
      </c>
      <c r="C216" s="86" t="s">
        <v>439</v>
      </c>
      <c r="D216" s="87">
        <v>5890427695</v>
      </c>
      <c r="E216" s="88" t="s">
        <v>440</v>
      </c>
      <c r="F216" s="89">
        <v>19</v>
      </c>
      <c r="G216" s="90">
        <v>33903612</v>
      </c>
      <c r="H216" s="91">
        <v>43123</v>
      </c>
      <c r="I216" s="91">
        <v>43190</v>
      </c>
      <c r="J216" s="92">
        <v>43203</v>
      </c>
      <c r="K216" s="93">
        <v>400</v>
      </c>
      <c r="L216" s="94">
        <v>149.02000000000001</v>
      </c>
      <c r="M216" s="95">
        <v>250.98</v>
      </c>
      <c r="N216" s="92" t="s">
        <v>20</v>
      </c>
    </row>
    <row r="217" spans="1:14" s="24" customFormat="1">
      <c r="A217" s="58">
        <f t="shared" si="3"/>
        <v>214</v>
      </c>
      <c r="B217" s="85">
        <v>2868814</v>
      </c>
      <c r="C217" s="86" t="s">
        <v>441</v>
      </c>
      <c r="D217" s="87">
        <v>3747829627</v>
      </c>
      <c r="E217" s="88" t="s">
        <v>199</v>
      </c>
      <c r="F217" s="89">
        <v>1609</v>
      </c>
      <c r="G217" s="90">
        <v>33903612</v>
      </c>
      <c r="H217" s="91">
        <v>43112</v>
      </c>
      <c r="I217" s="91">
        <v>43190</v>
      </c>
      <c r="J217" s="92">
        <v>43203</v>
      </c>
      <c r="K217" s="93">
        <v>300</v>
      </c>
      <c r="L217" s="94">
        <v>205.74</v>
      </c>
      <c r="M217" s="95">
        <v>94.26</v>
      </c>
      <c r="N217" s="92" t="s">
        <v>20</v>
      </c>
    </row>
    <row r="218" spans="1:14" s="24" customFormat="1">
      <c r="A218" s="58">
        <f t="shared" si="3"/>
        <v>215</v>
      </c>
      <c r="B218" s="85">
        <v>2865359</v>
      </c>
      <c r="C218" s="86" t="s">
        <v>442</v>
      </c>
      <c r="D218" s="87">
        <v>6086513627</v>
      </c>
      <c r="E218" s="88" t="s">
        <v>443</v>
      </c>
      <c r="F218" s="89">
        <v>537</v>
      </c>
      <c r="G218" s="90">
        <v>33903612</v>
      </c>
      <c r="H218" s="91">
        <v>43102</v>
      </c>
      <c r="I218" s="91">
        <v>43190</v>
      </c>
      <c r="J218" s="92">
        <v>43203</v>
      </c>
      <c r="K218" s="93">
        <v>450</v>
      </c>
      <c r="L218" s="94">
        <v>361.22</v>
      </c>
      <c r="M218" s="95">
        <v>88.78</v>
      </c>
      <c r="N218" s="92" t="s">
        <v>20</v>
      </c>
    </row>
    <row r="219" spans="1:14" s="24" customFormat="1">
      <c r="A219" s="58">
        <f t="shared" si="3"/>
        <v>216</v>
      </c>
      <c r="B219" s="85">
        <v>2863989</v>
      </c>
      <c r="C219" s="86" t="s">
        <v>444</v>
      </c>
      <c r="D219" s="87">
        <v>2613305940</v>
      </c>
      <c r="E219" s="88" t="s">
        <v>445</v>
      </c>
      <c r="F219" s="89">
        <v>573</v>
      </c>
      <c r="G219" s="90">
        <v>33903612</v>
      </c>
      <c r="H219" s="91">
        <v>43102</v>
      </c>
      <c r="I219" s="91">
        <v>43190</v>
      </c>
      <c r="J219" s="92">
        <v>43203</v>
      </c>
      <c r="K219" s="93">
        <v>1000</v>
      </c>
      <c r="L219" s="94">
        <v>305</v>
      </c>
      <c r="M219" s="95">
        <v>695</v>
      </c>
      <c r="N219" s="92" t="s">
        <v>20</v>
      </c>
    </row>
    <row r="220" spans="1:14" s="24" customFormat="1">
      <c r="A220" s="58">
        <f t="shared" si="3"/>
        <v>217</v>
      </c>
      <c r="B220" s="85">
        <v>2869282</v>
      </c>
      <c r="C220" s="86" t="s">
        <v>446</v>
      </c>
      <c r="D220" s="87">
        <v>58459073653</v>
      </c>
      <c r="E220" s="88" t="s">
        <v>447</v>
      </c>
      <c r="F220" s="89">
        <v>1621</v>
      </c>
      <c r="G220" s="90">
        <v>3903612</v>
      </c>
      <c r="H220" s="91">
        <v>43112</v>
      </c>
      <c r="I220" s="91">
        <v>43190</v>
      </c>
      <c r="J220" s="92">
        <v>43203</v>
      </c>
      <c r="K220" s="93">
        <v>400</v>
      </c>
      <c r="L220" s="94">
        <v>244.4</v>
      </c>
      <c r="M220" s="95">
        <v>155.6</v>
      </c>
      <c r="N220" s="92" t="s">
        <v>20</v>
      </c>
    </row>
    <row r="221" spans="1:14" s="24" customFormat="1">
      <c r="A221" s="58">
        <f t="shared" si="3"/>
        <v>218</v>
      </c>
      <c r="B221" s="85">
        <v>2874171</v>
      </c>
      <c r="C221" s="86" t="s">
        <v>448</v>
      </c>
      <c r="D221" s="87">
        <v>5219960660</v>
      </c>
      <c r="E221" s="88" t="s">
        <v>449</v>
      </c>
      <c r="F221" s="89">
        <v>1039</v>
      </c>
      <c r="G221" s="90">
        <v>33903612</v>
      </c>
      <c r="H221" s="91">
        <v>43132</v>
      </c>
      <c r="I221" s="91">
        <v>43190</v>
      </c>
      <c r="J221" s="92">
        <v>43203</v>
      </c>
      <c r="K221" s="93">
        <v>400</v>
      </c>
      <c r="L221" s="94">
        <v>210</v>
      </c>
      <c r="M221" s="95">
        <v>190</v>
      </c>
      <c r="N221" s="92" t="s">
        <v>20</v>
      </c>
    </row>
    <row r="222" spans="1:14" s="24" customFormat="1">
      <c r="A222" s="58">
        <f t="shared" si="3"/>
        <v>219</v>
      </c>
      <c r="B222" s="85">
        <v>2866642</v>
      </c>
      <c r="C222" s="86" t="s">
        <v>450</v>
      </c>
      <c r="D222" s="87">
        <v>8645796678</v>
      </c>
      <c r="E222" s="88" t="s">
        <v>451</v>
      </c>
      <c r="F222" s="89">
        <v>538</v>
      </c>
      <c r="G222" s="90">
        <v>33903612</v>
      </c>
      <c r="H222" s="91">
        <v>43102</v>
      </c>
      <c r="I222" s="91">
        <v>43190</v>
      </c>
      <c r="J222" s="92">
        <v>43206</v>
      </c>
      <c r="K222" s="93">
        <v>1500</v>
      </c>
      <c r="L222" s="94">
        <v>320.12</v>
      </c>
      <c r="M222" s="95">
        <v>1179.8800000000001</v>
      </c>
      <c r="N222" s="92" t="s">
        <v>20</v>
      </c>
    </row>
    <row r="223" spans="1:14" s="24" customFormat="1">
      <c r="A223" s="58">
        <f t="shared" si="3"/>
        <v>220</v>
      </c>
      <c r="B223" s="85">
        <v>2866223</v>
      </c>
      <c r="C223" s="86" t="s">
        <v>452</v>
      </c>
      <c r="D223" s="87">
        <v>8440095635</v>
      </c>
      <c r="E223" s="88" t="s">
        <v>453</v>
      </c>
      <c r="F223" s="96" t="s">
        <v>454</v>
      </c>
      <c r="G223" s="90">
        <v>33903612</v>
      </c>
      <c r="H223" s="91">
        <v>43102</v>
      </c>
      <c r="I223" s="91">
        <v>43190</v>
      </c>
      <c r="J223" s="92">
        <v>43206</v>
      </c>
      <c r="K223" s="93">
        <v>1000</v>
      </c>
      <c r="L223" s="94">
        <v>570.33000000000004</v>
      </c>
      <c r="M223" s="95">
        <v>429.67</v>
      </c>
      <c r="N223" s="92" t="s">
        <v>20</v>
      </c>
    </row>
    <row r="224" spans="1:14" s="24" customFormat="1">
      <c r="A224" s="58">
        <f t="shared" si="3"/>
        <v>221</v>
      </c>
      <c r="B224" s="85">
        <v>2866422</v>
      </c>
      <c r="C224" s="86" t="s">
        <v>455</v>
      </c>
      <c r="D224" s="87">
        <v>741294656</v>
      </c>
      <c r="E224" s="88" t="s">
        <v>456</v>
      </c>
      <c r="F224" s="89">
        <v>252</v>
      </c>
      <c r="G224" s="90">
        <v>33903612</v>
      </c>
      <c r="H224" s="91">
        <v>43102</v>
      </c>
      <c r="I224" s="91">
        <v>43190</v>
      </c>
      <c r="J224" s="92">
        <v>43206</v>
      </c>
      <c r="K224" s="93">
        <v>1000</v>
      </c>
      <c r="L224" s="94">
        <v>935</v>
      </c>
      <c r="M224" s="95">
        <v>65</v>
      </c>
      <c r="N224" s="92" t="s">
        <v>20</v>
      </c>
    </row>
    <row r="225" spans="1:14" s="24" customFormat="1">
      <c r="A225" s="58">
        <f t="shared" si="3"/>
        <v>222</v>
      </c>
      <c r="B225" s="85">
        <v>2866643</v>
      </c>
      <c r="C225" s="86" t="s">
        <v>457</v>
      </c>
      <c r="D225" s="87">
        <v>85655627</v>
      </c>
      <c r="E225" s="88" t="s">
        <v>458</v>
      </c>
      <c r="F225" s="89">
        <v>248</v>
      </c>
      <c r="G225" s="90">
        <v>33903612</v>
      </c>
      <c r="H225" s="91">
        <v>43102</v>
      </c>
      <c r="I225" s="91">
        <v>43190</v>
      </c>
      <c r="J225" s="92">
        <v>43206</v>
      </c>
      <c r="K225" s="93">
        <v>1000</v>
      </c>
      <c r="L225" s="94">
        <v>512.20000000000005</v>
      </c>
      <c r="M225" s="95">
        <v>487.8</v>
      </c>
      <c r="N225" s="97" t="s">
        <v>20</v>
      </c>
    </row>
    <row r="226" spans="1:14" s="24" customFormat="1">
      <c r="A226" s="58">
        <f t="shared" si="3"/>
        <v>223</v>
      </c>
      <c r="B226" s="85">
        <v>2866424</v>
      </c>
      <c r="C226" s="86" t="s">
        <v>459</v>
      </c>
      <c r="D226" s="87">
        <v>8125580654</v>
      </c>
      <c r="E226" s="88" t="s">
        <v>460</v>
      </c>
      <c r="F226" s="89">
        <v>226</v>
      </c>
      <c r="G226" s="90">
        <v>33903612</v>
      </c>
      <c r="H226" s="91">
        <v>43102</v>
      </c>
      <c r="I226" s="91">
        <v>43190</v>
      </c>
      <c r="J226" s="92">
        <v>43206</v>
      </c>
      <c r="K226" s="93">
        <v>600</v>
      </c>
      <c r="L226" s="94">
        <v>22.83</v>
      </c>
      <c r="M226" s="95">
        <v>577.16999999999996</v>
      </c>
      <c r="N226" s="97" t="s">
        <v>20</v>
      </c>
    </row>
    <row r="227" spans="1:14" s="24" customFormat="1">
      <c r="A227" s="58">
        <f t="shared" si="3"/>
        <v>224</v>
      </c>
      <c r="B227" s="85">
        <v>2866430</v>
      </c>
      <c r="C227" s="86" t="s">
        <v>461</v>
      </c>
      <c r="D227" s="87">
        <v>2847187693</v>
      </c>
      <c r="E227" s="88" t="s">
        <v>462</v>
      </c>
      <c r="F227" s="89">
        <v>267</v>
      </c>
      <c r="G227" s="90">
        <v>33903612</v>
      </c>
      <c r="H227" s="91">
        <v>43102</v>
      </c>
      <c r="I227" s="91">
        <v>43190</v>
      </c>
      <c r="J227" s="92">
        <v>43206</v>
      </c>
      <c r="K227" s="93">
        <v>600</v>
      </c>
      <c r="L227" s="94">
        <v>327.94</v>
      </c>
      <c r="M227" s="95">
        <v>272.06</v>
      </c>
      <c r="N227" s="97" t="s">
        <v>20</v>
      </c>
    </row>
    <row r="228" spans="1:14" s="24" customFormat="1">
      <c r="A228" s="58">
        <f t="shared" si="3"/>
        <v>225</v>
      </c>
      <c r="B228" s="85">
        <v>2865200</v>
      </c>
      <c r="C228" s="86" t="s">
        <v>463</v>
      </c>
      <c r="D228" s="87">
        <v>4179602636</v>
      </c>
      <c r="E228" s="88" t="s">
        <v>464</v>
      </c>
      <c r="F228" s="89">
        <v>591</v>
      </c>
      <c r="G228" s="90">
        <v>33903612</v>
      </c>
      <c r="H228" s="91">
        <v>43102</v>
      </c>
      <c r="I228" s="91">
        <v>43190</v>
      </c>
      <c r="J228" s="92">
        <v>43206</v>
      </c>
      <c r="K228" s="93">
        <v>1000</v>
      </c>
      <c r="L228" s="94">
        <v>953.11</v>
      </c>
      <c r="M228" s="95">
        <v>46.89</v>
      </c>
      <c r="N228" s="97" t="s">
        <v>20</v>
      </c>
    </row>
    <row r="229" spans="1:14" s="24" customFormat="1">
      <c r="A229" s="58">
        <f t="shared" si="3"/>
        <v>226</v>
      </c>
      <c r="B229" s="85">
        <v>2869289</v>
      </c>
      <c r="C229" s="86" t="s">
        <v>465</v>
      </c>
      <c r="D229" s="87">
        <v>6314819660</v>
      </c>
      <c r="E229" s="88" t="s">
        <v>466</v>
      </c>
      <c r="F229" s="89">
        <v>1595</v>
      </c>
      <c r="G229" s="90">
        <v>33903612</v>
      </c>
      <c r="H229" s="91">
        <v>43112</v>
      </c>
      <c r="I229" s="91">
        <v>43190</v>
      </c>
      <c r="J229" s="92">
        <v>43206</v>
      </c>
      <c r="K229" s="93">
        <v>400</v>
      </c>
      <c r="L229" s="94">
        <v>0</v>
      </c>
      <c r="M229" s="95">
        <v>400</v>
      </c>
      <c r="N229" s="97" t="s">
        <v>20</v>
      </c>
    </row>
    <row r="230" spans="1:14" s="24" customFormat="1">
      <c r="A230" s="58">
        <f t="shared" si="3"/>
        <v>227</v>
      </c>
      <c r="B230" s="85">
        <v>2871847</v>
      </c>
      <c r="C230" s="86" t="s">
        <v>467</v>
      </c>
      <c r="D230" s="87">
        <v>18744651856</v>
      </c>
      <c r="E230" s="88" t="s">
        <v>468</v>
      </c>
      <c r="F230" s="89">
        <v>972</v>
      </c>
      <c r="G230" s="90">
        <v>33903612</v>
      </c>
      <c r="H230" s="91">
        <v>43122</v>
      </c>
      <c r="I230" s="91">
        <v>43190</v>
      </c>
      <c r="J230" s="92">
        <v>43206</v>
      </c>
      <c r="K230" s="93">
        <v>1000</v>
      </c>
      <c r="L230" s="94">
        <v>235.69</v>
      </c>
      <c r="M230" s="95">
        <v>764.31</v>
      </c>
      <c r="N230" s="97" t="s">
        <v>20</v>
      </c>
    </row>
    <row r="231" spans="1:14" s="24" customFormat="1">
      <c r="A231" s="58">
        <f t="shared" si="3"/>
        <v>228</v>
      </c>
      <c r="B231" s="85">
        <v>2882402</v>
      </c>
      <c r="C231" s="86" t="s">
        <v>469</v>
      </c>
      <c r="D231" s="87">
        <v>7408450637</v>
      </c>
      <c r="E231" s="88" t="s">
        <v>470</v>
      </c>
      <c r="F231" s="89">
        <v>1885</v>
      </c>
      <c r="G231" s="90">
        <v>33903612</v>
      </c>
      <c r="H231" s="91">
        <v>43164</v>
      </c>
      <c r="I231" s="91">
        <v>43190</v>
      </c>
      <c r="J231" s="92">
        <v>43206</v>
      </c>
      <c r="K231" s="93">
        <v>400</v>
      </c>
      <c r="L231" s="94">
        <v>0</v>
      </c>
      <c r="M231" s="95">
        <v>400</v>
      </c>
      <c r="N231" s="97" t="s">
        <v>20</v>
      </c>
    </row>
    <row r="232" spans="1:14" s="24" customFormat="1">
      <c r="A232" s="58">
        <f t="shared" si="3"/>
        <v>229</v>
      </c>
      <c r="B232" s="85">
        <v>2868827</v>
      </c>
      <c r="C232" s="86" t="s">
        <v>471</v>
      </c>
      <c r="D232" s="87">
        <v>55874380663</v>
      </c>
      <c r="E232" s="88" t="s">
        <v>59</v>
      </c>
      <c r="F232" s="89">
        <v>1610</v>
      </c>
      <c r="G232" s="90">
        <v>33903612</v>
      </c>
      <c r="H232" s="91">
        <v>43112</v>
      </c>
      <c r="I232" s="91">
        <v>43190</v>
      </c>
      <c r="J232" s="92">
        <v>43206</v>
      </c>
      <c r="K232" s="93">
        <v>650</v>
      </c>
      <c r="L232" s="94">
        <v>0</v>
      </c>
      <c r="M232" s="95">
        <v>650</v>
      </c>
      <c r="N232" s="97" t="s">
        <v>20</v>
      </c>
    </row>
    <row r="233" spans="1:14" s="24" customFormat="1">
      <c r="A233" s="58">
        <f t="shared" si="3"/>
        <v>230</v>
      </c>
      <c r="B233" s="85">
        <v>2869740</v>
      </c>
      <c r="C233" s="86" t="s">
        <v>472</v>
      </c>
      <c r="D233" s="87">
        <v>10801497671</v>
      </c>
      <c r="E233" s="88" t="s">
        <v>473</v>
      </c>
      <c r="F233" s="89">
        <v>1582</v>
      </c>
      <c r="G233" s="90">
        <v>33903612</v>
      </c>
      <c r="H233" s="91">
        <v>43115</v>
      </c>
      <c r="I233" s="91">
        <v>43190</v>
      </c>
      <c r="J233" s="92">
        <v>43206</v>
      </c>
      <c r="K233" s="93">
        <v>400</v>
      </c>
      <c r="L233" s="94">
        <v>225.57</v>
      </c>
      <c r="M233" s="95">
        <v>174.43</v>
      </c>
      <c r="N233" s="97" t="s">
        <v>20</v>
      </c>
    </row>
    <row r="234" spans="1:14" s="24" customFormat="1">
      <c r="A234" s="58">
        <f t="shared" si="3"/>
        <v>231</v>
      </c>
      <c r="B234" s="85">
        <v>2872903</v>
      </c>
      <c r="C234" s="86" t="s">
        <v>474</v>
      </c>
      <c r="D234" s="87">
        <v>79797334600</v>
      </c>
      <c r="E234" s="88" t="s">
        <v>475</v>
      </c>
      <c r="F234" s="89">
        <v>727</v>
      </c>
      <c r="G234" s="90">
        <v>33903612</v>
      </c>
      <c r="H234" s="91">
        <v>43125</v>
      </c>
      <c r="I234" s="91">
        <v>43190</v>
      </c>
      <c r="J234" s="92">
        <v>43206</v>
      </c>
      <c r="K234" s="93">
        <v>600</v>
      </c>
      <c r="L234" s="94">
        <v>25.05</v>
      </c>
      <c r="M234" s="95">
        <v>574.95000000000005</v>
      </c>
      <c r="N234" s="97" t="s">
        <v>20</v>
      </c>
    </row>
    <row r="235" spans="1:14" s="24" customFormat="1">
      <c r="A235" s="58">
        <f t="shared" si="3"/>
        <v>232</v>
      </c>
      <c r="B235" s="85">
        <v>2873372</v>
      </c>
      <c r="C235" s="86" t="s">
        <v>476</v>
      </c>
      <c r="D235" s="87">
        <v>22360250841</v>
      </c>
      <c r="E235" s="88" t="s">
        <v>477</v>
      </c>
      <c r="F235" s="89">
        <v>852</v>
      </c>
      <c r="G235" s="90">
        <v>33903612</v>
      </c>
      <c r="H235" s="91">
        <v>43126</v>
      </c>
      <c r="I235" s="91">
        <v>43190</v>
      </c>
      <c r="J235" s="92">
        <v>43207</v>
      </c>
      <c r="K235" s="93">
        <v>450</v>
      </c>
      <c r="L235" s="94">
        <v>450</v>
      </c>
      <c r="M235" s="95">
        <v>0</v>
      </c>
      <c r="N235" s="97" t="s">
        <v>20</v>
      </c>
    </row>
    <row r="236" spans="1:14" s="24" customFormat="1">
      <c r="A236" s="58">
        <f t="shared" si="3"/>
        <v>233</v>
      </c>
      <c r="B236" s="85">
        <v>2863984</v>
      </c>
      <c r="C236" s="86" t="s">
        <v>478</v>
      </c>
      <c r="D236" s="87">
        <v>60257202668</v>
      </c>
      <c r="E236" s="88" t="s">
        <v>479</v>
      </c>
      <c r="F236" s="89">
        <v>261</v>
      </c>
      <c r="G236" s="90">
        <v>33903612</v>
      </c>
      <c r="H236" s="91">
        <v>43102</v>
      </c>
      <c r="I236" s="91">
        <v>43190</v>
      </c>
      <c r="J236" s="92">
        <v>43207</v>
      </c>
      <c r="K236" s="93">
        <v>1000</v>
      </c>
      <c r="L236" s="94">
        <v>0</v>
      </c>
      <c r="M236" s="95">
        <v>1000</v>
      </c>
      <c r="N236" s="97" t="s">
        <v>20</v>
      </c>
    </row>
    <row r="237" spans="1:14" s="24" customFormat="1">
      <c r="A237" s="58">
        <f t="shared" si="3"/>
        <v>234</v>
      </c>
      <c r="B237" s="85">
        <v>2877462</v>
      </c>
      <c r="C237" s="86" t="s">
        <v>480</v>
      </c>
      <c r="D237" s="87">
        <v>5104811670</v>
      </c>
      <c r="E237" s="88" t="s">
        <v>481</v>
      </c>
      <c r="F237" s="89">
        <v>1632</v>
      </c>
      <c r="G237" s="90">
        <v>33903612</v>
      </c>
      <c r="H237" s="91">
        <v>43150</v>
      </c>
      <c r="I237" s="91">
        <v>43190</v>
      </c>
      <c r="J237" s="92">
        <v>43207</v>
      </c>
      <c r="K237" s="93">
        <v>600</v>
      </c>
      <c r="L237" s="94">
        <v>392.12</v>
      </c>
      <c r="M237" s="95">
        <v>207.88</v>
      </c>
      <c r="N237" s="97" t="s">
        <v>20</v>
      </c>
    </row>
    <row r="238" spans="1:14" s="24" customFormat="1">
      <c r="A238" s="58">
        <f t="shared" si="3"/>
        <v>235</v>
      </c>
      <c r="B238" s="85">
        <v>2870171</v>
      </c>
      <c r="C238" s="86" t="s">
        <v>482</v>
      </c>
      <c r="D238" s="87">
        <v>48419222615</v>
      </c>
      <c r="E238" s="88" t="s">
        <v>30</v>
      </c>
      <c r="F238" s="89">
        <v>614</v>
      </c>
      <c r="G238" s="90">
        <v>33903612</v>
      </c>
      <c r="H238" s="91">
        <v>43116</v>
      </c>
      <c r="I238" s="91">
        <v>43190</v>
      </c>
      <c r="J238" s="92">
        <v>43207</v>
      </c>
      <c r="K238" s="93">
        <v>1000</v>
      </c>
      <c r="L238" s="94">
        <v>882.02</v>
      </c>
      <c r="M238" s="95">
        <v>117.98</v>
      </c>
      <c r="N238" s="97" t="s">
        <v>20</v>
      </c>
    </row>
    <row r="239" spans="1:14" s="24" customFormat="1">
      <c r="A239" s="58">
        <f t="shared" si="3"/>
        <v>236</v>
      </c>
      <c r="B239" s="85">
        <v>2875626</v>
      </c>
      <c r="C239" s="86" t="s">
        <v>483</v>
      </c>
      <c r="D239" s="87">
        <v>5529833659</v>
      </c>
      <c r="E239" s="88" t="s">
        <v>484</v>
      </c>
      <c r="F239" s="89">
        <v>1235</v>
      </c>
      <c r="G239" s="90">
        <v>33903612</v>
      </c>
      <c r="H239" s="91">
        <v>43137</v>
      </c>
      <c r="I239" s="91">
        <v>43190</v>
      </c>
      <c r="J239" s="92">
        <v>43207</v>
      </c>
      <c r="K239" s="93">
        <v>400</v>
      </c>
      <c r="L239" s="94">
        <v>332.05</v>
      </c>
      <c r="M239" s="95">
        <v>67.95</v>
      </c>
      <c r="N239" s="97" t="s">
        <v>20</v>
      </c>
    </row>
    <row r="240" spans="1:14" s="24" customFormat="1">
      <c r="A240" s="58">
        <f t="shared" si="3"/>
        <v>237</v>
      </c>
      <c r="B240" s="85">
        <v>2875380</v>
      </c>
      <c r="C240" s="86" t="s">
        <v>485</v>
      </c>
      <c r="D240" s="87">
        <v>4373850607</v>
      </c>
      <c r="E240" s="88" t="s">
        <v>486</v>
      </c>
      <c r="F240" s="89">
        <v>1107</v>
      </c>
      <c r="G240" s="90">
        <v>33903612</v>
      </c>
      <c r="H240" s="91">
        <v>43137</v>
      </c>
      <c r="I240" s="91">
        <v>43190</v>
      </c>
      <c r="J240" s="92">
        <v>43208</v>
      </c>
      <c r="K240" s="93">
        <v>1000</v>
      </c>
      <c r="L240" s="94">
        <v>834.38</v>
      </c>
      <c r="M240" s="95">
        <v>165.62</v>
      </c>
      <c r="N240" s="97" t="s">
        <v>20</v>
      </c>
    </row>
    <row r="241" spans="1:14" s="24" customFormat="1">
      <c r="A241" s="58">
        <f t="shared" si="3"/>
        <v>238</v>
      </c>
      <c r="B241" s="85">
        <v>2875091</v>
      </c>
      <c r="C241" s="86" t="s">
        <v>487</v>
      </c>
      <c r="D241" s="87">
        <v>3926112603</v>
      </c>
      <c r="E241" s="88" t="s">
        <v>488</v>
      </c>
      <c r="F241" s="89">
        <v>1089</v>
      </c>
      <c r="G241" s="90">
        <v>33903612</v>
      </c>
      <c r="H241" s="91">
        <v>43136</v>
      </c>
      <c r="I241" s="91">
        <v>43190</v>
      </c>
      <c r="J241" s="92">
        <v>43208</v>
      </c>
      <c r="K241" s="93">
        <v>600</v>
      </c>
      <c r="L241" s="94">
        <v>306.7</v>
      </c>
      <c r="M241" s="95">
        <v>293.3</v>
      </c>
      <c r="N241" s="97" t="s">
        <v>20</v>
      </c>
    </row>
    <row r="242" spans="1:14" s="24" customFormat="1">
      <c r="A242" s="58">
        <f t="shared" si="3"/>
        <v>239</v>
      </c>
      <c r="B242" s="85">
        <v>2863991</v>
      </c>
      <c r="C242" s="86" t="s">
        <v>489</v>
      </c>
      <c r="D242" s="87">
        <v>45939152600</v>
      </c>
      <c r="E242" s="88" t="s">
        <v>490</v>
      </c>
      <c r="F242" s="89">
        <v>572</v>
      </c>
      <c r="G242" s="90">
        <v>33903612</v>
      </c>
      <c r="H242" s="91">
        <v>43102</v>
      </c>
      <c r="I242" s="91">
        <v>43190</v>
      </c>
      <c r="J242" s="92">
        <v>43208</v>
      </c>
      <c r="K242" s="93">
        <v>600</v>
      </c>
      <c r="L242" s="94">
        <v>428.52</v>
      </c>
      <c r="M242" s="95">
        <v>171.48</v>
      </c>
      <c r="N242" s="97" t="s">
        <v>20</v>
      </c>
    </row>
    <row r="243" spans="1:14" s="24" customFormat="1">
      <c r="A243" s="58">
        <f t="shared" si="3"/>
        <v>240</v>
      </c>
      <c r="B243" s="85">
        <v>2884201</v>
      </c>
      <c r="C243" s="86" t="s">
        <v>491</v>
      </c>
      <c r="D243" s="87">
        <v>99558262668</v>
      </c>
      <c r="E243" s="88" t="s">
        <v>492</v>
      </c>
      <c r="F243" s="89">
        <v>2263</v>
      </c>
      <c r="G243" s="90">
        <v>33903612</v>
      </c>
      <c r="H243" s="91">
        <v>43172</v>
      </c>
      <c r="I243" s="91">
        <v>43190</v>
      </c>
      <c r="J243" s="92">
        <v>43209</v>
      </c>
      <c r="K243" s="93">
        <v>400</v>
      </c>
      <c r="L243" s="94">
        <v>400</v>
      </c>
      <c r="M243" s="95">
        <v>0</v>
      </c>
      <c r="N243" s="97" t="s">
        <v>20</v>
      </c>
    </row>
    <row r="244" spans="1:14" s="24" customFormat="1">
      <c r="A244" s="58">
        <f t="shared" si="3"/>
        <v>241</v>
      </c>
      <c r="B244" s="85">
        <v>2872522</v>
      </c>
      <c r="C244" s="86" t="s">
        <v>493</v>
      </c>
      <c r="D244" s="87">
        <v>3106580631</v>
      </c>
      <c r="E244" s="88" t="s">
        <v>494</v>
      </c>
      <c r="F244" s="89">
        <v>376</v>
      </c>
      <c r="G244" s="90">
        <v>33903612</v>
      </c>
      <c r="H244" s="91">
        <v>43124</v>
      </c>
      <c r="I244" s="91">
        <v>43190</v>
      </c>
      <c r="J244" s="92">
        <v>43209</v>
      </c>
      <c r="K244" s="93">
        <v>600</v>
      </c>
      <c r="L244" s="94">
        <v>300</v>
      </c>
      <c r="M244" s="95">
        <v>300</v>
      </c>
      <c r="N244" s="97" t="s">
        <v>20</v>
      </c>
    </row>
    <row r="245" spans="1:14" s="24" customFormat="1">
      <c r="A245" s="58">
        <f t="shared" si="3"/>
        <v>242</v>
      </c>
      <c r="B245" s="85">
        <v>2872187</v>
      </c>
      <c r="C245" s="86" t="s">
        <v>495</v>
      </c>
      <c r="D245" s="87">
        <v>69544190600</v>
      </c>
      <c r="E245" s="88" t="s">
        <v>496</v>
      </c>
      <c r="F245" s="89">
        <v>338</v>
      </c>
      <c r="G245" s="90">
        <v>33903612</v>
      </c>
      <c r="H245" s="91">
        <v>43123</v>
      </c>
      <c r="I245" s="91">
        <v>43190</v>
      </c>
      <c r="J245" s="92">
        <v>43209</v>
      </c>
      <c r="K245" s="93">
        <v>400</v>
      </c>
      <c r="L245" s="94">
        <v>23</v>
      </c>
      <c r="M245" s="95">
        <v>377</v>
      </c>
      <c r="N245" s="97" t="s">
        <v>20</v>
      </c>
    </row>
    <row r="246" spans="1:14" s="24" customFormat="1">
      <c r="A246" s="58">
        <f t="shared" si="3"/>
        <v>243</v>
      </c>
      <c r="B246" s="85">
        <v>2891261</v>
      </c>
      <c r="C246" s="86" t="s">
        <v>31</v>
      </c>
      <c r="D246" s="87">
        <v>835386660</v>
      </c>
      <c r="E246" s="88" t="s">
        <v>497</v>
      </c>
      <c r="F246" s="89">
        <v>2739</v>
      </c>
      <c r="G246" s="90">
        <v>33903301</v>
      </c>
      <c r="H246" s="91">
        <v>43195</v>
      </c>
      <c r="I246" s="91">
        <v>43224</v>
      </c>
      <c r="J246" s="92">
        <v>43217</v>
      </c>
      <c r="K246" s="93">
        <v>1000</v>
      </c>
      <c r="L246" s="94">
        <v>613.25</v>
      </c>
      <c r="M246" s="95">
        <v>386.75</v>
      </c>
      <c r="N246" s="97" t="s">
        <v>20</v>
      </c>
    </row>
    <row r="247" spans="1:14" s="24" customFormat="1">
      <c r="A247" s="58">
        <f t="shared" si="3"/>
        <v>244</v>
      </c>
      <c r="B247" s="85">
        <v>2889141</v>
      </c>
      <c r="C247" s="86" t="s">
        <v>46</v>
      </c>
      <c r="D247" s="87" t="s">
        <v>498</v>
      </c>
      <c r="E247" s="88" t="s">
        <v>499</v>
      </c>
      <c r="F247" s="89">
        <v>2594</v>
      </c>
      <c r="G247" s="90">
        <v>33903301</v>
      </c>
      <c r="H247" s="91">
        <v>43192</v>
      </c>
      <c r="I247" s="91">
        <v>43236</v>
      </c>
      <c r="J247" s="92">
        <v>43229</v>
      </c>
      <c r="K247" s="93">
        <v>200</v>
      </c>
      <c r="L247" s="94">
        <v>200</v>
      </c>
      <c r="M247" s="95">
        <v>0</v>
      </c>
      <c r="N247" s="97" t="s">
        <v>20</v>
      </c>
    </row>
    <row r="248" spans="1:14" s="24" customFormat="1">
      <c r="A248" s="58">
        <f t="shared" si="3"/>
        <v>245</v>
      </c>
      <c r="B248" s="85">
        <v>2889788</v>
      </c>
      <c r="C248" s="86" t="s">
        <v>18</v>
      </c>
      <c r="D248" s="87" t="s">
        <v>500</v>
      </c>
      <c r="E248" s="88" t="s">
        <v>501</v>
      </c>
      <c r="F248" s="89">
        <v>2660</v>
      </c>
      <c r="G248" s="90">
        <v>33903301</v>
      </c>
      <c r="H248" s="91">
        <v>43192</v>
      </c>
      <c r="I248" s="91">
        <v>43236</v>
      </c>
      <c r="J248" s="92">
        <v>43234</v>
      </c>
      <c r="K248" s="93">
        <v>550</v>
      </c>
      <c r="L248" s="94">
        <v>4</v>
      </c>
      <c r="M248" s="95">
        <v>546</v>
      </c>
      <c r="N248" s="97" t="s">
        <v>20</v>
      </c>
    </row>
    <row r="249" spans="1:14" s="24" customFormat="1">
      <c r="A249" s="58">
        <f t="shared" si="3"/>
        <v>246</v>
      </c>
      <c r="B249" s="85">
        <v>2885955</v>
      </c>
      <c r="C249" s="86" t="s">
        <v>502</v>
      </c>
      <c r="D249" s="87">
        <v>4963339684</v>
      </c>
      <c r="E249" s="88" t="s">
        <v>503</v>
      </c>
      <c r="F249" s="89">
        <v>2531</v>
      </c>
      <c r="G249" s="90">
        <v>33903612</v>
      </c>
      <c r="H249" s="91">
        <v>43192</v>
      </c>
      <c r="I249" s="91">
        <v>43281</v>
      </c>
      <c r="J249" s="92">
        <v>43242</v>
      </c>
      <c r="K249" s="93">
        <v>400</v>
      </c>
      <c r="L249" s="94">
        <v>120.25</v>
      </c>
      <c r="M249" s="95">
        <v>279.75</v>
      </c>
      <c r="N249" s="97" t="s">
        <v>20</v>
      </c>
    </row>
    <row r="250" spans="1:14" s="24" customFormat="1">
      <c r="A250" s="58">
        <f t="shared" si="3"/>
        <v>247</v>
      </c>
      <c r="B250" s="85">
        <v>2892428</v>
      </c>
      <c r="C250" s="86" t="s">
        <v>504</v>
      </c>
      <c r="D250" s="87">
        <v>75650835691</v>
      </c>
      <c r="E250" s="88" t="s">
        <v>505</v>
      </c>
      <c r="F250" s="89">
        <v>2851</v>
      </c>
      <c r="G250" s="90">
        <v>33903612</v>
      </c>
      <c r="H250" s="91">
        <v>43201</v>
      </c>
      <c r="I250" s="91">
        <v>43281</v>
      </c>
      <c r="J250" s="92">
        <v>43248</v>
      </c>
      <c r="K250" s="93">
        <v>600</v>
      </c>
      <c r="L250" s="94">
        <v>0</v>
      </c>
      <c r="M250" s="95">
        <v>600</v>
      </c>
      <c r="N250" s="97" t="s">
        <v>20</v>
      </c>
    </row>
    <row r="251" spans="1:14" s="24" customFormat="1">
      <c r="A251" s="58">
        <f t="shared" si="3"/>
        <v>248</v>
      </c>
      <c r="B251" s="85">
        <v>2889778</v>
      </c>
      <c r="C251" s="86" t="s">
        <v>506</v>
      </c>
      <c r="D251" s="87">
        <v>56249225668</v>
      </c>
      <c r="E251" s="88" t="s">
        <v>507</v>
      </c>
      <c r="F251" s="89">
        <v>2642</v>
      </c>
      <c r="G251" s="90">
        <v>33903612</v>
      </c>
      <c r="H251" s="91">
        <v>43192</v>
      </c>
      <c r="I251" s="91">
        <v>43281</v>
      </c>
      <c r="J251" s="92">
        <v>43250</v>
      </c>
      <c r="K251" s="93">
        <v>600</v>
      </c>
      <c r="L251" s="94">
        <v>0</v>
      </c>
      <c r="M251" s="95">
        <v>600</v>
      </c>
      <c r="N251" s="97" t="s">
        <v>20</v>
      </c>
    </row>
    <row r="252" spans="1:14" s="24" customFormat="1">
      <c r="A252" s="58">
        <f t="shared" si="3"/>
        <v>249</v>
      </c>
      <c r="B252" s="85">
        <v>2885958</v>
      </c>
      <c r="C252" s="86" t="s">
        <v>34</v>
      </c>
      <c r="D252" s="87">
        <v>6839522857</v>
      </c>
      <c r="E252" s="88" t="s">
        <v>508</v>
      </c>
      <c r="F252" s="89">
        <v>2534</v>
      </c>
      <c r="G252" s="90">
        <v>33903612</v>
      </c>
      <c r="H252" s="91">
        <v>43192</v>
      </c>
      <c r="I252" s="91">
        <v>43281</v>
      </c>
      <c r="J252" s="92">
        <v>43255</v>
      </c>
      <c r="K252" s="93">
        <v>400</v>
      </c>
      <c r="L252" s="94">
        <v>0</v>
      </c>
      <c r="M252" s="95">
        <v>400</v>
      </c>
      <c r="N252" s="97" t="s">
        <v>20</v>
      </c>
    </row>
    <row r="253" spans="1:14" s="24" customFormat="1">
      <c r="A253" s="58">
        <f t="shared" si="3"/>
        <v>250</v>
      </c>
      <c r="B253" s="85">
        <v>2892427</v>
      </c>
      <c r="C253" s="86" t="s">
        <v>509</v>
      </c>
      <c r="D253" s="87">
        <v>5616870641</v>
      </c>
      <c r="E253" s="88" t="s">
        <v>510</v>
      </c>
      <c r="F253" s="89">
        <v>2850</v>
      </c>
      <c r="G253" s="90">
        <v>33903612</v>
      </c>
      <c r="H253" s="91">
        <v>43201</v>
      </c>
      <c r="I253" s="91">
        <v>43281</v>
      </c>
      <c r="J253" s="92">
        <v>43258</v>
      </c>
      <c r="K253" s="93">
        <v>400</v>
      </c>
      <c r="L253" s="94">
        <v>0</v>
      </c>
      <c r="M253" s="95">
        <v>400</v>
      </c>
      <c r="N253" s="97" t="s">
        <v>20</v>
      </c>
    </row>
    <row r="254" spans="1:14" s="24" customFormat="1">
      <c r="A254" s="58">
        <f t="shared" si="3"/>
        <v>251</v>
      </c>
      <c r="B254" s="85">
        <v>2892049</v>
      </c>
      <c r="C254" s="86" t="s">
        <v>254</v>
      </c>
      <c r="D254" s="87">
        <v>10374362610</v>
      </c>
      <c r="E254" s="88" t="s">
        <v>511</v>
      </c>
      <c r="F254" s="89">
        <v>2854</v>
      </c>
      <c r="G254" s="90">
        <v>33903612</v>
      </c>
      <c r="H254" s="91">
        <v>43201</v>
      </c>
      <c r="I254" s="91">
        <v>43281</v>
      </c>
      <c r="J254" s="92">
        <v>43258</v>
      </c>
      <c r="K254" s="93">
        <v>400</v>
      </c>
      <c r="L254" s="94">
        <v>280.83999999999997</v>
      </c>
      <c r="M254" s="95">
        <v>119.16</v>
      </c>
      <c r="N254" s="97" t="s">
        <v>20</v>
      </c>
    </row>
    <row r="255" spans="1:14" s="24" customFormat="1">
      <c r="A255" s="58">
        <f t="shared" si="3"/>
        <v>252</v>
      </c>
      <c r="B255" s="85">
        <v>2897584</v>
      </c>
      <c r="C255" s="86" t="s">
        <v>18</v>
      </c>
      <c r="D255" s="87">
        <v>4929216605</v>
      </c>
      <c r="E255" s="88" t="s">
        <v>512</v>
      </c>
      <c r="F255" s="89">
        <v>3467</v>
      </c>
      <c r="G255" s="90">
        <v>33903302</v>
      </c>
      <c r="H255" s="91">
        <v>43222</v>
      </c>
      <c r="I255" s="91">
        <v>43252</v>
      </c>
      <c r="J255" s="92">
        <v>43262</v>
      </c>
      <c r="K255" s="93">
        <v>550</v>
      </c>
      <c r="L255" s="94">
        <v>4</v>
      </c>
      <c r="M255" s="95">
        <v>546</v>
      </c>
      <c r="N255" s="97" t="s">
        <v>20</v>
      </c>
    </row>
    <row r="256" spans="1:14" s="24" customFormat="1">
      <c r="A256" s="58">
        <f t="shared" si="3"/>
        <v>253</v>
      </c>
      <c r="B256" s="85">
        <v>2895840</v>
      </c>
      <c r="C256" s="86" t="s">
        <v>407</v>
      </c>
      <c r="D256" s="87">
        <v>74100807600</v>
      </c>
      <c r="E256" s="88" t="s">
        <v>513</v>
      </c>
      <c r="F256" s="89">
        <v>3349</v>
      </c>
      <c r="G256" s="90">
        <v>33903612</v>
      </c>
      <c r="H256" s="91" t="s">
        <v>514</v>
      </c>
      <c r="I256" s="91">
        <v>43281</v>
      </c>
      <c r="J256" s="92">
        <v>43262</v>
      </c>
      <c r="K256" s="93">
        <v>400</v>
      </c>
      <c r="L256" s="94">
        <v>240.92</v>
      </c>
      <c r="M256" s="95">
        <v>159.08000000000001</v>
      </c>
      <c r="N256" s="97" t="s">
        <v>20</v>
      </c>
    </row>
    <row r="257" spans="1:14" s="24" customFormat="1">
      <c r="A257" s="58">
        <f t="shared" si="3"/>
        <v>254</v>
      </c>
      <c r="B257" s="85">
        <v>2890810</v>
      </c>
      <c r="C257" s="86" t="s">
        <v>135</v>
      </c>
      <c r="D257" s="72">
        <v>33520178672</v>
      </c>
      <c r="E257" s="88" t="s">
        <v>515</v>
      </c>
      <c r="F257" s="89">
        <v>2814</v>
      </c>
      <c r="G257" s="90">
        <v>33903612</v>
      </c>
      <c r="H257" s="91">
        <v>43199</v>
      </c>
      <c r="I257" s="91">
        <v>43281</v>
      </c>
      <c r="J257" s="92">
        <v>43294</v>
      </c>
      <c r="K257" s="93">
        <v>1000</v>
      </c>
      <c r="L257" s="94">
        <v>0</v>
      </c>
      <c r="M257" s="95">
        <v>1000</v>
      </c>
      <c r="N257" s="97" t="s">
        <v>20</v>
      </c>
    </row>
    <row r="258" spans="1:14" s="24" customFormat="1">
      <c r="A258" s="58">
        <f t="shared" si="3"/>
        <v>255</v>
      </c>
      <c r="B258" s="85">
        <v>2885956</v>
      </c>
      <c r="C258" s="86" t="s">
        <v>516</v>
      </c>
      <c r="D258" s="87">
        <v>43772501672</v>
      </c>
      <c r="E258" s="88" t="s">
        <v>517</v>
      </c>
      <c r="F258" s="89">
        <v>2532</v>
      </c>
      <c r="G258" s="90">
        <v>33903612</v>
      </c>
      <c r="H258" s="91">
        <v>43192</v>
      </c>
      <c r="I258" s="91">
        <v>43281</v>
      </c>
      <c r="J258" s="92">
        <v>43264</v>
      </c>
      <c r="K258" s="93">
        <v>400</v>
      </c>
      <c r="L258" s="94">
        <v>0</v>
      </c>
      <c r="M258" s="95">
        <v>400</v>
      </c>
      <c r="N258" s="97" t="s">
        <v>20</v>
      </c>
    </row>
    <row r="259" spans="1:14" s="24" customFormat="1">
      <c r="A259" s="58">
        <f t="shared" si="3"/>
        <v>256</v>
      </c>
      <c r="B259" s="85">
        <v>2891803</v>
      </c>
      <c r="C259" s="86" t="s">
        <v>78</v>
      </c>
      <c r="D259" s="87">
        <v>3369448610</v>
      </c>
      <c r="E259" s="88" t="s">
        <v>518</v>
      </c>
      <c r="F259" s="89">
        <v>2797</v>
      </c>
      <c r="G259" s="90">
        <v>33903612</v>
      </c>
      <c r="H259" s="91">
        <v>43199</v>
      </c>
      <c r="I259" s="91">
        <v>43281</v>
      </c>
      <c r="J259" s="92">
        <v>43266</v>
      </c>
      <c r="K259" s="93">
        <v>1000</v>
      </c>
      <c r="L259" s="94">
        <v>0</v>
      </c>
      <c r="M259" s="95">
        <v>1000</v>
      </c>
      <c r="N259" s="97" t="s">
        <v>20</v>
      </c>
    </row>
    <row r="260" spans="1:14" s="24" customFormat="1">
      <c r="A260" s="58">
        <f t="shared" si="3"/>
        <v>257</v>
      </c>
      <c r="B260" s="85">
        <v>2891316</v>
      </c>
      <c r="C260" s="86" t="s">
        <v>176</v>
      </c>
      <c r="D260" s="87">
        <v>3917887606</v>
      </c>
      <c r="E260" s="88" t="s">
        <v>177</v>
      </c>
      <c r="F260" s="89">
        <v>3919</v>
      </c>
      <c r="G260" s="90">
        <v>33903612</v>
      </c>
      <c r="H260" s="1">
        <v>43199</v>
      </c>
      <c r="I260" s="1">
        <v>43281</v>
      </c>
      <c r="J260" s="2">
        <v>43271</v>
      </c>
      <c r="K260" s="93">
        <v>600</v>
      </c>
      <c r="L260" s="94">
        <v>84.01</v>
      </c>
      <c r="M260" s="95">
        <v>515.99</v>
      </c>
      <c r="N260" s="97" t="s">
        <v>20</v>
      </c>
    </row>
    <row r="261" spans="1:14" s="24" customFormat="1">
      <c r="A261" s="58">
        <f t="shared" si="3"/>
        <v>258</v>
      </c>
      <c r="B261" s="85">
        <v>2889155</v>
      </c>
      <c r="C261" s="71" t="s">
        <v>23</v>
      </c>
      <c r="D261" s="72">
        <v>509665616</v>
      </c>
      <c r="E261" s="88" t="s">
        <v>24</v>
      </c>
      <c r="F261" s="74">
        <v>2571</v>
      </c>
      <c r="G261" s="99">
        <v>33903612</v>
      </c>
      <c r="H261" s="3">
        <v>43192</v>
      </c>
      <c r="I261" s="1">
        <v>43281</v>
      </c>
      <c r="J261" s="2">
        <v>43271</v>
      </c>
      <c r="K261" s="78">
        <v>600</v>
      </c>
      <c r="L261" s="79">
        <v>0</v>
      </c>
      <c r="M261" s="95">
        <v>600</v>
      </c>
      <c r="N261" s="97" t="s">
        <v>20</v>
      </c>
    </row>
    <row r="262" spans="1:14" s="24" customFormat="1">
      <c r="A262" s="58">
        <f t="shared" ref="A262:A325" si="4">A261+1</f>
        <v>259</v>
      </c>
      <c r="B262" s="85">
        <v>2900916</v>
      </c>
      <c r="C262" s="86" t="s">
        <v>46</v>
      </c>
      <c r="D262" s="87">
        <v>25423770653</v>
      </c>
      <c r="E262" s="88" t="s">
        <v>47</v>
      </c>
      <c r="F262" s="89">
        <v>3722</v>
      </c>
      <c r="G262" s="90">
        <v>33903301</v>
      </c>
      <c r="H262" s="91">
        <v>43231</v>
      </c>
      <c r="I262" s="91">
        <v>43260</v>
      </c>
      <c r="J262" s="92">
        <v>43272</v>
      </c>
      <c r="K262" s="93">
        <v>200</v>
      </c>
      <c r="L262" s="94">
        <v>165.5</v>
      </c>
      <c r="M262" s="95">
        <v>34.5</v>
      </c>
      <c r="N262" s="97" t="s">
        <v>20</v>
      </c>
    </row>
    <row r="263" spans="1:14" s="24" customFormat="1">
      <c r="A263" s="58">
        <f t="shared" si="4"/>
        <v>260</v>
      </c>
      <c r="B263" s="85">
        <v>2891797</v>
      </c>
      <c r="C263" s="86" t="s">
        <v>188</v>
      </c>
      <c r="D263" s="87">
        <v>1551980681</v>
      </c>
      <c r="E263" s="88" t="s">
        <v>519</v>
      </c>
      <c r="F263" s="89">
        <v>2799</v>
      </c>
      <c r="G263" s="90">
        <v>33903612</v>
      </c>
      <c r="H263" s="91">
        <v>43199</v>
      </c>
      <c r="I263" s="91">
        <v>43281</v>
      </c>
      <c r="J263" s="92">
        <v>43273</v>
      </c>
      <c r="K263" s="93">
        <v>600</v>
      </c>
      <c r="L263" s="94">
        <v>0</v>
      </c>
      <c r="M263" s="95">
        <v>600</v>
      </c>
      <c r="N263" s="97" t="s">
        <v>20</v>
      </c>
    </row>
    <row r="264" spans="1:14" s="24" customFormat="1">
      <c r="A264" s="58">
        <f t="shared" si="4"/>
        <v>261</v>
      </c>
      <c r="B264" s="85">
        <v>2901504</v>
      </c>
      <c r="C264" s="86" t="s">
        <v>129</v>
      </c>
      <c r="D264" s="87">
        <v>40579611</v>
      </c>
      <c r="E264" s="88" t="s">
        <v>130</v>
      </c>
      <c r="F264" s="89">
        <v>3763</v>
      </c>
      <c r="G264" s="90">
        <v>33903612</v>
      </c>
      <c r="H264" s="91">
        <v>43231</v>
      </c>
      <c r="I264" s="91">
        <v>43281</v>
      </c>
      <c r="J264" s="92">
        <v>43273</v>
      </c>
      <c r="K264" s="93">
        <v>400</v>
      </c>
      <c r="L264" s="94">
        <v>0</v>
      </c>
      <c r="M264" s="95">
        <v>400</v>
      </c>
      <c r="N264" s="97" t="s">
        <v>20</v>
      </c>
    </row>
    <row r="265" spans="1:14" s="24" customFormat="1">
      <c r="A265" s="58">
        <f t="shared" si="4"/>
        <v>262</v>
      </c>
      <c r="B265" s="85">
        <v>2909019</v>
      </c>
      <c r="C265" s="86" t="s">
        <v>520</v>
      </c>
      <c r="D265" s="87">
        <v>67317383600</v>
      </c>
      <c r="E265" s="88" t="s">
        <v>521</v>
      </c>
      <c r="F265" s="89">
        <v>4473</v>
      </c>
      <c r="G265" s="90">
        <v>33903612</v>
      </c>
      <c r="H265" s="91">
        <v>43264</v>
      </c>
      <c r="I265" s="91">
        <v>43281</v>
      </c>
      <c r="J265" s="92">
        <v>43273</v>
      </c>
      <c r="K265" s="93">
        <v>400</v>
      </c>
      <c r="L265" s="94">
        <v>265.20999999999998</v>
      </c>
      <c r="M265" s="95">
        <v>134.79</v>
      </c>
      <c r="N265" s="97" t="s">
        <v>20</v>
      </c>
    </row>
    <row r="266" spans="1:14" s="24" customFormat="1">
      <c r="A266" s="58">
        <f t="shared" si="4"/>
        <v>263</v>
      </c>
      <c r="B266" s="85">
        <v>2889147</v>
      </c>
      <c r="C266" s="86" t="s">
        <v>522</v>
      </c>
      <c r="D266" s="87">
        <v>5114793608</v>
      </c>
      <c r="E266" s="88" t="s">
        <v>523</v>
      </c>
      <c r="F266" s="89">
        <v>2582</v>
      </c>
      <c r="G266" s="90">
        <v>33903612</v>
      </c>
      <c r="H266" s="91">
        <v>43192</v>
      </c>
      <c r="I266" s="91">
        <v>43281</v>
      </c>
      <c r="J266" s="92">
        <v>43276</v>
      </c>
      <c r="K266" s="93">
        <v>400</v>
      </c>
      <c r="L266" s="94">
        <v>0</v>
      </c>
      <c r="M266" s="95">
        <v>400</v>
      </c>
      <c r="N266" s="97" t="s">
        <v>20</v>
      </c>
    </row>
    <row r="267" spans="1:14" s="24" customFormat="1">
      <c r="A267" s="58">
        <f t="shared" si="4"/>
        <v>264</v>
      </c>
      <c r="B267" s="85">
        <v>2892425</v>
      </c>
      <c r="C267" s="86" t="s">
        <v>248</v>
      </c>
      <c r="D267" s="87">
        <v>83989234668</v>
      </c>
      <c r="E267" s="88" t="s">
        <v>249</v>
      </c>
      <c r="F267" s="89">
        <v>2848</v>
      </c>
      <c r="G267" s="90">
        <v>33903612</v>
      </c>
      <c r="H267" s="91">
        <v>43201</v>
      </c>
      <c r="I267" s="91">
        <v>43281</v>
      </c>
      <c r="J267" s="92">
        <v>43276</v>
      </c>
      <c r="K267" s="93">
        <v>400</v>
      </c>
      <c r="L267" s="94">
        <v>0</v>
      </c>
      <c r="M267" s="95">
        <v>400</v>
      </c>
      <c r="N267" s="97" t="s">
        <v>20</v>
      </c>
    </row>
    <row r="268" spans="1:14" s="24" customFormat="1">
      <c r="A268" s="58">
        <f t="shared" si="4"/>
        <v>265</v>
      </c>
      <c r="B268" s="85">
        <v>2889463</v>
      </c>
      <c r="C268" s="86" t="s">
        <v>298</v>
      </c>
      <c r="D268" s="87">
        <v>20370385691</v>
      </c>
      <c r="E268" s="88" t="s">
        <v>524</v>
      </c>
      <c r="F268" s="89">
        <v>2614</v>
      </c>
      <c r="G268" s="90">
        <v>33903612</v>
      </c>
      <c r="H268" s="91">
        <v>43192</v>
      </c>
      <c r="I268" s="91">
        <v>43281</v>
      </c>
      <c r="J268" s="92">
        <v>43276</v>
      </c>
      <c r="K268" s="93">
        <v>450</v>
      </c>
      <c r="L268" s="94">
        <v>227.32</v>
      </c>
      <c r="M268" s="95">
        <v>222.68</v>
      </c>
      <c r="N268" s="97" t="s">
        <v>20</v>
      </c>
    </row>
    <row r="269" spans="1:14" s="24" customFormat="1">
      <c r="A269" s="58">
        <f t="shared" si="4"/>
        <v>266</v>
      </c>
      <c r="B269" s="85">
        <v>2890172</v>
      </c>
      <c r="C269" s="86" t="s">
        <v>88</v>
      </c>
      <c r="D269" s="87">
        <v>65458486668</v>
      </c>
      <c r="E269" s="88" t="s">
        <v>89</v>
      </c>
      <c r="F269" s="89">
        <v>2706</v>
      </c>
      <c r="G269" s="90">
        <v>33903612</v>
      </c>
      <c r="H269" s="91">
        <v>43196</v>
      </c>
      <c r="I269" s="91">
        <v>43281</v>
      </c>
      <c r="J269" s="92">
        <v>43277</v>
      </c>
      <c r="K269" s="93">
        <v>600</v>
      </c>
      <c r="L269" s="94">
        <v>299.99</v>
      </c>
      <c r="M269" s="95">
        <v>300.01</v>
      </c>
      <c r="N269" s="97" t="s">
        <v>20</v>
      </c>
    </row>
    <row r="270" spans="1:14" s="24" customFormat="1">
      <c r="A270" s="58">
        <f t="shared" si="4"/>
        <v>267</v>
      </c>
      <c r="B270" s="85">
        <v>2889819</v>
      </c>
      <c r="C270" s="86" t="s">
        <v>56</v>
      </c>
      <c r="D270" s="87">
        <v>49245910687</v>
      </c>
      <c r="E270" s="88" t="s">
        <v>525</v>
      </c>
      <c r="F270" s="89">
        <v>2645</v>
      </c>
      <c r="G270" s="90">
        <v>33903612</v>
      </c>
      <c r="H270" s="91">
        <v>43192</v>
      </c>
      <c r="I270" s="91">
        <v>43281</v>
      </c>
      <c r="J270" s="92">
        <v>43278</v>
      </c>
      <c r="K270" s="93">
        <v>1000</v>
      </c>
      <c r="L270" s="94">
        <v>549.1</v>
      </c>
      <c r="M270" s="95">
        <v>450.9</v>
      </c>
      <c r="N270" s="97" t="s">
        <v>20</v>
      </c>
    </row>
    <row r="271" spans="1:14" s="24" customFormat="1">
      <c r="A271" s="58">
        <f t="shared" si="4"/>
        <v>268</v>
      </c>
      <c r="B271" s="85">
        <v>2888720</v>
      </c>
      <c r="C271" s="86" t="s">
        <v>143</v>
      </c>
      <c r="D271" s="87">
        <v>52246469600</v>
      </c>
      <c r="E271" s="88" t="s">
        <v>144</v>
      </c>
      <c r="F271" s="89">
        <v>2581</v>
      </c>
      <c r="G271" s="90">
        <v>33903612</v>
      </c>
      <c r="H271" s="91">
        <v>43192</v>
      </c>
      <c r="I271" s="91">
        <v>43281</v>
      </c>
      <c r="J271" s="92">
        <v>43278</v>
      </c>
      <c r="K271" s="93">
        <v>600</v>
      </c>
      <c r="L271" s="94">
        <v>0</v>
      </c>
      <c r="M271" s="95">
        <v>600</v>
      </c>
      <c r="N271" s="97" t="s">
        <v>20</v>
      </c>
    </row>
    <row r="272" spans="1:14" s="24" customFormat="1">
      <c r="A272" s="58">
        <f t="shared" si="4"/>
        <v>269</v>
      </c>
      <c r="B272" s="85">
        <v>2888677</v>
      </c>
      <c r="C272" s="86" t="s">
        <v>39</v>
      </c>
      <c r="D272" s="87" t="s">
        <v>526</v>
      </c>
      <c r="E272" s="88" t="s">
        <v>527</v>
      </c>
      <c r="F272" s="89">
        <v>2578</v>
      </c>
      <c r="G272" s="90">
        <v>33903612</v>
      </c>
      <c r="H272" s="91">
        <v>43192</v>
      </c>
      <c r="I272" s="91">
        <v>43281</v>
      </c>
      <c r="J272" s="92">
        <v>43278</v>
      </c>
      <c r="K272" s="93">
        <v>1000</v>
      </c>
      <c r="L272" s="94">
        <v>0</v>
      </c>
      <c r="M272" s="95">
        <v>1000</v>
      </c>
      <c r="N272" s="97" t="s">
        <v>20</v>
      </c>
    </row>
    <row r="273" spans="1:14" s="24" customFormat="1">
      <c r="A273" s="58">
        <f t="shared" si="4"/>
        <v>270</v>
      </c>
      <c r="B273" s="85">
        <v>2890183</v>
      </c>
      <c r="C273" s="86" t="s">
        <v>76</v>
      </c>
      <c r="D273" s="87">
        <v>502516356</v>
      </c>
      <c r="E273" s="88" t="s">
        <v>77</v>
      </c>
      <c r="F273" s="89">
        <v>2683</v>
      </c>
      <c r="G273" s="90">
        <v>33903612</v>
      </c>
      <c r="H273" s="91">
        <v>43196</v>
      </c>
      <c r="I273" s="91">
        <v>43281</v>
      </c>
      <c r="J273" s="92">
        <v>43278</v>
      </c>
      <c r="K273" s="93">
        <v>400</v>
      </c>
      <c r="L273" s="94">
        <v>125.3</v>
      </c>
      <c r="M273" s="95">
        <v>274.7</v>
      </c>
      <c r="N273" s="97" t="s">
        <v>20</v>
      </c>
    </row>
    <row r="274" spans="1:14" s="24" customFormat="1">
      <c r="A274" s="58">
        <f t="shared" si="4"/>
        <v>271</v>
      </c>
      <c r="B274" s="85">
        <v>2889458</v>
      </c>
      <c r="C274" s="86" t="s">
        <v>58</v>
      </c>
      <c r="D274" s="87">
        <v>18000013800</v>
      </c>
      <c r="E274" s="88" t="s">
        <v>528</v>
      </c>
      <c r="F274" s="89">
        <v>2619</v>
      </c>
      <c r="G274" s="90">
        <v>33903612</v>
      </c>
      <c r="H274" s="91">
        <v>43192</v>
      </c>
      <c r="I274" s="91">
        <v>43281</v>
      </c>
      <c r="J274" s="92">
        <v>43280</v>
      </c>
      <c r="K274" s="93">
        <v>350</v>
      </c>
      <c r="L274" s="94">
        <v>0</v>
      </c>
      <c r="M274" s="95">
        <v>350</v>
      </c>
      <c r="N274" s="97" t="s">
        <v>20</v>
      </c>
    </row>
    <row r="275" spans="1:14" s="24" customFormat="1">
      <c r="A275" s="58">
        <f t="shared" si="4"/>
        <v>272</v>
      </c>
      <c r="B275" s="85">
        <v>2899765</v>
      </c>
      <c r="C275" s="86" t="s">
        <v>529</v>
      </c>
      <c r="D275" s="87">
        <v>48545040644</v>
      </c>
      <c r="E275" s="88" t="s">
        <v>530</v>
      </c>
      <c r="F275" s="89">
        <v>3527</v>
      </c>
      <c r="G275" s="90">
        <v>33903612</v>
      </c>
      <c r="H275" s="91">
        <v>43228</v>
      </c>
      <c r="I275" s="91">
        <v>43281</v>
      </c>
      <c r="J275" s="92">
        <v>43280</v>
      </c>
      <c r="K275" s="93">
        <v>400</v>
      </c>
      <c r="L275" s="94">
        <v>0</v>
      </c>
      <c r="M275" s="95">
        <v>400</v>
      </c>
      <c r="N275" s="97" t="s">
        <v>20</v>
      </c>
    </row>
    <row r="276" spans="1:14" s="24" customFormat="1">
      <c r="A276" s="58">
        <f t="shared" si="4"/>
        <v>273</v>
      </c>
      <c r="B276" s="85">
        <v>2897596</v>
      </c>
      <c r="C276" s="86" t="s">
        <v>64</v>
      </c>
      <c r="D276" s="87">
        <v>6320290641</v>
      </c>
      <c r="E276" s="88" t="s">
        <v>531</v>
      </c>
      <c r="F276" s="89">
        <v>3450</v>
      </c>
      <c r="G276" s="90">
        <v>33903612</v>
      </c>
      <c r="H276" s="91">
        <v>43217</v>
      </c>
      <c r="I276" s="91">
        <v>43281</v>
      </c>
      <c r="J276" s="92">
        <v>43280</v>
      </c>
      <c r="K276" s="93">
        <v>400</v>
      </c>
      <c r="L276" s="94">
        <v>0</v>
      </c>
      <c r="M276" s="95">
        <v>400</v>
      </c>
      <c r="N276" s="97" t="s">
        <v>20</v>
      </c>
    </row>
    <row r="277" spans="1:14" s="24" customFormat="1">
      <c r="A277" s="58">
        <f t="shared" si="4"/>
        <v>274</v>
      </c>
      <c r="B277" s="85">
        <v>2891224</v>
      </c>
      <c r="C277" s="86" t="s">
        <v>532</v>
      </c>
      <c r="D277" s="87">
        <v>870616781</v>
      </c>
      <c r="E277" s="88" t="s">
        <v>239</v>
      </c>
      <c r="F277" s="89">
        <v>2817</v>
      </c>
      <c r="G277" s="90">
        <v>33903612</v>
      </c>
      <c r="H277" s="91">
        <v>42834</v>
      </c>
      <c r="I277" s="91">
        <v>43281</v>
      </c>
      <c r="J277" s="92">
        <v>43280</v>
      </c>
      <c r="K277" s="93">
        <v>600</v>
      </c>
      <c r="L277" s="94">
        <v>0</v>
      </c>
      <c r="M277" s="95">
        <v>600</v>
      </c>
      <c r="N277" s="97" t="s">
        <v>20</v>
      </c>
    </row>
    <row r="278" spans="1:14" s="24" customFormat="1">
      <c r="A278" s="58">
        <f t="shared" si="4"/>
        <v>275</v>
      </c>
      <c r="B278" s="85">
        <v>2890759</v>
      </c>
      <c r="C278" s="86" t="s">
        <v>74</v>
      </c>
      <c r="D278" s="87">
        <v>45051780644</v>
      </c>
      <c r="E278" s="88" t="s">
        <v>75</v>
      </c>
      <c r="F278" s="89" t="s">
        <v>533</v>
      </c>
      <c r="G278" s="90">
        <v>33903612</v>
      </c>
      <c r="H278" s="91">
        <v>43196</v>
      </c>
      <c r="I278" s="91">
        <v>43281</v>
      </c>
      <c r="J278" s="92">
        <v>43280</v>
      </c>
      <c r="K278" s="93">
        <v>800</v>
      </c>
      <c r="L278" s="94">
        <v>0</v>
      </c>
      <c r="M278" s="95">
        <v>800</v>
      </c>
      <c r="N278" s="97" t="s">
        <v>20</v>
      </c>
    </row>
    <row r="279" spans="1:14" s="24" customFormat="1">
      <c r="A279" s="58">
        <f t="shared" si="4"/>
        <v>276</v>
      </c>
      <c r="B279" s="85">
        <v>2905379</v>
      </c>
      <c r="C279" s="86" t="s">
        <v>215</v>
      </c>
      <c r="D279" s="87">
        <v>4177044610</v>
      </c>
      <c r="E279" s="88" t="s">
        <v>534</v>
      </c>
      <c r="F279" s="89">
        <v>4216</v>
      </c>
      <c r="G279" s="90">
        <v>33903612</v>
      </c>
      <c r="H279" s="91">
        <v>43248</v>
      </c>
      <c r="I279" s="91">
        <v>43281</v>
      </c>
      <c r="J279" s="92">
        <v>43280</v>
      </c>
      <c r="K279" s="93">
        <v>400</v>
      </c>
      <c r="L279" s="94">
        <v>250.05</v>
      </c>
      <c r="M279" s="95">
        <v>149.94999999999999</v>
      </c>
      <c r="N279" s="97" t="s">
        <v>20</v>
      </c>
    </row>
    <row r="280" spans="1:14" s="24" customFormat="1">
      <c r="A280" s="58">
        <f t="shared" si="4"/>
        <v>277</v>
      </c>
      <c r="B280" s="85">
        <v>2889146</v>
      </c>
      <c r="C280" s="86" t="s">
        <v>66</v>
      </c>
      <c r="D280" s="87">
        <v>57162654649</v>
      </c>
      <c r="E280" s="88" t="s">
        <v>535</v>
      </c>
      <c r="F280" s="89">
        <v>2584</v>
      </c>
      <c r="G280" s="90">
        <v>33903612</v>
      </c>
      <c r="H280" s="91">
        <v>43192</v>
      </c>
      <c r="I280" s="91">
        <v>43281</v>
      </c>
      <c r="J280" s="92">
        <v>43280</v>
      </c>
      <c r="K280" s="93">
        <v>400</v>
      </c>
      <c r="L280" s="94">
        <v>5</v>
      </c>
      <c r="M280" s="95">
        <v>395</v>
      </c>
      <c r="N280" s="97" t="s">
        <v>20</v>
      </c>
    </row>
    <row r="281" spans="1:14" s="24" customFormat="1">
      <c r="A281" s="58">
        <f t="shared" si="4"/>
        <v>278</v>
      </c>
      <c r="B281" s="85">
        <v>2891808</v>
      </c>
      <c r="C281" s="86" t="s">
        <v>86</v>
      </c>
      <c r="D281" s="87">
        <v>2891808</v>
      </c>
      <c r="E281" s="88" t="s">
        <v>87</v>
      </c>
      <c r="F281" s="89">
        <v>2793</v>
      </c>
      <c r="G281" s="90">
        <v>33903612</v>
      </c>
      <c r="H281" s="91">
        <v>43199</v>
      </c>
      <c r="I281" s="91">
        <v>43281</v>
      </c>
      <c r="J281" s="92">
        <v>43280</v>
      </c>
      <c r="K281" s="93">
        <v>600</v>
      </c>
      <c r="L281" s="94">
        <v>119.9</v>
      </c>
      <c r="M281" s="95">
        <v>480.1</v>
      </c>
      <c r="N281" s="97" t="s">
        <v>20</v>
      </c>
    </row>
    <row r="282" spans="1:14" s="24" customFormat="1">
      <c r="A282" s="58">
        <f t="shared" si="4"/>
        <v>279</v>
      </c>
      <c r="B282" s="85">
        <v>2887196</v>
      </c>
      <c r="C282" s="86" t="s">
        <v>70</v>
      </c>
      <c r="D282" s="87">
        <v>63851822668</v>
      </c>
      <c r="E282" s="88" t="s">
        <v>536</v>
      </c>
      <c r="F282" s="89">
        <v>2523</v>
      </c>
      <c r="G282" s="90">
        <v>33903612</v>
      </c>
      <c r="H282" s="91">
        <v>43192</v>
      </c>
      <c r="I282" s="91">
        <v>43281</v>
      </c>
      <c r="J282" s="92">
        <v>43280</v>
      </c>
      <c r="K282" s="93">
        <v>1000</v>
      </c>
      <c r="L282" s="94">
        <v>0</v>
      </c>
      <c r="M282" s="95">
        <v>1000</v>
      </c>
      <c r="N282" s="97" t="s">
        <v>20</v>
      </c>
    </row>
    <row r="283" spans="1:14" s="24" customFormat="1">
      <c r="A283" s="58">
        <f t="shared" si="4"/>
        <v>280</v>
      </c>
      <c r="B283" s="85">
        <v>2891796</v>
      </c>
      <c r="C283" s="86" t="s">
        <v>96</v>
      </c>
      <c r="D283" s="87">
        <v>4287188683</v>
      </c>
      <c r="E283" s="88" t="s">
        <v>537</v>
      </c>
      <c r="F283" s="89">
        <v>2801</v>
      </c>
      <c r="G283" s="90">
        <v>33903612</v>
      </c>
      <c r="H283" s="91">
        <v>43199</v>
      </c>
      <c r="I283" s="91">
        <v>43281</v>
      </c>
      <c r="J283" s="92">
        <v>43280</v>
      </c>
      <c r="K283" s="93">
        <v>600</v>
      </c>
      <c r="L283" s="94">
        <v>0</v>
      </c>
      <c r="M283" s="95">
        <v>600</v>
      </c>
      <c r="N283" s="97" t="s">
        <v>20</v>
      </c>
    </row>
    <row r="284" spans="1:14" s="24" customFormat="1">
      <c r="A284" s="58">
        <f t="shared" si="4"/>
        <v>281</v>
      </c>
      <c r="B284" s="85">
        <v>2890577</v>
      </c>
      <c r="C284" s="86" t="s">
        <v>538</v>
      </c>
      <c r="D284" s="87">
        <v>4479519637</v>
      </c>
      <c r="E284" s="88" t="s">
        <v>265</v>
      </c>
      <c r="F284" s="89">
        <v>2687</v>
      </c>
      <c r="G284" s="90">
        <v>33903612</v>
      </c>
      <c r="H284" s="91">
        <v>43196</v>
      </c>
      <c r="I284" s="91">
        <v>43281</v>
      </c>
      <c r="J284" s="92">
        <v>43284</v>
      </c>
      <c r="K284" s="93">
        <v>1000</v>
      </c>
      <c r="L284" s="94">
        <v>675.2</v>
      </c>
      <c r="M284" s="95">
        <v>324.8</v>
      </c>
      <c r="N284" s="97" t="s">
        <v>20</v>
      </c>
    </row>
    <row r="285" spans="1:14" s="24" customFormat="1">
      <c r="A285" s="58">
        <f t="shared" si="4"/>
        <v>282</v>
      </c>
      <c r="B285" s="85">
        <v>2883342</v>
      </c>
      <c r="C285" s="86" t="s">
        <v>50</v>
      </c>
      <c r="D285" s="87">
        <v>18107338634</v>
      </c>
      <c r="E285" s="88" t="s">
        <v>51</v>
      </c>
      <c r="F285" s="89">
        <v>2528</v>
      </c>
      <c r="G285" s="90">
        <v>33903612</v>
      </c>
      <c r="H285" s="91">
        <v>43192</v>
      </c>
      <c r="I285" s="91">
        <v>43281</v>
      </c>
      <c r="J285" s="92">
        <v>43284</v>
      </c>
      <c r="K285" s="93">
        <v>4000</v>
      </c>
      <c r="L285" s="94">
        <v>1.97</v>
      </c>
      <c r="M285" s="95">
        <v>3998.03</v>
      </c>
      <c r="N285" s="97" t="s">
        <v>20</v>
      </c>
    </row>
    <row r="286" spans="1:14" s="24" customFormat="1">
      <c r="A286" s="58">
        <f t="shared" si="4"/>
        <v>283</v>
      </c>
      <c r="B286" s="85">
        <v>2889810</v>
      </c>
      <c r="C286" s="86" t="s">
        <v>154</v>
      </c>
      <c r="D286" s="87">
        <v>4449081617</v>
      </c>
      <c r="E286" s="88" t="s">
        <v>539</v>
      </c>
      <c r="F286" s="89">
        <v>2657</v>
      </c>
      <c r="G286" s="90">
        <v>33903612</v>
      </c>
      <c r="H286" s="91">
        <v>43192</v>
      </c>
      <c r="I286" s="91">
        <v>43281</v>
      </c>
      <c r="J286" s="92">
        <v>43284</v>
      </c>
      <c r="K286" s="93">
        <v>400</v>
      </c>
      <c r="L286" s="94">
        <v>33.96</v>
      </c>
      <c r="M286" s="95">
        <v>366.04</v>
      </c>
      <c r="N286" s="97" t="s">
        <v>20</v>
      </c>
    </row>
    <row r="287" spans="1:14" s="24" customFormat="1">
      <c r="A287" s="58">
        <f t="shared" si="4"/>
        <v>284</v>
      </c>
      <c r="B287" s="85">
        <v>2889469</v>
      </c>
      <c r="C287" s="86" t="s">
        <v>200</v>
      </c>
      <c r="D287" s="87">
        <v>177956640</v>
      </c>
      <c r="E287" s="73" t="s">
        <v>201</v>
      </c>
      <c r="F287" s="89">
        <v>2612</v>
      </c>
      <c r="G287" s="90">
        <v>33903612</v>
      </c>
      <c r="H287" s="91">
        <v>43192</v>
      </c>
      <c r="I287" s="91">
        <v>43281</v>
      </c>
      <c r="J287" s="92">
        <v>43284</v>
      </c>
      <c r="K287" s="93">
        <v>4000</v>
      </c>
      <c r="L287" s="94">
        <v>2057</v>
      </c>
      <c r="M287" s="95">
        <v>1943</v>
      </c>
      <c r="N287" s="97" t="s">
        <v>20</v>
      </c>
    </row>
    <row r="288" spans="1:14" s="24" customFormat="1">
      <c r="A288" s="58">
        <f t="shared" si="4"/>
        <v>285</v>
      </c>
      <c r="B288" s="85">
        <v>2888674</v>
      </c>
      <c r="C288" s="86" t="s">
        <v>133</v>
      </c>
      <c r="D288" s="72">
        <v>71941509649</v>
      </c>
      <c r="E288" s="73" t="s">
        <v>134</v>
      </c>
      <c r="F288" s="89">
        <v>2575</v>
      </c>
      <c r="G288" s="90">
        <v>33903612</v>
      </c>
      <c r="H288" s="91">
        <v>43192</v>
      </c>
      <c r="I288" s="91">
        <v>43281</v>
      </c>
      <c r="J288" s="92">
        <v>43284</v>
      </c>
      <c r="K288" s="93">
        <v>1000</v>
      </c>
      <c r="L288" s="94">
        <v>127.88</v>
      </c>
      <c r="M288" s="95">
        <v>872.12</v>
      </c>
      <c r="N288" s="97" t="s">
        <v>20</v>
      </c>
    </row>
    <row r="289" spans="1:14" s="24" customFormat="1">
      <c r="A289" s="58">
        <f t="shared" si="4"/>
        <v>286</v>
      </c>
      <c r="B289" s="85">
        <v>2890723</v>
      </c>
      <c r="C289" s="71" t="s">
        <v>147</v>
      </c>
      <c r="D289" s="72">
        <v>95151834649</v>
      </c>
      <c r="E289" s="73" t="s">
        <v>148</v>
      </c>
      <c r="F289" s="89">
        <v>2692</v>
      </c>
      <c r="G289" s="90">
        <v>33903612</v>
      </c>
      <c r="H289" s="91">
        <v>43196</v>
      </c>
      <c r="I289" s="91">
        <v>43281</v>
      </c>
      <c r="J289" s="92">
        <v>43284</v>
      </c>
      <c r="K289" s="93">
        <v>1000</v>
      </c>
      <c r="L289" s="94">
        <v>880</v>
      </c>
      <c r="M289" s="95">
        <v>120</v>
      </c>
      <c r="N289" s="97" t="s">
        <v>20</v>
      </c>
    </row>
    <row r="290" spans="1:14" s="24" customFormat="1">
      <c r="A290" s="58">
        <f t="shared" si="4"/>
        <v>287</v>
      </c>
      <c r="B290" s="85">
        <v>2893770</v>
      </c>
      <c r="C290" s="86" t="s">
        <v>540</v>
      </c>
      <c r="D290" s="87">
        <v>10021413622</v>
      </c>
      <c r="E290" s="88" t="s">
        <v>99</v>
      </c>
      <c r="F290" s="89">
        <v>3000</v>
      </c>
      <c r="G290" s="90">
        <v>33903612</v>
      </c>
      <c r="H290" s="91">
        <v>43206</v>
      </c>
      <c r="I290" s="91">
        <v>43281</v>
      </c>
      <c r="J290" s="92">
        <v>43284</v>
      </c>
      <c r="K290" s="93">
        <v>400</v>
      </c>
      <c r="L290" s="94">
        <v>47.14</v>
      </c>
      <c r="M290" s="95">
        <v>352.86</v>
      </c>
      <c r="N290" s="97" t="s">
        <v>20</v>
      </c>
    </row>
    <row r="291" spans="1:14" s="24" customFormat="1">
      <c r="A291" s="58">
        <f t="shared" si="4"/>
        <v>288</v>
      </c>
      <c r="B291" s="85">
        <v>2892062</v>
      </c>
      <c r="C291" s="86" t="s">
        <v>304</v>
      </c>
      <c r="D291" s="87">
        <v>6028895610</v>
      </c>
      <c r="E291" s="88" t="s">
        <v>305</v>
      </c>
      <c r="F291" s="89">
        <v>2855</v>
      </c>
      <c r="G291" s="90">
        <v>33903612</v>
      </c>
      <c r="H291" s="91">
        <v>43201</v>
      </c>
      <c r="I291" s="91">
        <v>43281</v>
      </c>
      <c r="J291" s="92">
        <v>43284</v>
      </c>
      <c r="K291" s="93">
        <v>600</v>
      </c>
      <c r="L291" s="94">
        <v>182</v>
      </c>
      <c r="M291" s="95">
        <v>418</v>
      </c>
      <c r="N291" s="97" t="s">
        <v>20</v>
      </c>
    </row>
    <row r="292" spans="1:14" s="24" customFormat="1">
      <c r="A292" s="58">
        <f t="shared" si="4"/>
        <v>289</v>
      </c>
      <c r="B292" s="85">
        <v>2891233</v>
      </c>
      <c r="C292" s="86" t="s">
        <v>170</v>
      </c>
      <c r="D292" s="72">
        <v>87678209134</v>
      </c>
      <c r="E292" s="73" t="s">
        <v>171</v>
      </c>
      <c r="F292" s="89">
        <v>2822</v>
      </c>
      <c r="G292" s="90">
        <v>33903612</v>
      </c>
      <c r="H292" s="91">
        <v>43199</v>
      </c>
      <c r="I292" s="91">
        <v>43281</v>
      </c>
      <c r="J292" s="92">
        <v>43284</v>
      </c>
      <c r="K292" s="93">
        <v>400</v>
      </c>
      <c r="L292" s="94">
        <v>8.5</v>
      </c>
      <c r="M292" s="95">
        <v>391.5</v>
      </c>
      <c r="N292" s="97" t="s">
        <v>20</v>
      </c>
    </row>
    <row r="293" spans="1:14" s="24" customFormat="1">
      <c r="A293" s="58">
        <f t="shared" si="4"/>
        <v>290</v>
      </c>
      <c r="B293" s="85">
        <v>2896851</v>
      </c>
      <c r="C293" s="86" t="s">
        <v>121</v>
      </c>
      <c r="D293" s="72">
        <v>8873649696</v>
      </c>
      <c r="E293" s="73" t="s">
        <v>122</v>
      </c>
      <c r="F293" s="89">
        <v>3393</v>
      </c>
      <c r="G293" s="90">
        <v>33903612</v>
      </c>
      <c r="H293" s="91">
        <v>43216</v>
      </c>
      <c r="I293" s="91">
        <v>43281</v>
      </c>
      <c r="J293" s="92">
        <v>43284</v>
      </c>
      <c r="K293" s="93">
        <v>400</v>
      </c>
      <c r="L293" s="94">
        <v>76.180000000000007</v>
      </c>
      <c r="M293" s="95">
        <v>323.82</v>
      </c>
      <c r="N293" s="97" t="s">
        <v>20</v>
      </c>
    </row>
    <row r="294" spans="1:14" s="24" customFormat="1">
      <c r="A294" s="58">
        <f t="shared" si="4"/>
        <v>291</v>
      </c>
      <c r="B294" s="85">
        <v>2889452</v>
      </c>
      <c r="C294" s="86" t="s">
        <v>62</v>
      </c>
      <c r="D294" s="60">
        <v>3381154710</v>
      </c>
      <c r="E294" s="61" t="s">
        <v>63</v>
      </c>
      <c r="F294" s="89">
        <v>2623</v>
      </c>
      <c r="G294" s="90">
        <v>33903612</v>
      </c>
      <c r="H294" s="91">
        <v>43192</v>
      </c>
      <c r="I294" s="91">
        <v>43281</v>
      </c>
      <c r="J294" s="92">
        <v>43284</v>
      </c>
      <c r="K294" s="93">
        <v>600</v>
      </c>
      <c r="L294" s="94">
        <v>0</v>
      </c>
      <c r="M294" s="95">
        <v>600</v>
      </c>
      <c r="N294" s="97" t="s">
        <v>20</v>
      </c>
    </row>
    <row r="295" spans="1:14" s="24" customFormat="1">
      <c r="A295" s="58">
        <f t="shared" si="4"/>
        <v>292</v>
      </c>
      <c r="B295" s="85">
        <v>2890185</v>
      </c>
      <c r="C295" s="86" t="s">
        <v>145</v>
      </c>
      <c r="D295" s="72">
        <v>82142122604</v>
      </c>
      <c r="E295" s="73" t="s">
        <v>146</v>
      </c>
      <c r="F295" s="89">
        <v>2686</v>
      </c>
      <c r="G295" s="90">
        <v>33903612</v>
      </c>
      <c r="H295" s="91">
        <v>43196</v>
      </c>
      <c r="I295" s="91">
        <v>43281</v>
      </c>
      <c r="J295" s="92">
        <v>43284</v>
      </c>
      <c r="K295" s="93">
        <v>1000</v>
      </c>
      <c r="L295" s="94">
        <v>144.80000000000001</v>
      </c>
      <c r="M295" s="95">
        <v>855.2</v>
      </c>
      <c r="N295" s="97" t="s">
        <v>20</v>
      </c>
    </row>
    <row r="296" spans="1:14" s="24" customFormat="1">
      <c r="A296" s="58">
        <f t="shared" si="4"/>
        <v>293</v>
      </c>
      <c r="B296" s="85">
        <v>2901878</v>
      </c>
      <c r="C296" s="86" t="s">
        <v>102</v>
      </c>
      <c r="D296" s="60">
        <v>11496988612</v>
      </c>
      <c r="E296" s="61" t="s">
        <v>103</v>
      </c>
      <c r="F296" s="89">
        <v>3962</v>
      </c>
      <c r="G296" s="90">
        <v>33903612</v>
      </c>
      <c r="H296" s="91">
        <v>43235</v>
      </c>
      <c r="I296" s="91">
        <v>43281</v>
      </c>
      <c r="J296" s="92">
        <v>43284</v>
      </c>
      <c r="K296" s="93">
        <v>600</v>
      </c>
      <c r="L296" s="94">
        <v>299.2</v>
      </c>
      <c r="M296" s="95">
        <v>300.8</v>
      </c>
      <c r="N296" s="97" t="s">
        <v>20</v>
      </c>
    </row>
    <row r="297" spans="1:14" s="24" customFormat="1">
      <c r="A297" s="58">
        <f t="shared" si="4"/>
        <v>294</v>
      </c>
      <c r="B297" s="85">
        <v>2889456</v>
      </c>
      <c r="C297" s="86" t="s">
        <v>541</v>
      </c>
      <c r="D297" s="87">
        <v>10489952674</v>
      </c>
      <c r="E297" s="88" t="s">
        <v>410</v>
      </c>
      <c r="F297" s="89">
        <v>2624</v>
      </c>
      <c r="G297" s="90">
        <v>33903612</v>
      </c>
      <c r="H297" s="91">
        <v>43192</v>
      </c>
      <c r="I297" s="91">
        <v>43281</v>
      </c>
      <c r="J297" s="92">
        <v>43284</v>
      </c>
      <c r="K297" s="93">
        <v>600</v>
      </c>
      <c r="L297" s="94">
        <v>27.6</v>
      </c>
      <c r="M297" s="95">
        <v>572.4</v>
      </c>
      <c r="N297" s="97" t="s">
        <v>20</v>
      </c>
    </row>
    <row r="298" spans="1:14" s="24" customFormat="1">
      <c r="A298" s="58">
        <f t="shared" si="4"/>
        <v>295</v>
      </c>
      <c r="B298" s="85">
        <v>2892426</v>
      </c>
      <c r="C298" s="86" t="s">
        <v>271</v>
      </c>
      <c r="D298" s="87">
        <v>5103405636</v>
      </c>
      <c r="E298" s="88" t="s">
        <v>272</v>
      </c>
      <c r="F298" s="89">
        <v>2849</v>
      </c>
      <c r="G298" s="90">
        <v>33903612</v>
      </c>
      <c r="H298" s="91">
        <v>43201</v>
      </c>
      <c r="I298" s="91">
        <v>43281</v>
      </c>
      <c r="J298" s="92">
        <v>43284</v>
      </c>
      <c r="K298" s="93">
        <v>400</v>
      </c>
      <c r="L298" s="94">
        <v>371.5</v>
      </c>
      <c r="M298" s="95">
        <v>28.5</v>
      </c>
      <c r="N298" s="97" t="s">
        <v>20</v>
      </c>
    </row>
    <row r="299" spans="1:14" s="24" customFormat="1">
      <c r="A299" s="58">
        <f t="shared" si="4"/>
        <v>296</v>
      </c>
      <c r="B299" s="85">
        <v>2888682</v>
      </c>
      <c r="C299" s="86" t="s">
        <v>294</v>
      </c>
      <c r="D299" s="87">
        <v>6656332625</v>
      </c>
      <c r="E299" s="88" t="s">
        <v>295</v>
      </c>
      <c r="F299" s="89">
        <v>2577</v>
      </c>
      <c r="G299" s="90">
        <v>33903612</v>
      </c>
      <c r="H299" s="91">
        <v>43192</v>
      </c>
      <c r="I299" s="91">
        <v>43281</v>
      </c>
      <c r="J299" s="92">
        <v>43284</v>
      </c>
      <c r="K299" s="93">
        <v>600</v>
      </c>
      <c r="L299" s="94">
        <v>0</v>
      </c>
      <c r="M299" s="95">
        <v>600</v>
      </c>
      <c r="N299" s="97" t="s">
        <v>20</v>
      </c>
    </row>
    <row r="300" spans="1:14" s="24" customFormat="1">
      <c r="A300" s="58">
        <f t="shared" si="4"/>
        <v>297</v>
      </c>
      <c r="B300" s="85">
        <v>2887211</v>
      </c>
      <c r="C300" s="86" t="s">
        <v>461</v>
      </c>
      <c r="D300" s="87">
        <v>2847187693</v>
      </c>
      <c r="E300" s="88" t="s">
        <v>462</v>
      </c>
      <c r="F300" s="89">
        <v>2518</v>
      </c>
      <c r="G300" s="90">
        <v>33903612</v>
      </c>
      <c r="H300" s="91">
        <v>43192</v>
      </c>
      <c r="I300" s="91">
        <v>43281</v>
      </c>
      <c r="J300" s="92">
        <v>43284</v>
      </c>
      <c r="K300" s="93">
        <v>600</v>
      </c>
      <c r="L300" s="94">
        <v>0</v>
      </c>
      <c r="M300" s="95">
        <v>600</v>
      </c>
      <c r="N300" s="97" t="s">
        <v>20</v>
      </c>
    </row>
    <row r="301" spans="1:14" s="24" customFormat="1">
      <c r="A301" s="58">
        <f t="shared" si="4"/>
        <v>298</v>
      </c>
      <c r="B301" s="85">
        <v>2889154</v>
      </c>
      <c r="C301" s="86" t="s">
        <v>161</v>
      </c>
      <c r="D301" s="72">
        <v>3284148671</v>
      </c>
      <c r="E301" s="73" t="s">
        <v>162</v>
      </c>
      <c r="F301" s="89">
        <v>2569</v>
      </c>
      <c r="G301" s="90">
        <v>33903612</v>
      </c>
      <c r="H301" s="91">
        <v>43192</v>
      </c>
      <c r="I301" s="91">
        <v>43281</v>
      </c>
      <c r="J301" s="92">
        <v>43284</v>
      </c>
      <c r="K301" s="93">
        <v>900</v>
      </c>
      <c r="L301" s="94">
        <v>689.4</v>
      </c>
      <c r="M301" s="95">
        <v>210.6</v>
      </c>
      <c r="N301" s="97" t="s">
        <v>20</v>
      </c>
    </row>
    <row r="302" spans="1:14" s="24" customFormat="1">
      <c r="A302" s="58">
        <f t="shared" si="4"/>
        <v>299</v>
      </c>
      <c r="B302" s="85">
        <v>2900914</v>
      </c>
      <c r="C302" s="86" t="s">
        <v>90</v>
      </c>
      <c r="D302" s="72">
        <v>85192481600</v>
      </c>
      <c r="E302" s="73" t="s">
        <v>91</v>
      </c>
      <c r="F302" s="89">
        <v>3721</v>
      </c>
      <c r="G302" s="90">
        <v>33903612</v>
      </c>
      <c r="H302" s="91">
        <v>43231</v>
      </c>
      <c r="I302" s="91">
        <v>43281</v>
      </c>
      <c r="J302" s="92">
        <v>43284</v>
      </c>
      <c r="K302" s="93">
        <v>600</v>
      </c>
      <c r="L302" s="94">
        <v>261.22000000000003</v>
      </c>
      <c r="M302" s="95">
        <v>338.78</v>
      </c>
      <c r="N302" s="97" t="s">
        <v>20</v>
      </c>
    </row>
    <row r="303" spans="1:14" s="24" customFormat="1">
      <c r="A303" s="58">
        <f t="shared" si="4"/>
        <v>300</v>
      </c>
      <c r="B303" s="85">
        <v>2898431</v>
      </c>
      <c r="C303" s="86" t="s">
        <v>127</v>
      </c>
      <c r="D303" s="72">
        <v>2736715616</v>
      </c>
      <c r="E303" s="73" t="s">
        <v>128</v>
      </c>
      <c r="F303" s="89">
        <v>3468</v>
      </c>
      <c r="G303" s="90">
        <v>33903612</v>
      </c>
      <c r="H303" s="91">
        <v>43222</v>
      </c>
      <c r="I303" s="91">
        <v>43281</v>
      </c>
      <c r="J303" s="92">
        <v>43284</v>
      </c>
      <c r="K303" s="93">
        <v>400</v>
      </c>
      <c r="L303" s="94">
        <v>309.39999999999998</v>
      </c>
      <c r="M303" s="95">
        <v>90.6</v>
      </c>
      <c r="N303" s="97" t="s">
        <v>20</v>
      </c>
    </row>
    <row r="304" spans="1:14" s="24" customFormat="1">
      <c r="A304" s="58">
        <f t="shared" si="4"/>
        <v>301</v>
      </c>
      <c r="B304" s="85">
        <v>2888654</v>
      </c>
      <c r="C304" s="86" t="s">
        <v>68</v>
      </c>
      <c r="D304" s="72">
        <v>16287766840</v>
      </c>
      <c r="E304" s="73" t="s">
        <v>69</v>
      </c>
      <c r="F304" s="89">
        <v>2576</v>
      </c>
      <c r="G304" s="90">
        <v>33903612</v>
      </c>
      <c r="H304" s="91">
        <v>43192</v>
      </c>
      <c r="I304" s="91">
        <v>43281</v>
      </c>
      <c r="J304" s="92">
        <v>43284</v>
      </c>
      <c r="K304" s="93">
        <v>2000</v>
      </c>
      <c r="L304" s="94">
        <v>61.55</v>
      </c>
      <c r="M304" s="95">
        <v>1938.45</v>
      </c>
      <c r="N304" s="97" t="s">
        <v>20</v>
      </c>
    </row>
    <row r="305" spans="1:14" s="24" customFormat="1">
      <c r="A305" s="58">
        <f t="shared" si="4"/>
        <v>302</v>
      </c>
      <c r="B305" s="85">
        <v>2890160</v>
      </c>
      <c r="C305" s="86" t="s">
        <v>131</v>
      </c>
      <c r="D305" s="72">
        <v>18297739848</v>
      </c>
      <c r="E305" s="73" t="s">
        <v>132</v>
      </c>
      <c r="F305" s="89">
        <v>2711</v>
      </c>
      <c r="G305" s="90">
        <v>33903612</v>
      </c>
      <c r="H305" s="91">
        <v>43196</v>
      </c>
      <c r="I305" s="91">
        <v>43281</v>
      </c>
      <c r="J305" s="92">
        <v>43284</v>
      </c>
      <c r="K305" s="93">
        <v>600</v>
      </c>
      <c r="L305" s="94">
        <v>303.3</v>
      </c>
      <c r="M305" s="95">
        <v>296.7</v>
      </c>
      <c r="N305" s="97" t="s">
        <v>20</v>
      </c>
    </row>
    <row r="306" spans="1:14" s="24" customFormat="1">
      <c r="A306" s="58">
        <f t="shared" si="4"/>
        <v>303</v>
      </c>
      <c r="B306" s="85">
        <v>2906827</v>
      </c>
      <c r="C306" s="86" t="s">
        <v>542</v>
      </c>
      <c r="D306" s="87">
        <v>60276258649</v>
      </c>
      <c r="E306" s="88" t="s">
        <v>543</v>
      </c>
      <c r="F306" s="89">
        <v>4298</v>
      </c>
      <c r="G306" s="90">
        <v>33903612</v>
      </c>
      <c r="H306" s="91">
        <v>43257</v>
      </c>
      <c r="I306" s="91">
        <v>43281</v>
      </c>
      <c r="J306" s="92">
        <v>43284</v>
      </c>
      <c r="K306" s="93">
        <v>400</v>
      </c>
      <c r="L306" s="94">
        <v>179.15</v>
      </c>
      <c r="M306" s="95">
        <v>220.85</v>
      </c>
      <c r="N306" s="97" t="s">
        <v>20</v>
      </c>
    </row>
    <row r="307" spans="1:14" s="24" customFormat="1">
      <c r="A307" s="58">
        <f t="shared" si="4"/>
        <v>304</v>
      </c>
      <c r="B307" s="85">
        <v>2887122</v>
      </c>
      <c r="C307" s="86" t="s">
        <v>273</v>
      </c>
      <c r="D307" s="87">
        <v>7369942627</v>
      </c>
      <c r="E307" s="88" t="s">
        <v>274</v>
      </c>
      <c r="F307" s="89">
        <v>2525</v>
      </c>
      <c r="G307" s="90">
        <v>33903612</v>
      </c>
      <c r="H307" s="91">
        <v>43192</v>
      </c>
      <c r="I307" s="91">
        <v>43281</v>
      </c>
      <c r="J307" s="92">
        <v>43284</v>
      </c>
      <c r="K307" s="93">
        <v>1000</v>
      </c>
      <c r="L307" s="94">
        <v>32.72</v>
      </c>
      <c r="M307" s="95">
        <v>967.28</v>
      </c>
      <c r="N307" s="97" t="s">
        <v>20</v>
      </c>
    </row>
    <row r="308" spans="1:14" s="24" customFormat="1">
      <c r="A308" s="58">
        <f t="shared" si="4"/>
        <v>305</v>
      </c>
      <c r="B308" s="85">
        <v>2889459</v>
      </c>
      <c r="C308" s="86" t="s">
        <v>52</v>
      </c>
      <c r="D308" s="72">
        <v>96719737872</v>
      </c>
      <c r="E308" s="73" t="s">
        <v>53</v>
      </c>
      <c r="F308" s="89">
        <v>2620</v>
      </c>
      <c r="G308" s="90">
        <v>33903612</v>
      </c>
      <c r="H308" s="91">
        <v>43192</v>
      </c>
      <c r="I308" s="91">
        <v>43281</v>
      </c>
      <c r="J308" s="92">
        <v>43284</v>
      </c>
      <c r="K308" s="93">
        <v>600</v>
      </c>
      <c r="L308" s="94">
        <v>0</v>
      </c>
      <c r="M308" s="95">
        <v>600</v>
      </c>
      <c r="N308" s="97" t="s">
        <v>20</v>
      </c>
    </row>
    <row r="309" spans="1:14" s="24" customFormat="1">
      <c r="A309" s="58">
        <f t="shared" si="4"/>
        <v>306</v>
      </c>
      <c r="B309" s="85">
        <v>2889149</v>
      </c>
      <c r="C309" s="86" t="s">
        <v>544</v>
      </c>
      <c r="D309" s="87">
        <v>82174725649</v>
      </c>
      <c r="E309" s="88" t="s">
        <v>545</v>
      </c>
      <c r="F309" s="89">
        <v>2583</v>
      </c>
      <c r="G309" s="90">
        <v>33903612</v>
      </c>
      <c r="H309" s="91">
        <v>43192</v>
      </c>
      <c r="I309" s="91">
        <v>43281</v>
      </c>
      <c r="J309" s="92">
        <v>43284</v>
      </c>
      <c r="K309" s="93">
        <v>400</v>
      </c>
      <c r="L309" s="94">
        <v>93</v>
      </c>
      <c r="M309" s="95">
        <v>307</v>
      </c>
      <c r="N309" s="97" t="s">
        <v>20</v>
      </c>
    </row>
    <row r="310" spans="1:14" s="24" customFormat="1">
      <c r="A310" s="58">
        <f t="shared" si="4"/>
        <v>307</v>
      </c>
      <c r="B310" s="85">
        <v>2895100</v>
      </c>
      <c r="C310" s="86" t="s">
        <v>546</v>
      </c>
      <c r="D310" s="87">
        <v>45435421691</v>
      </c>
      <c r="E310" s="88" t="s">
        <v>547</v>
      </c>
      <c r="F310" s="89">
        <v>3301</v>
      </c>
      <c r="G310" s="90">
        <v>33903612</v>
      </c>
      <c r="H310" s="91">
        <v>43210</v>
      </c>
      <c r="I310" s="91">
        <v>43281</v>
      </c>
      <c r="J310" s="92">
        <v>43284</v>
      </c>
      <c r="K310" s="93">
        <v>600</v>
      </c>
      <c r="L310" s="94">
        <v>272.99</v>
      </c>
      <c r="M310" s="95">
        <v>327.01</v>
      </c>
      <c r="N310" s="97" t="s">
        <v>20</v>
      </c>
    </row>
    <row r="311" spans="1:14" s="24" customFormat="1">
      <c r="A311" s="58">
        <f t="shared" si="4"/>
        <v>308</v>
      </c>
      <c r="B311" s="85">
        <v>2890180</v>
      </c>
      <c r="C311" s="86" t="s">
        <v>84</v>
      </c>
      <c r="D311" s="60">
        <v>63182351672</v>
      </c>
      <c r="E311" s="61" t="s">
        <v>85</v>
      </c>
      <c r="F311" s="89">
        <v>2682</v>
      </c>
      <c r="G311" s="90">
        <v>33903612</v>
      </c>
      <c r="H311" s="91">
        <v>43196</v>
      </c>
      <c r="I311" s="91">
        <v>43281</v>
      </c>
      <c r="J311" s="92">
        <v>43284</v>
      </c>
      <c r="K311" s="93">
        <v>400</v>
      </c>
      <c r="L311" s="94">
        <v>133.65</v>
      </c>
      <c r="M311" s="95">
        <v>266.35000000000002</v>
      </c>
      <c r="N311" s="97" t="s">
        <v>20</v>
      </c>
    </row>
    <row r="312" spans="1:14" s="24" customFormat="1">
      <c r="A312" s="58">
        <f t="shared" si="4"/>
        <v>309</v>
      </c>
      <c r="B312" s="85">
        <v>2889784</v>
      </c>
      <c r="C312" s="86" t="s">
        <v>72</v>
      </c>
      <c r="D312" s="72">
        <v>5129497600</v>
      </c>
      <c r="E312" s="73" t="s">
        <v>73</v>
      </c>
      <c r="F312" s="89">
        <v>2647</v>
      </c>
      <c r="G312" s="90">
        <v>33903612</v>
      </c>
      <c r="H312" s="91">
        <v>43192</v>
      </c>
      <c r="I312" s="91">
        <v>43281</v>
      </c>
      <c r="J312" s="92">
        <v>43284</v>
      </c>
      <c r="K312" s="93">
        <v>400</v>
      </c>
      <c r="L312" s="94">
        <v>0</v>
      </c>
      <c r="M312" s="95">
        <v>400</v>
      </c>
      <c r="N312" s="97" t="s">
        <v>20</v>
      </c>
    </row>
    <row r="313" spans="1:14" s="24" customFormat="1">
      <c r="A313" s="58">
        <f t="shared" si="4"/>
        <v>310</v>
      </c>
      <c r="B313" s="85">
        <v>2889138</v>
      </c>
      <c r="C313" s="86" t="s">
        <v>548</v>
      </c>
      <c r="D313" s="87">
        <v>81753144604</v>
      </c>
      <c r="E313" s="88" t="s">
        <v>549</v>
      </c>
      <c r="F313" s="89">
        <v>2566</v>
      </c>
      <c r="G313" s="90">
        <v>33903612</v>
      </c>
      <c r="H313" s="91">
        <v>43192</v>
      </c>
      <c r="I313" s="91">
        <v>43281</v>
      </c>
      <c r="J313" s="92">
        <v>43284</v>
      </c>
      <c r="K313" s="93">
        <v>600</v>
      </c>
      <c r="L313" s="94">
        <v>0</v>
      </c>
      <c r="M313" s="95">
        <v>600</v>
      </c>
      <c r="N313" s="97" t="s">
        <v>20</v>
      </c>
    </row>
    <row r="314" spans="1:14" s="24" customFormat="1">
      <c r="A314" s="58">
        <f t="shared" si="4"/>
        <v>311</v>
      </c>
      <c r="B314" s="85">
        <v>2891238</v>
      </c>
      <c r="C314" s="86" t="s">
        <v>123</v>
      </c>
      <c r="D314" s="72">
        <v>3640837606</v>
      </c>
      <c r="E314" s="73" t="s">
        <v>124</v>
      </c>
      <c r="F314" s="89">
        <v>2823</v>
      </c>
      <c r="G314" s="90">
        <v>33903612</v>
      </c>
      <c r="H314" s="91">
        <v>43199</v>
      </c>
      <c r="I314" s="91">
        <v>43281</v>
      </c>
      <c r="J314" s="92">
        <v>43284</v>
      </c>
      <c r="K314" s="93">
        <v>400</v>
      </c>
      <c r="L314" s="94">
        <v>400</v>
      </c>
      <c r="M314" s="95">
        <v>0</v>
      </c>
      <c r="N314" s="97" t="s">
        <v>20</v>
      </c>
    </row>
    <row r="315" spans="1:14" s="24" customFormat="1">
      <c r="A315" s="58">
        <f t="shared" si="4"/>
        <v>312</v>
      </c>
      <c r="B315" s="85">
        <v>2889460</v>
      </c>
      <c r="C315" s="86" t="s">
        <v>231</v>
      </c>
      <c r="D315" s="72">
        <v>61028126620</v>
      </c>
      <c r="E315" s="73" t="s">
        <v>232</v>
      </c>
      <c r="F315" s="89">
        <v>2615</v>
      </c>
      <c r="G315" s="90">
        <v>33903612</v>
      </c>
      <c r="H315" s="91">
        <v>43192</v>
      </c>
      <c r="I315" s="91">
        <v>43281</v>
      </c>
      <c r="J315" s="92">
        <v>43284</v>
      </c>
      <c r="K315" s="93">
        <v>1000</v>
      </c>
      <c r="L315" s="94">
        <v>0</v>
      </c>
      <c r="M315" s="95">
        <v>1000</v>
      </c>
      <c r="N315" s="97" t="s">
        <v>20</v>
      </c>
    </row>
    <row r="316" spans="1:14" s="24" customFormat="1">
      <c r="A316" s="58">
        <f t="shared" si="4"/>
        <v>313</v>
      </c>
      <c r="B316" s="85">
        <v>2891805</v>
      </c>
      <c r="C316" s="86" t="s">
        <v>192</v>
      </c>
      <c r="D316" s="72">
        <v>6675694642</v>
      </c>
      <c r="E316" s="73" t="s">
        <v>193</v>
      </c>
      <c r="F316" s="89">
        <v>2795</v>
      </c>
      <c r="G316" s="90">
        <v>33903612</v>
      </c>
      <c r="H316" s="91">
        <v>43199</v>
      </c>
      <c r="I316" s="91">
        <v>43281</v>
      </c>
      <c r="J316" s="92">
        <v>43284</v>
      </c>
      <c r="K316" s="93">
        <v>600</v>
      </c>
      <c r="L316" s="94">
        <v>0</v>
      </c>
      <c r="M316" s="95">
        <v>600</v>
      </c>
      <c r="N316" s="97" t="s">
        <v>20</v>
      </c>
    </row>
    <row r="317" spans="1:14" s="24" customFormat="1">
      <c r="A317" s="58">
        <f t="shared" si="4"/>
        <v>314</v>
      </c>
      <c r="B317" s="85">
        <v>2890174</v>
      </c>
      <c r="C317" s="86" t="s">
        <v>25</v>
      </c>
      <c r="D317" s="72">
        <v>4556413664</v>
      </c>
      <c r="E317" s="73" t="s">
        <v>26</v>
      </c>
      <c r="F317" s="89">
        <v>2707</v>
      </c>
      <c r="G317" s="90">
        <v>33903612</v>
      </c>
      <c r="H317" s="91">
        <v>43196</v>
      </c>
      <c r="I317" s="91">
        <v>43281</v>
      </c>
      <c r="J317" s="92">
        <v>43284</v>
      </c>
      <c r="K317" s="93">
        <v>1000</v>
      </c>
      <c r="L317" s="94">
        <v>674.82</v>
      </c>
      <c r="M317" s="95">
        <v>325.18</v>
      </c>
      <c r="N317" s="97" t="s">
        <v>20</v>
      </c>
    </row>
    <row r="318" spans="1:14" s="24" customFormat="1">
      <c r="A318" s="58">
        <f t="shared" si="4"/>
        <v>315</v>
      </c>
      <c r="B318" s="85">
        <v>2890155</v>
      </c>
      <c r="C318" s="86" t="s">
        <v>25</v>
      </c>
      <c r="D318" s="72">
        <v>4556413664</v>
      </c>
      <c r="E318" s="73" t="s">
        <v>26</v>
      </c>
      <c r="F318" s="89">
        <v>2741</v>
      </c>
      <c r="G318" s="90">
        <v>33903612</v>
      </c>
      <c r="H318" s="91">
        <v>43196</v>
      </c>
      <c r="I318" s="91">
        <v>43281</v>
      </c>
      <c r="J318" s="92">
        <v>43284</v>
      </c>
      <c r="K318" s="93">
        <v>400</v>
      </c>
      <c r="L318" s="94">
        <v>400</v>
      </c>
      <c r="M318" s="95">
        <v>0</v>
      </c>
      <c r="N318" s="97" t="s">
        <v>20</v>
      </c>
    </row>
    <row r="319" spans="1:14" s="24" customFormat="1">
      <c r="A319" s="58">
        <f t="shared" si="4"/>
        <v>316</v>
      </c>
      <c r="B319" s="85">
        <v>2893074</v>
      </c>
      <c r="C319" s="86" t="s">
        <v>311</v>
      </c>
      <c r="D319" s="87">
        <v>2581623683</v>
      </c>
      <c r="E319" s="88" t="s">
        <v>312</v>
      </c>
      <c r="F319" s="89">
        <v>2926</v>
      </c>
      <c r="G319" s="90">
        <v>33903612</v>
      </c>
      <c r="H319" s="91">
        <v>43203</v>
      </c>
      <c r="I319" s="91">
        <v>43281</v>
      </c>
      <c r="J319" s="92">
        <v>43284</v>
      </c>
      <c r="K319" s="93">
        <v>400</v>
      </c>
      <c r="L319" s="94">
        <v>134.4</v>
      </c>
      <c r="M319" s="95">
        <v>265.60000000000002</v>
      </c>
      <c r="N319" s="97" t="s">
        <v>20</v>
      </c>
    </row>
    <row r="320" spans="1:14" s="24" customFormat="1">
      <c r="A320" s="58">
        <f t="shared" si="4"/>
        <v>317</v>
      </c>
      <c r="B320" s="85">
        <v>2891317</v>
      </c>
      <c r="C320" s="86" t="s">
        <v>174</v>
      </c>
      <c r="D320" s="72">
        <v>26150484653</v>
      </c>
      <c r="E320" s="73" t="s">
        <v>175</v>
      </c>
      <c r="F320" s="89">
        <v>2809</v>
      </c>
      <c r="G320" s="90">
        <v>33903612</v>
      </c>
      <c r="H320" s="91">
        <v>43199</v>
      </c>
      <c r="I320" s="91">
        <v>43281</v>
      </c>
      <c r="J320" s="92">
        <v>43284</v>
      </c>
      <c r="K320" s="93">
        <v>600</v>
      </c>
      <c r="L320" s="94">
        <v>0</v>
      </c>
      <c r="M320" s="95">
        <v>600</v>
      </c>
      <c r="N320" s="97" t="s">
        <v>20</v>
      </c>
    </row>
    <row r="321" spans="1:14" s="24" customFormat="1">
      <c r="A321" s="58">
        <f t="shared" si="4"/>
        <v>318</v>
      </c>
      <c r="B321" s="85">
        <v>2889385</v>
      </c>
      <c r="C321" s="86" t="s">
        <v>163</v>
      </c>
      <c r="D321" s="72">
        <v>82410631649</v>
      </c>
      <c r="E321" s="73" t="s">
        <v>164</v>
      </c>
      <c r="F321" s="89">
        <v>2617</v>
      </c>
      <c r="G321" s="90">
        <v>33903612</v>
      </c>
      <c r="H321" s="91">
        <v>43192</v>
      </c>
      <c r="I321" s="91">
        <v>43281</v>
      </c>
      <c r="J321" s="92">
        <v>43285</v>
      </c>
      <c r="K321" s="93">
        <v>1000</v>
      </c>
      <c r="L321" s="100">
        <v>30.88</v>
      </c>
      <c r="M321" s="95">
        <v>969.12</v>
      </c>
      <c r="N321" s="97" t="s">
        <v>20</v>
      </c>
    </row>
    <row r="322" spans="1:14" s="24" customFormat="1">
      <c r="A322" s="58">
        <f t="shared" si="4"/>
        <v>319</v>
      </c>
      <c r="B322" s="85">
        <v>2893664</v>
      </c>
      <c r="C322" s="86" t="s">
        <v>415</v>
      </c>
      <c r="D322" s="87">
        <v>85438715653</v>
      </c>
      <c r="E322" s="88" t="s">
        <v>416</v>
      </c>
      <c r="F322" s="89">
        <v>3132</v>
      </c>
      <c r="G322" s="90">
        <v>33903612</v>
      </c>
      <c r="H322" s="91">
        <v>43206</v>
      </c>
      <c r="I322" s="91">
        <v>43281</v>
      </c>
      <c r="J322" s="92">
        <v>43285</v>
      </c>
      <c r="K322" s="93">
        <v>600</v>
      </c>
      <c r="L322" s="100">
        <v>345.5</v>
      </c>
      <c r="M322" s="95">
        <v>254.5</v>
      </c>
      <c r="N322" s="97" t="s">
        <v>20</v>
      </c>
    </row>
    <row r="323" spans="1:14" s="24" customFormat="1">
      <c r="A323" s="58">
        <f t="shared" si="4"/>
        <v>320</v>
      </c>
      <c r="B323" s="85">
        <v>2890167</v>
      </c>
      <c r="C323" s="86" t="s">
        <v>550</v>
      </c>
      <c r="D323" s="72">
        <v>7932893607</v>
      </c>
      <c r="E323" s="73" t="s">
        <v>551</v>
      </c>
      <c r="F323" s="89">
        <v>2710</v>
      </c>
      <c r="G323" s="90">
        <v>33903612</v>
      </c>
      <c r="H323" s="91">
        <v>43196</v>
      </c>
      <c r="I323" s="91">
        <v>43281</v>
      </c>
      <c r="J323" s="92">
        <v>43285</v>
      </c>
      <c r="K323" s="93">
        <v>1000</v>
      </c>
      <c r="L323" s="100">
        <v>101.83</v>
      </c>
      <c r="M323" s="95">
        <v>898.17</v>
      </c>
      <c r="N323" s="97" t="s">
        <v>20</v>
      </c>
    </row>
    <row r="324" spans="1:14" s="24" customFormat="1">
      <c r="A324" s="58">
        <f t="shared" si="4"/>
        <v>321</v>
      </c>
      <c r="B324" s="85">
        <v>2894089</v>
      </c>
      <c r="C324" s="86" t="s">
        <v>31</v>
      </c>
      <c r="D324" s="72">
        <v>835386660</v>
      </c>
      <c r="E324" s="73" t="s">
        <v>32</v>
      </c>
      <c r="F324" s="89">
        <v>3134</v>
      </c>
      <c r="G324" s="90">
        <v>33903612</v>
      </c>
      <c r="H324" s="91">
        <v>43206</v>
      </c>
      <c r="I324" s="91">
        <v>43281</v>
      </c>
      <c r="J324" s="92">
        <v>43285</v>
      </c>
      <c r="K324" s="93">
        <v>1350</v>
      </c>
      <c r="L324" s="100">
        <v>109.65</v>
      </c>
      <c r="M324" s="95">
        <v>1240.3499999999999</v>
      </c>
      <c r="N324" s="97" t="s">
        <v>20</v>
      </c>
    </row>
    <row r="325" spans="1:14" s="24" customFormat="1">
      <c r="A325" s="58">
        <f t="shared" si="4"/>
        <v>322</v>
      </c>
      <c r="B325" s="85">
        <v>2887195</v>
      </c>
      <c r="C325" s="86" t="s">
        <v>70</v>
      </c>
      <c r="D325" s="72">
        <v>63851822668</v>
      </c>
      <c r="E325" s="73" t="s">
        <v>71</v>
      </c>
      <c r="F325" s="89">
        <v>2524</v>
      </c>
      <c r="G325" s="90">
        <v>33903612</v>
      </c>
      <c r="H325" s="91">
        <v>43192</v>
      </c>
      <c r="I325" s="91">
        <v>43281</v>
      </c>
      <c r="J325" s="92">
        <v>43285</v>
      </c>
      <c r="K325" s="93">
        <v>1500</v>
      </c>
      <c r="L325" s="100">
        <v>0</v>
      </c>
      <c r="M325" s="95">
        <v>1500</v>
      </c>
      <c r="N325" s="97" t="s">
        <v>20</v>
      </c>
    </row>
    <row r="326" spans="1:14" s="24" customFormat="1">
      <c r="A326" s="58">
        <f t="shared" ref="A326:A389" si="5">A325+1</f>
        <v>323</v>
      </c>
      <c r="B326" s="85">
        <v>2891785</v>
      </c>
      <c r="C326" s="86" t="s">
        <v>552</v>
      </c>
      <c r="D326" s="72">
        <v>71405151668</v>
      </c>
      <c r="E326" s="73" t="s">
        <v>553</v>
      </c>
      <c r="F326" s="89">
        <v>2805</v>
      </c>
      <c r="G326" s="90">
        <v>33903612</v>
      </c>
      <c r="H326" s="91">
        <v>43199</v>
      </c>
      <c r="I326" s="91">
        <v>43281</v>
      </c>
      <c r="J326" s="92">
        <v>43285</v>
      </c>
      <c r="K326" s="93">
        <v>600</v>
      </c>
      <c r="L326" s="100">
        <v>239.94</v>
      </c>
      <c r="M326" s="95">
        <v>360.06</v>
      </c>
      <c r="N326" s="97" t="s">
        <v>20</v>
      </c>
    </row>
    <row r="327" spans="1:14" s="24" customFormat="1">
      <c r="A327" s="58">
        <f t="shared" si="5"/>
        <v>324</v>
      </c>
      <c r="B327" s="85">
        <v>2905747</v>
      </c>
      <c r="C327" s="86" t="s">
        <v>554</v>
      </c>
      <c r="D327" s="72">
        <v>9614919655</v>
      </c>
      <c r="E327" s="73" t="s">
        <v>555</v>
      </c>
      <c r="F327" s="89">
        <v>4167</v>
      </c>
      <c r="G327" s="90">
        <v>33903026</v>
      </c>
      <c r="H327" s="91">
        <v>43244</v>
      </c>
      <c r="I327" s="91">
        <v>43273</v>
      </c>
      <c r="J327" s="92">
        <v>43285</v>
      </c>
      <c r="K327" s="93">
        <v>5000</v>
      </c>
      <c r="L327" s="100">
        <v>4950</v>
      </c>
      <c r="M327" s="95">
        <v>50</v>
      </c>
      <c r="N327" s="97" t="s">
        <v>20</v>
      </c>
    </row>
    <row r="328" spans="1:14" s="24" customFormat="1">
      <c r="A328" s="58">
        <f t="shared" si="5"/>
        <v>325</v>
      </c>
      <c r="B328" s="85">
        <v>2890706</v>
      </c>
      <c r="C328" s="86" t="s">
        <v>54</v>
      </c>
      <c r="D328" s="72">
        <v>16273680</v>
      </c>
      <c r="E328" s="73" t="s">
        <v>55</v>
      </c>
      <c r="F328" s="89">
        <v>2688</v>
      </c>
      <c r="G328" s="90">
        <v>33903612</v>
      </c>
      <c r="H328" s="91">
        <v>43196</v>
      </c>
      <c r="I328" s="91">
        <v>43281</v>
      </c>
      <c r="J328" s="92">
        <v>43285</v>
      </c>
      <c r="K328" s="93">
        <v>400</v>
      </c>
      <c r="L328" s="100">
        <v>89.01</v>
      </c>
      <c r="M328" s="95">
        <v>310.99</v>
      </c>
      <c r="N328" s="97" t="s">
        <v>20</v>
      </c>
    </row>
    <row r="329" spans="1:14" s="24" customFormat="1">
      <c r="A329" s="58">
        <f t="shared" si="5"/>
        <v>326</v>
      </c>
      <c r="B329" s="85">
        <v>2890740</v>
      </c>
      <c r="C329" s="86" t="s">
        <v>219</v>
      </c>
      <c r="D329" s="72">
        <v>65800826668</v>
      </c>
      <c r="E329" s="73" t="s">
        <v>220</v>
      </c>
      <c r="F329" s="89">
        <v>2696</v>
      </c>
      <c r="G329" s="90">
        <v>33903612</v>
      </c>
      <c r="H329" s="91">
        <v>43196</v>
      </c>
      <c r="I329" s="91">
        <v>43281</v>
      </c>
      <c r="J329" s="92">
        <v>43285</v>
      </c>
      <c r="K329" s="93">
        <v>1000</v>
      </c>
      <c r="L329" s="100">
        <v>133.36000000000001</v>
      </c>
      <c r="M329" s="95">
        <v>866.64</v>
      </c>
      <c r="N329" s="97" t="s">
        <v>20</v>
      </c>
    </row>
    <row r="330" spans="1:14" s="24" customFormat="1">
      <c r="A330" s="58">
        <f t="shared" si="5"/>
        <v>327</v>
      </c>
      <c r="B330" s="85">
        <v>2888646</v>
      </c>
      <c r="C330" s="86" t="s">
        <v>244</v>
      </c>
      <c r="D330" s="72">
        <v>5224027632</v>
      </c>
      <c r="E330" s="73" t="s">
        <v>245</v>
      </c>
      <c r="F330" s="89">
        <v>2573</v>
      </c>
      <c r="G330" s="90">
        <v>33903612</v>
      </c>
      <c r="H330" s="91">
        <v>43192</v>
      </c>
      <c r="I330" s="91">
        <v>43281</v>
      </c>
      <c r="J330" s="92">
        <v>43285</v>
      </c>
      <c r="K330" s="93">
        <v>1000</v>
      </c>
      <c r="L330" s="100">
        <v>0</v>
      </c>
      <c r="M330" s="95">
        <v>1000</v>
      </c>
      <c r="N330" s="97" t="s">
        <v>20</v>
      </c>
    </row>
    <row r="331" spans="1:14" s="24" customFormat="1">
      <c r="A331" s="58">
        <f t="shared" si="5"/>
        <v>328</v>
      </c>
      <c r="B331" s="85">
        <v>2886485</v>
      </c>
      <c r="C331" s="86" t="s">
        <v>178</v>
      </c>
      <c r="D331" s="72">
        <v>83320113615</v>
      </c>
      <c r="E331" s="73" t="s">
        <v>179</v>
      </c>
      <c r="F331" s="89">
        <v>2536</v>
      </c>
      <c r="G331" s="90">
        <v>33903612</v>
      </c>
      <c r="H331" s="91">
        <v>43192</v>
      </c>
      <c r="I331" s="91">
        <v>43281</v>
      </c>
      <c r="J331" s="92">
        <v>43285</v>
      </c>
      <c r="K331" s="93">
        <v>400</v>
      </c>
      <c r="L331" s="100">
        <v>376</v>
      </c>
      <c r="M331" s="95">
        <v>24</v>
      </c>
      <c r="N331" s="97" t="s">
        <v>20</v>
      </c>
    </row>
    <row r="332" spans="1:14" s="24" customFormat="1">
      <c r="A332" s="58">
        <f t="shared" si="5"/>
        <v>329</v>
      </c>
      <c r="B332" s="85">
        <v>2887197</v>
      </c>
      <c r="C332" s="86" t="s">
        <v>186</v>
      </c>
      <c r="D332" s="72">
        <v>48803782672</v>
      </c>
      <c r="E332" s="73" t="s">
        <v>187</v>
      </c>
      <c r="F332" s="89">
        <v>2522</v>
      </c>
      <c r="G332" s="90">
        <v>33903612</v>
      </c>
      <c r="H332" s="91">
        <v>43192</v>
      </c>
      <c r="I332" s="91">
        <v>43281</v>
      </c>
      <c r="J332" s="92">
        <v>43285</v>
      </c>
      <c r="K332" s="93">
        <v>1000</v>
      </c>
      <c r="L332" s="100">
        <v>358.95</v>
      </c>
      <c r="M332" s="95">
        <v>641.04999999999995</v>
      </c>
      <c r="N332" s="97" t="s">
        <v>20</v>
      </c>
    </row>
    <row r="333" spans="1:14" s="24" customFormat="1">
      <c r="A333" s="58">
        <f t="shared" si="5"/>
        <v>330</v>
      </c>
      <c r="B333" s="85">
        <v>2901487</v>
      </c>
      <c r="C333" s="86" t="s">
        <v>139</v>
      </c>
      <c r="D333" s="72">
        <v>2588254802</v>
      </c>
      <c r="E333" s="73" t="s">
        <v>140</v>
      </c>
      <c r="F333" s="89">
        <v>3765</v>
      </c>
      <c r="G333" s="90">
        <v>33903612</v>
      </c>
      <c r="H333" s="91">
        <v>43231</v>
      </c>
      <c r="I333" s="91">
        <v>43281</v>
      </c>
      <c r="J333" s="92">
        <v>43285</v>
      </c>
      <c r="K333" s="93">
        <v>400</v>
      </c>
      <c r="L333" s="100">
        <v>209.05</v>
      </c>
      <c r="M333" s="95">
        <v>190.95</v>
      </c>
      <c r="N333" s="97" t="s">
        <v>20</v>
      </c>
    </row>
    <row r="334" spans="1:14" s="24" customFormat="1">
      <c r="A334" s="58">
        <f t="shared" si="5"/>
        <v>331</v>
      </c>
      <c r="B334" s="85">
        <v>2889798</v>
      </c>
      <c r="C334" s="86" t="s">
        <v>125</v>
      </c>
      <c r="D334" s="72">
        <v>5273457688</v>
      </c>
      <c r="E334" s="73" t="s">
        <v>126</v>
      </c>
      <c r="F334" s="89">
        <v>2650</v>
      </c>
      <c r="G334" s="90">
        <v>33903612</v>
      </c>
      <c r="H334" s="91">
        <v>43192</v>
      </c>
      <c r="I334" s="91">
        <v>43281</v>
      </c>
      <c r="J334" s="92">
        <v>43285</v>
      </c>
      <c r="K334" s="93">
        <v>600</v>
      </c>
      <c r="L334" s="100">
        <v>0</v>
      </c>
      <c r="M334" s="95">
        <v>600</v>
      </c>
      <c r="N334" s="97" t="s">
        <v>20</v>
      </c>
    </row>
    <row r="335" spans="1:14" s="24" customFormat="1">
      <c r="A335" s="58">
        <f t="shared" si="5"/>
        <v>332</v>
      </c>
      <c r="B335" s="85">
        <v>2889438</v>
      </c>
      <c r="C335" s="86" t="s">
        <v>556</v>
      </c>
      <c r="D335" s="72">
        <v>86579185600</v>
      </c>
      <c r="E335" s="73" t="s">
        <v>111</v>
      </c>
      <c r="F335" s="89">
        <v>2621</v>
      </c>
      <c r="G335" s="90">
        <v>33903612</v>
      </c>
      <c r="H335" s="91">
        <v>43192</v>
      </c>
      <c r="I335" s="91">
        <v>43281</v>
      </c>
      <c r="J335" s="92">
        <v>43285</v>
      </c>
      <c r="K335" s="93">
        <v>1000</v>
      </c>
      <c r="L335" s="100">
        <v>300.44</v>
      </c>
      <c r="M335" s="95">
        <v>699.56</v>
      </c>
      <c r="N335" s="97" t="s">
        <v>20</v>
      </c>
    </row>
    <row r="336" spans="1:14" s="24" customFormat="1">
      <c r="A336" s="58">
        <f t="shared" si="5"/>
        <v>333</v>
      </c>
      <c r="B336" s="85">
        <v>2889799</v>
      </c>
      <c r="C336" s="86" t="s">
        <v>137</v>
      </c>
      <c r="D336" s="72">
        <v>10049322869</v>
      </c>
      <c r="E336" s="73" t="s">
        <v>138</v>
      </c>
      <c r="F336" s="89">
        <v>2653</v>
      </c>
      <c r="G336" s="90">
        <v>33903612</v>
      </c>
      <c r="H336" s="91">
        <v>43192</v>
      </c>
      <c r="I336" s="91">
        <v>43281</v>
      </c>
      <c r="J336" s="92">
        <v>43285</v>
      </c>
      <c r="K336" s="93">
        <v>1000</v>
      </c>
      <c r="L336" s="100">
        <v>313.54000000000002</v>
      </c>
      <c r="M336" s="95">
        <v>686.46</v>
      </c>
      <c r="N336" s="97" t="s">
        <v>20</v>
      </c>
    </row>
    <row r="337" spans="1:14" s="24" customFormat="1">
      <c r="A337" s="58">
        <f t="shared" si="5"/>
        <v>334</v>
      </c>
      <c r="B337" s="85">
        <v>2886965</v>
      </c>
      <c r="C337" s="86" t="s">
        <v>302</v>
      </c>
      <c r="D337" s="87">
        <v>3072895678</v>
      </c>
      <c r="E337" s="88" t="s">
        <v>303</v>
      </c>
      <c r="F337" s="89">
        <v>2520</v>
      </c>
      <c r="G337" s="90">
        <v>33903612</v>
      </c>
      <c r="H337" s="91">
        <v>43192</v>
      </c>
      <c r="I337" s="91">
        <v>43281</v>
      </c>
      <c r="J337" s="92">
        <v>43285</v>
      </c>
      <c r="K337" s="93">
        <v>450</v>
      </c>
      <c r="L337" s="100">
        <v>346.8</v>
      </c>
      <c r="M337" s="95">
        <v>103.2</v>
      </c>
      <c r="N337" s="97" t="s">
        <v>20</v>
      </c>
    </row>
    <row r="338" spans="1:14" s="24" customFormat="1">
      <c r="A338" s="58">
        <f t="shared" si="5"/>
        <v>335</v>
      </c>
      <c r="B338" s="85">
        <v>2896868</v>
      </c>
      <c r="C338" s="86" t="s">
        <v>196</v>
      </c>
      <c r="D338" s="72">
        <v>3471289631</v>
      </c>
      <c r="E338" s="73" t="s">
        <v>197</v>
      </c>
      <c r="F338" s="89">
        <v>3388</v>
      </c>
      <c r="G338" s="90">
        <v>33903612</v>
      </c>
      <c r="H338" s="91">
        <v>43216</v>
      </c>
      <c r="I338" s="91">
        <v>43281</v>
      </c>
      <c r="J338" s="92">
        <v>43285</v>
      </c>
      <c r="K338" s="93">
        <v>400</v>
      </c>
      <c r="L338" s="100">
        <v>0</v>
      </c>
      <c r="M338" s="95">
        <v>400</v>
      </c>
      <c r="N338" s="97" t="s">
        <v>20</v>
      </c>
    </row>
    <row r="339" spans="1:14" s="24" customFormat="1">
      <c r="A339" s="58">
        <f t="shared" si="5"/>
        <v>336</v>
      </c>
      <c r="B339" s="85">
        <v>2888723</v>
      </c>
      <c r="C339" s="86" t="s">
        <v>209</v>
      </c>
      <c r="D339" s="72">
        <v>44859830644</v>
      </c>
      <c r="E339" s="73" t="s">
        <v>210</v>
      </c>
      <c r="F339" s="89">
        <v>2585</v>
      </c>
      <c r="G339" s="90">
        <v>33903612</v>
      </c>
      <c r="H339" s="91">
        <v>43192</v>
      </c>
      <c r="I339" s="91">
        <v>43281</v>
      </c>
      <c r="J339" s="92">
        <v>43285</v>
      </c>
      <c r="K339" s="93">
        <v>450</v>
      </c>
      <c r="L339" s="100">
        <v>226.95</v>
      </c>
      <c r="M339" s="95">
        <v>223.05</v>
      </c>
      <c r="N339" s="97" t="s">
        <v>20</v>
      </c>
    </row>
    <row r="340" spans="1:14" s="24" customFormat="1">
      <c r="A340" s="58">
        <f t="shared" si="5"/>
        <v>337</v>
      </c>
      <c r="B340" s="85">
        <v>2887190</v>
      </c>
      <c r="C340" s="101" t="s">
        <v>106</v>
      </c>
      <c r="D340" s="72">
        <v>80858678772</v>
      </c>
      <c r="E340" s="73" t="s">
        <v>107</v>
      </c>
      <c r="F340" s="89">
        <v>2527</v>
      </c>
      <c r="G340" s="90">
        <v>33903612</v>
      </c>
      <c r="H340" s="91">
        <v>43192</v>
      </c>
      <c r="I340" s="91">
        <v>43281</v>
      </c>
      <c r="J340" s="92">
        <v>43286</v>
      </c>
      <c r="K340" s="93">
        <v>600</v>
      </c>
      <c r="L340" s="100">
        <v>264.56</v>
      </c>
      <c r="M340" s="95">
        <v>335.44</v>
      </c>
      <c r="N340" s="97" t="s">
        <v>20</v>
      </c>
    </row>
    <row r="341" spans="1:14" s="24" customFormat="1">
      <c r="A341" s="58">
        <f t="shared" si="5"/>
        <v>338</v>
      </c>
      <c r="B341" s="85">
        <v>2891780</v>
      </c>
      <c r="C341" s="86" t="s">
        <v>221</v>
      </c>
      <c r="D341" s="72">
        <v>39831264649</v>
      </c>
      <c r="E341" s="73" t="s">
        <v>222</v>
      </c>
      <c r="F341" s="89">
        <v>2811</v>
      </c>
      <c r="G341" s="90">
        <v>33903612</v>
      </c>
      <c r="H341" s="91">
        <v>43199</v>
      </c>
      <c r="I341" s="91">
        <v>43281</v>
      </c>
      <c r="J341" s="92">
        <v>43286</v>
      </c>
      <c r="K341" s="93">
        <v>400</v>
      </c>
      <c r="L341" s="100">
        <v>0</v>
      </c>
      <c r="M341" s="95">
        <v>400</v>
      </c>
      <c r="N341" s="97" t="s">
        <v>20</v>
      </c>
    </row>
    <row r="342" spans="1:14" s="24" customFormat="1">
      <c r="A342" s="58">
        <f t="shared" si="5"/>
        <v>339</v>
      </c>
      <c r="B342" s="85">
        <v>2889388</v>
      </c>
      <c r="C342" s="86" t="s">
        <v>336</v>
      </c>
      <c r="D342" s="87">
        <v>45830606</v>
      </c>
      <c r="E342" s="88" t="s">
        <v>337</v>
      </c>
      <c r="F342" s="89">
        <v>2618</v>
      </c>
      <c r="G342" s="90">
        <v>33903612</v>
      </c>
      <c r="H342" s="91">
        <v>43192</v>
      </c>
      <c r="I342" s="91">
        <v>43281</v>
      </c>
      <c r="J342" s="92">
        <v>43286</v>
      </c>
      <c r="K342" s="93">
        <v>1000</v>
      </c>
      <c r="L342" s="100">
        <v>794.1</v>
      </c>
      <c r="M342" s="95">
        <v>205.9</v>
      </c>
      <c r="N342" s="97" t="s">
        <v>20</v>
      </c>
    </row>
    <row r="343" spans="1:14" s="24" customFormat="1">
      <c r="A343" s="58">
        <f t="shared" si="5"/>
        <v>340</v>
      </c>
      <c r="B343" s="85">
        <v>2892056</v>
      </c>
      <c r="C343" s="86" t="s">
        <v>348</v>
      </c>
      <c r="D343" s="87">
        <v>9887407615</v>
      </c>
      <c r="E343" s="88" t="s">
        <v>349</v>
      </c>
      <c r="F343" s="89">
        <v>2852</v>
      </c>
      <c r="G343" s="90">
        <v>33903612</v>
      </c>
      <c r="H343" s="91">
        <v>43201</v>
      </c>
      <c r="I343" s="91">
        <v>43281</v>
      </c>
      <c r="J343" s="92">
        <v>43286</v>
      </c>
      <c r="K343" s="93">
        <v>1000</v>
      </c>
      <c r="L343" s="100">
        <v>336.55</v>
      </c>
      <c r="M343" s="95">
        <v>645.45000000000005</v>
      </c>
      <c r="N343" s="97" t="s">
        <v>20</v>
      </c>
    </row>
    <row r="344" spans="1:14" s="24" customFormat="1">
      <c r="A344" s="58">
        <f t="shared" si="5"/>
        <v>341</v>
      </c>
      <c r="B344" s="85">
        <v>2889787</v>
      </c>
      <c r="C344" s="86" t="s">
        <v>112</v>
      </c>
      <c r="D344" s="72">
        <v>5518543670</v>
      </c>
      <c r="E344" s="73" t="s">
        <v>113</v>
      </c>
      <c r="F344" s="89">
        <v>2646</v>
      </c>
      <c r="G344" s="90">
        <v>33903612</v>
      </c>
      <c r="H344" s="91">
        <v>43192</v>
      </c>
      <c r="I344" s="91">
        <v>43281</v>
      </c>
      <c r="J344" s="92">
        <v>43286</v>
      </c>
      <c r="K344" s="93">
        <v>600</v>
      </c>
      <c r="L344" s="100">
        <v>125.34</v>
      </c>
      <c r="M344" s="95">
        <v>474.66</v>
      </c>
      <c r="N344" s="97" t="s">
        <v>20</v>
      </c>
    </row>
    <row r="345" spans="1:14" s="24" customFormat="1">
      <c r="A345" s="58">
        <f t="shared" si="5"/>
        <v>342</v>
      </c>
      <c r="B345" s="85">
        <v>2891240</v>
      </c>
      <c r="C345" s="86" t="s">
        <v>198</v>
      </c>
      <c r="D345" s="72">
        <v>9181192606</v>
      </c>
      <c r="E345" s="73" t="s">
        <v>199</v>
      </c>
      <c r="F345" s="89">
        <v>2824</v>
      </c>
      <c r="G345" s="90">
        <v>33903612</v>
      </c>
      <c r="H345" s="91">
        <v>43199</v>
      </c>
      <c r="I345" s="91">
        <v>43281</v>
      </c>
      <c r="J345" s="92">
        <v>43286</v>
      </c>
      <c r="K345" s="93">
        <v>700</v>
      </c>
      <c r="L345" s="100">
        <v>0</v>
      </c>
      <c r="M345" s="95">
        <v>700</v>
      </c>
      <c r="N345" s="97" t="s">
        <v>20</v>
      </c>
    </row>
    <row r="346" spans="1:14" s="24" customFormat="1">
      <c r="A346" s="58">
        <f t="shared" si="5"/>
        <v>343</v>
      </c>
      <c r="B346" s="85">
        <v>2892061</v>
      </c>
      <c r="C346" s="86" t="s">
        <v>246</v>
      </c>
      <c r="D346" s="72">
        <v>84517492672</v>
      </c>
      <c r="E346" s="73" t="s">
        <v>247</v>
      </c>
      <c r="F346" s="89">
        <v>2856</v>
      </c>
      <c r="G346" s="90">
        <v>33903612</v>
      </c>
      <c r="H346" s="91">
        <v>43201</v>
      </c>
      <c r="I346" s="91">
        <v>43281</v>
      </c>
      <c r="J346" s="92">
        <v>43286</v>
      </c>
      <c r="K346" s="93">
        <v>400</v>
      </c>
      <c r="L346" s="100">
        <v>336</v>
      </c>
      <c r="M346" s="95">
        <v>64</v>
      </c>
      <c r="N346" s="97" t="s">
        <v>20</v>
      </c>
    </row>
    <row r="347" spans="1:14" s="24" customFormat="1">
      <c r="A347" s="58">
        <f t="shared" si="5"/>
        <v>344</v>
      </c>
      <c r="B347" s="85">
        <v>2890735</v>
      </c>
      <c r="C347" s="86" t="s">
        <v>557</v>
      </c>
      <c r="D347" s="72">
        <v>7216717643</v>
      </c>
      <c r="E347" s="88" t="s">
        <v>45</v>
      </c>
      <c r="F347" s="89">
        <v>2698</v>
      </c>
      <c r="G347" s="90">
        <v>33903612</v>
      </c>
      <c r="H347" s="91">
        <v>43196</v>
      </c>
      <c r="I347" s="91">
        <v>43281</v>
      </c>
      <c r="J347" s="92">
        <v>43286</v>
      </c>
      <c r="K347" s="93">
        <v>600</v>
      </c>
      <c r="L347" s="100">
        <v>47.51</v>
      </c>
      <c r="M347" s="95">
        <v>552.49</v>
      </c>
      <c r="N347" s="97" t="s">
        <v>20</v>
      </c>
    </row>
    <row r="348" spans="1:14" s="24" customFormat="1">
      <c r="A348" s="58">
        <f t="shared" si="5"/>
        <v>345</v>
      </c>
      <c r="B348" s="85">
        <v>2902223</v>
      </c>
      <c r="C348" s="86" t="s">
        <v>558</v>
      </c>
      <c r="D348" s="72">
        <v>44571402600</v>
      </c>
      <c r="E348" s="88" t="s">
        <v>559</v>
      </c>
      <c r="F348" s="89">
        <v>4032</v>
      </c>
      <c r="G348" s="90">
        <v>33903612</v>
      </c>
      <c r="H348" s="91">
        <v>42142</v>
      </c>
      <c r="I348" s="91">
        <v>43281</v>
      </c>
      <c r="J348" s="92">
        <v>43286</v>
      </c>
      <c r="K348" s="93">
        <v>400</v>
      </c>
      <c r="L348" s="100">
        <v>0</v>
      </c>
      <c r="M348" s="95">
        <v>400</v>
      </c>
      <c r="N348" s="97" t="s">
        <v>20</v>
      </c>
    </row>
    <row r="349" spans="1:14" s="24" customFormat="1">
      <c r="A349" s="58">
        <f t="shared" si="5"/>
        <v>346</v>
      </c>
      <c r="B349" s="85">
        <v>2889793</v>
      </c>
      <c r="C349" s="86" t="s">
        <v>378</v>
      </c>
      <c r="D349" s="87">
        <v>9741580622</v>
      </c>
      <c r="E349" s="88" t="s">
        <v>379</v>
      </c>
      <c r="F349" s="89">
        <v>2648</v>
      </c>
      <c r="G349" s="90">
        <v>33903612</v>
      </c>
      <c r="H349" s="91">
        <v>43192</v>
      </c>
      <c r="I349" s="91">
        <v>43281</v>
      </c>
      <c r="J349" s="92">
        <v>43286</v>
      </c>
      <c r="K349" s="93">
        <v>400</v>
      </c>
      <c r="L349" s="100">
        <v>400</v>
      </c>
      <c r="M349" s="95">
        <v>0</v>
      </c>
      <c r="N349" s="97" t="s">
        <v>20</v>
      </c>
    </row>
    <row r="350" spans="1:14" s="24" customFormat="1">
      <c r="A350" s="58">
        <f t="shared" si="5"/>
        <v>347</v>
      </c>
      <c r="B350" s="85">
        <v>2890181</v>
      </c>
      <c r="C350" s="86" t="s">
        <v>240</v>
      </c>
      <c r="D350" s="72">
        <v>17531713691</v>
      </c>
      <c r="E350" s="73" t="s">
        <v>241</v>
      </c>
      <c r="F350" s="89">
        <v>2684</v>
      </c>
      <c r="G350" s="90">
        <v>33903612</v>
      </c>
      <c r="H350" s="91">
        <v>43196</v>
      </c>
      <c r="I350" s="91">
        <v>43281</v>
      </c>
      <c r="J350" s="92">
        <v>43286</v>
      </c>
      <c r="K350" s="93">
        <v>1000</v>
      </c>
      <c r="L350" s="100">
        <v>156.16</v>
      </c>
      <c r="M350" s="95">
        <v>843.84</v>
      </c>
      <c r="N350" s="97" t="s">
        <v>20</v>
      </c>
    </row>
    <row r="351" spans="1:14" s="24" customFormat="1">
      <c r="A351" s="58">
        <f t="shared" si="5"/>
        <v>348</v>
      </c>
      <c r="B351" s="85">
        <v>2885960</v>
      </c>
      <c r="C351" s="86" t="s">
        <v>227</v>
      </c>
      <c r="D351" s="72">
        <v>81569700630</v>
      </c>
      <c r="E351" s="73" t="s">
        <v>228</v>
      </c>
      <c r="F351" s="89">
        <v>2535</v>
      </c>
      <c r="G351" s="90">
        <v>33903612</v>
      </c>
      <c r="H351" s="91">
        <v>43192</v>
      </c>
      <c r="I351" s="91">
        <v>43281</v>
      </c>
      <c r="J351" s="92">
        <v>43286</v>
      </c>
      <c r="K351" s="93">
        <v>1000</v>
      </c>
      <c r="L351" s="100">
        <v>84.44</v>
      </c>
      <c r="M351" s="95">
        <v>915.56</v>
      </c>
      <c r="N351" s="97" t="s">
        <v>20</v>
      </c>
    </row>
    <row r="352" spans="1:14" s="24" customFormat="1">
      <c r="A352" s="58">
        <f t="shared" si="5"/>
        <v>349</v>
      </c>
      <c r="B352" s="85">
        <v>2892799</v>
      </c>
      <c r="C352" s="86" t="s">
        <v>495</v>
      </c>
      <c r="D352" s="87">
        <v>69544190600</v>
      </c>
      <c r="E352" s="88" t="s">
        <v>496</v>
      </c>
      <c r="F352" s="89">
        <v>2866</v>
      </c>
      <c r="G352" s="90">
        <v>33903612</v>
      </c>
      <c r="H352" s="91">
        <v>43201</v>
      </c>
      <c r="I352" s="91">
        <v>43281</v>
      </c>
      <c r="J352" s="92">
        <v>43286</v>
      </c>
      <c r="K352" s="93">
        <v>400</v>
      </c>
      <c r="L352" s="100">
        <v>14.5</v>
      </c>
      <c r="M352" s="95">
        <v>385.5</v>
      </c>
      <c r="N352" s="97" t="s">
        <v>20</v>
      </c>
    </row>
    <row r="353" spans="1:14" s="24" customFormat="1">
      <c r="A353" s="58">
        <f t="shared" si="5"/>
        <v>350</v>
      </c>
      <c r="B353" s="85">
        <v>2894083</v>
      </c>
      <c r="C353" s="86" t="s">
        <v>560</v>
      </c>
      <c r="D353" s="72">
        <v>6915436669</v>
      </c>
      <c r="E353" s="88" t="s">
        <v>383</v>
      </c>
      <c r="F353" s="89">
        <v>3133</v>
      </c>
      <c r="G353" s="90">
        <v>33903612</v>
      </c>
      <c r="H353" s="91">
        <v>43206</v>
      </c>
      <c r="I353" s="91">
        <v>43281</v>
      </c>
      <c r="J353" s="92">
        <v>43286</v>
      </c>
      <c r="K353" s="93">
        <v>600</v>
      </c>
      <c r="L353" s="100">
        <v>1.69</v>
      </c>
      <c r="M353" s="95">
        <v>598.30999999999995</v>
      </c>
      <c r="N353" s="97" t="s">
        <v>20</v>
      </c>
    </row>
    <row r="354" spans="1:14" s="24" customFormat="1">
      <c r="A354" s="58">
        <f t="shared" si="5"/>
        <v>351</v>
      </c>
      <c r="B354" s="85">
        <v>2893769</v>
      </c>
      <c r="C354" s="86" t="s">
        <v>233</v>
      </c>
      <c r="D354" s="72">
        <v>4586314699</v>
      </c>
      <c r="E354" s="73" t="s">
        <v>234</v>
      </c>
      <c r="F354" s="89">
        <v>2998</v>
      </c>
      <c r="G354" s="90">
        <v>33903612</v>
      </c>
      <c r="H354" s="91">
        <v>43206</v>
      </c>
      <c r="I354" s="91">
        <v>43281</v>
      </c>
      <c r="J354" s="92">
        <v>43286</v>
      </c>
      <c r="K354" s="93">
        <v>400</v>
      </c>
      <c r="L354" s="100">
        <v>0</v>
      </c>
      <c r="M354" s="95">
        <v>400</v>
      </c>
      <c r="N354" s="97" t="s">
        <v>20</v>
      </c>
    </row>
    <row r="355" spans="1:14" s="24" customFormat="1">
      <c r="A355" s="58">
        <f t="shared" si="5"/>
        <v>352</v>
      </c>
      <c r="B355" s="85">
        <v>2903988</v>
      </c>
      <c r="C355" s="86" t="s">
        <v>561</v>
      </c>
      <c r="D355" s="72">
        <v>3890096603</v>
      </c>
      <c r="E355" s="88" t="s">
        <v>562</v>
      </c>
      <c r="F355" s="89">
        <v>4061</v>
      </c>
      <c r="G355" s="90">
        <v>33903612</v>
      </c>
      <c r="H355" s="91">
        <v>43242</v>
      </c>
      <c r="I355" s="91">
        <v>43281</v>
      </c>
      <c r="J355" s="92">
        <v>43286</v>
      </c>
      <c r="K355" s="93">
        <v>400</v>
      </c>
      <c r="L355" s="100">
        <v>134.25</v>
      </c>
      <c r="M355" s="95">
        <v>265.75</v>
      </c>
      <c r="N355" s="97" t="s">
        <v>20</v>
      </c>
    </row>
    <row r="356" spans="1:14" s="24" customFormat="1">
      <c r="A356" s="58">
        <f t="shared" si="5"/>
        <v>353</v>
      </c>
      <c r="B356" s="85">
        <v>2889136</v>
      </c>
      <c r="C356" s="86" t="s">
        <v>94</v>
      </c>
      <c r="D356" s="72">
        <v>3473496685</v>
      </c>
      <c r="E356" s="73" t="s">
        <v>95</v>
      </c>
      <c r="F356" s="89">
        <v>2568</v>
      </c>
      <c r="G356" s="90">
        <v>33903612</v>
      </c>
      <c r="H356" s="91">
        <v>43192</v>
      </c>
      <c r="I356" s="91">
        <v>43281</v>
      </c>
      <c r="J356" s="92">
        <v>43286</v>
      </c>
      <c r="K356" s="93">
        <v>600</v>
      </c>
      <c r="L356" s="100">
        <v>600</v>
      </c>
      <c r="M356" s="95">
        <v>0</v>
      </c>
      <c r="N356" s="97" t="s">
        <v>20</v>
      </c>
    </row>
    <row r="357" spans="1:14" s="24" customFormat="1">
      <c r="A357" s="58">
        <f t="shared" si="5"/>
        <v>354</v>
      </c>
      <c r="B357" s="85">
        <v>2890743</v>
      </c>
      <c r="C357" s="101" t="s">
        <v>388</v>
      </c>
      <c r="D357" s="72" t="s">
        <v>563</v>
      </c>
      <c r="E357" s="88" t="s">
        <v>389</v>
      </c>
      <c r="F357" s="89">
        <v>2700</v>
      </c>
      <c r="G357" s="90">
        <v>33903612</v>
      </c>
      <c r="H357" s="91">
        <v>43196</v>
      </c>
      <c r="I357" s="91">
        <v>43281</v>
      </c>
      <c r="J357" s="92">
        <v>43286</v>
      </c>
      <c r="K357" s="93">
        <v>600</v>
      </c>
      <c r="L357" s="100">
        <v>449.13</v>
      </c>
      <c r="M357" s="95">
        <v>150.87</v>
      </c>
      <c r="N357" s="97" t="s">
        <v>20</v>
      </c>
    </row>
    <row r="358" spans="1:14" s="24" customFormat="1">
      <c r="A358" s="58">
        <f t="shared" si="5"/>
        <v>355</v>
      </c>
      <c r="B358" s="85">
        <v>2892763</v>
      </c>
      <c r="C358" s="101" t="s">
        <v>284</v>
      </c>
      <c r="D358" s="72" t="s">
        <v>564</v>
      </c>
      <c r="E358" s="88" t="s">
        <v>285</v>
      </c>
      <c r="F358" s="89">
        <v>2868</v>
      </c>
      <c r="G358" s="90">
        <v>33903612</v>
      </c>
      <c r="H358" s="91">
        <v>43201</v>
      </c>
      <c r="I358" s="91">
        <v>43281</v>
      </c>
      <c r="J358" s="92">
        <v>43286</v>
      </c>
      <c r="K358" s="93">
        <v>450</v>
      </c>
      <c r="L358" s="100">
        <v>206.23</v>
      </c>
      <c r="M358" s="95">
        <v>243.77</v>
      </c>
      <c r="N358" s="97" t="s">
        <v>20</v>
      </c>
    </row>
    <row r="359" spans="1:14" s="24" customFormat="1">
      <c r="A359" s="58">
        <f t="shared" si="5"/>
        <v>356</v>
      </c>
      <c r="B359" s="85">
        <v>2889820</v>
      </c>
      <c r="C359" s="101" t="s">
        <v>489</v>
      </c>
      <c r="D359" s="72" t="s">
        <v>565</v>
      </c>
      <c r="E359" s="88" t="s">
        <v>490</v>
      </c>
      <c r="F359" s="89">
        <v>2644</v>
      </c>
      <c r="G359" s="90">
        <v>33903612</v>
      </c>
      <c r="H359" s="91">
        <v>43192</v>
      </c>
      <c r="I359" s="91">
        <v>43281</v>
      </c>
      <c r="J359" s="92">
        <v>43286</v>
      </c>
      <c r="K359" s="93">
        <v>600</v>
      </c>
      <c r="L359" s="100">
        <v>41.12</v>
      </c>
      <c r="M359" s="95">
        <v>558.88</v>
      </c>
      <c r="N359" s="97" t="s">
        <v>20</v>
      </c>
    </row>
    <row r="360" spans="1:14" s="24" customFormat="1">
      <c r="A360" s="58">
        <f t="shared" si="5"/>
        <v>357</v>
      </c>
      <c r="B360" s="85">
        <v>2889804</v>
      </c>
      <c r="C360" s="101" t="s">
        <v>338</v>
      </c>
      <c r="D360" s="72" t="s">
        <v>566</v>
      </c>
      <c r="E360" s="88" t="s">
        <v>339</v>
      </c>
      <c r="F360" s="89">
        <v>2655</v>
      </c>
      <c r="G360" s="90">
        <v>33903612</v>
      </c>
      <c r="H360" s="91">
        <v>43192</v>
      </c>
      <c r="I360" s="91">
        <v>43281</v>
      </c>
      <c r="J360" s="92">
        <v>43286</v>
      </c>
      <c r="K360" s="93">
        <v>600</v>
      </c>
      <c r="L360" s="100">
        <v>24.4</v>
      </c>
      <c r="M360" s="95">
        <v>575.6</v>
      </c>
      <c r="N360" s="97" t="s">
        <v>20</v>
      </c>
    </row>
    <row r="361" spans="1:14" s="24" customFormat="1">
      <c r="A361" s="58">
        <f t="shared" si="5"/>
        <v>358</v>
      </c>
      <c r="B361" s="85">
        <v>2895841</v>
      </c>
      <c r="C361" s="101" t="s">
        <v>567</v>
      </c>
      <c r="D361" s="72">
        <v>82874956600</v>
      </c>
      <c r="E361" s="88" t="s">
        <v>568</v>
      </c>
      <c r="F361" s="89">
        <v>3328</v>
      </c>
      <c r="G361" s="90">
        <v>33903612</v>
      </c>
      <c r="H361" s="91">
        <v>43213</v>
      </c>
      <c r="I361" s="91">
        <v>43281</v>
      </c>
      <c r="J361" s="92">
        <v>43286</v>
      </c>
      <c r="K361" s="93">
        <v>600</v>
      </c>
      <c r="L361" s="100">
        <v>5.2</v>
      </c>
      <c r="M361" s="95">
        <v>594.79999999999995</v>
      </c>
      <c r="N361" s="97" t="s">
        <v>20</v>
      </c>
    </row>
    <row r="362" spans="1:14">
      <c r="A362" s="58">
        <f t="shared" si="5"/>
        <v>359</v>
      </c>
      <c r="B362" s="4">
        <v>2889157</v>
      </c>
      <c r="C362" s="5" t="s">
        <v>213</v>
      </c>
      <c r="D362" s="6">
        <v>4448540618</v>
      </c>
      <c r="E362" s="7" t="s">
        <v>214</v>
      </c>
      <c r="F362" s="8">
        <v>2570</v>
      </c>
      <c r="G362" s="9">
        <v>33903612</v>
      </c>
      <c r="H362" s="1">
        <v>43192</v>
      </c>
      <c r="I362" s="1">
        <v>43281</v>
      </c>
      <c r="J362" s="2">
        <v>43287</v>
      </c>
      <c r="K362" s="102">
        <v>600</v>
      </c>
      <c r="L362" s="10">
        <v>0</v>
      </c>
      <c r="M362" s="11">
        <v>600</v>
      </c>
      <c r="N362" s="97" t="s">
        <v>20</v>
      </c>
    </row>
    <row r="363" spans="1:14" s="24" customFormat="1">
      <c r="A363" s="58">
        <f t="shared" si="5"/>
        <v>360</v>
      </c>
      <c r="B363" s="85">
        <v>2895837</v>
      </c>
      <c r="C363" s="101" t="s">
        <v>487</v>
      </c>
      <c r="D363" s="72">
        <v>3926112603</v>
      </c>
      <c r="E363" s="88" t="s">
        <v>488</v>
      </c>
      <c r="F363" s="89">
        <v>3351</v>
      </c>
      <c r="G363" s="90">
        <v>33903612</v>
      </c>
      <c r="H363" s="91">
        <v>43214</v>
      </c>
      <c r="I363" s="91">
        <v>43281</v>
      </c>
      <c r="J363" s="92">
        <v>43287</v>
      </c>
      <c r="K363" s="93">
        <v>600</v>
      </c>
      <c r="L363" s="100">
        <v>51.35</v>
      </c>
      <c r="M363" s="95">
        <v>548.65</v>
      </c>
      <c r="N363" s="97" t="s">
        <v>20</v>
      </c>
    </row>
    <row r="364" spans="1:14" s="24" customFormat="1">
      <c r="A364" s="58">
        <f t="shared" si="5"/>
        <v>361</v>
      </c>
      <c r="B364" s="85">
        <v>2894358</v>
      </c>
      <c r="C364" s="101" t="s">
        <v>328</v>
      </c>
      <c r="D364" s="87">
        <v>99351331687</v>
      </c>
      <c r="E364" s="88" t="s">
        <v>329</v>
      </c>
      <c r="F364" s="89">
        <v>3210</v>
      </c>
      <c r="G364" s="90">
        <v>33903612</v>
      </c>
      <c r="H364" s="91">
        <v>43207</v>
      </c>
      <c r="I364" s="91">
        <v>43281</v>
      </c>
      <c r="J364" s="92">
        <v>43287</v>
      </c>
      <c r="K364" s="93">
        <v>400</v>
      </c>
      <c r="L364" s="100">
        <v>187.15</v>
      </c>
      <c r="M364" s="95">
        <v>212.85</v>
      </c>
      <c r="N364" s="97" t="s">
        <v>20</v>
      </c>
    </row>
    <row r="365" spans="1:14" s="24" customFormat="1">
      <c r="A365" s="58">
        <f t="shared" si="5"/>
        <v>362</v>
      </c>
      <c r="B365" s="85">
        <v>2885957</v>
      </c>
      <c r="C365" s="101" t="s">
        <v>279</v>
      </c>
      <c r="D365" s="87">
        <v>46089039691</v>
      </c>
      <c r="E365" s="88" t="s">
        <v>280</v>
      </c>
      <c r="F365" s="89">
        <v>2533</v>
      </c>
      <c r="G365" s="90">
        <v>33903612</v>
      </c>
      <c r="H365" s="91">
        <v>43192</v>
      </c>
      <c r="I365" s="91">
        <v>43281</v>
      </c>
      <c r="J365" s="92">
        <v>43287</v>
      </c>
      <c r="K365" s="93">
        <v>1000</v>
      </c>
      <c r="L365" s="100">
        <v>0</v>
      </c>
      <c r="M365" s="95">
        <v>1000</v>
      </c>
      <c r="N365" s="97" t="s">
        <v>20</v>
      </c>
    </row>
    <row r="366" spans="1:14" s="24" customFormat="1">
      <c r="A366" s="58">
        <f t="shared" si="5"/>
        <v>363</v>
      </c>
      <c r="B366" s="85">
        <v>2891225</v>
      </c>
      <c r="C366" s="101" t="s">
        <v>165</v>
      </c>
      <c r="D366" s="72">
        <v>3051506699</v>
      </c>
      <c r="E366" s="73" t="s">
        <v>166</v>
      </c>
      <c r="F366" s="89">
        <v>2818</v>
      </c>
      <c r="G366" s="90">
        <v>33903612</v>
      </c>
      <c r="H366" s="91">
        <v>43199</v>
      </c>
      <c r="I366" s="91">
        <v>43281</v>
      </c>
      <c r="J366" s="92">
        <v>43287</v>
      </c>
      <c r="K366" s="93">
        <v>400</v>
      </c>
      <c r="L366" s="100">
        <v>329.66</v>
      </c>
      <c r="M366" s="95">
        <v>70.34</v>
      </c>
      <c r="N366" s="97" t="s">
        <v>20</v>
      </c>
    </row>
    <row r="367" spans="1:14" s="24" customFormat="1">
      <c r="A367" s="58">
        <f t="shared" si="5"/>
        <v>364</v>
      </c>
      <c r="B367" s="85">
        <v>2889436</v>
      </c>
      <c r="C367" s="101" t="s">
        <v>334</v>
      </c>
      <c r="D367" s="72">
        <v>85286273653</v>
      </c>
      <c r="E367" s="88" t="s">
        <v>335</v>
      </c>
      <c r="F367" s="89">
        <v>2616</v>
      </c>
      <c r="G367" s="90">
        <v>33903612</v>
      </c>
      <c r="H367" s="91">
        <v>43192</v>
      </c>
      <c r="I367" s="91">
        <v>43281</v>
      </c>
      <c r="J367" s="92">
        <v>43287</v>
      </c>
      <c r="K367" s="93">
        <v>600</v>
      </c>
      <c r="L367" s="100">
        <v>4.93</v>
      </c>
      <c r="M367" s="95">
        <v>595.07000000000005</v>
      </c>
      <c r="N367" s="97" t="s">
        <v>20</v>
      </c>
    </row>
    <row r="368" spans="1:14" s="24" customFormat="1">
      <c r="A368" s="58">
        <f t="shared" si="5"/>
        <v>365</v>
      </c>
      <c r="B368" s="85">
        <v>2889144</v>
      </c>
      <c r="C368" s="101" t="s">
        <v>117</v>
      </c>
      <c r="D368" s="72" t="s">
        <v>569</v>
      </c>
      <c r="E368" s="88" t="s">
        <v>118</v>
      </c>
      <c r="F368" s="89">
        <v>2563</v>
      </c>
      <c r="G368" s="90">
        <v>33903612</v>
      </c>
      <c r="H368" s="91">
        <v>43192</v>
      </c>
      <c r="I368" s="91" t="s">
        <v>570</v>
      </c>
      <c r="J368" s="92">
        <v>43287</v>
      </c>
      <c r="K368" s="93">
        <v>1000</v>
      </c>
      <c r="L368" s="100">
        <v>342.16</v>
      </c>
      <c r="M368" s="95">
        <v>657.84</v>
      </c>
      <c r="N368" s="97" t="s">
        <v>20</v>
      </c>
    </row>
    <row r="369" spans="1:14" s="24" customFormat="1">
      <c r="A369" s="58">
        <f t="shared" si="5"/>
        <v>366</v>
      </c>
      <c r="B369" s="85">
        <v>2890737</v>
      </c>
      <c r="C369" s="101" t="s">
        <v>419</v>
      </c>
      <c r="D369" s="72">
        <v>55860150644</v>
      </c>
      <c r="E369" s="88" t="s">
        <v>420</v>
      </c>
      <c r="F369" s="89">
        <v>2697</v>
      </c>
      <c r="G369" s="90">
        <v>33903612</v>
      </c>
      <c r="H369" s="91">
        <v>43196</v>
      </c>
      <c r="I369" s="91">
        <v>43281</v>
      </c>
      <c r="J369" s="92">
        <v>43287</v>
      </c>
      <c r="K369" s="93">
        <v>600</v>
      </c>
      <c r="L369" s="100">
        <v>19.13</v>
      </c>
      <c r="M369" s="95">
        <v>580.87</v>
      </c>
      <c r="N369" s="97" t="s">
        <v>20</v>
      </c>
    </row>
    <row r="370" spans="1:14" s="24" customFormat="1">
      <c r="A370" s="58">
        <f t="shared" si="5"/>
        <v>367</v>
      </c>
      <c r="B370" s="85">
        <v>2892800</v>
      </c>
      <c r="C370" s="101" t="s">
        <v>296</v>
      </c>
      <c r="D370" s="72" t="s">
        <v>571</v>
      </c>
      <c r="E370" s="88" t="s">
        <v>297</v>
      </c>
      <c r="F370" s="89">
        <v>2865</v>
      </c>
      <c r="G370" s="90">
        <v>33903612</v>
      </c>
      <c r="H370" s="91">
        <v>43201</v>
      </c>
      <c r="I370" s="91">
        <v>43281</v>
      </c>
      <c r="J370" s="92">
        <v>43287</v>
      </c>
      <c r="K370" s="93">
        <v>400</v>
      </c>
      <c r="L370" s="100">
        <v>0</v>
      </c>
      <c r="M370" s="95">
        <v>400</v>
      </c>
      <c r="N370" s="97" t="s">
        <v>20</v>
      </c>
    </row>
    <row r="371" spans="1:14" s="24" customFormat="1">
      <c r="A371" s="12">
        <f t="shared" si="5"/>
        <v>368</v>
      </c>
      <c r="B371" s="4">
        <v>2893766</v>
      </c>
      <c r="C371" s="5" t="s">
        <v>572</v>
      </c>
      <c r="D371" s="6" t="s">
        <v>573</v>
      </c>
      <c r="E371" s="7" t="s">
        <v>574</v>
      </c>
      <c r="F371" s="8">
        <v>3002</v>
      </c>
      <c r="G371" s="9">
        <v>33903612</v>
      </c>
      <c r="H371" s="1">
        <v>43206</v>
      </c>
      <c r="I371" s="1">
        <v>43281</v>
      </c>
      <c r="J371" s="2">
        <v>43287</v>
      </c>
      <c r="K371" s="102">
        <v>400</v>
      </c>
      <c r="L371" s="10">
        <v>211.7</v>
      </c>
      <c r="M371" s="11">
        <v>188.3</v>
      </c>
      <c r="N371" s="13" t="s">
        <v>599</v>
      </c>
    </row>
    <row r="372" spans="1:14" s="24" customFormat="1">
      <c r="A372" s="12">
        <f t="shared" si="5"/>
        <v>369</v>
      </c>
      <c r="B372" s="37">
        <v>2890734</v>
      </c>
      <c r="C372" s="5" t="s">
        <v>326</v>
      </c>
      <c r="D372" s="6" t="s">
        <v>575</v>
      </c>
      <c r="E372" s="7" t="s">
        <v>327</v>
      </c>
      <c r="F372" s="8">
        <v>2694</v>
      </c>
      <c r="G372" s="9">
        <v>33903612</v>
      </c>
      <c r="H372" s="1">
        <v>43196</v>
      </c>
      <c r="I372" s="1">
        <v>43281</v>
      </c>
      <c r="J372" s="2">
        <v>43287</v>
      </c>
      <c r="K372" s="102">
        <v>2000</v>
      </c>
      <c r="L372" s="10">
        <v>256.32</v>
      </c>
      <c r="M372" s="11">
        <v>1743.68</v>
      </c>
      <c r="N372" s="13" t="s">
        <v>599</v>
      </c>
    </row>
    <row r="373" spans="1:14" s="24" customFormat="1">
      <c r="A373" s="12">
        <f t="shared" si="5"/>
        <v>370</v>
      </c>
      <c r="B373" s="4">
        <v>2888644</v>
      </c>
      <c r="C373" s="5" t="s">
        <v>256</v>
      </c>
      <c r="D373" s="6" t="s">
        <v>576</v>
      </c>
      <c r="E373" s="7" t="s">
        <v>577</v>
      </c>
      <c r="F373" s="8">
        <v>2574</v>
      </c>
      <c r="G373" s="9">
        <v>33903612</v>
      </c>
      <c r="H373" s="1">
        <v>43192</v>
      </c>
      <c r="I373" s="1">
        <v>43281</v>
      </c>
      <c r="J373" s="2">
        <v>43287</v>
      </c>
      <c r="K373" s="102">
        <v>1000</v>
      </c>
      <c r="L373" s="10">
        <v>152.19999999999999</v>
      </c>
      <c r="M373" s="11">
        <v>847.8</v>
      </c>
      <c r="N373" s="13" t="s">
        <v>599</v>
      </c>
    </row>
    <row r="374" spans="1:14" s="24" customFormat="1">
      <c r="A374" s="12">
        <f t="shared" si="5"/>
        <v>371</v>
      </c>
      <c r="B374" s="4">
        <v>2897739</v>
      </c>
      <c r="C374" s="5" t="s">
        <v>194</v>
      </c>
      <c r="D374" s="6">
        <v>44844433687</v>
      </c>
      <c r="E374" s="7" t="s">
        <v>195</v>
      </c>
      <c r="F374" s="8">
        <v>3448</v>
      </c>
      <c r="G374" s="9">
        <v>33903612</v>
      </c>
      <c r="H374" s="1">
        <v>43217</v>
      </c>
      <c r="I374" s="1">
        <v>43281</v>
      </c>
      <c r="J374" s="2">
        <v>43290</v>
      </c>
      <c r="K374" s="102">
        <v>400</v>
      </c>
      <c r="L374" s="10">
        <v>111.36</v>
      </c>
      <c r="M374" s="11">
        <v>288.64</v>
      </c>
      <c r="N374" s="13" t="s">
        <v>599</v>
      </c>
    </row>
    <row r="375" spans="1:14" s="24" customFormat="1">
      <c r="A375" s="12">
        <f t="shared" si="5"/>
        <v>372</v>
      </c>
      <c r="B375" s="4">
        <v>2900421</v>
      </c>
      <c r="C375" s="5" t="s">
        <v>480</v>
      </c>
      <c r="D375" s="36">
        <v>5104811670</v>
      </c>
      <c r="E375" s="7" t="s">
        <v>481</v>
      </c>
      <c r="F375" s="8">
        <v>3659</v>
      </c>
      <c r="G375" s="9">
        <v>33903612</v>
      </c>
      <c r="H375" s="1">
        <v>43230</v>
      </c>
      <c r="I375" s="1">
        <v>43281</v>
      </c>
      <c r="J375" s="2">
        <v>43290</v>
      </c>
      <c r="K375" s="102">
        <v>600</v>
      </c>
      <c r="L375" s="10">
        <v>122.53</v>
      </c>
      <c r="M375" s="11">
        <v>477.47</v>
      </c>
      <c r="N375" s="13" t="s">
        <v>599</v>
      </c>
    </row>
    <row r="376" spans="1:14" s="24" customFormat="1">
      <c r="A376" s="12">
        <f t="shared" si="5"/>
        <v>373</v>
      </c>
      <c r="B376" s="4">
        <v>2890731</v>
      </c>
      <c r="C376" s="5" t="s">
        <v>92</v>
      </c>
      <c r="D376" s="6">
        <v>94789827615</v>
      </c>
      <c r="E376" s="7" t="s">
        <v>93</v>
      </c>
      <c r="F376" s="8">
        <v>2695</v>
      </c>
      <c r="G376" s="9">
        <v>33903612</v>
      </c>
      <c r="H376" s="1">
        <v>43196</v>
      </c>
      <c r="I376" s="1">
        <v>43281</v>
      </c>
      <c r="J376" s="2">
        <v>43290</v>
      </c>
      <c r="K376" s="102">
        <v>400</v>
      </c>
      <c r="L376" s="10">
        <v>260</v>
      </c>
      <c r="M376" s="11">
        <v>140</v>
      </c>
      <c r="N376" s="13" t="s">
        <v>599</v>
      </c>
    </row>
    <row r="377" spans="1:14" s="24" customFormat="1">
      <c r="A377" s="12">
        <f t="shared" si="5"/>
        <v>374</v>
      </c>
      <c r="B377" s="4">
        <v>2889812</v>
      </c>
      <c r="C377" s="5" t="s">
        <v>252</v>
      </c>
      <c r="D377" s="6">
        <v>5331961673</v>
      </c>
      <c r="E377" s="7" t="s">
        <v>253</v>
      </c>
      <c r="F377" s="8">
        <v>2659</v>
      </c>
      <c r="G377" s="9">
        <v>33903612</v>
      </c>
      <c r="H377" s="1">
        <v>43192</v>
      </c>
      <c r="I377" s="1">
        <v>43281</v>
      </c>
      <c r="J377" s="2">
        <v>43290</v>
      </c>
      <c r="K377" s="102">
        <v>600</v>
      </c>
      <c r="L377" s="10">
        <v>220.13</v>
      </c>
      <c r="M377" s="11">
        <v>379.87</v>
      </c>
      <c r="N377" s="13" t="s">
        <v>599</v>
      </c>
    </row>
    <row r="378" spans="1:14" s="24" customFormat="1">
      <c r="A378" s="12">
        <f t="shared" si="5"/>
        <v>375</v>
      </c>
      <c r="B378" s="4">
        <v>2892777</v>
      </c>
      <c r="C378" s="5" t="s">
        <v>282</v>
      </c>
      <c r="D378" s="36">
        <v>83387587600</v>
      </c>
      <c r="E378" s="7" t="s">
        <v>283</v>
      </c>
      <c r="F378" s="8">
        <v>2867</v>
      </c>
      <c r="G378" s="9">
        <v>33903612</v>
      </c>
      <c r="H378" s="1">
        <v>43201</v>
      </c>
      <c r="I378" s="1">
        <v>43281</v>
      </c>
      <c r="J378" s="2">
        <v>43290</v>
      </c>
      <c r="K378" s="102">
        <v>400</v>
      </c>
      <c r="L378" s="10">
        <v>71.069999999999993</v>
      </c>
      <c r="M378" s="11">
        <v>328.93</v>
      </c>
      <c r="N378" s="13" t="s">
        <v>599</v>
      </c>
    </row>
    <row r="379" spans="1:14" s="24" customFormat="1">
      <c r="A379" s="12">
        <f t="shared" si="5"/>
        <v>376</v>
      </c>
      <c r="B379" s="4">
        <v>2890803</v>
      </c>
      <c r="C379" s="5" t="s">
        <v>152</v>
      </c>
      <c r="D379" s="6">
        <v>89969421620</v>
      </c>
      <c r="E379" s="7" t="s">
        <v>153</v>
      </c>
      <c r="F379" s="8">
        <v>2808</v>
      </c>
      <c r="G379" s="9">
        <v>33903612</v>
      </c>
      <c r="H379" s="1">
        <v>43199</v>
      </c>
      <c r="I379" s="1">
        <v>43281</v>
      </c>
      <c r="J379" s="2">
        <v>43290</v>
      </c>
      <c r="K379" s="102">
        <v>1500</v>
      </c>
      <c r="L379" s="10">
        <f>197.08+33.55</f>
        <v>230.63</v>
      </c>
      <c r="M379" s="11">
        <v>1269.3699999999999</v>
      </c>
      <c r="N379" s="13" t="s">
        <v>599</v>
      </c>
    </row>
    <row r="380" spans="1:14" s="24" customFormat="1">
      <c r="A380" s="12">
        <f t="shared" si="5"/>
        <v>377</v>
      </c>
      <c r="B380" s="4">
        <v>2890745</v>
      </c>
      <c r="C380" s="5" t="s">
        <v>119</v>
      </c>
      <c r="D380" s="6">
        <v>8431164638</v>
      </c>
      <c r="E380" s="7" t="s">
        <v>120</v>
      </c>
      <c r="F380" s="8">
        <v>2699</v>
      </c>
      <c r="G380" s="9">
        <v>33903612</v>
      </c>
      <c r="H380" s="1">
        <v>43196</v>
      </c>
      <c r="I380" s="1">
        <v>43281</v>
      </c>
      <c r="J380" s="2">
        <v>43290</v>
      </c>
      <c r="K380" s="102">
        <v>1000</v>
      </c>
      <c r="L380" s="10">
        <v>764.53</v>
      </c>
      <c r="M380" s="11">
        <v>235.47</v>
      </c>
      <c r="N380" s="13" t="s">
        <v>599</v>
      </c>
    </row>
    <row r="381" spans="1:14" s="24" customFormat="1">
      <c r="A381" s="12">
        <f t="shared" si="5"/>
        <v>378</v>
      </c>
      <c r="B381" s="4">
        <v>2891214</v>
      </c>
      <c r="C381" s="5" t="s">
        <v>485</v>
      </c>
      <c r="D381" s="36">
        <v>4373850607</v>
      </c>
      <c r="E381" s="7" t="s">
        <v>486</v>
      </c>
      <c r="F381" s="8">
        <v>2816</v>
      </c>
      <c r="G381" s="9">
        <v>33903612</v>
      </c>
      <c r="H381" s="1">
        <v>43199</v>
      </c>
      <c r="I381" s="1">
        <v>43281</v>
      </c>
      <c r="J381" s="2">
        <v>43290</v>
      </c>
      <c r="K381" s="102">
        <v>1000</v>
      </c>
      <c r="L381" s="10">
        <v>28.11</v>
      </c>
      <c r="M381" s="11">
        <v>971.89</v>
      </c>
      <c r="N381" s="13" t="s">
        <v>599</v>
      </c>
    </row>
    <row r="382" spans="1:14" s="24" customFormat="1">
      <c r="A382" s="12">
        <f t="shared" si="5"/>
        <v>379</v>
      </c>
      <c r="B382" s="4">
        <v>2894906</v>
      </c>
      <c r="C382" s="5" t="s">
        <v>578</v>
      </c>
      <c r="D382" s="6">
        <v>8086805603</v>
      </c>
      <c r="E382" s="7" t="s">
        <v>36</v>
      </c>
      <c r="F382" s="8">
        <v>3331</v>
      </c>
      <c r="G382" s="9">
        <v>33903612</v>
      </c>
      <c r="H382" s="1">
        <v>43213</v>
      </c>
      <c r="I382" s="1">
        <v>43281</v>
      </c>
      <c r="J382" s="2">
        <v>43290</v>
      </c>
      <c r="K382" s="102">
        <v>400</v>
      </c>
      <c r="L382" s="10">
        <v>63</v>
      </c>
      <c r="M382" s="11">
        <v>337</v>
      </c>
      <c r="N382" s="13" t="s">
        <v>599</v>
      </c>
    </row>
    <row r="383" spans="1:14" s="24" customFormat="1">
      <c r="A383" s="12">
        <f t="shared" si="5"/>
        <v>380</v>
      </c>
      <c r="B383" s="4">
        <v>2889781</v>
      </c>
      <c r="C383" s="5" t="s">
        <v>330</v>
      </c>
      <c r="D383" s="36">
        <v>23449527649</v>
      </c>
      <c r="E383" s="7" t="s">
        <v>331</v>
      </c>
      <c r="F383" s="8">
        <v>2641</v>
      </c>
      <c r="G383" s="9">
        <v>33903612</v>
      </c>
      <c r="H383" s="1">
        <v>43192</v>
      </c>
      <c r="I383" s="1">
        <v>43281</v>
      </c>
      <c r="J383" s="2">
        <v>43290</v>
      </c>
      <c r="K383" s="102">
        <v>600</v>
      </c>
      <c r="L383" s="10">
        <v>35.31</v>
      </c>
      <c r="M383" s="11">
        <v>564.69000000000005</v>
      </c>
      <c r="N383" s="13" t="s">
        <v>599</v>
      </c>
    </row>
    <row r="384" spans="1:14" s="24" customFormat="1">
      <c r="A384" s="12">
        <f t="shared" si="5"/>
        <v>381</v>
      </c>
      <c r="B384" s="4">
        <v>2891294</v>
      </c>
      <c r="C384" s="5" t="s">
        <v>317</v>
      </c>
      <c r="D384" s="36">
        <v>1565740807</v>
      </c>
      <c r="E384" s="7" t="s">
        <v>318</v>
      </c>
      <c r="F384" s="8">
        <v>2812</v>
      </c>
      <c r="G384" s="9">
        <v>33903612</v>
      </c>
      <c r="H384" s="1">
        <v>43199</v>
      </c>
      <c r="I384" s="1">
        <v>43281</v>
      </c>
      <c r="J384" s="2">
        <v>43290</v>
      </c>
      <c r="K384" s="102">
        <v>1000</v>
      </c>
      <c r="L384" s="10">
        <v>40.92</v>
      </c>
      <c r="M384" s="11">
        <v>959.08</v>
      </c>
      <c r="N384" s="13" t="s">
        <v>599</v>
      </c>
    </row>
    <row r="385" spans="1:14" s="24" customFormat="1">
      <c r="A385" s="12">
        <f t="shared" si="5"/>
        <v>382</v>
      </c>
      <c r="B385" s="4">
        <v>2896452</v>
      </c>
      <c r="C385" s="5" t="s">
        <v>182</v>
      </c>
      <c r="D385" s="6">
        <v>65336364649</v>
      </c>
      <c r="E385" s="6" t="s">
        <v>579</v>
      </c>
      <c r="F385" s="8">
        <v>3346</v>
      </c>
      <c r="G385" s="9">
        <v>33903612</v>
      </c>
      <c r="H385" s="1">
        <v>43214</v>
      </c>
      <c r="I385" s="1">
        <v>43281</v>
      </c>
      <c r="J385" s="2">
        <v>43291</v>
      </c>
      <c r="K385" s="102">
        <v>400</v>
      </c>
      <c r="L385" s="10">
        <v>0</v>
      </c>
      <c r="M385" s="11">
        <v>400</v>
      </c>
      <c r="N385" s="13" t="s">
        <v>599</v>
      </c>
    </row>
    <row r="386" spans="1:14" s="24" customFormat="1">
      <c r="A386" s="12">
        <f t="shared" si="5"/>
        <v>383</v>
      </c>
      <c r="B386" s="4">
        <v>2888721</v>
      </c>
      <c r="C386" s="5" t="s">
        <v>342</v>
      </c>
      <c r="D386" s="36">
        <v>8942589669</v>
      </c>
      <c r="E386" s="7" t="s">
        <v>343</v>
      </c>
      <c r="F386" s="8">
        <v>2850</v>
      </c>
      <c r="G386" s="9">
        <v>33903612</v>
      </c>
      <c r="H386" s="1">
        <v>43192</v>
      </c>
      <c r="I386" s="1">
        <v>43281</v>
      </c>
      <c r="J386" s="2">
        <v>43291</v>
      </c>
      <c r="K386" s="102">
        <v>400</v>
      </c>
      <c r="L386" s="10">
        <v>0</v>
      </c>
      <c r="M386" s="11">
        <v>400</v>
      </c>
      <c r="N386" s="13" t="s">
        <v>599</v>
      </c>
    </row>
    <row r="387" spans="1:14" s="24" customFormat="1">
      <c r="A387" s="12">
        <f t="shared" si="5"/>
        <v>384</v>
      </c>
      <c r="B387" s="4">
        <v>2891799</v>
      </c>
      <c r="C387" s="5" t="s">
        <v>371</v>
      </c>
      <c r="D387" s="36">
        <v>3980882683</v>
      </c>
      <c r="E387" s="7" t="s">
        <v>372</v>
      </c>
      <c r="F387" s="8">
        <v>2800</v>
      </c>
      <c r="G387" s="9">
        <v>33903612</v>
      </c>
      <c r="H387" s="1">
        <v>43199</v>
      </c>
      <c r="I387" s="1">
        <v>43281</v>
      </c>
      <c r="J387" s="2">
        <v>43291</v>
      </c>
      <c r="K387" s="102">
        <v>1000</v>
      </c>
      <c r="L387" s="10">
        <v>835.05</v>
      </c>
      <c r="M387" s="11">
        <v>164.95</v>
      </c>
      <c r="N387" s="13" t="s">
        <v>599</v>
      </c>
    </row>
    <row r="388" spans="1:14" s="24" customFormat="1">
      <c r="A388" s="12">
        <f t="shared" si="5"/>
        <v>385</v>
      </c>
      <c r="B388" s="4">
        <v>2891801</v>
      </c>
      <c r="C388" s="35" t="s">
        <v>371</v>
      </c>
      <c r="D388" s="36">
        <v>3980882683</v>
      </c>
      <c r="E388" s="7" t="s">
        <v>373</v>
      </c>
      <c r="F388" s="8">
        <v>2798</v>
      </c>
      <c r="G388" s="9">
        <v>33903612</v>
      </c>
      <c r="H388" s="1">
        <v>43199</v>
      </c>
      <c r="I388" s="1">
        <v>43281</v>
      </c>
      <c r="J388" s="2">
        <v>43291</v>
      </c>
      <c r="K388" s="102">
        <v>1000</v>
      </c>
      <c r="L388" s="10">
        <v>44.59</v>
      </c>
      <c r="M388" s="11">
        <v>955.41</v>
      </c>
      <c r="N388" s="13" t="s">
        <v>599</v>
      </c>
    </row>
    <row r="389" spans="1:14" s="24" customFormat="1">
      <c r="A389" s="12">
        <f t="shared" si="5"/>
        <v>386</v>
      </c>
      <c r="B389" s="4">
        <v>2896458</v>
      </c>
      <c r="C389" s="35" t="s">
        <v>261</v>
      </c>
      <c r="D389" s="6">
        <v>4702554638</v>
      </c>
      <c r="E389" s="6" t="s">
        <v>262</v>
      </c>
      <c r="F389" s="8">
        <v>3348</v>
      </c>
      <c r="G389" s="9">
        <v>33903612</v>
      </c>
      <c r="H389" s="1">
        <v>43214</v>
      </c>
      <c r="I389" s="1">
        <v>43281</v>
      </c>
      <c r="J389" s="2">
        <v>43291</v>
      </c>
      <c r="K389" s="102">
        <v>400</v>
      </c>
      <c r="L389" s="10">
        <v>89.14</v>
      </c>
      <c r="M389" s="11">
        <v>310.86</v>
      </c>
      <c r="N389" s="13" t="s">
        <v>599</v>
      </c>
    </row>
    <row r="390" spans="1:14" s="24" customFormat="1">
      <c r="A390" s="12">
        <f t="shared" ref="A390:A453" si="6">A389+1</f>
        <v>387</v>
      </c>
      <c r="B390" s="4">
        <v>2885171</v>
      </c>
      <c r="C390" s="5" t="s">
        <v>48</v>
      </c>
      <c r="D390" s="6">
        <v>56432925649</v>
      </c>
      <c r="E390" s="6" t="s">
        <v>49</v>
      </c>
      <c r="F390" s="8">
        <v>2529</v>
      </c>
      <c r="G390" s="9">
        <v>33903612</v>
      </c>
      <c r="H390" s="1">
        <v>43192</v>
      </c>
      <c r="I390" s="1">
        <v>43281</v>
      </c>
      <c r="J390" s="2">
        <v>43291</v>
      </c>
      <c r="K390" s="102">
        <v>2000</v>
      </c>
      <c r="L390" s="10">
        <v>1.93</v>
      </c>
      <c r="M390" s="11">
        <v>1998.07</v>
      </c>
      <c r="N390" s="13" t="s">
        <v>599</v>
      </c>
    </row>
    <row r="391" spans="1:14" s="24" customFormat="1">
      <c r="A391" s="12">
        <f t="shared" si="6"/>
        <v>388</v>
      </c>
      <c r="B391" s="4">
        <v>2887191</v>
      </c>
      <c r="C391" s="5" t="s">
        <v>211</v>
      </c>
      <c r="D391" s="6">
        <v>96438320668</v>
      </c>
      <c r="E391" s="6" t="s">
        <v>212</v>
      </c>
      <c r="F391" s="8">
        <v>2526</v>
      </c>
      <c r="G391" s="9">
        <v>33903612</v>
      </c>
      <c r="H391" s="1">
        <v>43192</v>
      </c>
      <c r="I391" s="1">
        <v>43281</v>
      </c>
      <c r="J391" s="2">
        <v>43291</v>
      </c>
      <c r="K391" s="102">
        <v>600</v>
      </c>
      <c r="L391" s="10">
        <v>0</v>
      </c>
      <c r="M391" s="11">
        <v>600</v>
      </c>
      <c r="N391" s="13" t="s">
        <v>599</v>
      </c>
    </row>
    <row r="392" spans="1:14" s="24" customFormat="1">
      <c r="A392" s="12">
        <f t="shared" si="6"/>
        <v>389</v>
      </c>
      <c r="B392" s="4">
        <v>2890756</v>
      </c>
      <c r="C392" s="5" t="s">
        <v>149</v>
      </c>
      <c r="D392" s="6">
        <v>3103058616</v>
      </c>
      <c r="E392" s="6" t="s">
        <v>150</v>
      </c>
      <c r="F392" s="8">
        <v>2704</v>
      </c>
      <c r="G392" s="9">
        <v>33903612</v>
      </c>
      <c r="H392" s="1">
        <v>43196</v>
      </c>
      <c r="I392" s="1">
        <v>43281</v>
      </c>
      <c r="J392" s="2">
        <v>43291</v>
      </c>
      <c r="K392" s="102">
        <v>1000</v>
      </c>
      <c r="L392" s="10">
        <v>660.53</v>
      </c>
      <c r="M392" s="11">
        <v>339.47</v>
      </c>
      <c r="N392" s="13" t="s">
        <v>599</v>
      </c>
    </row>
    <row r="393" spans="1:14" s="24" customFormat="1">
      <c r="A393" s="12">
        <f t="shared" si="6"/>
        <v>390</v>
      </c>
      <c r="B393" s="4">
        <v>2893767</v>
      </c>
      <c r="C393" s="5" t="s">
        <v>376</v>
      </c>
      <c r="D393" s="6">
        <v>6148004631</v>
      </c>
      <c r="E393" s="6" t="s">
        <v>377</v>
      </c>
      <c r="F393" s="8">
        <v>3003</v>
      </c>
      <c r="G393" s="9">
        <v>33903612</v>
      </c>
      <c r="H393" s="1">
        <v>43206</v>
      </c>
      <c r="I393" s="1">
        <v>43281</v>
      </c>
      <c r="J393" s="2">
        <v>43291</v>
      </c>
      <c r="K393" s="102">
        <v>400</v>
      </c>
      <c r="L393" s="10">
        <v>354.25</v>
      </c>
      <c r="M393" s="11">
        <v>45.75</v>
      </c>
      <c r="N393" s="13" t="s">
        <v>599</v>
      </c>
    </row>
    <row r="394" spans="1:14" s="24" customFormat="1">
      <c r="A394" s="12">
        <f t="shared" si="6"/>
        <v>391</v>
      </c>
      <c r="B394" s="4" t="s">
        <v>580</v>
      </c>
      <c r="C394" s="5" t="s">
        <v>236</v>
      </c>
      <c r="D394" s="6">
        <v>15639363649</v>
      </c>
      <c r="E394" s="6" t="s">
        <v>237</v>
      </c>
      <c r="F394" s="8" t="s">
        <v>581</v>
      </c>
      <c r="G394" s="9">
        <v>33903612</v>
      </c>
      <c r="H394" s="1">
        <v>43199</v>
      </c>
      <c r="I394" s="1">
        <v>43281</v>
      </c>
      <c r="J394" s="2">
        <v>43291</v>
      </c>
      <c r="K394" s="102">
        <v>500</v>
      </c>
      <c r="L394" s="10">
        <v>27.1</v>
      </c>
      <c r="M394" s="11">
        <v>472.9</v>
      </c>
      <c r="N394" s="13" t="s">
        <v>599</v>
      </c>
    </row>
    <row r="395" spans="1:14" s="24" customFormat="1">
      <c r="A395" s="12">
        <f t="shared" si="6"/>
        <v>392</v>
      </c>
      <c r="B395" s="4">
        <v>2889792</v>
      </c>
      <c r="C395" s="5" t="s">
        <v>141</v>
      </c>
      <c r="D395" s="6">
        <v>12900756626</v>
      </c>
      <c r="E395" s="6" t="s">
        <v>142</v>
      </c>
      <c r="F395" s="8">
        <v>2649</v>
      </c>
      <c r="G395" s="9">
        <v>33903612</v>
      </c>
      <c r="H395" s="1">
        <v>43192</v>
      </c>
      <c r="I395" s="1">
        <v>43281</v>
      </c>
      <c r="J395" s="2">
        <v>43291</v>
      </c>
      <c r="K395" s="102">
        <v>600</v>
      </c>
      <c r="L395" s="10">
        <v>0</v>
      </c>
      <c r="M395" s="11">
        <v>600</v>
      </c>
      <c r="N395" s="13" t="s">
        <v>599</v>
      </c>
    </row>
    <row r="396" spans="1:14" s="24" customFormat="1">
      <c r="A396" s="12">
        <f t="shared" si="6"/>
        <v>393</v>
      </c>
      <c r="B396" s="4">
        <v>2891795</v>
      </c>
      <c r="C396" s="5" t="s">
        <v>582</v>
      </c>
      <c r="D396" s="6">
        <v>5587986675</v>
      </c>
      <c r="E396" s="6" t="s">
        <v>159</v>
      </c>
      <c r="F396" s="8">
        <v>2802</v>
      </c>
      <c r="G396" s="9">
        <v>33903612</v>
      </c>
      <c r="H396" s="1">
        <v>43199</v>
      </c>
      <c r="I396" s="1">
        <v>43281</v>
      </c>
      <c r="J396" s="2">
        <v>43291</v>
      </c>
      <c r="K396" s="102">
        <v>1000</v>
      </c>
      <c r="L396" s="10">
        <v>830.31</v>
      </c>
      <c r="M396" s="11">
        <v>169.69</v>
      </c>
      <c r="N396" s="13" t="s">
        <v>599</v>
      </c>
    </row>
    <row r="397" spans="1:14" s="24" customFormat="1">
      <c r="A397" s="12">
        <f t="shared" si="6"/>
        <v>394</v>
      </c>
      <c r="B397" s="4">
        <v>2892060</v>
      </c>
      <c r="C397" s="5" t="s">
        <v>583</v>
      </c>
      <c r="D397" s="6">
        <v>1358690642</v>
      </c>
      <c r="E397" s="6" t="s">
        <v>218</v>
      </c>
      <c r="F397" s="8">
        <v>2858</v>
      </c>
      <c r="G397" s="9">
        <v>33903612</v>
      </c>
      <c r="H397" s="1">
        <v>43201</v>
      </c>
      <c r="I397" s="1">
        <v>43281</v>
      </c>
      <c r="J397" s="2">
        <v>43291</v>
      </c>
      <c r="K397" s="102">
        <v>1000</v>
      </c>
      <c r="L397" s="10">
        <v>216.87</v>
      </c>
      <c r="M397" s="11">
        <v>783.13</v>
      </c>
      <c r="N397" s="13" t="s">
        <v>599</v>
      </c>
    </row>
    <row r="398" spans="1:14" s="24" customFormat="1">
      <c r="A398" s="12">
        <f t="shared" si="6"/>
        <v>395</v>
      </c>
      <c r="B398" s="4">
        <v>2891229</v>
      </c>
      <c r="C398" s="5" t="s">
        <v>100</v>
      </c>
      <c r="D398" s="6">
        <v>94978263620</v>
      </c>
      <c r="E398" s="6" t="s">
        <v>101</v>
      </c>
      <c r="F398" s="8">
        <v>2821</v>
      </c>
      <c r="G398" s="9">
        <v>33903612</v>
      </c>
      <c r="H398" s="1">
        <v>43199</v>
      </c>
      <c r="I398" s="1">
        <v>43281</v>
      </c>
      <c r="J398" s="2">
        <v>43291</v>
      </c>
      <c r="K398" s="102">
        <v>600</v>
      </c>
      <c r="L398" s="10">
        <v>0</v>
      </c>
      <c r="M398" s="11">
        <v>600</v>
      </c>
      <c r="N398" s="13" t="s">
        <v>599</v>
      </c>
    </row>
    <row r="399" spans="1:14" s="24" customFormat="1">
      <c r="A399" s="12">
        <f t="shared" si="6"/>
        <v>396</v>
      </c>
      <c r="B399" s="4">
        <v>2895839</v>
      </c>
      <c r="C399" s="5" t="s">
        <v>320</v>
      </c>
      <c r="D399" s="6">
        <v>90477928668</v>
      </c>
      <c r="E399" s="6" t="s">
        <v>321</v>
      </c>
      <c r="F399" s="8">
        <v>3330</v>
      </c>
      <c r="G399" s="9">
        <v>33903612</v>
      </c>
      <c r="H399" s="1">
        <v>43213</v>
      </c>
      <c r="I399" s="1">
        <v>43281</v>
      </c>
      <c r="J399" s="2">
        <v>43291</v>
      </c>
      <c r="K399" s="102">
        <v>600</v>
      </c>
      <c r="L399" s="10">
        <v>0</v>
      </c>
      <c r="M399" s="11">
        <v>600</v>
      </c>
      <c r="N399" s="13" t="s">
        <v>599</v>
      </c>
    </row>
    <row r="400" spans="1:14" s="24" customFormat="1">
      <c r="A400" s="12">
        <f t="shared" si="6"/>
        <v>397</v>
      </c>
      <c r="B400" s="4">
        <v>2897750</v>
      </c>
      <c r="C400" s="5" t="s">
        <v>313</v>
      </c>
      <c r="D400" s="6">
        <v>76240959634</v>
      </c>
      <c r="E400" s="6" t="s">
        <v>314</v>
      </c>
      <c r="F400" s="8">
        <v>3453</v>
      </c>
      <c r="G400" s="9">
        <v>33903612</v>
      </c>
      <c r="H400" s="1">
        <v>43217</v>
      </c>
      <c r="I400" s="1">
        <v>43281</v>
      </c>
      <c r="J400" s="2">
        <v>43291</v>
      </c>
      <c r="K400" s="102">
        <v>450</v>
      </c>
      <c r="L400" s="10">
        <v>148.96</v>
      </c>
      <c r="M400" s="11">
        <v>301.04000000000002</v>
      </c>
      <c r="N400" s="13" t="s">
        <v>599</v>
      </c>
    </row>
    <row r="401" spans="1:14" s="24" customFormat="1">
      <c r="A401" s="12">
        <f t="shared" si="6"/>
        <v>398</v>
      </c>
      <c r="B401" s="4">
        <v>2896872</v>
      </c>
      <c r="C401" s="5" t="s">
        <v>472</v>
      </c>
      <c r="D401" s="6">
        <v>10801497671</v>
      </c>
      <c r="E401" s="6" t="s">
        <v>473</v>
      </c>
      <c r="F401" s="8">
        <v>3387</v>
      </c>
      <c r="G401" s="9">
        <v>33903612</v>
      </c>
      <c r="H401" s="1">
        <v>43216</v>
      </c>
      <c r="I401" s="1">
        <v>43281</v>
      </c>
      <c r="J401" s="2">
        <v>43291</v>
      </c>
      <c r="K401" s="102">
        <v>400</v>
      </c>
      <c r="L401" s="10">
        <v>232.39</v>
      </c>
      <c r="M401" s="11">
        <v>167.61</v>
      </c>
      <c r="N401" s="13" t="s">
        <v>599</v>
      </c>
    </row>
    <row r="402" spans="1:14" s="24" customFormat="1">
      <c r="A402" s="12">
        <f t="shared" si="6"/>
        <v>399</v>
      </c>
      <c r="B402" s="4">
        <v>2889466</v>
      </c>
      <c r="C402" s="5" t="s">
        <v>266</v>
      </c>
      <c r="D402" s="6">
        <v>2369955619</v>
      </c>
      <c r="E402" s="6" t="s">
        <v>267</v>
      </c>
      <c r="F402" s="8">
        <v>2613</v>
      </c>
      <c r="G402" s="9">
        <v>33903612</v>
      </c>
      <c r="H402" s="1">
        <v>43192</v>
      </c>
      <c r="I402" s="1">
        <v>43281</v>
      </c>
      <c r="J402" s="2">
        <v>43291</v>
      </c>
      <c r="K402" s="102">
        <v>400</v>
      </c>
      <c r="L402" s="10">
        <v>246</v>
      </c>
      <c r="M402" s="11">
        <v>154</v>
      </c>
      <c r="N402" s="13" t="s">
        <v>599</v>
      </c>
    </row>
    <row r="403" spans="1:14" s="24" customFormat="1">
      <c r="A403" s="12">
        <f t="shared" si="6"/>
        <v>400</v>
      </c>
      <c r="B403" s="4">
        <v>2891243</v>
      </c>
      <c r="C403" s="5" t="s">
        <v>168</v>
      </c>
      <c r="D403" s="6">
        <v>4978127629</v>
      </c>
      <c r="E403" s="6" t="s">
        <v>169</v>
      </c>
      <c r="F403" s="8">
        <v>2826</v>
      </c>
      <c r="G403" s="9">
        <v>33903612</v>
      </c>
      <c r="H403" s="1">
        <v>43199</v>
      </c>
      <c r="I403" s="1">
        <v>43281</v>
      </c>
      <c r="J403" s="2">
        <v>43291</v>
      </c>
      <c r="K403" s="102">
        <v>400</v>
      </c>
      <c r="L403" s="10">
        <v>34.049999999999997</v>
      </c>
      <c r="M403" s="11">
        <v>365.95</v>
      </c>
      <c r="N403" s="13" t="s">
        <v>599</v>
      </c>
    </row>
    <row r="404" spans="1:14" s="24" customFormat="1">
      <c r="A404" s="12">
        <f t="shared" si="6"/>
        <v>401</v>
      </c>
      <c r="B404" s="4">
        <v>2886484</v>
      </c>
      <c r="C404" s="5" t="s">
        <v>290</v>
      </c>
      <c r="D404" s="6">
        <v>60393580687</v>
      </c>
      <c r="E404" s="6" t="s">
        <v>291</v>
      </c>
      <c r="F404" s="8">
        <v>2538</v>
      </c>
      <c r="G404" s="9">
        <v>33903612</v>
      </c>
      <c r="H404" s="1">
        <v>43192</v>
      </c>
      <c r="I404" s="1">
        <v>43281</v>
      </c>
      <c r="J404" s="2">
        <v>43291</v>
      </c>
      <c r="K404" s="102">
        <v>1000</v>
      </c>
      <c r="L404" s="10">
        <v>0</v>
      </c>
      <c r="M404" s="11">
        <v>1000</v>
      </c>
      <c r="N404" s="13" t="s">
        <v>599</v>
      </c>
    </row>
    <row r="405" spans="1:14" s="24" customFormat="1">
      <c r="A405" s="12">
        <f t="shared" si="6"/>
        <v>402</v>
      </c>
      <c r="B405" s="4">
        <v>2896845</v>
      </c>
      <c r="C405" s="5" t="s">
        <v>401</v>
      </c>
      <c r="D405" s="6">
        <v>6236046638</v>
      </c>
      <c r="E405" s="6" t="s">
        <v>402</v>
      </c>
      <c r="F405" s="8">
        <v>3390</v>
      </c>
      <c r="G405" s="9">
        <v>33903612</v>
      </c>
      <c r="H405" s="1">
        <v>43216</v>
      </c>
      <c r="I405" s="1">
        <v>43281</v>
      </c>
      <c r="J405" s="2">
        <v>43291</v>
      </c>
      <c r="K405" s="102">
        <v>400</v>
      </c>
      <c r="L405" s="10">
        <v>317.52999999999997</v>
      </c>
      <c r="M405" s="11">
        <v>82.47</v>
      </c>
      <c r="N405" s="13" t="s">
        <v>599</v>
      </c>
    </row>
    <row r="406" spans="1:14" s="24" customFormat="1">
      <c r="A406" s="12">
        <f t="shared" si="6"/>
        <v>403</v>
      </c>
      <c r="B406" s="4">
        <v>2894700</v>
      </c>
      <c r="C406" s="5" t="s">
        <v>584</v>
      </c>
      <c r="D406" s="6" t="s">
        <v>585</v>
      </c>
      <c r="E406" s="6" t="s">
        <v>586</v>
      </c>
      <c r="F406" s="8">
        <v>3251</v>
      </c>
      <c r="G406" s="9">
        <v>33903612</v>
      </c>
      <c r="H406" s="1">
        <v>43209</v>
      </c>
      <c r="I406" s="1">
        <v>43281</v>
      </c>
      <c r="J406" s="2">
        <v>43291</v>
      </c>
      <c r="K406" s="102">
        <v>400</v>
      </c>
      <c r="L406" s="10">
        <v>211.49</v>
      </c>
      <c r="M406" s="11">
        <v>188.51</v>
      </c>
      <c r="N406" s="13" t="s">
        <v>599</v>
      </c>
    </row>
    <row r="407" spans="1:14" s="24" customFormat="1">
      <c r="A407" s="12">
        <f t="shared" si="6"/>
        <v>404</v>
      </c>
      <c r="B407" s="4">
        <v>2892052</v>
      </c>
      <c r="C407" s="5" t="s">
        <v>288</v>
      </c>
      <c r="D407" s="6">
        <v>5927155669</v>
      </c>
      <c r="E407" s="6" t="s">
        <v>289</v>
      </c>
      <c r="F407" s="8">
        <v>2853</v>
      </c>
      <c r="G407" s="9">
        <v>33903612</v>
      </c>
      <c r="H407" s="1">
        <v>43201</v>
      </c>
      <c r="I407" s="1">
        <v>43281</v>
      </c>
      <c r="J407" s="2">
        <v>43291</v>
      </c>
      <c r="K407" s="102">
        <v>400</v>
      </c>
      <c r="L407" s="10">
        <v>143.80000000000001</v>
      </c>
      <c r="M407" s="11">
        <v>256.2</v>
      </c>
      <c r="N407" s="13" t="s">
        <v>599</v>
      </c>
    </row>
    <row r="408" spans="1:14" s="24" customFormat="1">
      <c r="A408" s="12">
        <f t="shared" si="6"/>
        <v>405</v>
      </c>
      <c r="B408" s="4">
        <v>2900911</v>
      </c>
      <c r="C408" s="5" t="s">
        <v>491</v>
      </c>
      <c r="D408" s="6">
        <v>99558262668</v>
      </c>
      <c r="E408" s="6" t="s">
        <v>492</v>
      </c>
      <c r="F408" s="8">
        <v>3720</v>
      </c>
      <c r="G408" s="9">
        <v>33903612</v>
      </c>
      <c r="H408" s="1">
        <v>43231</v>
      </c>
      <c r="I408" s="1">
        <v>43281</v>
      </c>
      <c r="J408" s="2">
        <v>43291</v>
      </c>
      <c r="K408" s="102">
        <v>400</v>
      </c>
      <c r="L408" s="10">
        <v>280</v>
      </c>
      <c r="M408" s="11">
        <v>120</v>
      </c>
      <c r="N408" s="13" t="s">
        <v>599</v>
      </c>
    </row>
    <row r="409" spans="1:14" s="24" customFormat="1">
      <c r="A409" s="12">
        <f t="shared" si="6"/>
        <v>406</v>
      </c>
      <c r="B409" s="4">
        <v>2889795</v>
      </c>
      <c r="C409" s="5" t="s">
        <v>587</v>
      </c>
      <c r="D409" s="6" t="s">
        <v>588</v>
      </c>
      <c r="E409" s="6" t="s">
        <v>589</v>
      </c>
      <c r="F409" s="8">
        <v>2651</v>
      </c>
      <c r="G409" s="9">
        <v>33903612</v>
      </c>
      <c r="H409" s="1">
        <v>43192</v>
      </c>
      <c r="I409" s="1">
        <v>43281</v>
      </c>
      <c r="J409" s="2">
        <v>43291</v>
      </c>
      <c r="K409" s="102">
        <v>600</v>
      </c>
      <c r="L409" s="10">
        <v>157.80000000000001</v>
      </c>
      <c r="M409" s="11">
        <v>442.2</v>
      </c>
      <c r="N409" s="13" t="s">
        <v>599</v>
      </c>
    </row>
    <row r="410" spans="1:14" s="24" customFormat="1">
      <c r="A410" s="12">
        <f t="shared" si="6"/>
        <v>407</v>
      </c>
      <c r="B410" s="4">
        <v>2888725</v>
      </c>
      <c r="C410" s="5" t="s">
        <v>369</v>
      </c>
      <c r="D410" s="6">
        <v>68866976687</v>
      </c>
      <c r="E410" s="6" t="s">
        <v>370</v>
      </c>
      <c r="F410" s="8">
        <v>2586</v>
      </c>
      <c r="G410" s="9">
        <v>33903612</v>
      </c>
      <c r="H410" s="1">
        <v>43192</v>
      </c>
      <c r="I410" s="1">
        <v>43281</v>
      </c>
      <c r="J410" s="2">
        <v>43291</v>
      </c>
      <c r="K410" s="102">
        <v>450</v>
      </c>
      <c r="L410" s="10">
        <v>312.3</v>
      </c>
      <c r="M410" s="11">
        <v>137.69999999999999</v>
      </c>
      <c r="N410" s="13" t="s">
        <v>599</v>
      </c>
    </row>
    <row r="411" spans="1:14" s="24" customFormat="1">
      <c r="A411" s="12">
        <f t="shared" si="6"/>
        <v>408</v>
      </c>
      <c r="B411" s="4">
        <v>2893765</v>
      </c>
      <c r="C411" s="5" t="s">
        <v>590</v>
      </c>
      <c r="D411" s="6">
        <v>56637705691</v>
      </c>
      <c r="E411" s="6" t="s">
        <v>359</v>
      </c>
      <c r="F411" s="8">
        <v>3001</v>
      </c>
      <c r="G411" s="9">
        <v>33903612</v>
      </c>
      <c r="H411" s="1">
        <v>43206</v>
      </c>
      <c r="I411" s="14">
        <v>43281</v>
      </c>
      <c r="J411" s="14">
        <v>43293</v>
      </c>
      <c r="K411" s="102">
        <v>600</v>
      </c>
      <c r="L411" s="10">
        <v>6.5</v>
      </c>
      <c r="M411" s="11">
        <v>593.5</v>
      </c>
      <c r="N411" s="13" t="s">
        <v>599</v>
      </c>
    </row>
    <row r="412" spans="1:14" s="24" customFormat="1">
      <c r="A412" s="12">
        <f t="shared" si="6"/>
        <v>409</v>
      </c>
      <c r="B412" s="4">
        <v>2890727</v>
      </c>
      <c r="C412" s="5" t="s">
        <v>365</v>
      </c>
      <c r="D412" s="6">
        <v>90134800630</v>
      </c>
      <c r="E412" s="6" t="s">
        <v>366</v>
      </c>
      <c r="F412" s="8">
        <v>2693</v>
      </c>
      <c r="G412" s="9">
        <v>33903612</v>
      </c>
      <c r="H412" s="1">
        <v>43196</v>
      </c>
      <c r="I412" s="1">
        <v>43281</v>
      </c>
      <c r="J412" s="2">
        <v>43292</v>
      </c>
      <c r="K412" s="102">
        <v>450</v>
      </c>
      <c r="L412" s="10">
        <v>362.74</v>
      </c>
      <c r="M412" s="11">
        <v>87.26</v>
      </c>
      <c r="N412" s="13" t="s">
        <v>599</v>
      </c>
    </row>
    <row r="413" spans="1:14" s="24" customFormat="1">
      <c r="A413" s="12">
        <f t="shared" si="6"/>
        <v>410</v>
      </c>
      <c r="B413" s="4">
        <v>2889068</v>
      </c>
      <c r="C413" s="5" t="s">
        <v>591</v>
      </c>
      <c r="D413" s="6">
        <v>3169704680</v>
      </c>
      <c r="E413" s="6" t="s">
        <v>592</v>
      </c>
      <c r="F413" s="8">
        <v>2567</v>
      </c>
      <c r="G413" s="9">
        <v>33903612</v>
      </c>
      <c r="H413" s="1">
        <v>43192</v>
      </c>
      <c r="I413" s="1">
        <v>43281</v>
      </c>
      <c r="J413" s="2">
        <v>43292</v>
      </c>
      <c r="K413" s="102">
        <v>1000</v>
      </c>
      <c r="L413" s="10">
        <v>377.83</v>
      </c>
      <c r="M413" s="11">
        <v>622.16999999999996</v>
      </c>
      <c r="N413" s="13" t="s">
        <v>599</v>
      </c>
    </row>
    <row r="414" spans="1:14" s="24" customFormat="1">
      <c r="A414" s="12">
        <f t="shared" si="6"/>
        <v>411</v>
      </c>
      <c r="B414" s="4">
        <v>2887200</v>
      </c>
      <c r="C414" s="5" t="s">
        <v>593</v>
      </c>
      <c r="D414" s="6">
        <v>87549956634</v>
      </c>
      <c r="E414" s="6" t="s">
        <v>594</v>
      </c>
      <c r="F414" s="8">
        <v>2521</v>
      </c>
      <c r="G414" s="9">
        <v>33903612</v>
      </c>
      <c r="H414" s="1">
        <v>43192</v>
      </c>
      <c r="I414" s="1">
        <v>43281</v>
      </c>
      <c r="J414" s="2">
        <v>43292</v>
      </c>
      <c r="K414" s="102">
        <v>600</v>
      </c>
      <c r="L414" s="10">
        <v>0</v>
      </c>
      <c r="M414" s="11">
        <v>600</v>
      </c>
      <c r="N414" s="13" t="s">
        <v>599</v>
      </c>
    </row>
    <row r="415" spans="1:14" s="24" customFormat="1">
      <c r="A415" s="12">
        <f t="shared" si="6"/>
        <v>412</v>
      </c>
      <c r="B415" s="4">
        <v>2899224</v>
      </c>
      <c r="C415" s="5" t="s">
        <v>465</v>
      </c>
      <c r="D415" s="6">
        <v>6314819660</v>
      </c>
      <c r="E415" s="6" t="s">
        <v>466</v>
      </c>
      <c r="F415" s="8">
        <v>3512</v>
      </c>
      <c r="G415" s="9">
        <v>33903612</v>
      </c>
      <c r="H415" s="1">
        <v>43227</v>
      </c>
      <c r="I415" s="1">
        <v>43281</v>
      </c>
      <c r="J415" s="2">
        <v>43292</v>
      </c>
      <c r="K415" s="102">
        <v>400</v>
      </c>
      <c r="L415" s="10">
        <v>0</v>
      </c>
      <c r="M415" s="11">
        <v>400</v>
      </c>
      <c r="N415" s="13" t="s">
        <v>599</v>
      </c>
    </row>
    <row r="416" spans="1:14" s="24" customFormat="1">
      <c r="A416" s="12">
        <f t="shared" si="6"/>
        <v>413</v>
      </c>
      <c r="B416" s="4">
        <v>2896848</v>
      </c>
      <c r="C416" s="5" t="s">
        <v>108</v>
      </c>
      <c r="D416" s="6">
        <v>4574789697</v>
      </c>
      <c r="E416" s="6" t="s">
        <v>109</v>
      </c>
      <c r="F416" s="8">
        <v>3391</v>
      </c>
      <c r="G416" s="9">
        <v>33903612</v>
      </c>
      <c r="H416" s="1">
        <v>43216</v>
      </c>
      <c r="I416" s="1">
        <v>43281</v>
      </c>
      <c r="J416" s="2">
        <v>43292</v>
      </c>
      <c r="K416" s="102">
        <v>400</v>
      </c>
      <c r="L416" s="10">
        <v>105.4</v>
      </c>
      <c r="M416" s="11">
        <v>294.60000000000002</v>
      </c>
      <c r="N416" s="13" t="s">
        <v>599</v>
      </c>
    </row>
    <row r="417" spans="1:14" s="24" customFormat="1">
      <c r="A417" s="12">
        <f t="shared" si="6"/>
        <v>414</v>
      </c>
      <c r="B417" s="4">
        <v>2901876</v>
      </c>
      <c r="C417" s="5" t="s">
        <v>448</v>
      </c>
      <c r="D417" s="6">
        <v>5219960660</v>
      </c>
      <c r="E417" s="6" t="s">
        <v>449</v>
      </c>
      <c r="F417" s="8">
        <v>3961</v>
      </c>
      <c r="G417" s="9">
        <v>33903612</v>
      </c>
      <c r="H417" s="1">
        <v>43235</v>
      </c>
      <c r="I417" s="1">
        <v>43281</v>
      </c>
      <c r="J417" s="2">
        <v>43292</v>
      </c>
      <c r="K417" s="102">
        <v>400</v>
      </c>
      <c r="L417" s="10">
        <v>163.16</v>
      </c>
      <c r="M417" s="11">
        <v>236.84</v>
      </c>
      <c r="N417" s="13" t="s">
        <v>599</v>
      </c>
    </row>
    <row r="418" spans="1:14" s="24" customFormat="1">
      <c r="A418" s="12">
        <f t="shared" si="6"/>
        <v>415</v>
      </c>
      <c r="B418" s="4">
        <v>2891783</v>
      </c>
      <c r="C418" s="5" t="s">
        <v>229</v>
      </c>
      <c r="D418" s="6">
        <v>5554024602</v>
      </c>
      <c r="E418" s="6" t="s">
        <v>230</v>
      </c>
      <c r="F418" s="8">
        <v>2806</v>
      </c>
      <c r="G418" s="9">
        <v>33903612</v>
      </c>
      <c r="H418" s="1">
        <v>43199</v>
      </c>
      <c r="I418" s="1">
        <v>43281</v>
      </c>
      <c r="J418" s="2">
        <v>43292</v>
      </c>
      <c r="K418" s="102">
        <v>1500</v>
      </c>
      <c r="L418" s="10">
        <v>50.11</v>
      </c>
      <c r="M418" s="11">
        <v>1449.89</v>
      </c>
      <c r="N418" s="13" t="s">
        <v>599</v>
      </c>
    </row>
    <row r="419" spans="1:14" s="24" customFormat="1">
      <c r="A419" s="12">
        <f t="shared" si="6"/>
        <v>416</v>
      </c>
      <c r="B419" s="4">
        <v>2893295</v>
      </c>
      <c r="C419" s="5" t="s">
        <v>322</v>
      </c>
      <c r="D419" s="6">
        <v>25580272634</v>
      </c>
      <c r="E419" s="6" t="s">
        <v>595</v>
      </c>
      <c r="F419" s="8">
        <v>2928</v>
      </c>
      <c r="G419" s="9">
        <v>33903612</v>
      </c>
      <c r="H419" s="1">
        <v>43203</v>
      </c>
      <c r="I419" s="1">
        <v>43281</v>
      </c>
      <c r="J419" s="2">
        <v>43292</v>
      </c>
      <c r="K419" s="102">
        <v>900</v>
      </c>
      <c r="L419" s="10">
        <v>2.93</v>
      </c>
      <c r="M419" s="11">
        <v>897.07</v>
      </c>
      <c r="N419" s="13" t="s">
        <v>599</v>
      </c>
    </row>
    <row r="420" spans="1:14" s="24" customFormat="1">
      <c r="A420" s="12">
        <f t="shared" si="6"/>
        <v>417</v>
      </c>
      <c r="B420" s="4">
        <v>2889802</v>
      </c>
      <c r="C420" s="5" t="s">
        <v>80</v>
      </c>
      <c r="D420" s="6">
        <v>82914818653</v>
      </c>
      <c r="E420" s="6" t="s">
        <v>81</v>
      </c>
      <c r="F420" s="8">
        <v>2652</v>
      </c>
      <c r="G420" s="9">
        <v>33903612</v>
      </c>
      <c r="H420" s="1">
        <v>43192</v>
      </c>
      <c r="I420" s="14">
        <v>43281</v>
      </c>
      <c r="J420" s="14">
        <v>43292</v>
      </c>
      <c r="K420" s="102">
        <v>1000</v>
      </c>
      <c r="L420" s="10">
        <v>75.3</v>
      </c>
      <c r="M420" s="11">
        <v>924.7</v>
      </c>
      <c r="N420" s="13" t="s">
        <v>599</v>
      </c>
    </row>
    <row r="421" spans="1:14" s="24" customFormat="1">
      <c r="A421" s="12">
        <f t="shared" si="6"/>
        <v>418</v>
      </c>
      <c r="B421" s="4">
        <v>2893072</v>
      </c>
      <c r="C421" s="5" t="s">
        <v>596</v>
      </c>
      <c r="D421" s="6">
        <v>6042730614</v>
      </c>
      <c r="E421" s="6" t="s">
        <v>105</v>
      </c>
      <c r="F421" s="8">
        <v>2927</v>
      </c>
      <c r="G421" s="9">
        <v>33903612</v>
      </c>
      <c r="H421" s="1">
        <v>43203</v>
      </c>
      <c r="I421" s="14">
        <v>43281</v>
      </c>
      <c r="J421" s="14">
        <v>43293</v>
      </c>
      <c r="K421" s="102">
        <v>400</v>
      </c>
      <c r="L421" s="10">
        <v>44.77</v>
      </c>
      <c r="M421" s="11">
        <v>355.23</v>
      </c>
      <c r="N421" s="13" t="s">
        <v>599</v>
      </c>
    </row>
    <row r="422" spans="1:14" s="24" customFormat="1">
      <c r="A422" s="12">
        <f t="shared" si="6"/>
        <v>419</v>
      </c>
      <c r="B422" s="4">
        <v>2889811</v>
      </c>
      <c r="C422" s="5" t="s">
        <v>250</v>
      </c>
      <c r="D422" s="6">
        <v>53120159620</v>
      </c>
      <c r="E422" s="6" t="s">
        <v>251</v>
      </c>
      <c r="F422" s="8">
        <v>2658</v>
      </c>
      <c r="G422" s="9">
        <v>33903612</v>
      </c>
      <c r="H422" s="1">
        <v>43192</v>
      </c>
      <c r="I422" s="14">
        <v>43281</v>
      </c>
      <c r="J422" s="14">
        <v>43293</v>
      </c>
      <c r="K422" s="102">
        <v>1000</v>
      </c>
      <c r="L422" s="10">
        <v>0</v>
      </c>
      <c r="M422" s="11">
        <v>1000</v>
      </c>
      <c r="N422" s="13" t="s">
        <v>599</v>
      </c>
    </row>
    <row r="423" spans="1:14" s="24" customFormat="1">
      <c r="A423" s="12">
        <f t="shared" si="6"/>
        <v>420</v>
      </c>
      <c r="B423" s="4">
        <v>2896455</v>
      </c>
      <c r="C423" s="5" t="s">
        <v>439</v>
      </c>
      <c r="D423" s="6">
        <v>5890427695</v>
      </c>
      <c r="E423" s="6" t="s">
        <v>440</v>
      </c>
      <c r="F423" s="8">
        <v>3347</v>
      </c>
      <c r="G423" s="9">
        <v>33903612</v>
      </c>
      <c r="H423" s="1">
        <v>43214</v>
      </c>
      <c r="I423" s="14">
        <v>43281</v>
      </c>
      <c r="J423" s="14">
        <v>43293</v>
      </c>
      <c r="K423" s="102">
        <v>400</v>
      </c>
      <c r="L423" s="10">
        <v>0</v>
      </c>
      <c r="M423" s="11">
        <v>400</v>
      </c>
      <c r="N423" s="13" t="s">
        <v>599</v>
      </c>
    </row>
    <row r="424" spans="1:14" s="24" customFormat="1">
      <c r="A424" s="12">
        <f t="shared" si="6"/>
        <v>421</v>
      </c>
      <c r="B424" s="4">
        <v>2894697</v>
      </c>
      <c r="C424" s="5" t="s">
        <v>156</v>
      </c>
      <c r="D424" s="6">
        <v>76902617600</v>
      </c>
      <c r="E424" s="6" t="s">
        <v>157</v>
      </c>
      <c r="F424" s="8">
        <v>3254</v>
      </c>
      <c r="G424" s="9">
        <v>33903612</v>
      </c>
      <c r="H424" s="1">
        <v>43209</v>
      </c>
      <c r="I424" s="14">
        <v>43281</v>
      </c>
      <c r="J424" s="14">
        <v>43293</v>
      </c>
      <c r="K424" s="102">
        <v>600</v>
      </c>
      <c r="L424" s="10">
        <v>237.88</v>
      </c>
      <c r="M424" s="11">
        <v>362.12</v>
      </c>
      <c r="N424" s="13" t="s">
        <v>599</v>
      </c>
    </row>
    <row r="425" spans="1:14" s="24" customFormat="1">
      <c r="A425" s="12">
        <f t="shared" si="6"/>
        <v>422</v>
      </c>
      <c r="B425" s="4">
        <v>2897578</v>
      </c>
      <c r="C425" s="5" t="s">
        <v>597</v>
      </c>
      <c r="D425" s="6">
        <v>60834056615</v>
      </c>
      <c r="E425" s="6" t="s">
        <v>392</v>
      </c>
      <c r="F425" s="8">
        <v>3451</v>
      </c>
      <c r="G425" s="9">
        <v>33903612</v>
      </c>
      <c r="H425" s="1">
        <v>43217</v>
      </c>
      <c r="I425" s="14">
        <v>43281</v>
      </c>
      <c r="J425" s="14">
        <v>43293</v>
      </c>
      <c r="K425" s="102">
        <v>1000</v>
      </c>
      <c r="L425" s="10">
        <v>850</v>
      </c>
      <c r="M425" s="11">
        <v>150</v>
      </c>
      <c r="N425" s="13" t="s">
        <v>599</v>
      </c>
    </row>
    <row r="426" spans="1:14" s="24" customFormat="1">
      <c r="A426" s="12">
        <f t="shared" si="6"/>
        <v>423</v>
      </c>
      <c r="B426" s="4">
        <v>2891804</v>
      </c>
      <c r="C426" s="5" t="s">
        <v>598</v>
      </c>
      <c r="D426" s="6">
        <v>4034593628</v>
      </c>
      <c r="E426" s="6" t="s">
        <v>259</v>
      </c>
      <c r="F426" s="8">
        <v>2796</v>
      </c>
      <c r="G426" s="9">
        <v>33903612</v>
      </c>
      <c r="H426" s="1">
        <v>43199</v>
      </c>
      <c r="I426" s="14">
        <v>43281</v>
      </c>
      <c r="J426" s="14">
        <v>43293</v>
      </c>
      <c r="K426" s="102">
        <v>600</v>
      </c>
      <c r="L426" s="10">
        <v>363.25</v>
      </c>
      <c r="M426" s="11">
        <v>236.75</v>
      </c>
      <c r="N426" s="13" t="s">
        <v>599</v>
      </c>
    </row>
    <row r="427" spans="1:14" s="24" customFormat="1">
      <c r="A427" s="12">
        <f t="shared" si="6"/>
        <v>424</v>
      </c>
      <c r="B427" s="4">
        <v>2888715</v>
      </c>
      <c r="C427" s="5" t="s">
        <v>463</v>
      </c>
      <c r="D427" s="6">
        <v>4179602636</v>
      </c>
      <c r="E427" s="6" t="s">
        <v>464</v>
      </c>
      <c r="F427" s="8">
        <v>2579</v>
      </c>
      <c r="G427" s="9">
        <v>33903612</v>
      </c>
      <c r="H427" s="1">
        <v>43192</v>
      </c>
      <c r="I427" s="14">
        <v>43281</v>
      </c>
      <c r="J427" s="14">
        <v>43293</v>
      </c>
      <c r="K427" s="102">
        <v>1000</v>
      </c>
      <c r="L427" s="10">
        <v>769.03</v>
      </c>
      <c r="M427" s="11">
        <v>230.97</v>
      </c>
      <c r="N427" s="13" t="s">
        <v>599</v>
      </c>
    </row>
    <row r="428" spans="1:14" s="24" customFormat="1">
      <c r="A428" s="12">
        <f t="shared" si="6"/>
        <v>425</v>
      </c>
      <c r="B428" s="4">
        <v>2891782</v>
      </c>
      <c r="C428" s="5" t="s">
        <v>441</v>
      </c>
      <c r="D428" s="6">
        <v>3747829627</v>
      </c>
      <c r="E428" s="6" t="s">
        <v>199</v>
      </c>
      <c r="F428" s="8">
        <v>2810</v>
      </c>
      <c r="G428" s="9">
        <v>33903612</v>
      </c>
      <c r="H428" s="1">
        <v>43199</v>
      </c>
      <c r="I428" s="14">
        <v>43281</v>
      </c>
      <c r="J428" s="14">
        <v>43293</v>
      </c>
      <c r="K428" s="102">
        <v>300</v>
      </c>
      <c r="L428" s="10">
        <v>100.03</v>
      </c>
      <c r="M428" s="11">
        <v>199.97</v>
      </c>
      <c r="N428" s="13" t="s">
        <v>599</v>
      </c>
    </row>
    <row r="429" spans="1:14" s="24" customFormat="1">
      <c r="A429" s="12">
        <f t="shared" si="6"/>
        <v>426</v>
      </c>
      <c r="B429" s="4">
        <v>2895102</v>
      </c>
      <c r="C429" s="5" t="s">
        <v>309</v>
      </c>
      <c r="D429" s="6">
        <v>93413670697</v>
      </c>
      <c r="E429" s="6" t="s">
        <v>310</v>
      </c>
      <c r="F429" s="8">
        <v>3302</v>
      </c>
      <c r="G429" s="9">
        <v>33903612</v>
      </c>
      <c r="H429" s="1">
        <v>43210</v>
      </c>
      <c r="I429" s="14">
        <v>43281</v>
      </c>
      <c r="J429" s="14">
        <v>43293</v>
      </c>
      <c r="K429" s="102">
        <v>400</v>
      </c>
      <c r="L429" s="10">
        <v>400</v>
      </c>
      <c r="M429" s="11">
        <v>0</v>
      </c>
      <c r="N429" s="13" t="s">
        <v>599</v>
      </c>
    </row>
    <row r="430" spans="1:14" s="24" customFormat="1">
      <c r="A430" s="12">
        <f t="shared" si="6"/>
        <v>427</v>
      </c>
      <c r="B430" s="4">
        <v>2898430</v>
      </c>
      <c r="C430" s="5" t="s">
        <v>600</v>
      </c>
      <c r="D430" s="6">
        <v>62292285649</v>
      </c>
      <c r="E430" s="6" t="s">
        <v>601</v>
      </c>
      <c r="F430" s="8">
        <v>3469</v>
      </c>
      <c r="G430" s="9">
        <v>33903612</v>
      </c>
      <c r="H430" s="1">
        <v>42492</v>
      </c>
      <c r="I430" s="14">
        <v>43281</v>
      </c>
      <c r="J430" s="14">
        <v>43293</v>
      </c>
      <c r="K430" s="102">
        <v>400</v>
      </c>
      <c r="L430" s="10">
        <v>0</v>
      </c>
      <c r="M430" s="11">
        <v>400</v>
      </c>
      <c r="N430" s="13" t="s">
        <v>599</v>
      </c>
    </row>
    <row r="431" spans="1:14" s="24" customFormat="1">
      <c r="A431" s="12">
        <f t="shared" si="6"/>
        <v>428</v>
      </c>
      <c r="B431" s="4">
        <v>2899757</v>
      </c>
      <c r="C431" s="5" t="s">
        <v>405</v>
      </c>
      <c r="D431" s="6">
        <v>731450680</v>
      </c>
      <c r="E431" s="6" t="s">
        <v>406</v>
      </c>
      <c r="F431" s="8">
        <v>3528</v>
      </c>
      <c r="G431" s="9">
        <v>33903612</v>
      </c>
      <c r="H431" s="1">
        <v>43228</v>
      </c>
      <c r="I431" s="14">
        <v>43281</v>
      </c>
      <c r="J431" s="14">
        <v>43293</v>
      </c>
      <c r="K431" s="102">
        <v>400</v>
      </c>
      <c r="L431" s="10">
        <v>80.510000000000005</v>
      </c>
      <c r="M431" s="11">
        <v>319.49</v>
      </c>
      <c r="N431" s="13" t="s">
        <v>599</v>
      </c>
    </row>
    <row r="432" spans="1:14" s="24" customFormat="1">
      <c r="A432" s="12">
        <f t="shared" si="6"/>
        <v>429</v>
      </c>
      <c r="B432" s="4">
        <v>2891794</v>
      </c>
      <c r="C432" s="5" t="s">
        <v>417</v>
      </c>
      <c r="D432" s="6">
        <v>47851244668</v>
      </c>
      <c r="E432" s="6" t="s">
        <v>602</v>
      </c>
      <c r="F432" s="8">
        <v>2803</v>
      </c>
      <c r="G432" s="9">
        <v>33903612</v>
      </c>
      <c r="H432" s="1">
        <v>43199</v>
      </c>
      <c r="I432" s="14">
        <v>43281</v>
      </c>
      <c r="J432" s="14">
        <v>43293</v>
      </c>
      <c r="K432" s="102">
        <v>400</v>
      </c>
      <c r="L432" s="10">
        <v>346</v>
      </c>
      <c r="M432" s="11">
        <v>54</v>
      </c>
      <c r="N432" s="13" t="s">
        <v>599</v>
      </c>
    </row>
    <row r="433" spans="1:14" s="24" customFormat="1">
      <c r="A433" s="12">
        <f t="shared" si="6"/>
        <v>430</v>
      </c>
      <c r="B433" s="4">
        <v>2889874</v>
      </c>
      <c r="C433" s="5" t="s">
        <v>397</v>
      </c>
      <c r="D433" s="6">
        <v>37205480663</v>
      </c>
      <c r="E433" s="6" t="s">
        <v>398</v>
      </c>
      <c r="F433" s="8">
        <v>2713</v>
      </c>
      <c r="G433" s="9">
        <v>33903612</v>
      </c>
      <c r="H433" s="1">
        <v>43196</v>
      </c>
      <c r="I433" s="14">
        <v>43281</v>
      </c>
      <c r="J433" s="14">
        <v>43293</v>
      </c>
      <c r="K433" s="102">
        <v>900</v>
      </c>
      <c r="L433" s="10">
        <v>789.25</v>
      </c>
      <c r="M433" s="11">
        <v>110.75</v>
      </c>
      <c r="N433" s="13" t="s">
        <v>599</v>
      </c>
    </row>
    <row r="434" spans="1:14" s="24" customFormat="1">
      <c r="A434" s="12">
        <f t="shared" si="6"/>
        <v>431</v>
      </c>
      <c r="B434" s="4">
        <v>2890711</v>
      </c>
      <c r="C434" s="5" t="s">
        <v>603</v>
      </c>
      <c r="D434" s="6">
        <v>4897442656</v>
      </c>
      <c r="E434" s="6" t="s">
        <v>604</v>
      </c>
      <c r="F434" s="8">
        <v>2691</v>
      </c>
      <c r="G434" s="9">
        <v>33903612</v>
      </c>
      <c r="H434" s="1">
        <v>43196</v>
      </c>
      <c r="I434" s="14">
        <v>43281</v>
      </c>
      <c r="J434" s="14">
        <v>43293</v>
      </c>
      <c r="K434" s="102">
        <v>400</v>
      </c>
      <c r="L434" s="10">
        <v>184.55</v>
      </c>
      <c r="M434" s="11">
        <v>215.45</v>
      </c>
      <c r="N434" s="13" t="s">
        <v>599</v>
      </c>
    </row>
    <row r="435" spans="1:14" s="24" customFormat="1">
      <c r="A435" s="12">
        <f t="shared" si="6"/>
        <v>432</v>
      </c>
      <c r="B435" s="4">
        <v>2892750</v>
      </c>
      <c r="C435" s="5" t="s">
        <v>344</v>
      </c>
      <c r="D435" s="6">
        <v>55759904604</v>
      </c>
      <c r="E435" s="6" t="s">
        <v>345</v>
      </c>
      <c r="F435" s="8">
        <v>2864</v>
      </c>
      <c r="G435" s="9">
        <v>33903612</v>
      </c>
      <c r="H435" s="1">
        <v>43201</v>
      </c>
      <c r="I435" s="14">
        <v>43281</v>
      </c>
      <c r="J435" s="14">
        <v>43293</v>
      </c>
      <c r="K435" s="102">
        <v>400</v>
      </c>
      <c r="L435" s="10">
        <v>360</v>
      </c>
      <c r="M435" s="11">
        <v>40</v>
      </c>
      <c r="N435" s="13" t="s">
        <v>599</v>
      </c>
    </row>
    <row r="436" spans="1:14" s="24" customFormat="1">
      <c r="A436" s="12">
        <f t="shared" si="6"/>
        <v>433</v>
      </c>
      <c r="B436" s="4">
        <v>2889143</v>
      </c>
      <c r="C436" s="5" t="s">
        <v>605</v>
      </c>
      <c r="D436" s="6">
        <v>4355398684</v>
      </c>
      <c r="E436" s="6" t="s">
        <v>606</v>
      </c>
      <c r="F436" s="8">
        <v>2562</v>
      </c>
      <c r="G436" s="9">
        <v>33903612</v>
      </c>
      <c r="H436" s="1">
        <v>43192</v>
      </c>
      <c r="I436" s="14">
        <v>43281</v>
      </c>
      <c r="J436" s="14">
        <v>43293</v>
      </c>
      <c r="K436" s="102">
        <v>400</v>
      </c>
      <c r="L436" s="10">
        <v>0</v>
      </c>
      <c r="M436" s="11">
        <v>400</v>
      </c>
      <c r="N436" s="13" t="s">
        <v>599</v>
      </c>
    </row>
    <row r="437" spans="1:14" s="24" customFormat="1">
      <c r="A437" s="12">
        <f t="shared" si="6"/>
        <v>434</v>
      </c>
      <c r="B437" s="4">
        <v>2893768</v>
      </c>
      <c r="C437" s="5" t="s">
        <v>350</v>
      </c>
      <c r="D437" s="6">
        <v>93204779653</v>
      </c>
      <c r="E437" s="6" t="s">
        <v>351</v>
      </c>
      <c r="F437" s="8">
        <v>2999</v>
      </c>
      <c r="G437" s="9">
        <v>33903612</v>
      </c>
      <c r="H437" s="1">
        <v>43206</v>
      </c>
      <c r="I437" s="14">
        <v>43281</v>
      </c>
      <c r="J437" s="14">
        <v>43293</v>
      </c>
      <c r="K437" s="102">
        <v>400</v>
      </c>
      <c r="L437" s="10">
        <v>216</v>
      </c>
      <c r="M437" s="11">
        <v>184</v>
      </c>
      <c r="N437" s="13" t="s">
        <v>599</v>
      </c>
    </row>
    <row r="438" spans="1:14" s="24" customFormat="1">
      <c r="A438" s="12">
        <f t="shared" si="6"/>
        <v>435</v>
      </c>
      <c r="B438" s="4">
        <v>2899267</v>
      </c>
      <c r="C438" s="5" t="s">
        <v>60</v>
      </c>
      <c r="D438" s="6">
        <v>99312204653</v>
      </c>
      <c r="E438" s="6" t="s">
        <v>61</v>
      </c>
      <c r="F438" s="8">
        <v>3514</v>
      </c>
      <c r="G438" s="9">
        <v>33903612</v>
      </c>
      <c r="H438" s="1">
        <v>43227</v>
      </c>
      <c r="I438" s="14">
        <v>43281</v>
      </c>
      <c r="J438" s="14">
        <v>43293</v>
      </c>
      <c r="K438" s="102">
        <v>1000</v>
      </c>
      <c r="L438" s="10">
        <v>20</v>
      </c>
      <c r="M438" s="11">
        <v>980</v>
      </c>
      <c r="N438" s="13" t="s">
        <v>599</v>
      </c>
    </row>
    <row r="439" spans="1:14" s="24" customFormat="1">
      <c r="A439" s="12">
        <f t="shared" si="6"/>
        <v>436</v>
      </c>
      <c r="B439" s="4">
        <v>2896862</v>
      </c>
      <c r="C439" s="5" t="s">
        <v>268</v>
      </c>
      <c r="D439" s="6">
        <v>1175810622</v>
      </c>
      <c r="E439" s="6" t="s">
        <v>269</v>
      </c>
      <c r="F439" s="8">
        <v>3389</v>
      </c>
      <c r="G439" s="9">
        <v>33903612</v>
      </c>
      <c r="H439" s="1">
        <v>43216</v>
      </c>
      <c r="I439" s="14">
        <v>43281</v>
      </c>
      <c r="J439" s="14">
        <v>43293</v>
      </c>
      <c r="K439" s="102">
        <v>400</v>
      </c>
      <c r="L439" s="10">
        <v>293.87</v>
      </c>
      <c r="M439" s="11">
        <v>106.13</v>
      </c>
      <c r="N439" s="13" t="s">
        <v>599</v>
      </c>
    </row>
    <row r="440" spans="1:14" s="24" customFormat="1">
      <c r="A440" s="12">
        <f t="shared" si="6"/>
        <v>437</v>
      </c>
      <c r="B440" s="4">
        <v>2897592</v>
      </c>
      <c r="C440" s="5" t="s">
        <v>607</v>
      </c>
      <c r="D440" s="6">
        <v>84437120663</v>
      </c>
      <c r="E440" s="6" t="s">
        <v>608</v>
      </c>
      <c r="F440" s="8">
        <v>3452</v>
      </c>
      <c r="G440" s="9">
        <v>33903612</v>
      </c>
      <c r="H440" s="1">
        <v>43217</v>
      </c>
      <c r="I440" s="14">
        <v>43281</v>
      </c>
      <c r="J440" s="14">
        <v>43293</v>
      </c>
      <c r="K440" s="102">
        <v>400</v>
      </c>
      <c r="L440" s="10">
        <v>119.94</v>
      </c>
      <c r="M440" s="11">
        <v>280.06</v>
      </c>
      <c r="N440" s="13" t="s">
        <v>599</v>
      </c>
    </row>
    <row r="441" spans="1:14" s="24" customFormat="1">
      <c r="A441" s="12">
        <f t="shared" si="6"/>
        <v>438</v>
      </c>
      <c r="B441" s="4">
        <v>2886898</v>
      </c>
      <c r="C441" s="5" t="s">
        <v>367</v>
      </c>
      <c r="D441" s="6">
        <v>61391573668</v>
      </c>
      <c r="E441" s="6" t="s">
        <v>368</v>
      </c>
      <c r="F441" s="8">
        <v>2519</v>
      </c>
      <c r="G441" s="9">
        <v>33903612</v>
      </c>
      <c r="H441" s="1">
        <v>43192</v>
      </c>
      <c r="I441" s="14">
        <v>43281</v>
      </c>
      <c r="J441" s="14">
        <v>43293</v>
      </c>
      <c r="K441" s="102">
        <v>4000</v>
      </c>
      <c r="L441" s="10">
        <v>21.88</v>
      </c>
      <c r="M441" s="11">
        <v>3978.12</v>
      </c>
      <c r="N441" s="13" t="s">
        <v>599</v>
      </c>
    </row>
    <row r="442" spans="1:14" s="24" customFormat="1">
      <c r="A442" s="12">
        <f t="shared" si="6"/>
        <v>439</v>
      </c>
      <c r="B442" s="4">
        <v>2902224</v>
      </c>
      <c r="C442" s="5" t="s">
        <v>37</v>
      </c>
      <c r="D442" s="6">
        <v>3180826673</v>
      </c>
      <c r="E442" s="6" t="s">
        <v>38</v>
      </c>
      <c r="F442" s="8">
        <v>4033</v>
      </c>
      <c r="G442" s="9">
        <v>33903612</v>
      </c>
      <c r="H442" s="1">
        <v>43238</v>
      </c>
      <c r="I442" s="14">
        <v>43281</v>
      </c>
      <c r="J442" s="14">
        <v>43293</v>
      </c>
      <c r="K442" s="102">
        <v>400</v>
      </c>
      <c r="L442" s="10">
        <v>186.45</v>
      </c>
      <c r="M442" s="11">
        <v>213.59</v>
      </c>
      <c r="N442" s="13" t="s">
        <v>599</v>
      </c>
    </row>
    <row r="443" spans="1:14" s="24" customFormat="1">
      <c r="A443" s="12">
        <f t="shared" si="6"/>
        <v>440</v>
      </c>
      <c r="B443" s="4">
        <v>2894703</v>
      </c>
      <c r="C443" s="5" t="s">
        <v>474</v>
      </c>
      <c r="D443" s="6">
        <v>79797334600</v>
      </c>
      <c r="E443" s="6" t="s">
        <v>475</v>
      </c>
      <c r="F443" s="8">
        <v>3253</v>
      </c>
      <c r="G443" s="9">
        <v>33903612</v>
      </c>
      <c r="H443" s="1">
        <v>43209</v>
      </c>
      <c r="I443" s="14">
        <v>43281</v>
      </c>
      <c r="J443" s="14">
        <v>43293</v>
      </c>
      <c r="K443" s="102">
        <v>600</v>
      </c>
      <c r="L443" s="10">
        <v>42.99</v>
      </c>
      <c r="M443" s="11">
        <v>557.01</v>
      </c>
      <c r="N443" s="13" t="s">
        <v>599</v>
      </c>
    </row>
    <row r="444" spans="1:14" s="24" customFormat="1">
      <c r="A444" s="12">
        <f t="shared" si="6"/>
        <v>441</v>
      </c>
      <c r="B444" s="4">
        <v>2890733</v>
      </c>
      <c r="C444" s="5" t="s">
        <v>429</v>
      </c>
      <c r="D444" s="6">
        <v>63467003672</v>
      </c>
      <c r="E444" s="6" t="s">
        <v>430</v>
      </c>
      <c r="F444" s="8">
        <v>2815</v>
      </c>
      <c r="G444" s="9">
        <v>33903612</v>
      </c>
      <c r="H444" s="1">
        <v>43199</v>
      </c>
      <c r="I444" s="14">
        <v>43281</v>
      </c>
      <c r="J444" s="14">
        <v>43293</v>
      </c>
      <c r="K444" s="102">
        <v>1000</v>
      </c>
      <c r="L444" s="10">
        <v>489.3</v>
      </c>
      <c r="M444" s="11">
        <v>510.7</v>
      </c>
      <c r="N444" s="13" t="s">
        <v>599</v>
      </c>
    </row>
    <row r="445" spans="1:14" s="24" customFormat="1">
      <c r="A445" s="12">
        <f t="shared" si="6"/>
        <v>442</v>
      </c>
      <c r="B445" s="4">
        <v>2892749</v>
      </c>
      <c r="C445" s="5" t="s">
        <v>493</v>
      </c>
      <c r="D445" s="6">
        <v>3106580631</v>
      </c>
      <c r="E445" s="6" t="s">
        <v>494</v>
      </c>
      <c r="F445" s="8">
        <v>2870</v>
      </c>
      <c r="G445" s="9">
        <v>33903612</v>
      </c>
      <c r="H445" s="1">
        <v>43201</v>
      </c>
      <c r="I445" s="14">
        <v>43281</v>
      </c>
      <c r="J445" s="14">
        <v>43293</v>
      </c>
      <c r="K445" s="102">
        <v>600</v>
      </c>
      <c r="L445" s="10">
        <v>405</v>
      </c>
      <c r="M445" s="11">
        <v>195</v>
      </c>
      <c r="N445" s="13" t="s">
        <v>599</v>
      </c>
    </row>
    <row r="446" spans="1:14" s="24" customFormat="1">
      <c r="A446" s="12">
        <f t="shared" si="6"/>
        <v>443</v>
      </c>
      <c r="B446" s="4">
        <v>2890186</v>
      </c>
      <c r="C446" s="5" t="s">
        <v>446</v>
      </c>
      <c r="D446" s="6">
        <v>58459073653</v>
      </c>
      <c r="E446" s="6" t="s">
        <v>609</v>
      </c>
      <c r="F446" s="8">
        <v>2685</v>
      </c>
      <c r="G446" s="9">
        <v>33903612</v>
      </c>
      <c r="H446" s="1">
        <v>43196</v>
      </c>
      <c r="I446" s="14">
        <v>43281</v>
      </c>
      <c r="J446" s="14">
        <v>43294</v>
      </c>
      <c r="K446" s="103">
        <v>400</v>
      </c>
      <c r="L446" s="38">
        <v>259.83</v>
      </c>
      <c r="M446" s="15">
        <v>140.16999999999999</v>
      </c>
      <c r="N446" s="13" t="s">
        <v>599</v>
      </c>
    </row>
    <row r="447" spans="1:14" s="24" customFormat="1">
      <c r="A447" s="12">
        <f t="shared" si="6"/>
        <v>444</v>
      </c>
      <c r="B447" s="4">
        <v>2892751</v>
      </c>
      <c r="C447" s="5" t="s">
        <v>346</v>
      </c>
      <c r="D447" s="6">
        <v>54677173672</v>
      </c>
      <c r="E447" s="6" t="s">
        <v>347</v>
      </c>
      <c r="F447" s="8">
        <v>2869</v>
      </c>
      <c r="G447" s="9">
        <v>33903612</v>
      </c>
      <c r="H447" s="1">
        <v>43201</v>
      </c>
      <c r="I447" s="14">
        <v>43281</v>
      </c>
      <c r="J447" s="14">
        <v>43294</v>
      </c>
      <c r="K447" s="102">
        <v>400</v>
      </c>
      <c r="L447" s="10">
        <v>308</v>
      </c>
      <c r="M447" s="11">
        <v>92</v>
      </c>
      <c r="N447" s="13" t="s">
        <v>599</v>
      </c>
    </row>
    <row r="448" spans="1:14" s="24" customFormat="1">
      <c r="A448" s="12">
        <f t="shared" si="6"/>
        <v>445</v>
      </c>
      <c r="B448" s="4">
        <v>2904072</v>
      </c>
      <c r="C448" s="5" t="s">
        <v>363</v>
      </c>
      <c r="D448" s="6">
        <v>50654802653</v>
      </c>
      <c r="E448" s="6" t="s">
        <v>364</v>
      </c>
      <c r="F448" s="8">
        <v>4060</v>
      </c>
      <c r="G448" s="9">
        <v>33903612</v>
      </c>
      <c r="H448" s="1">
        <v>43242</v>
      </c>
      <c r="I448" s="14">
        <v>43281</v>
      </c>
      <c r="J448" s="14">
        <v>43294</v>
      </c>
      <c r="K448" s="102">
        <v>400</v>
      </c>
      <c r="L448" s="10">
        <v>0</v>
      </c>
      <c r="M448" s="11">
        <v>400</v>
      </c>
      <c r="N448" s="13" t="s">
        <v>599</v>
      </c>
    </row>
    <row r="449" spans="1:14" s="24" customFormat="1">
      <c r="A449" s="12">
        <f t="shared" si="6"/>
        <v>446</v>
      </c>
      <c r="B449" s="4">
        <v>2890168</v>
      </c>
      <c r="C449" s="5" t="s">
        <v>450</v>
      </c>
      <c r="D449" s="6">
        <v>8645796678</v>
      </c>
      <c r="E449" s="6" t="s">
        <v>451</v>
      </c>
      <c r="F449" s="8">
        <v>2705</v>
      </c>
      <c r="G449" s="9">
        <v>33903612</v>
      </c>
      <c r="H449" s="1">
        <v>43196</v>
      </c>
      <c r="I449" s="14">
        <v>43281</v>
      </c>
      <c r="J449" s="14">
        <v>43294</v>
      </c>
      <c r="K449" s="102">
        <v>1500</v>
      </c>
      <c r="L449" s="10">
        <v>103.68</v>
      </c>
      <c r="M449" s="11">
        <v>1396.32</v>
      </c>
      <c r="N449" s="13" t="s">
        <v>599</v>
      </c>
    </row>
    <row r="450" spans="1:14" s="24" customFormat="1">
      <c r="A450" s="12">
        <f t="shared" si="6"/>
        <v>447</v>
      </c>
      <c r="B450" s="4">
        <v>2886876</v>
      </c>
      <c r="C450" s="5" t="s">
        <v>411</v>
      </c>
      <c r="D450" s="6">
        <v>1197235655</v>
      </c>
      <c r="E450" s="6" t="s">
        <v>412</v>
      </c>
      <c r="F450" s="8">
        <v>2539</v>
      </c>
      <c r="G450" s="9">
        <v>33903612</v>
      </c>
      <c r="H450" s="1">
        <v>43192</v>
      </c>
      <c r="I450" s="14">
        <v>43281</v>
      </c>
      <c r="J450" s="14">
        <v>43294</v>
      </c>
      <c r="K450" s="102">
        <v>600</v>
      </c>
      <c r="L450" s="10">
        <v>0</v>
      </c>
      <c r="M450" s="11">
        <v>600</v>
      </c>
      <c r="N450" s="13" t="s">
        <v>599</v>
      </c>
    </row>
    <row r="451" spans="1:14" s="24" customFormat="1">
      <c r="A451" s="12">
        <f t="shared" si="6"/>
        <v>448</v>
      </c>
      <c r="B451" s="4">
        <v>2889151</v>
      </c>
      <c r="C451" s="5" t="s">
        <v>399</v>
      </c>
      <c r="D451" s="6">
        <v>83945318653</v>
      </c>
      <c r="E451" s="6" t="s">
        <v>400</v>
      </c>
      <c r="F451" s="8">
        <v>2565</v>
      </c>
      <c r="G451" s="9">
        <v>33903612</v>
      </c>
      <c r="H451" s="1">
        <v>43192</v>
      </c>
      <c r="I451" s="14">
        <v>43281</v>
      </c>
      <c r="J451" s="14">
        <v>43294</v>
      </c>
      <c r="K451" s="102">
        <v>3000</v>
      </c>
      <c r="L451" s="10">
        <v>352.34</v>
      </c>
      <c r="M451" s="11">
        <v>2647.66</v>
      </c>
      <c r="N451" s="13" t="s">
        <v>599</v>
      </c>
    </row>
    <row r="452" spans="1:14" s="24" customFormat="1">
      <c r="A452" s="12">
        <f t="shared" si="6"/>
        <v>449</v>
      </c>
      <c r="B452" s="4">
        <v>2894081</v>
      </c>
      <c r="C452" s="5" t="s">
        <v>361</v>
      </c>
      <c r="D452" s="6">
        <v>78044669</v>
      </c>
      <c r="E452" s="6" t="s">
        <v>610</v>
      </c>
      <c r="F452" s="8">
        <v>3131</v>
      </c>
      <c r="G452" s="9">
        <v>33903612</v>
      </c>
      <c r="H452" s="1">
        <v>43206</v>
      </c>
      <c r="I452" s="14">
        <v>43281</v>
      </c>
      <c r="J452" s="14">
        <v>43294</v>
      </c>
      <c r="K452" s="102">
        <v>600</v>
      </c>
      <c r="L452" s="10">
        <v>0</v>
      </c>
      <c r="M452" s="11">
        <v>600</v>
      </c>
      <c r="N452" s="13" t="s">
        <v>599</v>
      </c>
    </row>
    <row r="453" spans="1:14" s="24" customFormat="1">
      <c r="A453" s="12">
        <f t="shared" si="6"/>
        <v>450</v>
      </c>
      <c r="B453" s="4">
        <v>2891242</v>
      </c>
      <c r="C453" s="5" t="s">
        <v>431</v>
      </c>
      <c r="D453" s="6">
        <v>1067178615</v>
      </c>
      <c r="E453" s="6" t="s">
        <v>432</v>
      </c>
      <c r="F453" s="8">
        <v>2825</v>
      </c>
      <c r="G453" s="9">
        <v>33903612</v>
      </c>
      <c r="H453" s="1">
        <v>43199</v>
      </c>
      <c r="I453" s="14">
        <v>43281</v>
      </c>
      <c r="J453" s="14">
        <v>43294</v>
      </c>
      <c r="K453" s="102">
        <v>600</v>
      </c>
      <c r="L453" s="10">
        <v>26.09</v>
      </c>
      <c r="M453" s="11">
        <v>573.91</v>
      </c>
      <c r="N453" s="13" t="s">
        <v>599</v>
      </c>
    </row>
    <row r="454" spans="1:14" s="24" customFormat="1">
      <c r="A454" s="12">
        <f t="shared" ref="A454:A517" si="7">A453+1</f>
        <v>451</v>
      </c>
      <c r="B454" s="4">
        <v>2891806</v>
      </c>
      <c r="C454" s="5" t="s">
        <v>223</v>
      </c>
      <c r="D454" s="6">
        <v>62121391649</v>
      </c>
      <c r="E454" s="6" t="s">
        <v>224</v>
      </c>
      <c r="F454" s="8">
        <v>2794</v>
      </c>
      <c r="G454" s="9">
        <v>33903612</v>
      </c>
      <c r="H454" s="1">
        <v>43199</v>
      </c>
      <c r="I454" s="14">
        <v>43281</v>
      </c>
      <c r="J454" s="14">
        <v>43294</v>
      </c>
      <c r="K454" s="102">
        <v>600</v>
      </c>
      <c r="L454" s="10">
        <v>0</v>
      </c>
      <c r="M454" s="11">
        <v>600</v>
      </c>
      <c r="N454" s="13" t="s">
        <v>599</v>
      </c>
    </row>
    <row r="455" spans="1:14" s="24" customFormat="1">
      <c r="A455" s="12">
        <f t="shared" si="7"/>
        <v>452</v>
      </c>
      <c r="B455" s="4">
        <v>2889809</v>
      </c>
      <c r="C455" s="5" t="s">
        <v>263</v>
      </c>
      <c r="D455" s="6">
        <v>1548010626</v>
      </c>
      <c r="E455" s="6" t="s">
        <v>611</v>
      </c>
      <c r="F455" s="8">
        <v>2656</v>
      </c>
      <c r="G455" s="9">
        <v>33903612</v>
      </c>
      <c r="H455" s="1">
        <v>43192</v>
      </c>
      <c r="I455" s="14">
        <v>43281</v>
      </c>
      <c r="J455" s="14">
        <v>43294</v>
      </c>
      <c r="K455" s="102">
        <v>1000</v>
      </c>
      <c r="L455" s="10">
        <v>303.52999999999997</v>
      </c>
      <c r="M455" s="11">
        <v>696.47</v>
      </c>
      <c r="N455" s="13" t="s">
        <v>599</v>
      </c>
    </row>
    <row r="456" spans="1:14" s="24" customFormat="1">
      <c r="A456" s="12">
        <f t="shared" si="7"/>
        <v>453</v>
      </c>
      <c r="B456" s="4">
        <v>2890751</v>
      </c>
      <c r="C456" s="5" t="s">
        <v>482</v>
      </c>
      <c r="D456" s="6">
        <v>48419222615</v>
      </c>
      <c r="E456" s="6" t="s">
        <v>612</v>
      </c>
      <c r="F456" s="8">
        <v>2701</v>
      </c>
      <c r="G456" s="9">
        <v>33903612</v>
      </c>
      <c r="H456" s="1">
        <v>43196</v>
      </c>
      <c r="I456" s="14">
        <v>43281</v>
      </c>
      <c r="J456" s="14">
        <v>43294</v>
      </c>
      <c r="K456" s="102">
        <v>1000</v>
      </c>
      <c r="L456" s="10">
        <v>805.51</v>
      </c>
      <c r="M456" s="11">
        <v>194.49</v>
      </c>
      <c r="N456" s="13" t="s">
        <v>599</v>
      </c>
    </row>
    <row r="457" spans="1:14" s="24" customFormat="1">
      <c r="A457" s="12">
        <f t="shared" si="7"/>
        <v>454</v>
      </c>
      <c r="B457" s="4">
        <v>2889150</v>
      </c>
      <c r="C457" s="5" t="s">
        <v>613</v>
      </c>
      <c r="D457" s="6" t="s">
        <v>614</v>
      </c>
      <c r="E457" s="6" t="s">
        <v>173</v>
      </c>
      <c r="F457" s="8">
        <v>2564</v>
      </c>
      <c r="G457" s="9">
        <v>33903612</v>
      </c>
      <c r="H457" s="1">
        <v>43192</v>
      </c>
      <c r="I457" s="39">
        <v>43281</v>
      </c>
      <c r="J457" s="14">
        <v>43294</v>
      </c>
      <c r="K457" s="102">
        <v>400</v>
      </c>
      <c r="L457" s="10">
        <v>360</v>
      </c>
      <c r="M457" s="11">
        <v>40</v>
      </c>
      <c r="N457" s="13" t="s">
        <v>599</v>
      </c>
    </row>
    <row r="458" spans="1:14" s="24" customFormat="1">
      <c r="A458" s="12">
        <f t="shared" si="7"/>
        <v>455</v>
      </c>
      <c r="B458" s="4">
        <v>2894360</v>
      </c>
      <c r="C458" s="5" t="s">
        <v>615</v>
      </c>
      <c r="D458" s="6">
        <v>1537735616</v>
      </c>
      <c r="E458" s="6" t="s">
        <v>422</v>
      </c>
      <c r="F458" s="8">
        <v>3212</v>
      </c>
      <c r="G458" s="9">
        <v>33903612</v>
      </c>
      <c r="H458" s="1">
        <v>43207</v>
      </c>
      <c r="I458" s="14">
        <v>43281</v>
      </c>
      <c r="J458" s="14">
        <v>43294</v>
      </c>
      <c r="K458" s="102">
        <v>600</v>
      </c>
      <c r="L458" s="10">
        <v>434.81</v>
      </c>
      <c r="M458" s="11">
        <v>165.19</v>
      </c>
      <c r="N458" s="13" t="s">
        <v>599</v>
      </c>
    </row>
    <row r="459" spans="1:14" s="24" customFormat="1">
      <c r="A459" s="12">
        <f t="shared" si="7"/>
        <v>456</v>
      </c>
      <c r="B459" s="4">
        <v>2889822</v>
      </c>
      <c r="C459" s="5" t="s">
        <v>384</v>
      </c>
      <c r="D459" s="6">
        <v>62920880659</v>
      </c>
      <c r="E459" s="6" t="s">
        <v>385</v>
      </c>
      <c r="F459" s="8">
        <v>2643</v>
      </c>
      <c r="G459" s="9">
        <v>33903612</v>
      </c>
      <c r="H459" s="1">
        <v>43192</v>
      </c>
      <c r="I459" s="14">
        <v>43281</v>
      </c>
      <c r="J459" s="14">
        <v>43294</v>
      </c>
      <c r="K459" s="102">
        <v>2000</v>
      </c>
      <c r="L459" s="10">
        <v>0</v>
      </c>
      <c r="M459" s="11">
        <v>2000</v>
      </c>
      <c r="N459" s="13" t="s">
        <v>599</v>
      </c>
    </row>
    <row r="460" spans="1:14" s="24" customFormat="1">
      <c r="A460" s="12">
        <f t="shared" si="7"/>
        <v>457</v>
      </c>
      <c r="B460" s="4">
        <v>2890188</v>
      </c>
      <c r="C460" s="5" t="s">
        <v>435</v>
      </c>
      <c r="D460" s="6">
        <v>82087261687</v>
      </c>
      <c r="E460" s="6" t="s">
        <v>436</v>
      </c>
      <c r="F460" s="8">
        <v>2714</v>
      </c>
      <c r="G460" s="9">
        <v>33903612</v>
      </c>
      <c r="H460" s="1">
        <v>43196</v>
      </c>
      <c r="I460" s="14">
        <v>43281</v>
      </c>
      <c r="J460" s="14">
        <v>43294</v>
      </c>
      <c r="K460" s="102">
        <v>900</v>
      </c>
      <c r="L460" s="10">
        <v>761.75</v>
      </c>
      <c r="M460" s="11">
        <v>138.25</v>
      </c>
      <c r="N460" s="13" t="s">
        <v>599</v>
      </c>
    </row>
    <row r="461" spans="1:14" s="24" customFormat="1">
      <c r="A461" s="12">
        <f t="shared" si="7"/>
        <v>458</v>
      </c>
      <c r="B461" s="4">
        <v>2904724</v>
      </c>
      <c r="C461" s="5" t="s">
        <v>242</v>
      </c>
      <c r="D461" s="6">
        <v>2597976696</v>
      </c>
      <c r="E461" s="6" t="s">
        <v>243</v>
      </c>
      <c r="F461" s="8">
        <v>4214</v>
      </c>
      <c r="G461" s="9">
        <v>33903612</v>
      </c>
      <c r="H461" s="1">
        <v>43248</v>
      </c>
      <c r="I461" s="14">
        <v>43281</v>
      </c>
      <c r="J461" s="14">
        <v>43294</v>
      </c>
      <c r="K461" s="102">
        <v>400</v>
      </c>
      <c r="L461" s="10">
        <v>0</v>
      </c>
      <c r="M461" s="11">
        <v>400</v>
      </c>
      <c r="N461" s="13" t="s">
        <v>599</v>
      </c>
    </row>
    <row r="462" spans="1:14" s="24" customFormat="1">
      <c r="A462" s="12">
        <f t="shared" si="7"/>
        <v>459</v>
      </c>
      <c r="B462" s="4">
        <v>2892059</v>
      </c>
      <c r="C462" s="5" t="s">
        <v>471</v>
      </c>
      <c r="D462" s="6">
        <v>55874380663</v>
      </c>
      <c r="E462" s="6" t="s">
        <v>59</v>
      </c>
      <c r="F462" s="8">
        <v>2857</v>
      </c>
      <c r="G462" s="9">
        <v>33903612</v>
      </c>
      <c r="H462" s="1">
        <v>43201</v>
      </c>
      <c r="I462" s="14">
        <v>43281</v>
      </c>
      <c r="J462" s="14">
        <v>43294</v>
      </c>
      <c r="K462" s="102">
        <v>650</v>
      </c>
      <c r="L462" s="10">
        <v>0</v>
      </c>
      <c r="M462" s="11">
        <v>650</v>
      </c>
      <c r="N462" s="13" t="s">
        <v>599</v>
      </c>
    </row>
    <row r="463" spans="1:14" s="24" customFormat="1">
      <c r="A463" s="12">
        <f t="shared" si="7"/>
        <v>460</v>
      </c>
      <c r="B463" s="4">
        <v>2893073</v>
      </c>
      <c r="C463" s="5" t="s">
        <v>315</v>
      </c>
      <c r="D463" s="6">
        <v>61759906854</v>
      </c>
      <c r="E463" s="6" t="s">
        <v>316</v>
      </c>
      <c r="F463" s="8">
        <v>2924</v>
      </c>
      <c r="G463" s="9">
        <v>33903612</v>
      </c>
      <c r="H463" s="1">
        <v>43203</v>
      </c>
      <c r="I463" s="14">
        <v>43281</v>
      </c>
      <c r="J463" s="14">
        <v>43294</v>
      </c>
      <c r="K463" s="102">
        <v>600</v>
      </c>
      <c r="L463" s="10">
        <v>245.73</v>
      </c>
      <c r="M463" s="11">
        <v>354.27</v>
      </c>
      <c r="N463" s="13" t="s">
        <v>599</v>
      </c>
    </row>
    <row r="464" spans="1:14" s="24" customFormat="1">
      <c r="A464" s="12">
        <f t="shared" si="7"/>
        <v>461</v>
      </c>
      <c r="B464" s="4">
        <v>2890746</v>
      </c>
      <c r="C464" s="5" t="s">
        <v>616</v>
      </c>
      <c r="D464" s="6">
        <v>418494606</v>
      </c>
      <c r="E464" s="6" t="s">
        <v>617</v>
      </c>
      <c r="F464" s="8">
        <v>2702</v>
      </c>
      <c r="G464" s="9">
        <v>33903612</v>
      </c>
      <c r="H464" s="1">
        <v>43196</v>
      </c>
      <c r="I464" s="14">
        <v>43281</v>
      </c>
      <c r="J464" s="14">
        <v>43294</v>
      </c>
      <c r="K464" s="102">
        <v>400</v>
      </c>
      <c r="L464" s="10">
        <v>17.32</v>
      </c>
      <c r="M464" s="11">
        <v>382.68</v>
      </c>
      <c r="N464" s="13" t="s">
        <v>599</v>
      </c>
    </row>
    <row r="465" spans="1:14" s="24" customFormat="1">
      <c r="A465" s="12">
        <f t="shared" si="7"/>
        <v>462</v>
      </c>
      <c r="B465" s="4">
        <v>2897747</v>
      </c>
      <c r="C465" s="5" t="s">
        <v>452</v>
      </c>
      <c r="D465" s="6">
        <v>8440095635</v>
      </c>
      <c r="E465" s="6" t="s">
        <v>453</v>
      </c>
      <c r="F465" s="8">
        <v>3449</v>
      </c>
      <c r="G465" s="9">
        <v>33903612</v>
      </c>
      <c r="H465" s="1">
        <v>43217</v>
      </c>
      <c r="I465" s="14">
        <v>43281</v>
      </c>
      <c r="J465" s="14">
        <v>43294</v>
      </c>
      <c r="K465" s="102">
        <v>1000</v>
      </c>
      <c r="L465" s="10">
        <v>692.1</v>
      </c>
      <c r="M465" s="11">
        <v>307.89999999999998</v>
      </c>
      <c r="N465" s="13" t="s">
        <v>599</v>
      </c>
    </row>
    <row r="466" spans="1:14" s="24" customFormat="1">
      <c r="A466" s="12">
        <f t="shared" si="7"/>
        <v>463</v>
      </c>
      <c r="B466" s="4">
        <v>2900418</v>
      </c>
      <c r="C466" s="5" t="s">
        <v>380</v>
      </c>
      <c r="D466" s="6">
        <v>5008945661</v>
      </c>
      <c r="E466" s="6" t="s">
        <v>381</v>
      </c>
      <c r="F466" s="8">
        <v>3660</v>
      </c>
      <c r="G466" s="9">
        <v>33903612</v>
      </c>
      <c r="H466" s="1">
        <v>43230</v>
      </c>
      <c r="I466" s="14">
        <v>43281</v>
      </c>
      <c r="J466" s="14">
        <v>43294</v>
      </c>
      <c r="K466" s="102">
        <v>400</v>
      </c>
      <c r="L466" s="10">
        <v>355</v>
      </c>
      <c r="M466" s="11">
        <v>45</v>
      </c>
      <c r="N466" s="13" t="s">
        <v>599</v>
      </c>
    </row>
    <row r="467" spans="1:14" s="24" customFormat="1">
      <c r="A467" s="12">
        <f t="shared" si="7"/>
        <v>464</v>
      </c>
      <c r="B467" s="4">
        <v>2890722</v>
      </c>
      <c r="C467" s="5" t="s">
        <v>332</v>
      </c>
      <c r="D467" s="6">
        <v>85755699615</v>
      </c>
      <c r="E467" s="6" t="s">
        <v>333</v>
      </c>
      <c r="F467" s="8">
        <v>2690</v>
      </c>
      <c r="G467" s="9">
        <v>33903612</v>
      </c>
      <c r="H467" s="1">
        <v>43196</v>
      </c>
      <c r="I467" s="14">
        <v>43281</v>
      </c>
      <c r="J467" s="14">
        <v>43294</v>
      </c>
      <c r="K467" s="102">
        <v>1000</v>
      </c>
      <c r="L467" s="10">
        <v>814.3</v>
      </c>
      <c r="M467" s="11">
        <v>185.7</v>
      </c>
      <c r="N467" s="13" t="s">
        <v>599</v>
      </c>
    </row>
    <row r="468" spans="1:14" s="24" customFormat="1">
      <c r="A468" s="12">
        <f t="shared" si="7"/>
        <v>465</v>
      </c>
      <c r="B468" s="4">
        <v>2885161</v>
      </c>
      <c r="C468" s="5" t="s">
        <v>340</v>
      </c>
      <c r="D468" s="6">
        <v>54912172634</v>
      </c>
      <c r="E468" s="6" t="s">
        <v>341</v>
      </c>
      <c r="F468" s="8">
        <v>2530</v>
      </c>
      <c r="G468" s="9">
        <v>33903612</v>
      </c>
      <c r="H468" s="1">
        <v>43192</v>
      </c>
      <c r="I468" s="14">
        <v>43281</v>
      </c>
      <c r="J468" s="14">
        <v>43294</v>
      </c>
      <c r="K468" s="102">
        <v>1000</v>
      </c>
      <c r="L468" s="10">
        <v>15.3</v>
      </c>
      <c r="M468" s="11">
        <v>984.7</v>
      </c>
      <c r="N468" s="13" t="s">
        <v>599</v>
      </c>
    </row>
    <row r="469" spans="1:14" s="24" customFormat="1">
      <c r="A469" s="12">
        <f t="shared" si="7"/>
        <v>466</v>
      </c>
      <c r="B469" s="4">
        <v>2899528</v>
      </c>
      <c r="C469" s="5" t="s">
        <v>618</v>
      </c>
      <c r="D469" s="6">
        <v>15424875874</v>
      </c>
      <c r="E469" s="6" t="s">
        <v>468</v>
      </c>
      <c r="F469" s="8">
        <v>3513</v>
      </c>
      <c r="G469" s="9">
        <v>33903612</v>
      </c>
      <c r="H469" s="1">
        <v>43227</v>
      </c>
      <c r="I469" s="14">
        <v>43281</v>
      </c>
      <c r="J469" s="14">
        <v>43294</v>
      </c>
      <c r="K469" s="102">
        <v>1000</v>
      </c>
      <c r="L469" s="10">
        <v>9.25</v>
      </c>
      <c r="M469" s="11">
        <v>990.75</v>
      </c>
      <c r="N469" s="13" t="s">
        <v>599</v>
      </c>
    </row>
    <row r="470" spans="1:14" s="24" customFormat="1">
      <c r="A470" s="12">
        <f t="shared" si="7"/>
        <v>467</v>
      </c>
      <c r="B470" s="4">
        <v>2889807</v>
      </c>
      <c r="C470" s="5" t="s">
        <v>478</v>
      </c>
      <c r="D470" s="6">
        <v>60257202668</v>
      </c>
      <c r="E470" s="6" t="s">
        <v>479</v>
      </c>
      <c r="F470" s="8">
        <v>2654</v>
      </c>
      <c r="G470" s="9">
        <v>33903612</v>
      </c>
      <c r="H470" s="1">
        <v>43192</v>
      </c>
      <c r="I470" s="14">
        <v>43281</v>
      </c>
      <c r="J470" s="14">
        <v>43294</v>
      </c>
      <c r="K470" s="102">
        <v>1000</v>
      </c>
      <c r="L470" s="10">
        <v>0</v>
      </c>
      <c r="M470" s="11">
        <v>1000</v>
      </c>
      <c r="N470" s="13" t="s">
        <v>599</v>
      </c>
    </row>
    <row r="471" spans="1:14" s="24" customFormat="1">
      <c r="A471" s="12">
        <f t="shared" si="7"/>
        <v>468</v>
      </c>
      <c r="B471" s="4">
        <v>2901477</v>
      </c>
      <c r="C471" s="5" t="s">
        <v>425</v>
      </c>
      <c r="D471" s="6">
        <v>3827996660</v>
      </c>
      <c r="E471" s="6" t="s">
        <v>426</v>
      </c>
      <c r="F471" s="8">
        <v>3766</v>
      </c>
      <c r="G471" s="9">
        <v>33903612</v>
      </c>
      <c r="H471" s="1">
        <v>43231</v>
      </c>
      <c r="I471" s="14">
        <v>43281</v>
      </c>
      <c r="J471" s="14">
        <v>43294</v>
      </c>
      <c r="K471" s="102">
        <v>400</v>
      </c>
      <c r="L471" s="10">
        <v>30.52</v>
      </c>
      <c r="M471" s="11">
        <v>369.48</v>
      </c>
      <c r="N471" s="13" t="s">
        <v>599</v>
      </c>
    </row>
    <row r="472" spans="1:14" s="24" customFormat="1">
      <c r="A472" s="12">
        <f t="shared" si="7"/>
        <v>469</v>
      </c>
      <c r="B472" s="4">
        <v>2905381</v>
      </c>
      <c r="C472" s="5" t="s">
        <v>115</v>
      </c>
      <c r="D472" s="6">
        <v>99108593604</v>
      </c>
      <c r="E472" s="6" t="s">
        <v>116</v>
      </c>
      <c r="F472" s="8">
        <v>4215</v>
      </c>
      <c r="G472" s="9">
        <v>33903612</v>
      </c>
      <c r="H472" s="1">
        <v>43248</v>
      </c>
      <c r="I472" s="14">
        <v>43281</v>
      </c>
      <c r="J472" s="14">
        <v>43294</v>
      </c>
      <c r="K472" s="102">
        <v>400</v>
      </c>
      <c r="L472" s="10">
        <v>400</v>
      </c>
      <c r="M472" s="11">
        <v>0</v>
      </c>
      <c r="N472" s="13" t="s">
        <v>599</v>
      </c>
    </row>
    <row r="473" spans="1:14" s="24" customFormat="1">
      <c r="A473" s="12">
        <f t="shared" si="7"/>
        <v>470</v>
      </c>
      <c r="B473" s="4">
        <v>2906031</v>
      </c>
      <c r="C473" s="5" t="s">
        <v>413</v>
      </c>
      <c r="D473" s="6">
        <v>7312804667</v>
      </c>
      <c r="E473" s="6" t="s">
        <v>414</v>
      </c>
      <c r="F473" s="8">
        <v>4277</v>
      </c>
      <c r="G473" s="9">
        <v>33903612</v>
      </c>
      <c r="H473" s="1">
        <v>43256</v>
      </c>
      <c r="I473" s="14">
        <v>43281</v>
      </c>
      <c r="J473" s="14">
        <v>43294</v>
      </c>
      <c r="K473" s="102">
        <v>600</v>
      </c>
      <c r="L473" s="10">
        <v>376</v>
      </c>
      <c r="M473" s="11">
        <v>224</v>
      </c>
      <c r="N473" s="13" t="s">
        <v>599</v>
      </c>
    </row>
    <row r="474" spans="1:14" s="24" customFormat="1">
      <c r="A474" s="12">
        <f t="shared" si="7"/>
        <v>471</v>
      </c>
      <c r="B474" s="4">
        <v>2894169</v>
      </c>
      <c r="C474" s="5" t="s">
        <v>442</v>
      </c>
      <c r="D474" s="6">
        <v>6086513627</v>
      </c>
      <c r="E474" s="6" t="s">
        <v>443</v>
      </c>
      <c r="F474" s="8">
        <v>3255</v>
      </c>
      <c r="G474" s="9">
        <v>33903612</v>
      </c>
      <c r="H474" s="1">
        <v>43209</v>
      </c>
      <c r="I474" s="14">
        <v>43281</v>
      </c>
      <c r="J474" s="14">
        <v>43294</v>
      </c>
      <c r="K474" s="102">
        <v>450</v>
      </c>
      <c r="L474" s="10">
        <v>441.71</v>
      </c>
      <c r="M474" s="11">
        <v>8.2899999999999991</v>
      </c>
      <c r="N474" s="13" t="s">
        <v>599</v>
      </c>
    </row>
    <row r="475" spans="1:14" s="24" customFormat="1">
      <c r="A475" s="12">
        <f t="shared" si="7"/>
        <v>472</v>
      </c>
      <c r="B475" s="4">
        <v>2891787</v>
      </c>
      <c r="C475" s="5" t="s">
        <v>18</v>
      </c>
      <c r="D475" s="6" t="s">
        <v>500</v>
      </c>
      <c r="E475" s="6" t="s">
        <v>501</v>
      </c>
      <c r="F475" s="8">
        <v>2804</v>
      </c>
      <c r="G475" s="9">
        <v>33903612</v>
      </c>
      <c r="H475" s="1">
        <v>43199</v>
      </c>
      <c r="I475" s="14">
        <v>43281</v>
      </c>
      <c r="J475" s="14">
        <v>43294</v>
      </c>
      <c r="K475" s="102">
        <v>600</v>
      </c>
      <c r="L475" s="10">
        <v>90</v>
      </c>
      <c r="M475" s="11">
        <v>510</v>
      </c>
      <c r="N475" s="13" t="s">
        <v>599</v>
      </c>
    </row>
    <row r="476" spans="1:14" s="24" customFormat="1">
      <c r="A476" s="12">
        <f t="shared" si="7"/>
        <v>473</v>
      </c>
      <c r="B476" s="4">
        <v>2894359</v>
      </c>
      <c r="C476" s="5" t="s">
        <v>292</v>
      </c>
      <c r="D476" s="6">
        <v>3558414608</v>
      </c>
      <c r="E476" s="6" t="s">
        <v>293</v>
      </c>
      <c r="F476" s="8">
        <v>3211</v>
      </c>
      <c r="G476" s="9">
        <v>33903612</v>
      </c>
      <c r="H476" s="1">
        <v>43207</v>
      </c>
      <c r="I476" s="14">
        <v>43281</v>
      </c>
      <c r="J476" s="14">
        <v>43294</v>
      </c>
      <c r="K476" s="102">
        <v>400</v>
      </c>
      <c r="L476" s="10">
        <v>18.16</v>
      </c>
      <c r="M476" s="11">
        <v>381.84</v>
      </c>
      <c r="N476" s="13" t="s">
        <v>599</v>
      </c>
    </row>
    <row r="477" spans="1:14" s="24" customFormat="1">
      <c r="A477" s="12">
        <f t="shared" si="7"/>
        <v>474</v>
      </c>
      <c r="B477" s="4">
        <v>2900639</v>
      </c>
      <c r="C477" s="5" t="s">
        <v>619</v>
      </c>
      <c r="D477" s="6" t="s">
        <v>620</v>
      </c>
      <c r="E477" s="6" t="s">
        <v>621</v>
      </c>
      <c r="F477" s="8" t="s">
        <v>622</v>
      </c>
      <c r="G477" s="9">
        <v>33903612</v>
      </c>
      <c r="H477" s="1">
        <v>43242</v>
      </c>
      <c r="I477" s="14">
        <v>43281</v>
      </c>
      <c r="J477" s="14">
        <v>43294</v>
      </c>
      <c r="K477" s="102">
        <v>600</v>
      </c>
      <c r="L477" s="10">
        <v>35.14</v>
      </c>
      <c r="M477" s="11">
        <v>564.86</v>
      </c>
      <c r="N477" s="13" t="s">
        <v>599</v>
      </c>
    </row>
    <row r="478" spans="1:14" s="24" customFormat="1">
      <c r="A478" s="12">
        <f t="shared" si="7"/>
        <v>475</v>
      </c>
      <c r="B478" s="4">
        <v>2892424</v>
      </c>
      <c r="C478" s="5" t="s">
        <v>459</v>
      </c>
      <c r="D478" s="6">
        <v>8125580654</v>
      </c>
      <c r="E478" s="6" t="s">
        <v>460</v>
      </c>
      <c r="F478" s="8">
        <v>2847</v>
      </c>
      <c r="G478" s="9">
        <v>33903612</v>
      </c>
      <c r="H478" s="1">
        <v>43201</v>
      </c>
      <c r="I478" s="14">
        <v>43281</v>
      </c>
      <c r="J478" s="14">
        <v>43294</v>
      </c>
      <c r="K478" s="102">
        <v>600</v>
      </c>
      <c r="L478" s="10">
        <v>307.20999999999998</v>
      </c>
      <c r="M478" s="11">
        <v>292.79000000000002</v>
      </c>
      <c r="N478" s="13" t="s">
        <v>599</v>
      </c>
    </row>
    <row r="479" spans="1:14" s="24" customFormat="1">
      <c r="A479" s="12">
        <f t="shared" si="7"/>
        <v>476</v>
      </c>
      <c r="B479" s="4">
        <v>2901457</v>
      </c>
      <c r="C479" s="5" t="s">
        <v>476</v>
      </c>
      <c r="D479" s="6">
        <v>22360250841</v>
      </c>
      <c r="E479" s="6" t="s">
        <v>477</v>
      </c>
      <c r="F479" s="8">
        <v>3768</v>
      </c>
      <c r="G479" s="9">
        <v>33903612</v>
      </c>
      <c r="H479" s="1">
        <v>43231</v>
      </c>
      <c r="I479" s="14">
        <v>43281</v>
      </c>
      <c r="J479" s="14">
        <v>43294</v>
      </c>
      <c r="K479" s="103">
        <v>450</v>
      </c>
      <c r="L479" s="38">
        <v>377.04</v>
      </c>
      <c r="M479" s="15">
        <v>72.959999999999994</v>
      </c>
      <c r="N479" s="13" t="s">
        <v>599</v>
      </c>
    </row>
    <row r="480" spans="1:14" s="24" customFormat="1">
      <c r="A480" s="12">
        <f t="shared" si="7"/>
        <v>477</v>
      </c>
      <c r="B480" s="4">
        <v>2896451</v>
      </c>
      <c r="C480" s="5" t="s">
        <v>483</v>
      </c>
      <c r="D480" s="6">
        <v>5529833659</v>
      </c>
      <c r="E480" s="6" t="s">
        <v>484</v>
      </c>
      <c r="F480" s="8">
        <v>3345</v>
      </c>
      <c r="G480" s="9">
        <v>33903612</v>
      </c>
      <c r="H480" s="1">
        <v>43214</v>
      </c>
      <c r="I480" s="14">
        <v>43281</v>
      </c>
      <c r="J480" s="14">
        <v>43294</v>
      </c>
      <c r="K480" s="103">
        <v>400</v>
      </c>
      <c r="L480" s="38">
        <v>305.89999999999998</v>
      </c>
      <c r="M480" s="15">
        <v>94.1</v>
      </c>
      <c r="N480" s="13" t="s">
        <v>599</v>
      </c>
    </row>
    <row r="481" spans="1:14" s="24" customFormat="1">
      <c r="A481" s="12">
        <f t="shared" si="7"/>
        <v>478</v>
      </c>
      <c r="B481" s="4">
        <v>2890162</v>
      </c>
      <c r="C481" s="5" t="s">
        <v>623</v>
      </c>
      <c r="D481" s="6">
        <v>4243578605</v>
      </c>
      <c r="E481" s="6" t="s">
        <v>624</v>
      </c>
      <c r="F481" s="8">
        <v>2709</v>
      </c>
      <c r="G481" s="9">
        <v>33903612</v>
      </c>
      <c r="H481" s="1">
        <v>43196</v>
      </c>
      <c r="I481" s="14">
        <v>43281</v>
      </c>
      <c r="J481" s="14">
        <v>43294</v>
      </c>
      <c r="K481" s="103">
        <v>400</v>
      </c>
      <c r="L481" s="38">
        <v>400</v>
      </c>
      <c r="M481" s="15">
        <v>0</v>
      </c>
      <c r="N481" s="13" t="s">
        <v>599</v>
      </c>
    </row>
    <row r="482" spans="1:14" s="24" customFormat="1">
      <c r="A482" s="12">
        <f t="shared" si="7"/>
        <v>479</v>
      </c>
      <c r="B482" s="4">
        <v>2890158</v>
      </c>
      <c r="C482" s="5" t="s">
        <v>427</v>
      </c>
      <c r="D482" s="6">
        <v>8957201670</v>
      </c>
      <c r="E482" s="6" t="s">
        <v>428</v>
      </c>
      <c r="F482" s="8">
        <v>2712</v>
      </c>
      <c r="G482" s="9">
        <v>33903612</v>
      </c>
      <c r="H482" s="1">
        <v>43196</v>
      </c>
      <c r="I482" s="14">
        <v>43281</v>
      </c>
      <c r="J482" s="14">
        <v>43298</v>
      </c>
      <c r="K482" s="103">
        <v>600</v>
      </c>
      <c r="L482" s="38">
        <v>87.52</v>
      </c>
      <c r="M482" s="15">
        <v>512.48</v>
      </c>
      <c r="N482" s="13" t="s">
        <v>599</v>
      </c>
    </row>
    <row r="483" spans="1:14" s="24" customFormat="1">
      <c r="A483" s="12">
        <f t="shared" si="7"/>
        <v>480</v>
      </c>
      <c r="B483" s="4">
        <v>2888648</v>
      </c>
      <c r="C483" s="5" t="s">
        <v>395</v>
      </c>
      <c r="D483" s="6">
        <v>3959245610</v>
      </c>
      <c r="E483" s="6" t="s">
        <v>396</v>
      </c>
      <c r="F483" s="8">
        <v>2572</v>
      </c>
      <c r="G483" s="9">
        <v>33903612</v>
      </c>
      <c r="H483" s="1">
        <v>43192</v>
      </c>
      <c r="I483" s="14">
        <v>43281</v>
      </c>
      <c r="J483" s="14">
        <v>43298</v>
      </c>
      <c r="K483" s="103">
        <v>400</v>
      </c>
      <c r="L483" s="38">
        <v>29.93</v>
      </c>
      <c r="M483" s="15">
        <v>370.07</v>
      </c>
      <c r="N483" s="13" t="s">
        <v>599</v>
      </c>
    </row>
    <row r="484" spans="1:14" s="24" customFormat="1">
      <c r="A484" s="12">
        <f t="shared" si="7"/>
        <v>481</v>
      </c>
      <c r="B484" s="4">
        <v>2900626</v>
      </c>
      <c r="C484" s="5" t="s">
        <v>455</v>
      </c>
      <c r="D484" s="6">
        <v>86756206672</v>
      </c>
      <c r="E484" s="6" t="s">
        <v>22</v>
      </c>
      <c r="F484" s="8">
        <v>3663</v>
      </c>
      <c r="G484" s="9">
        <v>33903612</v>
      </c>
      <c r="H484" s="1">
        <v>43230</v>
      </c>
      <c r="I484" s="14">
        <v>43281</v>
      </c>
      <c r="J484" s="14">
        <v>43298</v>
      </c>
      <c r="K484" s="103">
        <v>1000</v>
      </c>
      <c r="L484" s="38">
        <v>930</v>
      </c>
      <c r="M484" s="15">
        <v>70</v>
      </c>
      <c r="N484" s="13" t="s">
        <v>599</v>
      </c>
    </row>
    <row r="485" spans="1:14" s="24" customFormat="1">
      <c r="A485" s="12">
        <f t="shared" si="7"/>
        <v>482</v>
      </c>
      <c r="B485" s="4">
        <v>2889449</v>
      </c>
      <c r="C485" s="5" t="s">
        <v>457</v>
      </c>
      <c r="D485" s="6">
        <v>85655627</v>
      </c>
      <c r="E485" s="6" t="s">
        <v>458</v>
      </c>
      <c r="F485" s="8">
        <v>2622</v>
      </c>
      <c r="G485" s="9">
        <v>33903612</v>
      </c>
      <c r="H485" s="1">
        <v>43192</v>
      </c>
      <c r="I485" s="14">
        <v>43281</v>
      </c>
      <c r="J485" s="14">
        <v>43299</v>
      </c>
      <c r="K485" s="103">
        <v>1000</v>
      </c>
      <c r="L485" s="38">
        <v>13.12</v>
      </c>
      <c r="M485" s="15">
        <v>986.88</v>
      </c>
      <c r="N485" s="13" t="s">
        <v>599</v>
      </c>
    </row>
    <row r="486" spans="1:14" s="24" customFormat="1">
      <c r="A486" s="12">
        <f t="shared" si="7"/>
        <v>483</v>
      </c>
      <c r="B486" s="4">
        <v>2905960</v>
      </c>
      <c r="C486" s="5" t="s">
        <v>18</v>
      </c>
      <c r="D486" s="6" t="s">
        <v>500</v>
      </c>
      <c r="E486" s="6" t="s">
        <v>501</v>
      </c>
      <c r="F486" s="8">
        <v>4278</v>
      </c>
      <c r="G486" s="9">
        <v>33903302</v>
      </c>
      <c r="H486" s="1">
        <v>43256</v>
      </c>
      <c r="I486" s="14">
        <v>43285</v>
      </c>
      <c r="J486" s="14">
        <v>43299</v>
      </c>
      <c r="K486" s="103">
        <v>550</v>
      </c>
      <c r="L486" s="38">
        <v>17</v>
      </c>
      <c r="M486" s="15">
        <v>533</v>
      </c>
      <c r="N486" s="13" t="s">
        <v>599</v>
      </c>
    </row>
    <row r="487" spans="1:14" s="24" customFormat="1">
      <c r="A487" s="12">
        <f t="shared" si="7"/>
        <v>484</v>
      </c>
      <c r="B487" s="4">
        <v>2896853</v>
      </c>
      <c r="C487" s="5" t="s">
        <v>625</v>
      </c>
      <c r="D487" s="6">
        <v>6316362692</v>
      </c>
      <c r="E487" s="6" t="s">
        <v>375</v>
      </c>
      <c r="F487" s="8">
        <v>3392</v>
      </c>
      <c r="G487" s="9">
        <v>33903612</v>
      </c>
      <c r="H487" s="1">
        <v>43216</v>
      </c>
      <c r="I487" s="14">
        <v>43281</v>
      </c>
      <c r="J487" s="14">
        <v>43299</v>
      </c>
      <c r="K487" s="103">
        <v>600</v>
      </c>
      <c r="L487" s="38">
        <v>0</v>
      </c>
      <c r="M487" s="15">
        <v>600</v>
      </c>
      <c r="N487" s="13" t="s">
        <v>599</v>
      </c>
    </row>
    <row r="488" spans="1:14" s="24" customFormat="1">
      <c r="A488" s="12">
        <f t="shared" si="7"/>
        <v>485</v>
      </c>
      <c r="B488" s="4">
        <v>2899412</v>
      </c>
      <c r="C488" s="5" t="s">
        <v>626</v>
      </c>
      <c r="D488" s="6">
        <v>1387531646</v>
      </c>
      <c r="E488" s="6" t="s">
        <v>627</v>
      </c>
      <c r="F488" s="8">
        <v>3515</v>
      </c>
      <c r="G488" s="9">
        <v>33903612</v>
      </c>
      <c r="H488" s="1">
        <v>43227</v>
      </c>
      <c r="I488" s="14">
        <v>43281</v>
      </c>
      <c r="J488" s="14">
        <v>43299</v>
      </c>
      <c r="K488" s="103">
        <v>400</v>
      </c>
      <c r="L488" s="38">
        <v>400</v>
      </c>
      <c r="M488" s="15">
        <v>0</v>
      </c>
      <c r="N488" s="13" t="s">
        <v>599</v>
      </c>
    </row>
    <row r="489" spans="1:14" s="24" customFormat="1">
      <c r="A489" s="12">
        <f t="shared" si="7"/>
        <v>486</v>
      </c>
      <c r="B489" s="4">
        <v>2891228</v>
      </c>
      <c r="C489" s="5" t="s">
        <v>352</v>
      </c>
      <c r="D489" s="6">
        <v>44970692653</v>
      </c>
      <c r="E489" s="6" t="s">
        <v>353</v>
      </c>
      <c r="F489" s="8">
        <v>2820</v>
      </c>
      <c r="G489" s="9">
        <v>33903612</v>
      </c>
      <c r="H489" s="1">
        <v>43199</v>
      </c>
      <c r="I489" s="14">
        <v>43281</v>
      </c>
      <c r="J489" s="14">
        <v>43299</v>
      </c>
      <c r="K489" s="103">
        <v>1500</v>
      </c>
      <c r="L489" s="38">
        <v>425</v>
      </c>
      <c r="M489" s="15">
        <v>1075</v>
      </c>
      <c r="N489" s="13" t="s">
        <v>599</v>
      </c>
    </row>
    <row r="490" spans="1:14" s="24" customFormat="1">
      <c r="A490" s="12">
        <f t="shared" si="7"/>
        <v>487</v>
      </c>
      <c r="B490" s="4">
        <v>2893071</v>
      </c>
      <c r="C490" s="5" t="s">
        <v>628</v>
      </c>
      <c r="D490" s="6">
        <v>2613305940</v>
      </c>
      <c r="E490" s="6" t="s">
        <v>445</v>
      </c>
      <c r="F490" s="8">
        <v>2925</v>
      </c>
      <c r="G490" s="9">
        <v>33903612</v>
      </c>
      <c r="H490" s="1">
        <v>43203</v>
      </c>
      <c r="I490" s="14">
        <v>43281</v>
      </c>
      <c r="J490" s="14">
        <v>43307</v>
      </c>
      <c r="K490" s="103">
        <v>1000</v>
      </c>
      <c r="L490" s="38">
        <v>10.47</v>
      </c>
      <c r="M490" s="15">
        <v>989.53</v>
      </c>
      <c r="N490" s="13" t="s">
        <v>599</v>
      </c>
    </row>
    <row r="491" spans="1:14" s="24" customFormat="1">
      <c r="A491" s="12">
        <f t="shared" si="7"/>
        <v>488</v>
      </c>
      <c r="B491" s="4">
        <v>2891226</v>
      </c>
      <c r="C491" s="5" t="s">
        <v>437</v>
      </c>
      <c r="D491" s="6">
        <v>2379364613</v>
      </c>
      <c r="E491" s="6" t="s">
        <v>438</v>
      </c>
      <c r="F491" s="8">
        <v>2819</v>
      </c>
      <c r="G491" s="9">
        <v>33903612</v>
      </c>
      <c r="H491" s="1">
        <v>43199</v>
      </c>
      <c r="I491" s="14">
        <v>43281</v>
      </c>
      <c r="J491" s="14">
        <v>43307</v>
      </c>
      <c r="K491" s="103">
        <v>400</v>
      </c>
      <c r="L491" s="38">
        <v>276.08999999999997</v>
      </c>
      <c r="M491" s="15">
        <v>123.91</v>
      </c>
      <c r="N491" s="13" t="s">
        <v>599</v>
      </c>
    </row>
    <row r="492" spans="1:14" s="24" customFormat="1">
      <c r="A492" s="12">
        <f t="shared" si="7"/>
        <v>489</v>
      </c>
      <c r="B492" s="4">
        <v>2900420</v>
      </c>
      <c r="C492" s="5" t="s">
        <v>393</v>
      </c>
      <c r="D492" s="6">
        <v>2785042646</v>
      </c>
      <c r="E492" s="6" t="s">
        <v>394</v>
      </c>
      <c r="F492" s="8">
        <v>3661</v>
      </c>
      <c r="G492" s="9">
        <v>33903612</v>
      </c>
      <c r="H492" s="1">
        <v>43230</v>
      </c>
      <c r="I492" s="14">
        <v>43281</v>
      </c>
      <c r="J492" s="14">
        <v>43307</v>
      </c>
      <c r="K492" s="103">
        <v>1000</v>
      </c>
      <c r="L492" s="38">
        <v>661.59</v>
      </c>
      <c r="M492" s="15">
        <v>338.41</v>
      </c>
      <c r="N492" s="13" t="s">
        <v>599</v>
      </c>
    </row>
    <row r="493" spans="1:14" s="24" customFormat="1">
      <c r="A493" s="12">
        <f t="shared" si="7"/>
        <v>490</v>
      </c>
      <c r="B493" s="4">
        <v>2890177</v>
      </c>
      <c r="C493" s="5" t="s">
        <v>638</v>
      </c>
      <c r="D493" s="6">
        <v>67897363600</v>
      </c>
      <c r="E493" s="6" t="s">
        <v>639</v>
      </c>
      <c r="F493" s="8">
        <v>2708</v>
      </c>
      <c r="G493" s="9">
        <v>33903612</v>
      </c>
      <c r="H493" s="1">
        <v>43196</v>
      </c>
      <c r="I493" s="14">
        <v>43281</v>
      </c>
      <c r="J493" s="14">
        <v>43313</v>
      </c>
      <c r="K493" s="103">
        <v>400</v>
      </c>
      <c r="L493" s="38">
        <v>113.38</v>
      </c>
      <c r="M493" s="15">
        <v>286.62</v>
      </c>
      <c r="N493" s="13" t="s">
        <v>599</v>
      </c>
    </row>
    <row r="494" spans="1:14" s="24" customFormat="1">
      <c r="A494" s="12">
        <f t="shared" si="7"/>
        <v>491</v>
      </c>
      <c r="B494" s="4">
        <v>2908856</v>
      </c>
      <c r="C494" s="5" t="s">
        <v>590</v>
      </c>
      <c r="D494" s="6">
        <v>56637705691</v>
      </c>
      <c r="E494" s="6" t="s">
        <v>640</v>
      </c>
      <c r="F494" s="8">
        <v>4423</v>
      </c>
      <c r="G494" s="9">
        <v>33903612</v>
      </c>
      <c r="H494" s="1">
        <v>43263</v>
      </c>
      <c r="I494" s="1">
        <v>43281</v>
      </c>
      <c r="J494" s="1">
        <v>43314</v>
      </c>
      <c r="K494" s="43">
        <v>178</v>
      </c>
      <c r="L494" s="16">
        <v>0</v>
      </c>
      <c r="M494" s="17">
        <v>178</v>
      </c>
      <c r="N494" s="13" t="s">
        <v>599</v>
      </c>
    </row>
    <row r="495" spans="1:14" s="24" customFormat="1">
      <c r="A495" s="12">
        <f t="shared" si="7"/>
        <v>492</v>
      </c>
      <c r="B495" s="4">
        <v>2912742</v>
      </c>
      <c r="C495" s="5" t="s">
        <v>46</v>
      </c>
      <c r="D495" s="6">
        <v>25423770653</v>
      </c>
      <c r="E495" s="6" t="s">
        <v>47</v>
      </c>
      <c r="F495" s="8">
        <v>4908</v>
      </c>
      <c r="G495" s="9">
        <v>33903301</v>
      </c>
      <c r="H495" s="1">
        <v>43276</v>
      </c>
      <c r="I495" s="1">
        <v>43319</v>
      </c>
      <c r="J495" s="1">
        <v>43320</v>
      </c>
      <c r="K495" s="43">
        <v>200</v>
      </c>
      <c r="L495" s="16">
        <v>200</v>
      </c>
      <c r="M495" s="17">
        <v>0</v>
      </c>
      <c r="N495" s="13" t="s">
        <v>599</v>
      </c>
    </row>
    <row r="496" spans="1:14" s="24" customFormat="1">
      <c r="A496" s="12">
        <f t="shared" si="7"/>
        <v>493</v>
      </c>
      <c r="B496" s="4">
        <v>2912865</v>
      </c>
      <c r="C496" s="5" t="s">
        <v>641</v>
      </c>
      <c r="D496" s="6" t="s">
        <v>642</v>
      </c>
      <c r="E496" s="6" t="s">
        <v>535</v>
      </c>
      <c r="F496" s="18">
        <v>5000</v>
      </c>
      <c r="G496" s="19">
        <v>33903612</v>
      </c>
      <c r="H496" s="1">
        <v>43283</v>
      </c>
      <c r="I496" s="1">
        <v>43372</v>
      </c>
      <c r="J496" s="1">
        <v>43328</v>
      </c>
      <c r="K496" s="43">
        <v>400</v>
      </c>
      <c r="L496" s="16">
        <v>0</v>
      </c>
      <c r="M496" s="17">
        <v>400</v>
      </c>
      <c r="N496" s="13" t="s">
        <v>599</v>
      </c>
    </row>
    <row r="497" spans="1:14" s="24" customFormat="1">
      <c r="A497" s="12">
        <f t="shared" si="7"/>
        <v>494</v>
      </c>
      <c r="B497" s="4">
        <v>2894701</v>
      </c>
      <c r="C497" s="20" t="s">
        <v>469</v>
      </c>
      <c r="D497" s="21" t="s">
        <v>643</v>
      </c>
      <c r="E497" s="6" t="s">
        <v>470</v>
      </c>
      <c r="F497" s="8">
        <v>3252</v>
      </c>
      <c r="G497" s="9">
        <v>33903612</v>
      </c>
      <c r="H497" s="1">
        <v>43209</v>
      </c>
      <c r="I497" s="1">
        <v>43281</v>
      </c>
      <c r="J497" s="1">
        <v>43335</v>
      </c>
      <c r="K497" s="43">
        <v>400</v>
      </c>
      <c r="L497" s="16">
        <v>400</v>
      </c>
      <c r="M497" s="17">
        <v>0</v>
      </c>
      <c r="N497" s="13" t="s">
        <v>599</v>
      </c>
    </row>
    <row r="498" spans="1:14" s="24" customFormat="1">
      <c r="A498" s="12">
        <f t="shared" si="7"/>
        <v>495</v>
      </c>
      <c r="B498" s="4">
        <v>2921043</v>
      </c>
      <c r="C498" s="5" t="s">
        <v>644</v>
      </c>
      <c r="D498" s="6" t="s">
        <v>645</v>
      </c>
      <c r="E498" s="6" t="s">
        <v>28</v>
      </c>
      <c r="F498" s="22">
        <v>5890</v>
      </c>
      <c r="G498" s="19">
        <v>33903612</v>
      </c>
      <c r="H498" s="1">
        <v>43307</v>
      </c>
      <c r="I498" s="1">
        <v>43372</v>
      </c>
      <c r="J498" s="1">
        <v>43335</v>
      </c>
      <c r="K498" s="43">
        <v>600</v>
      </c>
      <c r="L498" s="16">
        <v>0</v>
      </c>
      <c r="M498" s="17">
        <v>600</v>
      </c>
      <c r="N498" s="13" t="s">
        <v>599</v>
      </c>
    </row>
    <row r="499" spans="1:14" s="24" customFormat="1">
      <c r="A499" s="12">
        <f t="shared" si="7"/>
        <v>496</v>
      </c>
      <c r="B499" s="4">
        <v>2916995</v>
      </c>
      <c r="C499" s="5" t="s">
        <v>646</v>
      </c>
      <c r="D499" s="6" t="s">
        <v>647</v>
      </c>
      <c r="E499" s="6" t="s">
        <v>648</v>
      </c>
      <c r="F499" s="22">
        <v>5326</v>
      </c>
      <c r="G499" s="19">
        <v>33903612</v>
      </c>
      <c r="H499" s="1">
        <v>43292</v>
      </c>
      <c r="I499" s="14">
        <v>43372</v>
      </c>
      <c r="J499" s="14">
        <v>43335</v>
      </c>
      <c r="K499" s="43">
        <v>600</v>
      </c>
      <c r="L499" s="16">
        <v>10.15</v>
      </c>
      <c r="M499" s="15">
        <v>589.85</v>
      </c>
      <c r="N499" s="13" t="s">
        <v>599</v>
      </c>
    </row>
    <row r="500" spans="1:14" s="24" customFormat="1">
      <c r="A500" s="12">
        <f t="shared" si="7"/>
        <v>497</v>
      </c>
      <c r="B500" s="4">
        <v>2913232</v>
      </c>
      <c r="C500" s="5" t="s">
        <v>18</v>
      </c>
      <c r="D500" s="6" t="s">
        <v>500</v>
      </c>
      <c r="E500" s="6" t="s">
        <v>649</v>
      </c>
      <c r="F500" s="22">
        <v>5013</v>
      </c>
      <c r="G500" s="23">
        <v>33903302</v>
      </c>
      <c r="H500" s="1">
        <v>43283</v>
      </c>
      <c r="I500" s="1">
        <v>43312</v>
      </c>
      <c r="J500" s="1">
        <v>43336</v>
      </c>
      <c r="K500" s="43">
        <v>550</v>
      </c>
      <c r="L500" s="16">
        <v>4</v>
      </c>
      <c r="M500" s="17">
        <v>546</v>
      </c>
      <c r="N500" s="13" t="s">
        <v>599</v>
      </c>
    </row>
    <row r="501" spans="1:14" s="24" customFormat="1">
      <c r="A501" s="12">
        <f t="shared" si="7"/>
        <v>498</v>
      </c>
      <c r="B501" s="4">
        <v>2912776</v>
      </c>
      <c r="C501" s="5" t="s">
        <v>70</v>
      </c>
      <c r="D501" s="6" t="s">
        <v>650</v>
      </c>
      <c r="E501" s="6" t="s">
        <v>651</v>
      </c>
      <c r="F501" s="22">
        <v>4984</v>
      </c>
      <c r="G501" s="9">
        <v>33903612</v>
      </c>
      <c r="H501" s="1">
        <v>43283</v>
      </c>
      <c r="I501" s="1">
        <v>43372</v>
      </c>
      <c r="J501" s="1">
        <v>43342</v>
      </c>
      <c r="K501" s="43">
        <v>1000</v>
      </c>
      <c r="L501" s="16">
        <v>0</v>
      </c>
      <c r="M501" s="17">
        <v>1000</v>
      </c>
      <c r="N501" s="13" t="s">
        <v>599</v>
      </c>
    </row>
    <row r="502" spans="1:14" s="24" customFormat="1">
      <c r="A502" s="12">
        <f t="shared" si="7"/>
        <v>499</v>
      </c>
      <c r="B502" s="4">
        <v>2913644</v>
      </c>
      <c r="C502" s="5" t="s">
        <v>369</v>
      </c>
      <c r="D502" s="6">
        <v>68866976687</v>
      </c>
      <c r="E502" s="6" t="s">
        <v>652</v>
      </c>
      <c r="F502" s="22">
        <v>7966</v>
      </c>
      <c r="G502" s="9">
        <v>33903302</v>
      </c>
      <c r="H502" s="1">
        <v>43283</v>
      </c>
      <c r="I502" s="1">
        <v>43312</v>
      </c>
      <c r="J502" s="1">
        <v>43342</v>
      </c>
      <c r="K502" s="43">
        <v>150</v>
      </c>
      <c r="L502" s="16">
        <v>49.5</v>
      </c>
      <c r="M502" s="17">
        <v>100.5</v>
      </c>
      <c r="N502" s="13" t="s">
        <v>599</v>
      </c>
    </row>
    <row r="503" spans="1:14" s="24" customFormat="1">
      <c r="A503" s="12">
        <f t="shared" si="7"/>
        <v>500</v>
      </c>
      <c r="B503" s="4">
        <v>2928015</v>
      </c>
      <c r="C503" s="5" t="s">
        <v>618</v>
      </c>
      <c r="D503" s="6" t="s">
        <v>653</v>
      </c>
      <c r="E503" s="6" t="s">
        <v>654</v>
      </c>
      <c r="F503" s="22">
        <v>6598</v>
      </c>
      <c r="G503" s="9">
        <v>33903302</v>
      </c>
      <c r="H503" s="1">
        <v>43335</v>
      </c>
      <c r="I503" s="1">
        <v>43364</v>
      </c>
      <c r="J503" s="1">
        <v>43353</v>
      </c>
      <c r="K503" s="43">
        <v>500</v>
      </c>
      <c r="L503" s="16">
        <v>368</v>
      </c>
      <c r="M503" s="17">
        <v>132</v>
      </c>
      <c r="N503" s="13" t="s">
        <v>599</v>
      </c>
    </row>
    <row r="504" spans="1:14" s="24" customFormat="1">
      <c r="A504" s="12">
        <f t="shared" si="7"/>
        <v>501</v>
      </c>
      <c r="B504" s="4">
        <v>2921050</v>
      </c>
      <c r="C504" s="5" t="s">
        <v>18</v>
      </c>
      <c r="D504" s="6" t="s">
        <v>500</v>
      </c>
      <c r="E504" s="6" t="s">
        <v>655</v>
      </c>
      <c r="F504" s="22">
        <v>5891</v>
      </c>
      <c r="G504" s="9">
        <v>33903302</v>
      </c>
      <c r="H504" s="1">
        <v>43307</v>
      </c>
      <c r="I504" s="1">
        <v>43336</v>
      </c>
      <c r="J504" s="1">
        <v>43354</v>
      </c>
      <c r="K504" s="43">
        <v>550</v>
      </c>
      <c r="L504" s="16">
        <v>4</v>
      </c>
      <c r="M504" s="17">
        <v>546</v>
      </c>
      <c r="N504" s="13" t="s">
        <v>599</v>
      </c>
    </row>
    <row r="505" spans="1:14" s="24" customFormat="1">
      <c r="A505" s="12">
        <f t="shared" si="7"/>
        <v>502</v>
      </c>
      <c r="B505" s="4">
        <v>2912764</v>
      </c>
      <c r="C505" s="5" t="s">
        <v>58</v>
      </c>
      <c r="D505" s="6" t="s">
        <v>656</v>
      </c>
      <c r="E505" s="6" t="s">
        <v>657</v>
      </c>
      <c r="F505" s="22">
        <v>4981</v>
      </c>
      <c r="G505" s="9">
        <v>33903612</v>
      </c>
      <c r="H505" s="1">
        <v>43283</v>
      </c>
      <c r="I505" s="1">
        <v>43372</v>
      </c>
      <c r="J505" s="1">
        <v>43354</v>
      </c>
      <c r="K505" s="43">
        <v>350</v>
      </c>
      <c r="L505" s="16">
        <v>0</v>
      </c>
      <c r="M505" s="17">
        <v>350</v>
      </c>
      <c r="N505" s="13" t="s">
        <v>599</v>
      </c>
    </row>
    <row r="506" spans="1:14" s="24" customFormat="1">
      <c r="A506" s="12">
        <f t="shared" si="7"/>
        <v>503</v>
      </c>
      <c r="B506" s="4">
        <v>2916980</v>
      </c>
      <c r="C506" s="5" t="s">
        <v>465</v>
      </c>
      <c r="D506" s="6" t="s">
        <v>658</v>
      </c>
      <c r="E506" s="6" t="s">
        <v>659</v>
      </c>
      <c r="F506" s="22">
        <v>5332</v>
      </c>
      <c r="G506" s="9">
        <v>33903612</v>
      </c>
      <c r="H506" s="1">
        <v>43292</v>
      </c>
      <c r="I506" s="1">
        <v>43372</v>
      </c>
      <c r="J506" s="1">
        <v>43354</v>
      </c>
      <c r="K506" s="43">
        <v>400</v>
      </c>
      <c r="L506" s="16">
        <v>0</v>
      </c>
      <c r="M506" s="17">
        <v>400</v>
      </c>
      <c r="N506" s="13" t="s">
        <v>599</v>
      </c>
    </row>
    <row r="507" spans="1:14" s="24" customFormat="1">
      <c r="A507" s="12">
        <f t="shared" si="7"/>
        <v>504</v>
      </c>
      <c r="B507" s="4">
        <v>2919050</v>
      </c>
      <c r="C507" s="5" t="s">
        <v>421</v>
      </c>
      <c r="D507" s="6" t="s">
        <v>660</v>
      </c>
      <c r="E507" s="6" t="s">
        <v>422</v>
      </c>
      <c r="F507" s="22">
        <v>5711</v>
      </c>
      <c r="G507" s="9">
        <v>33903612</v>
      </c>
      <c r="H507" s="1">
        <v>43299</v>
      </c>
      <c r="I507" s="1">
        <v>43372</v>
      </c>
      <c r="J507" s="1">
        <v>43357</v>
      </c>
      <c r="K507" s="43">
        <v>600</v>
      </c>
      <c r="L507" s="16">
        <v>358.86</v>
      </c>
      <c r="M507" s="17">
        <v>241.14</v>
      </c>
      <c r="N507" s="13" t="s">
        <v>599</v>
      </c>
    </row>
    <row r="508" spans="1:14" s="24" customFormat="1">
      <c r="A508" s="12">
        <f t="shared" si="7"/>
        <v>505</v>
      </c>
      <c r="B508" s="4">
        <v>2913400</v>
      </c>
      <c r="C508" s="5" t="s">
        <v>23</v>
      </c>
      <c r="D508" s="6" t="s">
        <v>661</v>
      </c>
      <c r="E508" s="6" t="s">
        <v>662</v>
      </c>
      <c r="F508" s="22">
        <v>4939</v>
      </c>
      <c r="G508" s="9">
        <v>33903612</v>
      </c>
      <c r="H508" s="1">
        <v>43283</v>
      </c>
      <c r="I508" s="1">
        <v>43372</v>
      </c>
      <c r="J508" s="1">
        <v>43360</v>
      </c>
      <c r="K508" s="43">
        <v>600</v>
      </c>
      <c r="L508" s="16">
        <v>0</v>
      </c>
      <c r="M508" s="17">
        <v>600</v>
      </c>
      <c r="N508" s="13" t="s">
        <v>599</v>
      </c>
    </row>
    <row r="509" spans="1:14" s="24" customFormat="1">
      <c r="A509" s="12">
        <f t="shared" si="7"/>
        <v>506</v>
      </c>
      <c r="B509" s="4">
        <v>2912811</v>
      </c>
      <c r="C509" s="5" t="s">
        <v>143</v>
      </c>
      <c r="D509" s="6" t="s">
        <v>663</v>
      </c>
      <c r="E509" s="6" t="s">
        <v>664</v>
      </c>
      <c r="F509" s="22">
        <v>4960</v>
      </c>
      <c r="G509" s="9">
        <v>33903612</v>
      </c>
      <c r="H509" s="1">
        <v>43283</v>
      </c>
      <c r="I509" s="1">
        <v>43372</v>
      </c>
      <c r="J509" s="1">
        <v>43360</v>
      </c>
      <c r="K509" s="43">
        <v>600</v>
      </c>
      <c r="L509" s="16">
        <v>0</v>
      </c>
      <c r="M509" s="17">
        <v>600</v>
      </c>
      <c r="N509" s="13" t="s">
        <v>599</v>
      </c>
    </row>
    <row r="510" spans="1:14" s="24" customFormat="1">
      <c r="A510" s="12">
        <f t="shared" si="7"/>
        <v>507</v>
      </c>
      <c r="B510" s="4">
        <v>2914776</v>
      </c>
      <c r="C510" s="5" t="s">
        <v>90</v>
      </c>
      <c r="D510" s="6" t="s">
        <v>665</v>
      </c>
      <c r="E510" s="6" t="s">
        <v>666</v>
      </c>
      <c r="F510" s="22">
        <v>5114</v>
      </c>
      <c r="G510" s="9">
        <v>33903612</v>
      </c>
      <c r="H510" s="1">
        <v>43285</v>
      </c>
      <c r="I510" s="1">
        <v>43372</v>
      </c>
      <c r="J510" s="1">
        <v>43361</v>
      </c>
      <c r="K510" s="43">
        <v>600</v>
      </c>
      <c r="L510" s="16">
        <v>349.34</v>
      </c>
      <c r="M510" s="17">
        <v>250.66</v>
      </c>
      <c r="N510" s="13" t="s">
        <v>599</v>
      </c>
    </row>
    <row r="511" spans="1:14" s="24" customFormat="1">
      <c r="A511" s="12">
        <f t="shared" si="7"/>
        <v>508</v>
      </c>
      <c r="B511" s="4">
        <v>2912836</v>
      </c>
      <c r="C511" s="5" t="s">
        <v>667</v>
      </c>
      <c r="D511" s="6" t="s">
        <v>668</v>
      </c>
      <c r="E511" s="6" t="s">
        <v>669</v>
      </c>
      <c r="F511" s="22">
        <v>4961</v>
      </c>
      <c r="G511" s="9">
        <v>33903612</v>
      </c>
      <c r="H511" s="1">
        <v>43283</v>
      </c>
      <c r="I511" s="1">
        <v>43372</v>
      </c>
      <c r="J511" s="1">
        <v>43361</v>
      </c>
      <c r="K511" s="43">
        <v>400</v>
      </c>
      <c r="L511" s="16">
        <v>0</v>
      </c>
      <c r="M511" s="17">
        <v>400</v>
      </c>
      <c r="N511" s="13" t="s">
        <v>599</v>
      </c>
    </row>
    <row r="512" spans="1:14" s="24" customFormat="1">
      <c r="A512" s="12">
        <f t="shared" si="7"/>
        <v>509</v>
      </c>
      <c r="B512" s="4">
        <v>2910196</v>
      </c>
      <c r="C512" s="5" t="s">
        <v>670</v>
      </c>
      <c r="D512" s="6" t="s">
        <v>671</v>
      </c>
      <c r="E512" s="6" t="s">
        <v>672</v>
      </c>
      <c r="F512" s="22">
        <v>5010</v>
      </c>
      <c r="G512" s="9">
        <v>33903612</v>
      </c>
      <c r="H512" s="1">
        <v>43283</v>
      </c>
      <c r="I512" s="1">
        <v>43372</v>
      </c>
      <c r="J512" s="1">
        <v>43362</v>
      </c>
      <c r="K512" s="43">
        <v>600</v>
      </c>
      <c r="L512" s="16">
        <v>0</v>
      </c>
      <c r="M512" s="17">
        <v>600</v>
      </c>
      <c r="N512" s="13" t="s">
        <v>599</v>
      </c>
    </row>
    <row r="513" spans="1:14" s="24" customFormat="1">
      <c r="A513" s="12">
        <f t="shared" si="7"/>
        <v>510</v>
      </c>
      <c r="B513" s="4">
        <v>2913670</v>
      </c>
      <c r="C513" s="5" t="s">
        <v>39</v>
      </c>
      <c r="D513" s="6" t="s">
        <v>673</v>
      </c>
      <c r="E513" s="6" t="s">
        <v>674</v>
      </c>
      <c r="F513" s="22">
        <v>5082</v>
      </c>
      <c r="G513" s="9">
        <v>33903612</v>
      </c>
      <c r="H513" s="1">
        <v>43283</v>
      </c>
      <c r="I513" s="1">
        <v>43372</v>
      </c>
      <c r="J513" s="1">
        <v>43364</v>
      </c>
      <c r="K513" s="43">
        <v>1000</v>
      </c>
      <c r="L513" s="16">
        <v>0</v>
      </c>
      <c r="M513" s="17">
        <v>1000</v>
      </c>
      <c r="N513" s="13" t="s">
        <v>599</v>
      </c>
    </row>
    <row r="514" spans="1:14" s="24" customFormat="1">
      <c r="A514" s="12">
        <f t="shared" si="7"/>
        <v>511</v>
      </c>
      <c r="B514" s="4">
        <v>2924716</v>
      </c>
      <c r="C514" s="5" t="s">
        <v>46</v>
      </c>
      <c r="D514" s="6" t="s">
        <v>498</v>
      </c>
      <c r="E514" s="6" t="s">
        <v>47</v>
      </c>
      <c r="F514" s="22">
        <v>6264</v>
      </c>
      <c r="G514" s="23">
        <v>33903302</v>
      </c>
      <c r="H514" s="1">
        <v>43322</v>
      </c>
      <c r="I514" s="1">
        <v>43351</v>
      </c>
      <c r="J514" s="1">
        <v>43364</v>
      </c>
      <c r="K514" s="43">
        <v>200</v>
      </c>
      <c r="L514" s="16">
        <v>200</v>
      </c>
      <c r="M514" s="17">
        <v>0</v>
      </c>
      <c r="N514" s="13" t="s">
        <v>599</v>
      </c>
    </row>
    <row r="515" spans="1:14" s="24" customFormat="1">
      <c r="A515" s="12">
        <f t="shared" si="7"/>
        <v>512</v>
      </c>
      <c r="B515" s="4">
        <v>2914773</v>
      </c>
      <c r="C515" s="5" t="s">
        <v>334</v>
      </c>
      <c r="D515" s="6" t="s">
        <v>675</v>
      </c>
      <c r="E515" s="6" t="s">
        <v>676</v>
      </c>
      <c r="F515" s="22">
        <v>5115</v>
      </c>
      <c r="G515" s="9">
        <v>33903612</v>
      </c>
      <c r="H515" s="1">
        <v>43285</v>
      </c>
      <c r="I515" s="1">
        <v>43372</v>
      </c>
      <c r="J515" s="1">
        <v>43364</v>
      </c>
      <c r="K515" s="43">
        <v>600</v>
      </c>
      <c r="L515" s="25">
        <v>93.51</v>
      </c>
      <c r="M515" s="17">
        <v>506.49</v>
      </c>
      <c r="N515" s="13" t="s">
        <v>599</v>
      </c>
    </row>
    <row r="516" spans="1:14" s="24" customFormat="1">
      <c r="A516" s="12">
        <f t="shared" si="7"/>
        <v>513</v>
      </c>
      <c r="B516" s="4">
        <v>2915133</v>
      </c>
      <c r="C516" s="5" t="s">
        <v>86</v>
      </c>
      <c r="D516" s="6" t="s">
        <v>677</v>
      </c>
      <c r="E516" s="6" t="s">
        <v>678</v>
      </c>
      <c r="F516" s="22">
        <v>5147</v>
      </c>
      <c r="G516" s="9">
        <v>33903612</v>
      </c>
      <c r="H516" s="1">
        <v>43290</v>
      </c>
      <c r="I516" s="1">
        <v>43372</v>
      </c>
      <c r="J516" s="1">
        <v>43367</v>
      </c>
      <c r="K516" s="43">
        <v>600</v>
      </c>
      <c r="L516" s="25">
        <v>80.36</v>
      </c>
      <c r="M516" s="17">
        <v>519.64</v>
      </c>
      <c r="N516" s="13" t="s">
        <v>599</v>
      </c>
    </row>
    <row r="517" spans="1:14" s="24" customFormat="1">
      <c r="A517" s="12">
        <f t="shared" si="7"/>
        <v>514</v>
      </c>
      <c r="B517" s="4">
        <v>2913673</v>
      </c>
      <c r="C517" s="5" t="s">
        <v>76</v>
      </c>
      <c r="D517" s="6" t="s">
        <v>679</v>
      </c>
      <c r="E517" s="6" t="s">
        <v>680</v>
      </c>
      <c r="F517" s="22">
        <v>5081</v>
      </c>
      <c r="G517" s="9">
        <v>33903612</v>
      </c>
      <c r="H517" s="1">
        <v>43283</v>
      </c>
      <c r="I517" s="1">
        <v>43372</v>
      </c>
      <c r="J517" s="1">
        <v>43367</v>
      </c>
      <c r="K517" s="43">
        <v>400</v>
      </c>
      <c r="L517" s="25">
        <v>114.3</v>
      </c>
      <c r="M517" s="17">
        <v>285.7</v>
      </c>
      <c r="N517" s="13" t="s">
        <v>599</v>
      </c>
    </row>
    <row r="518" spans="1:14" s="24" customFormat="1">
      <c r="A518" s="12">
        <f t="shared" ref="A518:A581" si="8">A517+1</f>
        <v>515</v>
      </c>
      <c r="B518" s="4">
        <v>2921990</v>
      </c>
      <c r="C518" s="5" t="s">
        <v>129</v>
      </c>
      <c r="D518" s="6" t="s">
        <v>681</v>
      </c>
      <c r="E518" s="6" t="s">
        <v>682</v>
      </c>
      <c r="F518" s="22">
        <v>5931</v>
      </c>
      <c r="G518" s="9">
        <v>33903612</v>
      </c>
      <c r="H518" s="1">
        <v>43312</v>
      </c>
      <c r="I518" s="1">
        <v>43372</v>
      </c>
      <c r="J518" s="1">
        <v>43368</v>
      </c>
      <c r="K518" s="43">
        <v>400</v>
      </c>
      <c r="L518" s="25">
        <v>0</v>
      </c>
      <c r="M518" s="17">
        <v>400</v>
      </c>
      <c r="N518" s="13" t="s">
        <v>599</v>
      </c>
    </row>
    <row r="519" spans="1:14" s="24" customFormat="1">
      <c r="A519" s="12">
        <f t="shared" si="8"/>
        <v>516</v>
      </c>
      <c r="B519" s="4">
        <v>2916986</v>
      </c>
      <c r="C519" s="5" t="s">
        <v>284</v>
      </c>
      <c r="D519" s="6" t="s">
        <v>564</v>
      </c>
      <c r="E519" s="6" t="s">
        <v>683</v>
      </c>
      <c r="F519" s="22">
        <v>5330</v>
      </c>
      <c r="G519" s="9">
        <v>33903612</v>
      </c>
      <c r="H519" s="1">
        <v>43292</v>
      </c>
      <c r="I519" s="1">
        <v>43372</v>
      </c>
      <c r="J519" s="1">
        <v>43368</v>
      </c>
      <c r="K519" s="43">
        <v>450</v>
      </c>
      <c r="L519" s="25">
        <v>261.02</v>
      </c>
      <c r="M519" s="17">
        <v>188.98</v>
      </c>
      <c r="N519" s="13" t="s">
        <v>599</v>
      </c>
    </row>
    <row r="520" spans="1:14" s="24" customFormat="1">
      <c r="A520" s="12">
        <f t="shared" si="8"/>
        <v>517</v>
      </c>
      <c r="B520" s="4">
        <v>2920534</v>
      </c>
      <c r="C520" s="5" t="s">
        <v>31</v>
      </c>
      <c r="D520" s="6" t="s">
        <v>684</v>
      </c>
      <c r="E520" s="6" t="s">
        <v>32</v>
      </c>
      <c r="F520" s="22">
        <v>5865</v>
      </c>
      <c r="G520" s="9">
        <v>33903612</v>
      </c>
      <c r="H520" s="1">
        <v>43306</v>
      </c>
      <c r="I520" s="1">
        <v>43372</v>
      </c>
      <c r="J520" s="1">
        <v>43368</v>
      </c>
      <c r="K520" s="43">
        <v>450</v>
      </c>
      <c r="L520" s="25">
        <v>209.4</v>
      </c>
      <c r="M520" s="17">
        <v>240.6</v>
      </c>
      <c r="N520" s="13" t="s">
        <v>599</v>
      </c>
    </row>
    <row r="521" spans="1:14" s="24" customFormat="1">
      <c r="A521" s="12">
        <f t="shared" si="8"/>
        <v>518</v>
      </c>
      <c r="B521" s="4" t="s">
        <v>685</v>
      </c>
      <c r="C521" s="5" t="s">
        <v>70</v>
      </c>
      <c r="D521" s="6" t="s">
        <v>650</v>
      </c>
      <c r="E521" s="6" t="s">
        <v>686</v>
      </c>
      <c r="F521" s="22" t="s">
        <v>687</v>
      </c>
      <c r="G521" s="9">
        <v>33903612</v>
      </c>
      <c r="H521" s="1">
        <v>43299</v>
      </c>
      <c r="I521" s="1">
        <v>43372</v>
      </c>
      <c r="J521" s="1">
        <v>43368</v>
      </c>
      <c r="K521" s="43">
        <v>4000</v>
      </c>
      <c r="L521" s="25">
        <v>0</v>
      </c>
      <c r="M521" s="17">
        <v>4000</v>
      </c>
      <c r="N521" s="13" t="s">
        <v>599</v>
      </c>
    </row>
    <row r="522" spans="1:14" s="24" customFormat="1">
      <c r="A522" s="12">
        <f t="shared" si="8"/>
        <v>519</v>
      </c>
      <c r="B522" s="4">
        <v>2912799</v>
      </c>
      <c r="C522" s="5" t="s">
        <v>688</v>
      </c>
      <c r="D522" s="6" t="s">
        <v>689</v>
      </c>
      <c r="E522" s="6" t="s">
        <v>690</v>
      </c>
      <c r="F522" s="22">
        <v>4953</v>
      </c>
      <c r="G522" s="9">
        <v>33903612</v>
      </c>
      <c r="H522" s="1">
        <v>43283</v>
      </c>
      <c r="I522" s="1">
        <v>43372</v>
      </c>
      <c r="J522" s="1">
        <v>43368</v>
      </c>
      <c r="K522" s="43">
        <v>600</v>
      </c>
      <c r="L522" s="25">
        <v>0</v>
      </c>
      <c r="M522" s="17">
        <v>600</v>
      </c>
      <c r="N522" s="13" t="s">
        <v>599</v>
      </c>
    </row>
    <row r="523" spans="1:14" s="24" customFormat="1">
      <c r="A523" s="12">
        <f t="shared" si="8"/>
        <v>520</v>
      </c>
      <c r="B523" s="4">
        <v>2915569</v>
      </c>
      <c r="C523" s="5" t="s">
        <v>419</v>
      </c>
      <c r="D523" s="6" t="s">
        <v>691</v>
      </c>
      <c r="E523" s="6" t="s">
        <v>692</v>
      </c>
      <c r="F523" s="22">
        <v>5184</v>
      </c>
      <c r="G523" s="9">
        <v>33903612</v>
      </c>
      <c r="H523" s="1">
        <v>43287</v>
      </c>
      <c r="I523" s="1">
        <v>43372</v>
      </c>
      <c r="J523" s="1">
        <v>43369</v>
      </c>
      <c r="K523" s="43">
        <v>600</v>
      </c>
      <c r="L523" s="25">
        <v>0</v>
      </c>
      <c r="M523" s="17">
        <v>600</v>
      </c>
      <c r="N523" s="13" t="s">
        <v>599</v>
      </c>
    </row>
    <row r="524" spans="1:14" s="24" customFormat="1">
      <c r="A524" s="12">
        <f t="shared" si="8"/>
        <v>521</v>
      </c>
      <c r="B524" s="4">
        <v>2930355</v>
      </c>
      <c r="C524" s="5" t="s">
        <v>693</v>
      </c>
      <c r="D524" s="6" t="s">
        <v>694</v>
      </c>
      <c r="E524" s="6" t="s">
        <v>695</v>
      </c>
      <c r="F524" s="22">
        <v>6790</v>
      </c>
      <c r="G524" s="9">
        <v>33903612</v>
      </c>
      <c r="H524" s="1">
        <v>43343</v>
      </c>
      <c r="I524" s="1">
        <v>43372</v>
      </c>
      <c r="J524" s="1">
        <v>43369</v>
      </c>
      <c r="K524" s="43">
        <v>400</v>
      </c>
      <c r="L524" s="25">
        <v>182.72</v>
      </c>
      <c r="M524" s="17">
        <v>217.28</v>
      </c>
      <c r="N524" s="13" t="s">
        <v>599</v>
      </c>
    </row>
    <row r="525" spans="1:14" s="24" customFormat="1">
      <c r="A525" s="12">
        <f t="shared" si="8"/>
        <v>522</v>
      </c>
      <c r="B525" s="4">
        <v>2914082</v>
      </c>
      <c r="C525" s="5" t="s">
        <v>56</v>
      </c>
      <c r="D525" s="6" t="s">
        <v>696</v>
      </c>
      <c r="E525" s="6" t="s">
        <v>697</v>
      </c>
      <c r="F525" s="22">
        <v>5078</v>
      </c>
      <c r="G525" s="9">
        <v>33903612</v>
      </c>
      <c r="H525" s="1">
        <v>43283</v>
      </c>
      <c r="I525" s="1">
        <v>43372</v>
      </c>
      <c r="J525" s="1">
        <v>43369</v>
      </c>
      <c r="K525" s="43">
        <v>1000</v>
      </c>
      <c r="L525" s="25">
        <v>319.52999999999997</v>
      </c>
      <c r="M525" s="17">
        <v>680.47</v>
      </c>
      <c r="N525" s="13" t="s">
        <v>599</v>
      </c>
    </row>
    <row r="526" spans="1:14" s="24" customFormat="1">
      <c r="A526" s="12">
        <f t="shared" si="8"/>
        <v>523</v>
      </c>
      <c r="B526" s="4">
        <v>2932438</v>
      </c>
      <c r="C526" s="5" t="s">
        <v>546</v>
      </c>
      <c r="D526" s="6" t="s">
        <v>698</v>
      </c>
      <c r="E526" s="6" t="s">
        <v>699</v>
      </c>
      <c r="F526" s="22">
        <v>6853</v>
      </c>
      <c r="G526" s="9">
        <v>33903612</v>
      </c>
      <c r="H526" s="1">
        <v>43348</v>
      </c>
      <c r="I526" s="1">
        <v>43372</v>
      </c>
      <c r="J526" s="1">
        <v>43369</v>
      </c>
      <c r="K526" s="43">
        <v>600</v>
      </c>
      <c r="L526" s="25">
        <v>3.42</v>
      </c>
      <c r="M526" s="17">
        <v>596.58000000000004</v>
      </c>
      <c r="N526" s="13" t="s">
        <v>599</v>
      </c>
    </row>
    <row r="527" spans="1:14" s="24" customFormat="1">
      <c r="A527" s="12">
        <f t="shared" si="8"/>
        <v>524</v>
      </c>
      <c r="B527" s="4">
        <v>2917116</v>
      </c>
      <c r="C527" s="5" t="s">
        <v>192</v>
      </c>
      <c r="D527" s="6" t="s">
        <v>700</v>
      </c>
      <c r="E527" s="6" t="s">
        <v>701</v>
      </c>
      <c r="F527" s="22">
        <v>5319</v>
      </c>
      <c r="G527" s="9">
        <v>33903612</v>
      </c>
      <c r="H527" s="1">
        <v>43292</v>
      </c>
      <c r="I527" s="1">
        <v>43372</v>
      </c>
      <c r="J527" s="1">
        <v>43369</v>
      </c>
      <c r="K527" s="43">
        <v>600</v>
      </c>
      <c r="L527" s="25">
        <v>358</v>
      </c>
      <c r="M527" s="17">
        <v>242</v>
      </c>
      <c r="N527" s="13" t="s">
        <v>599</v>
      </c>
    </row>
    <row r="528" spans="1:14" s="24" customFormat="1">
      <c r="A528" s="12">
        <f t="shared" si="8"/>
        <v>525</v>
      </c>
      <c r="B528" s="4">
        <v>2932281</v>
      </c>
      <c r="C528" s="5" t="s">
        <v>702</v>
      </c>
      <c r="D528" s="6" t="s">
        <v>703</v>
      </c>
      <c r="E528" s="6" t="s">
        <v>654</v>
      </c>
      <c r="F528" s="22">
        <v>6854</v>
      </c>
      <c r="G528" s="9">
        <v>33903612</v>
      </c>
      <c r="H528" s="1">
        <v>43348</v>
      </c>
      <c r="I528" s="1">
        <v>43372</v>
      </c>
      <c r="J528" s="1">
        <v>43369</v>
      </c>
      <c r="K528" s="43">
        <v>355</v>
      </c>
      <c r="L528" s="25">
        <v>5</v>
      </c>
      <c r="M528" s="17">
        <v>350</v>
      </c>
      <c r="N528" s="13" t="s">
        <v>599</v>
      </c>
    </row>
    <row r="529" spans="1:14" s="24" customFormat="1">
      <c r="A529" s="12">
        <f t="shared" si="8"/>
        <v>526</v>
      </c>
      <c r="B529" s="4">
        <v>2914803</v>
      </c>
      <c r="C529" s="5" t="s">
        <v>415</v>
      </c>
      <c r="D529" s="6">
        <v>85438715653</v>
      </c>
      <c r="E529" s="6" t="s">
        <v>416</v>
      </c>
      <c r="F529" s="22">
        <v>5118</v>
      </c>
      <c r="G529" s="9">
        <v>33903612</v>
      </c>
      <c r="H529" s="1">
        <v>43285</v>
      </c>
      <c r="I529" s="1">
        <v>43372</v>
      </c>
      <c r="J529" s="1">
        <v>43369</v>
      </c>
      <c r="K529" s="43">
        <v>600</v>
      </c>
      <c r="L529" s="25">
        <v>217.31</v>
      </c>
      <c r="M529" s="17">
        <v>382.69</v>
      </c>
      <c r="N529" s="13" t="s">
        <v>599</v>
      </c>
    </row>
    <row r="530" spans="1:14" s="24" customFormat="1">
      <c r="A530" s="12">
        <f t="shared" si="8"/>
        <v>527</v>
      </c>
      <c r="B530" s="4">
        <v>2915423</v>
      </c>
      <c r="C530" s="5" t="s">
        <v>62</v>
      </c>
      <c r="D530" s="6">
        <v>3381154710</v>
      </c>
      <c r="E530" s="6" t="s">
        <v>704</v>
      </c>
      <c r="F530" s="22">
        <v>5173</v>
      </c>
      <c r="G530" s="9">
        <v>33903612</v>
      </c>
      <c r="H530" s="1">
        <v>43290</v>
      </c>
      <c r="I530" s="1">
        <v>43372</v>
      </c>
      <c r="J530" s="1">
        <v>43369</v>
      </c>
      <c r="K530" s="43">
        <v>600</v>
      </c>
      <c r="L530" s="25">
        <v>0</v>
      </c>
      <c r="M530" s="17">
        <v>600</v>
      </c>
      <c r="N530" s="13" t="s">
        <v>599</v>
      </c>
    </row>
    <row r="531" spans="1:14" s="24" customFormat="1">
      <c r="A531" s="12">
        <f t="shared" si="8"/>
        <v>528</v>
      </c>
      <c r="B531" s="4">
        <v>2918484</v>
      </c>
      <c r="C531" s="5" t="s">
        <v>42</v>
      </c>
      <c r="D531" s="6" t="s">
        <v>705</v>
      </c>
      <c r="E531" s="6" t="s">
        <v>706</v>
      </c>
      <c r="F531" s="22">
        <v>5605</v>
      </c>
      <c r="G531" s="9">
        <v>33903612</v>
      </c>
      <c r="H531" s="1">
        <v>43297</v>
      </c>
      <c r="I531" s="1">
        <v>43372</v>
      </c>
      <c r="J531" s="1">
        <v>43369</v>
      </c>
      <c r="K531" s="43">
        <v>400</v>
      </c>
      <c r="L531" s="25">
        <v>0</v>
      </c>
      <c r="M531" s="17">
        <v>400</v>
      </c>
      <c r="N531" s="13" t="s">
        <v>599</v>
      </c>
    </row>
    <row r="532" spans="1:14" s="24" customFormat="1">
      <c r="A532" s="12">
        <f t="shared" si="8"/>
        <v>529</v>
      </c>
      <c r="B532" s="4">
        <v>2914811</v>
      </c>
      <c r="C532" s="5" t="s">
        <v>231</v>
      </c>
      <c r="D532" s="6" t="s">
        <v>707</v>
      </c>
      <c r="E532" s="6" t="s">
        <v>708</v>
      </c>
      <c r="F532" s="22">
        <v>5113</v>
      </c>
      <c r="G532" s="9">
        <v>33903612</v>
      </c>
      <c r="H532" s="1">
        <v>43285</v>
      </c>
      <c r="I532" s="1">
        <v>43372</v>
      </c>
      <c r="J532" s="1">
        <v>43370</v>
      </c>
      <c r="K532" s="43">
        <v>1000</v>
      </c>
      <c r="L532" s="25">
        <v>0</v>
      </c>
      <c r="M532" s="17">
        <v>1000</v>
      </c>
      <c r="N532" s="13" t="s">
        <v>599</v>
      </c>
    </row>
    <row r="533" spans="1:14" s="24" customFormat="1">
      <c r="A533" s="12">
        <f t="shared" si="8"/>
        <v>530</v>
      </c>
      <c r="B533" s="4">
        <v>2922848</v>
      </c>
      <c r="C533" s="5" t="s">
        <v>127</v>
      </c>
      <c r="D533" s="6" t="s">
        <v>709</v>
      </c>
      <c r="E533" s="6" t="s">
        <v>710</v>
      </c>
      <c r="F533" s="22">
        <v>5971</v>
      </c>
      <c r="G533" s="9">
        <v>33903612</v>
      </c>
      <c r="H533" s="1">
        <v>43314</v>
      </c>
      <c r="I533" s="1">
        <v>43372</v>
      </c>
      <c r="J533" s="1">
        <v>43370</v>
      </c>
      <c r="K533" s="43">
        <v>400</v>
      </c>
      <c r="L533" s="25">
        <v>156.4</v>
      </c>
      <c r="M533" s="17">
        <v>243.6</v>
      </c>
      <c r="N533" s="13" t="s">
        <v>599</v>
      </c>
    </row>
    <row r="534" spans="1:14" s="24" customFormat="1">
      <c r="A534" s="12">
        <f t="shared" si="8"/>
        <v>531</v>
      </c>
      <c r="B534" s="4">
        <v>2926298</v>
      </c>
      <c r="C534" s="5" t="s">
        <v>504</v>
      </c>
      <c r="D534" s="6">
        <v>75650835691</v>
      </c>
      <c r="E534" s="6" t="s">
        <v>711</v>
      </c>
      <c r="F534" s="22">
        <v>6560</v>
      </c>
      <c r="G534" s="9">
        <v>33903612</v>
      </c>
      <c r="H534" s="1">
        <v>43332</v>
      </c>
      <c r="I534" s="1">
        <v>43372</v>
      </c>
      <c r="J534" s="1">
        <v>43370</v>
      </c>
      <c r="K534" s="43">
        <v>600</v>
      </c>
      <c r="L534" s="25">
        <v>0</v>
      </c>
      <c r="M534" s="17">
        <v>600</v>
      </c>
      <c r="N534" s="13" t="s">
        <v>599</v>
      </c>
    </row>
    <row r="535" spans="1:14" s="24" customFormat="1">
      <c r="A535" s="12">
        <f t="shared" si="8"/>
        <v>532</v>
      </c>
      <c r="B535" s="4">
        <v>2915723</v>
      </c>
      <c r="C535" s="5" t="s">
        <v>72</v>
      </c>
      <c r="D535" s="6" t="s">
        <v>712</v>
      </c>
      <c r="E535" s="6" t="s">
        <v>713</v>
      </c>
      <c r="F535" s="22">
        <v>5192</v>
      </c>
      <c r="G535" s="9">
        <v>33903612</v>
      </c>
      <c r="H535" s="1">
        <v>43287</v>
      </c>
      <c r="I535" s="1">
        <v>43372</v>
      </c>
      <c r="J535" s="1">
        <v>43370</v>
      </c>
      <c r="K535" s="43">
        <v>400</v>
      </c>
      <c r="L535" s="25">
        <v>0</v>
      </c>
      <c r="M535" s="17">
        <v>400</v>
      </c>
      <c r="N535" s="13" t="s">
        <v>599</v>
      </c>
    </row>
    <row r="536" spans="1:14" s="24" customFormat="1">
      <c r="A536" s="12">
        <f t="shared" si="8"/>
        <v>533</v>
      </c>
      <c r="B536" s="4">
        <v>2914793</v>
      </c>
      <c r="C536" s="5" t="s">
        <v>714</v>
      </c>
      <c r="D536" s="6" t="s">
        <v>715</v>
      </c>
      <c r="E536" s="6" t="s">
        <v>716</v>
      </c>
      <c r="F536" s="22">
        <v>5106</v>
      </c>
      <c r="G536" s="9">
        <v>33903612</v>
      </c>
      <c r="H536" s="1">
        <v>43285</v>
      </c>
      <c r="I536" s="1">
        <v>43372</v>
      </c>
      <c r="J536" s="1">
        <v>43370</v>
      </c>
      <c r="K536" s="43">
        <v>400</v>
      </c>
      <c r="L536" s="25">
        <v>136.19999999999999</v>
      </c>
      <c r="M536" s="17">
        <v>263.8</v>
      </c>
      <c r="N536" s="13" t="s">
        <v>599</v>
      </c>
    </row>
    <row r="537" spans="1:14" s="24" customFormat="1">
      <c r="A537" s="12">
        <f t="shared" si="8"/>
        <v>534</v>
      </c>
      <c r="B537" s="4">
        <v>2915183</v>
      </c>
      <c r="C537" s="5" t="s">
        <v>147</v>
      </c>
      <c r="D537" s="6" t="s">
        <v>717</v>
      </c>
      <c r="E537" s="6" t="s">
        <v>148</v>
      </c>
      <c r="F537" s="22">
        <v>5143</v>
      </c>
      <c r="G537" s="9">
        <v>33903612</v>
      </c>
      <c r="H537" s="1">
        <v>43290</v>
      </c>
      <c r="I537" s="1">
        <v>43372</v>
      </c>
      <c r="J537" s="1">
        <v>43371</v>
      </c>
      <c r="K537" s="43">
        <v>1000</v>
      </c>
      <c r="L537" s="25">
        <v>850.23</v>
      </c>
      <c r="M537" s="17">
        <v>149.77000000000001</v>
      </c>
      <c r="N537" s="13" t="s">
        <v>599</v>
      </c>
    </row>
    <row r="538" spans="1:14" s="24" customFormat="1">
      <c r="A538" s="12">
        <f t="shared" si="8"/>
        <v>535</v>
      </c>
      <c r="B538" s="4">
        <v>2915239</v>
      </c>
      <c r="C538" s="5" t="s">
        <v>131</v>
      </c>
      <c r="D538" s="6" t="s">
        <v>718</v>
      </c>
      <c r="E538" s="6" t="s">
        <v>719</v>
      </c>
      <c r="F538" s="22">
        <v>5140</v>
      </c>
      <c r="G538" s="9">
        <v>33903612</v>
      </c>
      <c r="H538" s="1">
        <v>43290</v>
      </c>
      <c r="I538" s="1">
        <v>43372</v>
      </c>
      <c r="J538" s="1">
        <v>43371</v>
      </c>
      <c r="K538" s="43">
        <v>600</v>
      </c>
      <c r="L538" s="25">
        <v>335.05</v>
      </c>
      <c r="M538" s="17">
        <v>264.95</v>
      </c>
      <c r="N538" s="13" t="s">
        <v>599</v>
      </c>
    </row>
    <row r="539" spans="1:14" s="24" customFormat="1">
      <c r="A539" s="12">
        <f t="shared" si="8"/>
        <v>536</v>
      </c>
      <c r="B539" s="4">
        <v>2912819</v>
      </c>
      <c r="C539" s="5" t="s">
        <v>720</v>
      </c>
      <c r="D539" s="6" t="s">
        <v>721</v>
      </c>
      <c r="E539" s="6" t="s">
        <v>722</v>
      </c>
      <c r="F539" s="22">
        <v>4958</v>
      </c>
      <c r="G539" s="9">
        <v>33903612</v>
      </c>
      <c r="H539" s="1">
        <v>43283</v>
      </c>
      <c r="I539" s="1">
        <v>43372</v>
      </c>
      <c r="J539" s="1">
        <v>43371</v>
      </c>
      <c r="K539" s="43">
        <v>4000</v>
      </c>
      <c r="L539" s="25">
        <v>0.77</v>
      </c>
      <c r="M539" s="17">
        <v>3999.23</v>
      </c>
      <c r="N539" s="13" t="s">
        <v>599</v>
      </c>
    </row>
    <row r="540" spans="1:14" s="24" customFormat="1">
      <c r="A540" s="12">
        <f t="shared" si="8"/>
        <v>537</v>
      </c>
      <c r="B540" s="4">
        <v>2913523</v>
      </c>
      <c r="C540" s="5" t="s">
        <v>88</v>
      </c>
      <c r="D540" s="6">
        <v>65458486668</v>
      </c>
      <c r="E540" s="6" t="s">
        <v>723</v>
      </c>
      <c r="F540" s="22">
        <v>5017</v>
      </c>
      <c r="G540" s="9">
        <v>33903612</v>
      </c>
      <c r="H540" s="1">
        <v>43283</v>
      </c>
      <c r="I540" s="1">
        <v>43372</v>
      </c>
      <c r="J540" s="1">
        <v>43371</v>
      </c>
      <c r="K540" s="43">
        <v>600</v>
      </c>
      <c r="L540" s="25">
        <v>119.27</v>
      </c>
      <c r="M540" s="17">
        <v>480.73</v>
      </c>
      <c r="N540" s="13" t="s">
        <v>599</v>
      </c>
    </row>
    <row r="541" spans="1:14" s="24" customFormat="1">
      <c r="A541" s="12">
        <f t="shared" si="8"/>
        <v>538</v>
      </c>
      <c r="B541" s="4">
        <v>2908417</v>
      </c>
      <c r="C541" s="5" t="s">
        <v>254</v>
      </c>
      <c r="D541" s="6">
        <v>10374362610</v>
      </c>
      <c r="E541" s="6" t="s">
        <v>724</v>
      </c>
      <c r="F541" s="22">
        <v>4982</v>
      </c>
      <c r="G541" s="9">
        <v>33903612</v>
      </c>
      <c r="H541" s="1">
        <v>43283</v>
      </c>
      <c r="I541" s="1">
        <v>43372</v>
      </c>
      <c r="J541" s="1">
        <v>43371</v>
      </c>
      <c r="K541" s="43">
        <v>400</v>
      </c>
      <c r="L541" s="25">
        <v>400</v>
      </c>
      <c r="M541" s="17">
        <v>0</v>
      </c>
      <c r="N541" s="13" t="s">
        <v>599</v>
      </c>
    </row>
    <row r="542" spans="1:14" s="24" customFormat="1">
      <c r="A542" s="12">
        <f t="shared" si="8"/>
        <v>539</v>
      </c>
      <c r="B542" s="4">
        <v>2916951</v>
      </c>
      <c r="C542" s="5" t="s">
        <v>296</v>
      </c>
      <c r="D542" s="6" t="s">
        <v>571</v>
      </c>
      <c r="E542" s="6" t="s">
        <v>725</v>
      </c>
      <c r="F542" s="22">
        <v>5327</v>
      </c>
      <c r="G542" s="9">
        <v>33903612</v>
      </c>
      <c r="H542" s="1">
        <v>43292</v>
      </c>
      <c r="I542" s="1">
        <v>43372</v>
      </c>
      <c r="J542" s="1">
        <v>43374</v>
      </c>
      <c r="K542" s="43">
        <v>400</v>
      </c>
      <c r="L542" s="25">
        <v>0</v>
      </c>
      <c r="M542" s="17">
        <v>400</v>
      </c>
      <c r="N542" s="13" t="s">
        <v>599</v>
      </c>
    </row>
    <row r="543" spans="1:14" s="24" customFormat="1">
      <c r="A543" s="12">
        <f t="shared" si="8"/>
        <v>540</v>
      </c>
      <c r="B543" s="4">
        <v>2908556</v>
      </c>
      <c r="C543" s="5" t="s">
        <v>135</v>
      </c>
      <c r="D543" s="6" t="s">
        <v>726</v>
      </c>
      <c r="E543" s="6" t="s">
        <v>727</v>
      </c>
      <c r="F543" s="22">
        <v>5006</v>
      </c>
      <c r="G543" s="9">
        <v>33903612</v>
      </c>
      <c r="H543" s="1">
        <v>43283</v>
      </c>
      <c r="I543" s="1">
        <v>43372</v>
      </c>
      <c r="J543" s="1">
        <v>43374</v>
      </c>
      <c r="K543" s="43">
        <v>1000</v>
      </c>
      <c r="L543" s="25">
        <v>0</v>
      </c>
      <c r="M543" s="17">
        <v>1000</v>
      </c>
      <c r="N543" s="13" t="s">
        <v>599</v>
      </c>
    </row>
    <row r="544" spans="1:14" s="24" customFormat="1">
      <c r="A544" s="12">
        <f t="shared" si="8"/>
        <v>541</v>
      </c>
      <c r="B544" s="4">
        <v>2924702</v>
      </c>
      <c r="C544" s="5" t="s">
        <v>64</v>
      </c>
      <c r="D544" s="6" t="s">
        <v>728</v>
      </c>
      <c r="E544" s="6" t="s">
        <v>729</v>
      </c>
      <c r="F544" s="22">
        <v>6265</v>
      </c>
      <c r="G544" s="9">
        <v>33903612</v>
      </c>
      <c r="H544" s="1">
        <v>43322</v>
      </c>
      <c r="I544" s="1">
        <v>43372</v>
      </c>
      <c r="J544" s="1">
        <v>43374</v>
      </c>
      <c r="K544" s="43">
        <v>400</v>
      </c>
      <c r="L544" s="25">
        <v>0</v>
      </c>
      <c r="M544" s="17">
        <v>400</v>
      </c>
      <c r="N544" s="13" t="s">
        <v>599</v>
      </c>
    </row>
    <row r="545" spans="1:14" s="24" customFormat="1">
      <c r="A545" s="12">
        <f t="shared" si="8"/>
        <v>542</v>
      </c>
      <c r="B545" s="4">
        <v>2913527</v>
      </c>
      <c r="C545" s="5" t="s">
        <v>730</v>
      </c>
      <c r="D545" s="6" t="s">
        <v>731</v>
      </c>
      <c r="E545" s="6" t="s">
        <v>732</v>
      </c>
      <c r="F545" s="22">
        <v>5018</v>
      </c>
      <c r="G545" s="9">
        <v>33903612</v>
      </c>
      <c r="H545" s="1">
        <v>43283</v>
      </c>
      <c r="I545" s="1">
        <v>43372</v>
      </c>
      <c r="J545" s="1">
        <v>43374</v>
      </c>
      <c r="K545" s="43">
        <v>1000</v>
      </c>
      <c r="L545" s="25">
        <v>178.03</v>
      </c>
      <c r="M545" s="17">
        <v>821.97</v>
      </c>
      <c r="N545" s="13" t="s">
        <v>599</v>
      </c>
    </row>
    <row r="546" spans="1:14" s="24" customFormat="1">
      <c r="A546" s="12">
        <f t="shared" si="8"/>
        <v>543</v>
      </c>
      <c r="B546" s="4">
        <v>2914534</v>
      </c>
      <c r="C546" s="5" t="s">
        <v>733</v>
      </c>
      <c r="D546" s="6" t="s">
        <v>734</v>
      </c>
      <c r="E546" s="6" t="s">
        <v>735</v>
      </c>
      <c r="F546" s="22">
        <v>5116</v>
      </c>
      <c r="G546" s="9">
        <v>33903612</v>
      </c>
      <c r="H546" s="1">
        <v>43285</v>
      </c>
      <c r="I546" s="1">
        <v>43372</v>
      </c>
      <c r="J546" s="1">
        <v>43374</v>
      </c>
      <c r="K546" s="43">
        <v>600</v>
      </c>
      <c r="L546" s="25">
        <v>7.05</v>
      </c>
      <c r="M546" s="17">
        <v>592.95000000000005</v>
      </c>
      <c r="N546" s="13" t="s">
        <v>599</v>
      </c>
    </row>
    <row r="547" spans="1:14" s="24" customFormat="1">
      <c r="A547" s="12">
        <f t="shared" si="8"/>
        <v>544</v>
      </c>
      <c r="B547" s="4">
        <v>2920032</v>
      </c>
      <c r="C547" s="5" t="s">
        <v>268</v>
      </c>
      <c r="D547" s="6" t="s">
        <v>736</v>
      </c>
      <c r="E547" s="6" t="s">
        <v>737</v>
      </c>
      <c r="F547" s="22">
        <v>5805</v>
      </c>
      <c r="G547" s="9">
        <v>33903612</v>
      </c>
      <c r="H547" s="1">
        <v>43301</v>
      </c>
      <c r="I547" s="1">
        <v>43372</v>
      </c>
      <c r="J547" s="1">
        <v>43374</v>
      </c>
      <c r="K547" s="43">
        <v>400</v>
      </c>
      <c r="L547" s="25">
        <v>312.64999999999998</v>
      </c>
      <c r="M547" s="17">
        <v>87.35</v>
      </c>
      <c r="N547" s="13" t="s">
        <v>599</v>
      </c>
    </row>
    <row r="548" spans="1:14" s="24" customFormat="1">
      <c r="A548" s="12">
        <f t="shared" si="8"/>
        <v>545</v>
      </c>
      <c r="B548" s="4">
        <v>2915131</v>
      </c>
      <c r="C548" s="5" t="s">
        <v>112</v>
      </c>
      <c r="D548" s="6" t="s">
        <v>738</v>
      </c>
      <c r="E548" s="6" t="s">
        <v>739</v>
      </c>
      <c r="F548" s="22">
        <v>5148</v>
      </c>
      <c r="G548" s="9">
        <v>33903612</v>
      </c>
      <c r="H548" s="1">
        <v>43290</v>
      </c>
      <c r="I548" s="1">
        <v>43372</v>
      </c>
      <c r="J548" s="1">
        <v>43374</v>
      </c>
      <c r="K548" s="43">
        <v>600</v>
      </c>
      <c r="L548" s="25">
        <v>218.96</v>
      </c>
      <c r="M548" s="17">
        <v>381.04</v>
      </c>
      <c r="N548" s="13" t="s">
        <v>599</v>
      </c>
    </row>
    <row r="549" spans="1:14" s="24" customFormat="1">
      <c r="A549" s="12">
        <f t="shared" si="8"/>
        <v>546</v>
      </c>
      <c r="B549" s="4">
        <v>2914804</v>
      </c>
      <c r="C549" s="5" t="s">
        <v>74</v>
      </c>
      <c r="D549" s="6" t="s">
        <v>740</v>
      </c>
      <c r="E549" s="6" t="s">
        <v>741</v>
      </c>
      <c r="F549" s="22">
        <v>5103</v>
      </c>
      <c r="G549" s="9">
        <v>33903612</v>
      </c>
      <c r="H549" s="1">
        <v>43285</v>
      </c>
      <c r="I549" s="1">
        <v>43372</v>
      </c>
      <c r="J549" s="1">
        <v>43374</v>
      </c>
      <c r="K549" s="43">
        <v>800</v>
      </c>
      <c r="L549" s="25">
        <v>0</v>
      </c>
      <c r="M549" s="17">
        <v>800</v>
      </c>
      <c r="N549" s="13" t="s">
        <v>599</v>
      </c>
    </row>
    <row r="550" spans="1:14" s="24" customFormat="1">
      <c r="A550" s="12">
        <f t="shared" si="8"/>
        <v>547</v>
      </c>
      <c r="B550" s="4">
        <v>2915570</v>
      </c>
      <c r="C550" s="5" t="s">
        <v>544</v>
      </c>
      <c r="D550" s="6" t="s">
        <v>742</v>
      </c>
      <c r="E550" s="6" t="s">
        <v>743</v>
      </c>
      <c r="F550" s="22">
        <v>5185</v>
      </c>
      <c r="G550" s="9">
        <v>33903612</v>
      </c>
      <c r="H550" s="1">
        <v>43287</v>
      </c>
      <c r="I550" s="1">
        <v>43372</v>
      </c>
      <c r="J550" s="1">
        <v>43374</v>
      </c>
      <c r="K550" s="43">
        <v>400</v>
      </c>
      <c r="L550" s="25">
        <v>47.32</v>
      </c>
      <c r="M550" s="17">
        <v>352.68</v>
      </c>
      <c r="N550" s="13" t="s">
        <v>599</v>
      </c>
    </row>
    <row r="551" spans="1:14" s="24" customFormat="1">
      <c r="A551" s="12">
        <f t="shared" si="8"/>
        <v>548</v>
      </c>
      <c r="B551" s="4">
        <v>2915438</v>
      </c>
      <c r="C551" s="5" t="s">
        <v>271</v>
      </c>
      <c r="D551" s="6" t="s">
        <v>744</v>
      </c>
      <c r="E551" s="6" t="s">
        <v>745</v>
      </c>
      <c r="F551" s="22">
        <v>5175</v>
      </c>
      <c r="G551" s="9">
        <v>33903612</v>
      </c>
      <c r="H551" s="1">
        <v>43290</v>
      </c>
      <c r="I551" s="1">
        <v>43372</v>
      </c>
      <c r="J551" s="1">
        <v>43374</v>
      </c>
      <c r="K551" s="43">
        <v>400</v>
      </c>
      <c r="L551" s="25">
        <v>381</v>
      </c>
      <c r="M551" s="17">
        <v>19</v>
      </c>
      <c r="N551" s="13" t="s">
        <v>599</v>
      </c>
    </row>
    <row r="552" spans="1:14" s="24" customFormat="1">
      <c r="A552" s="12">
        <f t="shared" si="8"/>
        <v>549</v>
      </c>
      <c r="B552" s="4">
        <v>2913062</v>
      </c>
      <c r="C552" s="5" t="s">
        <v>384</v>
      </c>
      <c r="D552" s="6" t="s">
        <v>746</v>
      </c>
      <c r="E552" s="6" t="s">
        <v>747</v>
      </c>
      <c r="F552" s="22">
        <v>4985</v>
      </c>
      <c r="G552" s="9">
        <v>33903612</v>
      </c>
      <c r="H552" s="1">
        <v>43283</v>
      </c>
      <c r="I552" s="1">
        <v>43372</v>
      </c>
      <c r="J552" s="1">
        <v>43374</v>
      </c>
      <c r="K552" s="43">
        <v>2000</v>
      </c>
      <c r="L552" s="25">
        <v>0</v>
      </c>
      <c r="M552" s="17">
        <v>2000</v>
      </c>
      <c r="N552" s="13" t="s">
        <v>599</v>
      </c>
    </row>
    <row r="553" spans="1:14" s="24" customFormat="1">
      <c r="A553" s="12">
        <f t="shared" si="8"/>
        <v>550</v>
      </c>
      <c r="B553" s="4">
        <v>2914828</v>
      </c>
      <c r="C553" s="5" t="s">
        <v>550</v>
      </c>
      <c r="D553" s="6" t="s">
        <v>748</v>
      </c>
      <c r="E553" s="6" t="s">
        <v>749</v>
      </c>
      <c r="F553" s="22">
        <v>5111</v>
      </c>
      <c r="G553" s="9">
        <v>33903612</v>
      </c>
      <c r="H553" s="1">
        <v>43285</v>
      </c>
      <c r="I553" s="1">
        <v>43372</v>
      </c>
      <c r="J553" s="1">
        <v>43374</v>
      </c>
      <c r="K553" s="43">
        <v>1000</v>
      </c>
      <c r="L553" s="25">
        <v>323.57</v>
      </c>
      <c r="M553" s="17">
        <v>676.43</v>
      </c>
      <c r="N553" s="13" t="s">
        <v>599</v>
      </c>
    </row>
    <row r="554" spans="1:14" s="24" customFormat="1">
      <c r="A554" s="12">
        <f t="shared" si="8"/>
        <v>551</v>
      </c>
      <c r="B554" s="4">
        <v>2916361</v>
      </c>
      <c r="C554" s="5" t="s">
        <v>219</v>
      </c>
      <c r="D554" s="6" t="s">
        <v>750</v>
      </c>
      <c r="E554" s="6" t="s">
        <v>751</v>
      </c>
      <c r="F554" s="22">
        <v>5264</v>
      </c>
      <c r="G554" s="9">
        <v>33903612</v>
      </c>
      <c r="H554" s="1">
        <v>43291</v>
      </c>
      <c r="I554" s="1">
        <v>43372</v>
      </c>
      <c r="J554" s="1">
        <v>43374</v>
      </c>
      <c r="K554" s="43">
        <v>1000</v>
      </c>
      <c r="L554" s="25">
        <v>116.21</v>
      </c>
      <c r="M554" s="17">
        <v>883.79</v>
      </c>
      <c r="N554" s="13" t="s">
        <v>599</v>
      </c>
    </row>
    <row r="555" spans="1:14" s="24" customFormat="1">
      <c r="A555" s="12">
        <f t="shared" si="8"/>
        <v>552</v>
      </c>
      <c r="B555" s="4">
        <v>2915243</v>
      </c>
      <c r="C555" s="5" t="s">
        <v>54</v>
      </c>
      <c r="D555" s="6" t="s">
        <v>752</v>
      </c>
      <c r="E555" s="6" t="s">
        <v>753</v>
      </c>
      <c r="F555" s="22">
        <v>5139</v>
      </c>
      <c r="G555" s="9">
        <v>33903612</v>
      </c>
      <c r="H555" s="1">
        <v>43290</v>
      </c>
      <c r="I555" s="1">
        <v>43372</v>
      </c>
      <c r="J555" s="1">
        <v>43374</v>
      </c>
      <c r="K555" s="43">
        <v>400</v>
      </c>
      <c r="L555" s="25">
        <v>72.66</v>
      </c>
      <c r="M555" s="17">
        <v>327.33999999999997</v>
      </c>
      <c r="N555" s="13" t="s">
        <v>599</v>
      </c>
    </row>
    <row r="556" spans="1:14" s="24" customFormat="1">
      <c r="A556" s="12">
        <f t="shared" si="8"/>
        <v>553</v>
      </c>
      <c r="B556" s="4">
        <v>2913051</v>
      </c>
      <c r="C556" s="5" t="s">
        <v>248</v>
      </c>
      <c r="D556" s="6" t="s">
        <v>754</v>
      </c>
      <c r="E556" s="6" t="s">
        <v>755</v>
      </c>
      <c r="F556" s="22">
        <v>4988</v>
      </c>
      <c r="G556" s="9">
        <v>33903612</v>
      </c>
      <c r="H556" s="1">
        <v>43283</v>
      </c>
      <c r="I556" s="1">
        <v>43372</v>
      </c>
      <c r="J556" s="1">
        <v>43374</v>
      </c>
      <c r="K556" s="43">
        <v>400</v>
      </c>
      <c r="L556" s="25">
        <v>216.32</v>
      </c>
      <c r="M556" s="17">
        <v>183.68</v>
      </c>
      <c r="N556" s="116" t="s">
        <v>599</v>
      </c>
    </row>
    <row r="557" spans="1:14" s="24" customFormat="1">
      <c r="A557" s="12">
        <f t="shared" si="8"/>
        <v>554</v>
      </c>
      <c r="B557" s="4">
        <v>2913227</v>
      </c>
      <c r="C557" s="5" t="s">
        <v>133</v>
      </c>
      <c r="D557" s="6" t="s">
        <v>756</v>
      </c>
      <c r="E557" s="6" t="s">
        <v>134</v>
      </c>
      <c r="F557" s="22">
        <v>4943</v>
      </c>
      <c r="G557" s="9">
        <v>33903612</v>
      </c>
      <c r="H557" s="1">
        <v>43283</v>
      </c>
      <c r="I557" s="1">
        <v>43372</v>
      </c>
      <c r="J557" s="1">
        <v>43375</v>
      </c>
      <c r="K557" s="43">
        <v>1000</v>
      </c>
      <c r="L557" s="25">
        <v>505.69</v>
      </c>
      <c r="M557" s="17">
        <v>494.31</v>
      </c>
      <c r="N557" s="116" t="s">
        <v>599</v>
      </c>
    </row>
    <row r="558" spans="1:14" s="24" customFormat="1">
      <c r="A558" s="12">
        <f t="shared" si="8"/>
        <v>555</v>
      </c>
      <c r="B558" s="4">
        <v>2912855</v>
      </c>
      <c r="C558" s="5" t="s">
        <v>200</v>
      </c>
      <c r="D558" s="6" t="s">
        <v>757</v>
      </c>
      <c r="E558" s="6" t="s">
        <v>758</v>
      </c>
      <c r="F558" s="22">
        <v>4979</v>
      </c>
      <c r="G558" s="9">
        <v>33903612</v>
      </c>
      <c r="H558" s="1">
        <v>43283</v>
      </c>
      <c r="I558" s="1">
        <v>43372</v>
      </c>
      <c r="J558" s="1">
        <v>43375</v>
      </c>
      <c r="K558" s="43">
        <v>4000</v>
      </c>
      <c r="L558" s="25">
        <v>248.75</v>
      </c>
      <c r="M558" s="17">
        <v>3751.25</v>
      </c>
      <c r="N558" s="116" t="s">
        <v>599</v>
      </c>
    </row>
    <row r="559" spans="1:14" s="24" customFormat="1">
      <c r="A559" s="12">
        <f t="shared" si="8"/>
        <v>556</v>
      </c>
      <c r="B559" s="4">
        <v>2915571</v>
      </c>
      <c r="C559" s="5" t="s">
        <v>509</v>
      </c>
      <c r="D559" s="6" t="s">
        <v>759</v>
      </c>
      <c r="E559" s="6" t="s">
        <v>760</v>
      </c>
      <c r="F559" s="22">
        <v>5186</v>
      </c>
      <c r="G559" s="9">
        <v>33903612</v>
      </c>
      <c r="H559" s="1">
        <v>43287</v>
      </c>
      <c r="I559" s="1">
        <v>43372</v>
      </c>
      <c r="J559" s="1">
        <v>43375</v>
      </c>
      <c r="K559" s="43">
        <v>400</v>
      </c>
      <c r="L559" s="25">
        <v>0</v>
      </c>
      <c r="M559" s="17">
        <v>400</v>
      </c>
      <c r="N559" s="116" t="s">
        <v>599</v>
      </c>
    </row>
    <row r="560" spans="1:14" s="24" customFormat="1">
      <c r="A560" s="12">
        <f t="shared" si="8"/>
        <v>557</v>
      </c>
      <c r="B560" s="4">
        <v>2913756</v>
      </c>
      <c r="C560" s="5" t="s">
        <v>761</v>
      </c>
      <c r="D560" s="6" t="s">
        <v>762</v>
      </c>
      <c r="E560" s="6" t="s">
        <v>763</v>
      </c>
      <c r="F560" s="22">
        <v>5037</v>
      </c>
      <c r="G560" s="9">
        <v>33903612</v>
      </c>
      <c r="H560" s="1">
        <v>43283</v>
      </c>
      <c r="I560" s="1">
        <v>43372</v>
      </c>
      <c r="J560" s="1">
        <v>43375</v>
      </c>
      <c r="K560" s="43">
        <v>1000</v>
      </c>
      <c r="L560" s="25">
        <v>279.07</v>
      </c>
      <c r="M560" s="17">
        <v>720.93</v>
      </c>
      <c r="N560" s="116" t="s">
        <v>599</v>
      </c>
    </row>
    <row r="561" spans="1:14" s="24" customFormat="1">
      <c r="A561" s="12">
        <f t="shared" si="8"/>
        <v>558</v>
      </c>
      <c r="B561" s="4">
        <v>2929563</v>
      </c>
      <c r="C561" s="5" t="s">
        <v>419</v>
      </c>
      <c r="D561" s="6" t="s">
        <v>691</v>
      </c>
      <c r="E561" s="6" t="s">
        <v>764</v>
      </c>
      <c r="F561" s="22">
        <v>6729</v>
      </c>
      <c r="G561" s="9">
        <v>33903612</v>
      </c>
      <c r="H561" s="1">
        <v>43341</v>
      </c>
      <c r="I561" s="1">
        <v>43372</v>
      </c>
      <c r="J561" s="1">
        <v>43375</v>
      </c>
      <c r="K561" s="43">
        <v>300</v>
      </c>
      <c r="L561" s="25">
        <v>43.46</v>
      </c>
      <c r="M561" s="17">
        <v>256.54000000000002</v>
      </c>
      <c r="N561" s="116" t="s">
        <v>599</v>
      </c>
    </row>
    <row r="562" spans="1:14" s="24" customFormat="1">
      <c r="A562" s="12">
        <f t="shared" si="8"/>
        <v>559</v>
      </c>
      <c r="B562" s="4">
        <v>2915431</v>
      </c>
      <c r="C562" s="5" t="s">
        <v>765</v>
      </c>
      <c r="D562" s="6" t="s">
        <v>766</v>
      </c>
      <c r="E562" s="6" t="s">
        <v>767</v>
      </c>
      <c r="F562" s="22">
        <v>5174</v>
      </c>
      <c r="G562" s="9">
        <v>33903612</v>
      </c>
      <c r="H562" s="1">
        <v>43290</v>
      </c>
      <c r="I562" s="1">
        <v>43372</v>
      </c>
      <c r="J562" s="1">
        <v>43375</v>
      </c>
      <c r="K562" s="43">
        <v>400</v>
      </c>
      <c r="L562" s="25">
        <v>112</v>
      </c>
      <c r="M562" s="17">
        <v>288</v>
      </c>
      <c r="N562" s="116" t="s">
        <v>599</v>
      </c>
    </row>
    <row r="563" spans="1:14" s="24" customFormat="1">
      <c r="A563" s="12">
        <f t="shared" si="8"/>
        <v>560</v>
      </c>
      <c r="B563" s="4">
        <v>2922171</v>
      </c>
      <c r="C563" s="5" t="s">
        <v>182</v>
      </c>
      <c r="D563" s="6" t="s">
        <v>768</v>
      </c>
      <c r="E563" s="6" t="s">
        <v>769</v>
      </c>
      <c r="F563" s="22">
        <v>5932</v>
      </c>
      <c r="G563" s="9">
        <v>33903612</v>
      </c>
      <c r="H563" s="1">
        <v>43312</v>
      </c>
      <c r="I563" s="1">
        <v>43372</v>
      </c>
      <c r="J563" s="1">
        <v>43375</v>
      </c>
      <c r="K563" s="43">
        <v>400</v>
      </c>
      <c r="L563" s="25">
        <v>0</v>
      </c>
      <c r="M563" s="17">
        <v>400</v>
      </c>
      <c r="N563" s="116" t="s">
        <v>599</v>
      </c>
    </row>
    <row r="564" spans="1:14" s="24" customFormat="1">
      <c r="A564" s="12">
        <f t="shared" si="8"/>
        <v>561</v>
      </c>
      <c r="B564" s="4">
        <v>2921460</v>
      </c>
      <c r="C564" s="5" t="s">
        <v>369</v>
      </c>
      <c r="D564" s="6" t="s">
        <v>770</v>
      </c>
      <c r="E564" s="6" t="s">
        <v>652</v>
      </c>
      <c r="F564" s="22">
        <v>9542</v>
      </c>
      <c r="G564" s="19">
        <v>33903302</v>
      </c>
      <c r="H564" s="1">
        <v>43313</v>
      </c>
      <c r="I564" s="1">
        <v>43342</v>
      </c>
      <c r="J564" s="1">
        <v>43375</v>
      </c>
      <c r="K564" s="43">
        <v>150</v>
      </c>
      <c r="L564" s="25">
        <v>93.3</v>
      </c>
      <c r="M564" s="17">
        <v>56.7</v>
      </c>
      <c r="N564" s="116" t="s">
        <v>599</v>
      </c>
    </row>
    <row r="565" spans="1:14" s="24" customFormat="1">
      <c r="A565" s="12">
        <f t="shared" si="8"/>
        <v>562</v>
      </c>
      <c r="B565" s="4">
        <v>2913624</v>
      </c>
      <c r="C565" s="5" t="s">
        <v>771</v>
      </c>
      <c r="D565" s="6" t="s">
        <v>772</v>
      </c>
      <c r="E565" s="6" t="s">
        <v>773</v>
      </c>
      <c r="F565" s="22">
        <v>5034</v>
      </c>
      <c r="G565" s="9">
        <v>33903612</v>
      </c>
      <c r="H565" s="1">
        <v>43283</v>
      </c>
      <c r="I565" s="1">
        <v>43372</v>
      </c>
      <c r="J565" s="1">
        <v>43375</v>
      </c>
      <c r="K565" s="43">
        <v>900</v>
      </c>
      <c r="L565" s="25">
        <v>635.1</v>
      </c>
      <c r="M565" s="17">
        <v>264.89999999999998</v>
      </c>
      <c r="N565" s="116" t="s">
        <v>599</v>
      </c>
    </row>
    <row r="566" spans="1:14" s="24" customFormat="1">
      <c r="A566" s="12">
        <f t="shared" si="8"/>
        <v>563</v>
      </c>
      <c r="B566" s="4">
        <v>2916242</v>
      </c>
      <c r="C566" s="5" t="s">
        <v>774</v>
      </c>
      <c r="D566" s="6" t="s">
        <v>775</v>
      </c>
      <c r="E566" s="6" t="s">
        <v>776</v>
      </c>
      <c r="F566" s="22">
        <v>5320</v>
      </c>
      <c r="G566" s="9">
        <v>33903612</v>
      </c>
      <c r="H566" s="1">
        <v>43292</v>
      </c>
      <c r="I566" s="1">
        <v>43372</v>
      </c>
      <c r="J566" s="1">
        <v>43376</v>
      </c>
      <c r="K566" s="43">
        <v>1000</v>
      </c>
      <c r="L566" s="25">
        <v>550</v>
      </c>
      <c r="M566" s="17">
        <v>450</v>
      </c>
      <c r="N566" s="116" t="s">
        <v>599</v>
      </c>
    </row>
    <row r="567" spans="1:14" s="24" customFormat="1">
      <c r="A567" s="12">
        <f t="shared" si="8"/>
        <v>564</v>
      </c>
      <c r="B567" s="4">
        <v>2918237</v>
      </c>
      <c r="C567" s="5" t="s">
        <v>777</v>
      </c>
      <c r="D567" s="6" t="s">
        <v>778</v>
      </c>
      <c r="E567" s="6" t="s">
        <v>779</v>
      </c>
      <c r="F567" s="22">
        <v>8652</v>
      </c>
      <c r="G567" s="9">
        <v>33903612</v>
      </c>
      <c r="H567" s="1">
        <v>43297</v>
      </c>
      <c r="I567" s="1">
        <v>43372</v>
      </c>
      <c r="J567" s="1">
        <v>43376</v>
      </c>
      <c r="K567" s="43">
        <v>400</v>
      </c>
      <c r="L567" s="25">
        <v>256.85000000000002</v>
      </c>
      <c r="M567" s="17">
        <v>143.15</v>
      </c>
      <c r="N567" s="116" t="s">
        <v>599</v>
      </c>
    </row>
    <row r="568" spans="1:14" s="24" customFormat="1">
      <c r="A568" s="12">
        <f t="shared" si="8"/>
        <v>565</v>
      </c>
      <c r="B568" s="4">
        <v>2913050</v>
      </c>
      <c r="C568" s="5" t="s">
        <v>178</v>
      </c>
      <c r="D568" s="6" t="s">
        <v>780</v>
      </c>
      <c r="E568" s="6" t="s">
        <v>781</v>
      </c>
      <c r="F568" s="22">
        <v>7949</v>
      </c>
      <c r="G568" s="9">
        <v>33903612</v>
      </c>
      <c r="H568" s="1">
        <v>43283</v>
      </c>
      <c r="I568" s="1">
        <v>43372</v>
      </c>
      <c r="J568" s="1">
        <v>43376</v>
      </c>
      <c r="K568" s="43">
        <v>400</v>
      </c>
      <c r="L568" s="25">
        <v>388</v>
      </c>
      <c r="M568" s="17">
        <v>12</v>
      </c>
      <c r="N568" s="116" t="s">
        <v>599</v>
      </c>
    </row>
    <row r="569" spans="1:14" s="24" customFormat="1">
      <c r="A569" s="12">
        <f t="shared" si="8"/>
        <v>566</v>
      </c>
      <c r="B569" s="4">
        <v>2912807</v>
      </c>
      <c r="C569" s="5" t="s">
        <v>203</v>
      </c>
      <c r="D569" s="6" t="s">
        <v>782</v>
      </c>
      <c r="E569" s="6" t="s">
        <v>783</v>
      </c>
      <c r="F569" s="22">
        <v>7935</v>
      </c>
      <c r="G569" s="9">
        <v>33903612</v>
      </c>
      <c r="H569" s="1">
        <v>43283</v>
      </c>
      <c r="I569" s="1">
        <v>43372</v>
      </c>
      <c r="J569" s="1">
        <v>43376</v>
      </c>
      <c r="K569" s="43">
        <v>600</v>
      </c>
      <c r="L569" s="25">
        <v>141.54</v>
      </c>
      <c r="M569" s="17">
        <v>458.46</v>
      </c>
      <c r="N569" s="116" t="s">
        <v>599</v>
      </c>
    </row>
    <row r="570" spans="1:14" s="24" customFormat="1">
      <c r="A570" s="12">
        <f t="shared" si="8"/>
        <v>567</v>
      </c>
      <c r="B570" s="4">
        <v>2914078</v>
      </c>
      <c r="C570" s="5" t="s">
        <v>84</v>
      </c>
      <c r="D570" s="6" t="s">
        <v>784</v>
      </c>
      <c r="E570" s="6" t="s">
        <v>785</v>
      </c>
      <c r="F570" s="22">
        <v>5077</v>
      </c>
      <c r="G570" s="9">
        <v>33903612</v>
      </c>
      <c r="H570" s="1">
        <v>43283</v>
      </c>
      <c r="I570" s="1">
        <v>43372</v>
      </c>
      <c r="J570" s="1">
        <v>43376</v>
      </c>
      <c r="K570" s="43">
        <v>400</v>
      </c>
      <c r="L570" s="25">
        <v>103.42</v>
      </c>
      <c r="M570" s="17">
        <v>296.58</v>
      </c>
      <c r="N570" s="116" t="s">
        <v>599</v>
      </c>
    </row>
    <row r="571" spans="1:14" s="24" customFormat="1">
      <c r="A571" s="12">
        <f t="shared" si="8"/>
        <v>568</v>
      </c>
      <c r="B571" s="4">
        <v>2916371</v>
      </c>
      <c r="C571" s="5" t="s">
        <v>552</v>
      </c>
      <c r="D571" s="6" t="s">
        <v>786</v>
      </c>
      <c r="E571" s="6" t="s">
        <v>787</v>
      </c>
      <c r="F571" s="22">
        <v>5262</v>
      </c>
      <c r="G571" s="9">
        <v>33903612</v>
      </c>
      <c r="H571" s="1">
        <v>43291</v>
      </c>
      <c r="I571" s="1">
        <v>43372</v>
      </c>
      <c r="J571" s="1">
        <v>43376</v>
      </c>
      <c r="K571" s="43">
        <v>600</v>
      </c>
      <c r="L571" s="25">
        <v>118.26</v>
      </c>
      <c r="M571" s="17">
        <v>481.74</v>
      </c>
      <c r="N571" s="116" t="s">
        <v>599</v>
      </c>
    </row>
    <row r="572" spans="1:14" s="24" customFormat="1">
      <c r="A572" s="12">
        <f t="shared" si="8"/>
        <v>569</v>
      </c>
      <c r="B572" s="4">
        <v>2915442</v>
      </c>
      <c r="C572" s="5" t="s">
        <v>482</v>
      </c>
      <c r="D572" s="6" t="s">
        <v>788</v>
      </c>
      <c r="E572" s="6" t="s">
        <v>789</v>
      </c>
      <c r="F572" s="22">
        <v>5176</v>
      </c>
      <c r="G572" s="9">
        <v>33903612</v>
      </c>
      <c r="H572" s="1">
        <v>43290</v>
      </c>
      <c r="I572" s="1">
        <v>43372</v>
      </c>
      <c r="J572" s="1">
        <v>43376</v>
      </c>
      <c r="K572" s="43">
        <v>1000</v>
      </c>
      <c r="L572" s="25">
        <v>425.42</v>
      </c>
      <c r="M572" s="17">
        <v>574.58000000000004</v>
      </c>
      <c r="N572" s="116" t="s">
        <v>599</v>
      </c>
    </row>
    <row r="573" spans="1:14" s="24" customFormat="1">
      <c r="A573" s="12">
        <f t="shared" si="8"/>
        <v>570</v>
      </c>
      <c r="B573" s="4">
        <v>2933078</v>
      </c>
      <c r="C573" s="5" t="s">
        <v>506</v>
      </c>
      <c r="D573" s="6" t="s">
        <v>790</v>
      </c>
      <c r="E573" s="6" t="s">
        <v>791</v>
      </c>
      <c r="F573" s="22">
        <v>6928</v>
      </c>
      <c r="G573" s="9">
        <v>33903612</v>
      </c>
      <c r="H573" s="1">
        <v>43354</v>
      </c>
      <c r="I573" s="1">
        <v>43372</v>
      </c>
      <c r="J573" s="1">
        <v>43376</v>
      </c>
      <c r="K573" s="43">
        <v>600</v>
      </c>
      <c r="L573" s="25">
        <v>178.05</v>
      </c>
      <c r="M573" s="17">
        <v>421.95</v>
      </c>
      <c r="N573" s="116" t="s">
        <v>599</v>
      </c>
    </row>
    <row r="574" spans="1:14" s="24" customFormat="1">
      <c r="A574" s="12">
        <f t="shared" si="8"/>
        <v>571</v>
      </c>
      <c r="B574" s="4">
        <v>2929423</v>
      </c>
      <c r="C574" s="5" t="s">
        <v>180</v>
      </c>
      <c r="D574" s="6" t="s">
        <v>792</v>
      </c>
      <c r="E574" s="6" t="s">
        <v>793</v>
      </c>
      <c r="F574" s="22">
        <v>6731</v>
      </c>
      <c r="G574" s="9">
        <v>33903612</v>
      </c>
      <c r="H574" s="1">
        <v>43341</v>
      </c>
      <c r="I574" s="1">
        <v>43372</v>
      </c>
      <c r="J574" s="1">
        <v>43376</v>
      </c>
      <c r="K574" s="43">
        <v>400</v>
      </c>
      <c r="L574" s="25">
        <v>0</v>
      </c>
      <c r="M574" s="17">
        <v>400</v>
      </c>
      <c r="N574" s="116" t="s">
        <v>599</v>
      </c>
    </row>
    <row r="575" spans="1:14" s="24" customFormat="1">
      <c r="A575" s="12">
        <f t="shared" si="8"/>
        <v>572</v>
      </c>
      <c r="B575" s="4">
        <v>2917165</v>
      </c>
      <c r="C575" s="5" t="s">
        <v>123</v>
      </c>
      <c r="D575" s="6" t="s">
        <v>794</v>
      </c>
      <c r="E575" s="6" t="s">
        <v>795</v>
      </c>
      <c r="F575" s="22">
        <v>5317</v>
      </c>
      <c r="G575" s="9">
        <v>33903612</v>
      </c>
      <c r="H575" s="1">
        <v>43292</v>
      </c>
      <c r="I575" s="1">
        <v>43372</v>
      </c>
      <c r="J575" s="1">
        <v>43376</v>
      </c>
      <c r="K575" s="43">
        <v>400</v>
      </c>
      <c r="L575" s="25">
        <v>400</v>
      </c>
      <c r="M575" s="17">
        <v>0</v>
      </c>
      <c r="N575" s="116" t="s">
        <v>599</v>
      </c>
    </row>
    <row r="576" spans="1:14" s="24" customFormat="1">
      <c r="A576" s="12">
        <f t="shared" si="8"/>
        <v>573</v>
      </c>
      <c r="B576" s="4">
        <v>2917050</v>
      </c>
      <c r="C576" s="5" t="s">
        <v>25</v>
      </c>
      <c r="D576" s="6" t="s">
        <v>796</v>
      </c>
      <c r="E576" s="6" t="s">
        <v>797</v>
      </c>
      <c r="F576" s="22">
        <v>5315</v>
      </c>
      <c r="G576" s="9">
        <v>33903612</v>
      </c>
      <c r="H576" s="1">
        <v>43292</v>
      </c>
      <c r="I576" s="1">
        <v>43372</v>
      </c>
      <c r="J576" s="1">
        <v>43377</v>
      </c>
      <c r="K576" s="43">
        <v>400</v>
      </c>
      <c r="L576" s="25">
        <v>400</v>
      </c>
      <c r="M576" s="17">
        <v>0</v>
      </c>
      <c r="N576" s="116" t="s">
        <v>599</v>
      </c>
    </row>
    <row r="577" spans="1:14" s="24" customFormat="1">
      <c r="A577" s="12">
        <f t="shared" si="8"/>
        <v>574</v>
      </c>
      <c r="B577" s="4">
        <v>2912868</v>
      </c>
      <c r="C577" s="5" t="s">
        <v>209</v>
      </c>
      <c r="D577" s="6" t="s">
        <v>798</v>
      </c>
      <c r="E577" s="6" t="s">
        <v>210</v>
      </c>
      <c r="F577" s="22">
        <v>4950</v>
      </c>
      <c r="G577" s="9">
        <v>33903612</v>
      </c>
      <c r="H577" s="1">
        <v>43283</v>
      </c>
      <c r="I577" s="1">
        <v>43372</v>
      </c>
      <c r="J577" s="1">
        <v>43377</v>
      </c>
      <c r="K577" s="43">
        <v>450</v>
      </c>
      <c r="L577" s="25">
        <v>271.95</v>
      </c>
      <c r="M577" s="17">
        <v>178.05</v>
      </c>
      <c r="N577" s="116" t="s">
        <v>599</v>
      </c>
    </row>
    <row r="578" spans="1:14" s="24" customFormat="1">
      <c r="A578" s="12">
        <f t="shared" si="8"/>
        <v>575</v>
      </c>
      <c r="B578" s="4">
        <v>2918537</v>
      </c>
      <c r="C578" s="5" t="s">
        <v>799</v>
      </c>
      <c r="D578" s="6" t="s">
        <v>800</v>
      </c>
      <c r="E578" s="6" t="s">
        <v>430</v>
      </c>
      <c r="F578" s="22">
        <v>5607</v>
      </c>
      <c r="G578" s="9">
        <v>33903612</v>
      </c>
      <c r="H578" s="1">
        <v>43297</v>
      </c>
      <c r="I578" s="1">
        <v>43372</v>
      </c>
      <c r="J578" s="1">
        <v>43377</v>
      </c>
      <c r="K578" s="43">
        <v>1000</v>
      </c>
      <c r="L578" s="25">
        <v>993.48</v>
      </c>
      <c r="M578" s="17">
        <v>6.52</v>
      </c>
      <c r="N578" s="116" t="s">
        <v>599</v>
      </c>
    </row>
    <row r="579" spans="1:14" s="24" customFormat="1">
      <c r="A579" s="12">
        <f t="shared" si="8"/>
        <v>576</v>
      </c>
      <c r="B579" s="4">
        <v>2914807</v>
      </c>
      <c r="C579" s="5" t="s">
        <v>361</v>
      </c>
      <c r="D579" s="6" t="s">
        <v>801</v>
      </c>
      <c r="E579" s="6" t="s">
        <v>610</v>
      </c>
      <c r="F579" s="22">
        <v>5102</v>
      </c>
      <c r="G579" s="9">
        <v>33903612</v>
      </c>
      <c r="H579" s="1">
        <v>43285</v>
      </c>
      <c r="I579" s="1">
        <v>43372</v>
      </c>
      <c r="J579" s="1">
        <v>43377</v>
      </c>
      <c r="K579" s="43">
        <v>600</v>
      </c>
      <c r="L579" s="25">
        <v>0</v>
      </c>
      <c r="M579" s="17">
        <v>600</v>
      </c>
      <c r="N579" s="116" t="s">
        <v>599</v>
      </c>
    </row>
    <row r="580" spans="1:14" s="24" customFormat="1">
      <c r="A580" s="12">
        <f t="shared" si="8"/>
        <v>577</v>
      </c>
      <c r="B580" s="4">
        <v>2929556</v>
      </c>
      <c r="C580" s="5" t="s">
        <v>223</v>
      </c>
      <c r="D580" s="6" t="s">
        <v>802</v>
      </c>
      <c r="E580" s="6" t="s">
        <v>803</v>
      </c>
      <c r="F580" s="22">
        <v>6730</v>
      </c>
      <c r="G580" s="9">
        <v>33903612</v>
      </c>
      <c r="H580" s="1">
        <v>43341</v>
      </c>
      <c r="I580" s="1">
        <v>43372</v>
      </c>
      <c r="J580" s="1">
        <v>43377</v>
      </c>
      <c r="K580" s="43">
        <v>600</v>
      </c>
      <c r="L580" s="25">
        <v>0</v>
      </c>
      <c r="M580" s="17">
        <v>600</v>
      </c>
      <c r="N580" s="116" t="s">
        <v>599</v>
      </c>
    </row>
    <row r="581" spans="1:14" s="24" customFormat="1">
      <c r="A581" s="12">
        <f t="shared" si="8"/>
        <v>578</v>
      </c>
      <c r="B581" s="4">
        <v>2923508</v>
      </c>
      <c r="C581" s="5" t="s">
        <v>491</v>
      </c>
      <c r="D581" s="6" t="s">
        <v>804</v>
      </c>
      <c r="E581" s="6" t="s">
        <v>805</v>
      </c>
      <c r="F581" s="22">
        <v>5866</v>
      </c>
      <c r="G581" s="9">
        <v>33903612</v>
      </c>
      <c r="H581" s="1">
        <v>43306</v>
      </c>
      <c r="I581" s="1">
        <v>43372</v>
      </c>
      <c r="J581" s="1">
        <v>43377</v>
      </c>
      <c r="K581" s="43">
        <v>400</v>
      </c>
      <c r="L581" s="25">
        <v>130</v>
      </c>
      <c r="M581" s="17">
        <v>270</v>
      </c>
      <c r="N581" s="116" t="s">
        <v>599</v>
      </c>
    </row>
    <row r="582" spans="1:14" s="24" customFormat="1">
      <c r="A582" s="12">
        <f t="shared" ref="A582:A645" si="9">A581+1</f>
        <v>579</v>
      </c>
      <c r="B582" s="4">
        <v>2923508</v>
      </c>
      <c r="C582" s="5" t="s">
        <v>18</v>
      </c>
      <c r="D582" s="6" t="s">
        <v>500</v>
      </c>
      <c r="E582" s="6" t="s">
        <v>649</v>
      </c>
      <c r="F582" s="22">
        <v>5986</v>
      </c>
      <c r="G582" s="9">
        <v>33903612</v>
      </c>
      <c r="H582" s="1">
        <v>43318</v>
      </c>
      <c r="I582" s="1">
        <v>43372</v>
      </c>
      <c r="J582" s="1">
        <v>43377</v>
      </c>
      <c r="K582" s="43">
        <v>600</v>
      </c>
      <c r="L582" s="25">
        <v>2</v>
      </c>
      <c r="M582" s="17">
        <v>598</v>
      </c>
      <c r="N582" s="116" t="s">
        <v>599</v>
      </c>
    </row>
    <row r="583" spans="1:14" s="24" customFormat="1">
      <c r="A583" s="12">
        <f t="shared" si="9"/>
        <v>580</v>
      </c>
      <c r="B583" s="4">
        <v>2916325</v>
      </c>
      <c r="C583" s="5" t="s">
        <v>100</v>
      </c>
      <c r="D583" s="6" t="s">
        <v>806</v>
      </c>
      <c r="E583" s="6" t="s">
        <v>807</v>
      </c>
      <c r="F583" s="22">
        <v>5269</v>
      </c>
      <c r="G583" s="9">
        <v>33903612</v>
      </c>
      <c r="H583" s="1">
        <v>43291</v>
      </c>
      <c r="I583" s="1">
        <v>43372</v>
      </c>
      <c r="J583" s="1">
        <v>43377</v>
      </c>
      <c r="K583" s="43">
        <v>600</v>
      </c>
      <c r="L583" s="25">
        <v>237.21</v>
      </c>
      <c r="M583" s="17">
        <v>362.79</v>
      </c>
      <c r="N583" s="116" t="s">
        <v>599</v>
      </c>
    </row>
    <row r="584" spans="1:14" s="24" customFormat="1">
      <c r="A584" s="12">
        <f t="shared" si="9"/>
        <v>581</v>
      </c>
      <c r="B584" s="4">
        <v>2920628</v>
      </c>
      <c r="C584" s="5" t="s">
        <v>386</v>
      </c>
      <c r="D584" s="6" t="s">
        <v>808</v>
      </c>
      <c r="E584" s="6" t="s">
        <v>809</v>
      </c>
      <c r="F584" s="22">
        <v>5867</v>
      </c>
      <c r="G584" s="9">
        <v>33903612</v>
      </c>
      <c r="H584" s="1">
        <v>43306</v>
      </c>
      <c r="I584" s="1">
        <v>43372</v>
      </c>
      <c r="J584" s="1">
        <v>43377</v>
      </c>
      <c r="K584" s="43">
        <v>400</v>
      </c>
      <c r="L584" s="25">
        <v>25.33</v>
      </c>
      <c r="M584" s="17">
        <v>374.67</v>
      </c>
      <c r="N584" s="116" t="s">
        <v>599</v>
      </c>
    </row>
    <row r="585" spans="1:14" s="24" customFormat="1">
      <c r="A585" s="12">
        <f t="shared" si="9"/>
        <v>582</v>
      </c>
      <c r="B585" s="4">
        <v>2912794</v>
      </c>
      <c r="C585" s="5" t="s">
        <v>244</v>
      </c>
      <c r="D585" s="6" t="s">
        <v>810</v>
      </c>
      <c r="E585" s="6" t="s">
        <v>811</v>
      </c>
      <c r="F585" s="22">
        <v>4974</v>
      </c>
      <c r="G585" s="9">
        <v>33903612</v>
      </c>
      <c r="H585" s="1">
        <v>43283</v>
      </c>
      <c r="I585" s="1">
        <v>43372</v>
      </c>
      <c r="J585" s="1">
        <v>43377</v>
      </c>
      <c r="K585" s="43">
        <v>1000</v>
      </c>
      <c r="L585" s="25">
        <v>56.4</v>
      </c>
      <c r="M585" s="17">
        <v>943.6</v>
      </c>
      <c r="N585" s="116" t="s">
        <v>599</v>
      </c>
    </row>
    <row r="586" spans="1:14" s="24" customFormat="1">
      <c r="A586" s="12">
        <f t="shared" si="9"/>
        <v>583</v>
      </c>
      <c r="B586" s="4">
        <v>2915198</v>
      </c>
      <c r="C586" s="5" t="s">
        <v>812</v>
      </c>
      <c r="D586" s="6" t="s">
        <v>813</v>
      </c>
      <c r="E586" s="6" t="s">
        <v>814</v>
      </c>
      <c r="F586" s="22">
        <v>5142</v>
      </c>
      <c r="G586" s="23">
        <v>33903612</v>
      </c>
      <c r="H586" s="1">
        <v>43290</v>
      </c>
      <c r="I586" s="1">
        <v>43372</v>
      </c>
      <c r="J586" s="1">
        <v>43377</v>
      </c>
      <c r="K586" s="43">
        <v>1000</v>
      </c>
      <c r="L586" s="25">
        <v>16.149999999999999</v>
      </c>
      <c r="M586" s="17">
        <v>983.85</v>
      </c>
      <c r="N586" s="116" t="s">
        <v>599</v>
      </c>
    </row>
    <row r="587" spans="1:14" s="24" customFormat="1">
      <c r="A587" s="12">
        <f t="shared" si="9"/>
        <v>584</v>
      </c>
      <c r="B587" s="4">
        <v>2929731</v>
      </c>
      <c r="C587" s="5" t="s">
        <v>18</v>
      </c>
      <c r="D587" s="6" t="s">
        <v>500</v>
      </c>
      <c r="E587" s="6" t="s">
        <v>649</v>
      </c>
      <c r="F587" s="22">
        <v>6829</v>
      </c>
      <c r="G587" s="23">
        <v>33903302</v>
      </c>
      <c r="H587" s="1">
        <v>43346</v>
      </c>
      <c r="I587" s="1">
        <v>43375</v>
      </c>
      <c r="J587" s="1">
        <v>43377</v>
      </c>
      <c r="K587" s="43">
        <v>550</v>
      </c>
      <c r="L587" s="25">
        <v>4</v>
      </c>
      <c r="M587" s="17">
        <v>546</v>
      </c>
      <c r="N587" s="116" t="s">
        <v>599</v>
      </c>
    </row>
    <row r="588" spans="1:14" s="24" customFormat="1">
      <c r="A588" s="12">
        <f t="shared" si="9"/>
        <v>585</v>
      </c>
      <c r="B588" s="4">
        <v>2918469</v>
      </c>
      <c r="C588" s="5" t="s">
        <v>401</v>
      </c>
      <c r="D588" s="6" t="s">
        <v>815</v>
      </c>
      <c r="E588" s="6" t="s">
        <v>816</v>
      </c>
      <c r="F588" s="22">
        <v>5610</v>
      </c>
      <c r="G588" s="23">
        <v>33903612</v>
      </c>
      <c r="H588" s="1">
        <v>43297</v>
      </c>
      <c r="I588" s="1">
        <v>43372</v>
      </c>
      <c r="J588" s="1">
        <v>43377</v>
      </c>
      <c r="K588" s="43">
        <v>400</v>
      </c>
      <c r="L588" s="25">
        <v>217.05</v>
      </c>
      <c r="M588" s="17">
        <v>182.95</v>
      </c>
      <c r="N588" s="116" t="s">
        <v>599</v>
      </c>
    </row>
    <row r="589" spans="1:14" s="24" customFormat="1">
      <c r="A589" s="12">
        <f t="shared" si="9"/>
        <v>586</v>
      </c>
      <c r="B589" s="4">
        <v>2916411</v>
      </c>
      <c r="C589" s="5" t="s">
        <v>221</v>
      </c>
      <c r="D589" s="6" t="s">
        <v>817</v>
      </c>
      <c r="E589" s="6" t="s">
        <v>818</v>
      </c>
      <c r="F589" s="22">
        <v>5258</v>
      </c>
      <c r="G589" s="23">
        <v>33903612</v>
      </c>
      <c r="H589" s="1">
        <v>43291</v>
      </c>
      <c r="I589" s="1">
        <v>43372</v>
      </c>
      <c r="J589" s="1">
        <v>43377</v>
      </c>
      <c r="K589" s="43">
        <v>400</v>
      </c>
      <c r="L589" s="25">
        <v>241.8</v>
      </c>
      <c r="M589" s="17">
        <v>158.19999999999999</v>
      </c>
      <c r="N589" s="116" t="s">
        <v>599</v>
      </c>
    </row>
    <row r="590" spans="1:14" s="24" customFormat="1">
      <c r="A590" s="12">
        <f t="shared" si="9"/>
        <v>587</v>
      </c>
      <c r="B590" s="4">
        <v>2918461</v>
      </c>
      <c r="C590" s="5" t="s">
        <v>441</v>
      </c>
      <c r="D590" s="6" t="s">
        <v>819</v>
      </c>
      <c r="E590" s="6" t="s">
        <v>820</v>
      </c>
      <c r="F590" s="22">
        <v>5611</v>
      </c>
      <c r="G590" s="23">
        <v>33903612</v>
      </c>
      <c r="H590" s="1">
        <v>43297</v>
      </c>
      <c r="I590" s="1">
        <v>43372</v>
      </c>
      <c r="J590" s="1">
        <v>43377</v>
      </c>
      <c r="K590" s="43">
        <v>300</v>
      </c>
      <c r="L590" s="25">
        <v>51.82</v>
      </c>
      <c r="M590" s="17">
        <v>248.18</v>
      </c>
      <c r="N590" s="116" t="s">
        <v>599</v>
      </c>
    </row>
    <row r="591" spans="1:14" s="24" customFormat="1">
      <c r="A591" s="12">
        <f t="shared" si="9"/>
        <v>588</v>
      </c>
      <c r="B591" s="4">
        <v>2913048</v>
      </c>
      <c r="C591" s="5" t="s">
        <v>233</v>
      </c>
      <c r="D591" s="6" t="s">
        <v>821</v>
      </c>
      <c r="E591" s="6" t="s">
        <v>822</v>
      </c>
      <c r="F591" s="22">
        <v>4989</v>
      </c>
      <c r="G591" s="23">
        <v>33903612</v>
      </c>
      <c r="H591" s="1">
        <v>43283</v>
      </c>
      <c r="I591" s="1">
        <v>43372</v>
      </c>
      <c r="J591" s="1">
        <v>43377</v>
      </c>
      <c r="K591" s="43">
        <v>400</v>
      </c>
      <c r="L591" s="25">
        <v>0</v>
      </c>
      <c r="M591" s="17">
        <v>400</v>
      </c>
      <c r="N591" s="116" t="s">
        <v>599</v>
      </c>
    </row>
    <row r="592" spans="1:14" s="24" customFormat="1">
      <c r="A592" s="12">
        <f t="shared" si="9"/>
        <v>589</v>
      </c>
      <c r="B592" s="4">
        <v>2917135</v>
      </c>
      <c r="C592" s="5" t="s">
        <v>92</v>
      </c>
      <c r="D592" s="6" t="s">
        <v>823</v>
      </c>
      <c r="E592" s="6" t="s">
        <v>824</v>
      </c>
      <c r="F592" s="22">
        <v>5316</v>
      </c>
      <c r="G592" s="23">
        <v>33903612</v>
      </c>
      <c r="H592" s="1">
        <v>43292</v>
      </c>
      <c r="I592" s="1">
        <v>43372</v>
      </c>
      <c r="J592" s="1">
        <v>43377</v>
      </c>
      <c r="K592" s="43">
        <v>400</v>
      </c>
      <c r="L592" s="25">
        <v>16.27</v>
      </c>
      <c r="M592" s="17">
        <v>383.73</v>
      </c>
      <c r="N592" s="116" t="s">
        <v>599</v>
      </c>
    </row>
    <row r="593" spans="1:14" s="24" customFormat="1">
      <c r="A593" s="12">
        <f t="shared" si="9"/>
        <v>590</v>
      </c>
      <c r="B593" s="4">
        <v>2915487</v>
      </c>
      <c r="C593" s="5" t="s">
        <v>825</v>
      </c>
      <c r="D593" s="6" t="s">
        <v>826</v>
      </c>
      <c r="E593" s="6" t="s">
        <v>827</v>
      </c>
      <c r="F593" s="22">
        <v>5178</v>
      </c>
      <c r="G593" s="23">
        <v>33903612</v>
      </c>
      <c r="H593" s="1">
        <v>43290</v>
      </c>
      <c r="I593" s="1">
        <v>43372</v>
      </c>
      <c r="J593" s="1">
        <v>43377</v>
      </c>
      <c r="K593" s="43">
        <v>600</v>
      </c>
      <c r="L593" s="25">
        <v>174.39</v>
      </c>
      <c r="M593" s="17">
        <v>425.61</v>
      </c>
      <c r="N593" s="116" t="s">
        <v>599</v>
      </c>
    </row>
    <row r="594" spans="1:14" s="24" customFormat="1">
      <c r="A594" s="12">
        <f t="shared" si="9"/>
        <v>591</v>
      </c>
      <c r="B594" s="4">
        <v>2912773</v>
      </c>
      <c r="C594" s="5" t="s">
        <v>828</v>
      </c>
      <c r="D594" s="6" t="s">
        <v>565</v>
      </c>
      <c r="E594" s="6" t="s">
        <v>829</v>
      </c>
      <c r="F594" s="22">
        <v>4976</v>
      </c>
      <c r="G594" s="23">
        <v>33903612</v>
      </c>
      <c r="H594" s="1">
        <v>43283</v>
      </c>
      <c r="I594" s="1">
        <v>43372</v>
      </c>
      <c r="J594" s="1">
        <v>43377</v>
      </c>
      <c r="K594" s="43">
        <v>600</v>
      </c>
      <c r="L594" s="25">
        <v>468.14</v>
      </c>
      <c r="M594" s="17">
        <v>131.86000000000001</v>
      </c>
      <c r="N594" s="116" t="s">
        <v>599</v>
      </c>
    </row>
    <row r="595" spans="1:14" s="24" customFormat="1">
      <c r="A595" s="12">
        <f t="shared" si="9"/>
        <v>592</v>
      </c>
      <c r="B595" s="4">
        <v>2912186</v>
      </c>
      <c r="C595" s="5" t="s">
        <v>227</v>
      </c>
      <c r="D595" s="6" t="s">
        <v>830</v>
      </c>
      <c r="E595" s="6" t="s">
        <v>831</v>
      </c>
      <c r="F595" s="22">
        <v>4649</v>
      </c>
      <c r="G595" s="23">
        <v>33903612</v>
      </c>
      <c r="H595" s="1">
        <v>43283</v>
      </c>
      <c r="I595" s="1">
        <v>43372</v>
      </c>
      <c r="J595" s="1">
        <v>43377</v>
      </c>
      <c r="K595" s="43">
        <v>1000</v>
      </c>
      <c r="L595" s="25">
        <v>328.97</v>
      </c>
      <c r="M595" s="17">
        <v>671.03</v>
      </c>
      <c r="N595" s="116" t="s">
        <v>599</v>
      </c>
    </row>
    <row r="596" spans="1:14" s="24" customFormat="1">
      <c r="A596" s="12">
        <f t="shared" si="9"/>
        <v>593</v>
      </c>
      <c r="B596" s="4">
        <v>2915724</v>
      </c>
      <c r="C596" s="5" t="s">
        <v>211</v>
      </c>
      <c r="D596" s="6" t="s">
        <v>832</v>
      </c>
      <c r="E596" s="6" t="s">
        <v>833</v>
      </c>
      <c r="F596" s="22">
        <v>5193</v>
      </c>
      <c r="G596" s="23">
        <v>33903612</v>
      </c>
      <c r="H596" s="1">
        <v>43287</v>
      </c>
      <c r="I596" s="1">
        <v>43372</v>
      </c>
      <c r="J596" s="1">
        <v>43377</v>
      </c>
      <c r="K596" s="43">
        <v>600</v>
      </c>
      <c r="L596" s="25">
        <v>0</v>
      </c>
      <c r="M596" s="17">
        <v>600</v>
      </c>
      <c r="N596" s="116" t="s">
        <v>599</v>
      </c>
    </row>
    <row r="597" spans="1:14" s="24" customFormat="1">
      <c r="A597" s="12">
        <f t="shared" si="9"/>
        <v>594</v>
      </c>
      <c r="B597" s="4">
        <v>2912858</v>
      </c>
      <c r="C597" s="5" t="s">
        <v>25</v>
      </c>
      <c r="D597" s="6" t="s">
        <v>796</v>
      </c>
      <c r="E597" s="6" t="s">
        <v>797</v>
      </c>
      <c r="F597" s="22">
        <v>4952</v>
      </c>
      <c r="G597" s="23">
        <v>33903612</v>
      </c>
      <c r="H597" s="1">
        <v>43283</v>
      </c>
      <c r="I597" s="1">
        <v>43372</v>
      </c>
      <c r="J597" s="1">
        <v>43377</v>
      </c>
      <c r="K597" s="43">
        <v>1000</v>
      </c>
      <c r="L597" s="25">
        <v>691.82</v>
      </c>
      <c r="M597" s="17">
        <v>308.18</v>
      </c>
      <c r="N597" s="116" t="s">
        <v>599</v>
      </c>
    </row>
    <row r="598" spans="1:14" s="24" customFormat="1">
      <c r="A598" s="12">
        <f t="shared" si="9"/>
        <v>595</v>
      </c>
      <c r="B598" s="4">
        <v>2919054</v>
      </c>
      <c r="C598" s="5" t="s">
        <v>623</v>
      </c>
      <c r="D598" s="6" t="s">
        <v>834</v>
      </c>
      <c r="E598" s="6" t="s">
        <v>835</v>
      </c>
      <c r="F598" s="22">
        <v>5709</v>
      </c>
      <c r="G598" s="23">
        <v>33903612</v>
      </c>
      <c r="H598" s="1">
        <v>43299</v>
      </c>
      <c r="I598" s="1">
        <v>43372</v>
      </c>
      <c r="J598" s="1">
        <v>43377</v>
      </c>
      <c r="K598" s="43">
        <v>400</v>
      </c>
      <c r="L598" s="25">
        <v>360.73</v>
      </c>
      <c r="M598" s="17">
        <v>39.270000000000003</v>
      </c>
      <c r="N598" s="116" t="s">
        <v>599</v>
      </c>
    </row>
    <row r="599" spans="1:14" s="24" customFormat="1">
      <c r="A599" s="12">
        <f t="shared" si="9"/>
        <v>596</v>
      </c>
      <c r="B599" s="4">
        <v>2912809</v>
      </c>
      <c r="C599" s="5" t="s">
        <v>541</v>
      </c>
      <c r="D599" s="6" t="s">
        <v>836</v>
      </c>
      <c r="E599" s="6" t="s">
        <v>837</v>
      </c>
      <c r="F599" s="22">
        <v>4997</v>
      </c>
      <c r="G599" s="23">
        <v>33903612</v>
      </c>
      <c r="H599" s="1">
        <v>43283</v>
      </c>
      <c r="I599" s="1">
        <v>43372</v>
      </c>
      <c r="J599" s="1">
        <v>43377</v>
      </c>
      <c r="K599" s="43">
        <v>600</v>
      </c>
      <c r="L599" s="25">
        <v>0</v>
      </c>
      <c r="M599" s="17">
        <v>600</v>
      </c>
      <c r="N599" s="116" t="s">
        <v>599</v>
      </c>
    </row>
    <row r="600" spans="1:14" s="24" customFormat="1">
      <c r="A600" s="12">
        <f t="shared" si="9"/>
        <v>597</v>
      </c>
      <c r="B600" s="4">
        <v>2913524</v>
      </c>
      <c r="C600" s="5" t="s">
        <v>338</v>
      </c>
      <c r="D600" s="6" t="s">
        <v>566</v>
      </c>
      <c r="E600" s="6" t="s">
        <v>838</v>
      </c>
      <c r="F600" s="22">
        <v>5021</v>
      </c>
      <c r="G600" s="23">
        <v>33903612</v>
      </c>
      <c r="H600" s="1">
        <v>43283</v>
      </c>
      <c r="I600" s="1">
        <v>43372</v>
      </c>
      <c r="J600" s="1">
        <v>43377</v>
      </c>
      <c r="K600" s="43">
        <v>600</v>
      </c>
      <c r="L600" s="25">
        <v>461.6</v>
      </c>
      <c r="M600" s="17">
        <v>138.4</v>
      </c>
      <c r="N600" s="116" t="s">
        <v>599</v>
      </c>
    </row>
    <row r="601" spans="1:14" s="24" customFormat="1">
      <c r="A601" s="12">
        <f t="shared" si="9"/>
        <v>598</v>
      </c>
      <c r="B601" s="4">
        <v>2916960</v>
      </c>
      <c r="C601" s="5" t="s">
        <v>121</v>
      </c>
      <c r="D601" s="6" t="s">
        <v>839</v>
      </c>
      <c r="E601" s="6" t="s">
        <v>840</v>
      </c>
      <c r="F601" s="22">
        <v>5335</v>
      </c>
      <c r="G601" s="23">
        <v>33903612</v>
      </c>
      <c r="H601" s="1">
        <v>43292</v>
      </c>
      <c r="I601" s="1">
        <v>43372</v>
      </c>
      <c r="J601" s="1">
        <v>43377</v>
      </c>
      <c r="K601" s="43">
        <v>400</v>
      </c>
      <c r="L601" s="25">
        <v>203.33</v>
      </c>
      <c r="M601" s="17">
        <v>196.67</v>
      </c>
      <c r="N601" s="116" t="s">
        <v>599</v>
      </c>
    </row>
    <row r="602" spans="1:14" s="24" customFormat="1">
      <c r="A602" s="12">
        <f t="shared" si="9"/>
        <v>599</v>
      </c>
      <c r="B602" s="4">
        <v>2914795</v>
      </c>
      <c r="C602" s="5" t="s">
        <v>841</v>
      </c>
      <c r="D602" s="6" t="s">
        <v>842</v>
      </c>
      <c r="E602" s="6" t="s">
        <v>843</v>
      </c>
      <c r="F602" s="22">
        <v>5105</v>
      </c>
      <c r="G602" s="23">
        <v>33903612</v>
      </c>
      <c r="H602" s="1">
        <v>43285</v>
      </c>
      <c r="I602" s="1">
        <v>43372</v>
      </c>
      <c r="J602" s="1">
        <v>43378</v>
      </c>
      <c r="K602" s="43">
        <v>2000</v>
      </c>
      <c r="L602" s="25">
        <v>0</v>
      </c>
      <c r="M602" s="17">
        <v>2000</v>
      </c>
      <c r="N602" s="116" t="s">
        <v>599</v>
      </c>
    </row>
    <row r="603" spans="1:14" s="24" customFormat="1">
      <c r="A603" s="12">
        <f t="shared" si="9"/>
        <v>600</v>
      </c>
      <c r="B603" s="4">
        <v>2912845</v>
      </c>
      <c r="C603" s="5" t="s">
        <v>844</v>
      </c>
      <c r="D603" s="6" t="s">
        <v>845</v>
      </c>
      <c r="E603" s="6" t="s">
        <v>846</v>
      </c>
      <c r="F603" s="22">
        <v>4963</v>
      </c>
      <c r="G603" s="23">
        <v>33903612</v>
      </c>
      <c r="H603" s="1">
        <v>43283</v>
      </c>
      <c r="I603" s="1">
        <v>43372</v>
      </c>
      <c r="J603" s="1">
        <v>43378</v>
      </c>
      <c r="K603" s="43">
        <v>600</v>
      </c>
      <c r="L603" s="25">
        <v>165.12</v>
      </c>
      <c r="M603" s="17">
        <v>434.88</v>
      </c>
      <c r="N603" s="116" t="s">
        <v>599</v>
      </c>
    </row>
    <row r="604" spans="1:14" s="24" customFormat="1">
      <c r="A604" s="12">
        <f t="shared" si="9"/>
        <v>601</v>
      </c>
      <c r="B604" s="4">
        <v>2912814</v>
      </c>
      <c r="C604" s="5" t="s">
        <v>847</v>
      </c>
      <c r="D604" s="6" t="s">
        <v>848</v>
      </c>
      <c r="E604" s="6" t="s">
        <v>849</v>
      </c>
      <c r="F604" s="22">
        <v>4959</v>
      </c>
      <c r="G604" s="23">
        <v>33903612</v>
      </c>
      <c r="H604" s="1">
        <v>43283</v>
      </c>
      <c r="I604" s="1">
        <v>43372</v>
      </c>
      <c r="J604" s="1">
        <v>43378</v>
      </c>
      <c r="K604" s="43">
        <v>1000</v>
      </c>
      <c r="L604" s="25">
        <v>197.85</v>
      </c>
      <c r="M604" s="17">
        <v>802.15</v>
      </c>
      <c r="N604" s="116" t="s">
        <v>599</v>
      </c>
    </row>
    <row r="605" spans="1:14" s="24" customFormat="1">
      <c r="A605" s="12">
        <f t="shared" si="9"/>
        <v>602</v>
      </c>
      <c r="B605" s="4">
        <v>2913674</v>
      </c>
      <c r="C605" s="5" t="s">
        <v>850</v>
      </c>
      <c r="D605" s="6" t="s">
        <v>851</v>
      </c>
      <c r="E605" s="6" t="s">
        <v>138</v>
      </c>
      <c r="F605" s="22">
        <v>5032</v>
      </c>
      <c r="G605" s="23">
        <v>33903612</v>
      </c>
      <c r="H605" s="1">
        <v>43283</v>
      </c>
      <c r="I605" s="1">
        <v>43372</v>
      </c>
      <c r="J605" s="1">
        <v>43381</v>
      </c>
      <c r="K605" s="43">
        <v>1000</v>
      </c>
      <c r="L605" s="25">
        <v>518.34</v>
      </c>
      <c r="M605" s="17">
        <v>481.66</v>
      </c>
      <c r="N605" s="116" t="s">
        <v>599</v>
      </c>
    </row>
    <row r="606" spans="1:14" s="24" customFormat="1">
      <c r="A606" s="12">
        <f t="shared" si="9"/>
        <v>603</v>
      </c>
      <c r="B606" s="4">
        <v>2915467</v>
      </c>
      <c r="C606" s="5" t="s">
        <v>44</v>
      </c>
      <c r="D606" s="6" t="s">
        <v>852</v>
      </c>
      <c r="E606" s="6" t="s">
        <v>853</v>
      </c>
      <c r="F606" s="22">
        <v>5189</v>
      </c>
      <c r="G606" s="23">
        <v>33903612</v>
      </c>
      <c r="H606" s="1">
        <v>43287</v>
      </c>
      <c r="I606" s="1">
        <v>43372</v>
      </c>
      <c r="J606" s="1">
        <v>43381</v>
      </c>
      <c r="K606" s="43">
        <v>600</v>
      </c>
      <c r="L606" s="25">
        <v>0</v>
      </c>
      <c r="M606" s="17">
        <v>600</v>
      </c>
      <c r="N606" s="116" t="s">
        <v>599</v>
      </c>
    </row>
    <row r="607" spans="1:14" s="24" customFormat="1">
      <c r="A607" s="12">
        <f t="shared" si="9"/>
        <v>604</v>
      </c>
      <c r="B607" s="4">
        <v>2912839</v>
      </c>
      <c r="C607" s="5" t="s">
        <v>854</v>
      </c>
      <c r="D607" s="6" t="s">
        <v>855</v>
      </c>
      <c r="E607" s="6" t="s">
        <v>856</v>
      </c>
      <c r="F607" s="22">
        <v>4967</v>
      </c>
      <c r="G607" s="23">
        <v>33903612</v>
      </c>
      <c r="H607" s="1">
        <v>43283</v>
      </c>
      <c r="I607" s="1">
        <v>43372</v>
      </c>
      <c r="J607" s="1">
        <v>43381</v>
      </c>
      <c r="K607" s="43">
        <v>1000</v>
      </c>
      <c r="L607" s="25">
        <v>0</v>
      </c>
      <c r="M607" s="17">
        <v>1000</v>
      </c>
      <c r="N607" s="116" t="s">
        <v>599</v>
      </c>
    </row>
    <row r="608" spans="1:14" s="24" customFormat="1">
      <c r="A608" s="12">
        <f t="shared" si="9"/>
        <v>605</v>
      </c>
      <c r="B608" s="4">
        <v>2913230</v>
      </c>
      <c r="C608" s="5" t="s">
        <v>522</v>
      </c>
      <c r="D608" s="6" t="s">
        <v>857</v>
      </c>
      <c r="E608" s="6" t="s">
        <v>858</v>
      </c>
      <c r="F608" s="22">
        <v>4944</v>
      </c>
      <c r="G608" s="23">
        <v>33903612</v>
      </c>
      <c r="H608" s="1">
        <v>43283</v>
      </c>
      <c r="I608" s="1">
        <v>43372</v>
      </c>
      <c r="J608" s="1">
        <v>43381</v>
      </c>
      <c r="K608" s="43">
        <v>400</v>
      </c>
      <c r="L608" s="25">
        <v>0</v>
      </c>
      <c r="M608" s="17">
        <v>400</v>
      </c>
      <c r="N608" s="116" t="s">
        <v>599</v>
      </c>
    </row>
    <row r="609" spans="1:14" s="24" customFormat="1">
      <c r="A609" s="12">
        <f t="shared" si="9"/>
        <v>606</v>
      </c>
      <c r="B609" s="4">
        <v>2912771</v>
      </c>
      <c r="C609" s="5" t="s">
        <v>106</v>
      </c>
      <c r="D609" s="6" t="s">
        <v>859</v>
      </c>
      <c r="E609" s="6" t="s">
        <v>860</v>
      </c>
      <c r="F609" s="22">
        <v>4978</v>
      </c>
      <c r="G609" s="23">
        <v>33903612</v>
      </c>
      <c r="H609" s="1">
        <v>43283</v>
      </c>
      <c r="I609" s="1">
        <v>43372</v>
      </c>
      <c r="J609" s="1">
        <v>43381</v>
      </c>
      <c r="K609" s="43">
        <v>600</v>
      </c>
      <c r="L609" s="25">
        <v>0</v>
      </c>
      <c r="M609" s="17">
        <v>600</v>
      </c>
      <c r="N609" s="116" t="s">
        <v>599</v>
      </c>
    </row>
    <row r="610" spans="1:14" s="24" customFormat="1">
      <c r="A610" s="12">
        <f t="shared" si="9"/>
        <v>607</v>
      </c>
      <c r="B610" s="4">
        <v>2915492</v>
      </c>
      <c r="C610" s="5" t="s">
        <v>302</v>
      </c>
      <c r="D610" s="6" t="s">
        <v>861</v>
      </c>
      <c r="E610" s="6" t="s">
        <v>862</v>
      </c>
      <c r="F610" s="22">
        <v>5187</v>
      </c>
      <c r="G610" s="23">
        <v>33903612</v>
      </c>
      <c r="H610" s="1">
        <v>43287</v>
      </c>
      <c r="I610" s="1">
        <v>43372</v>
      </c>
      <c r="J610" s="1">
        <v>43381</v>
      </c>
      <c r="K610" s="43">
        <v>450</v>
      </c>
      <c r="L610" s="25">
        <v>174.45</v>
      </c>
      <c r="M610" s="17">
        <v>275.55</v>
      </c>
      <c r="N610" s="116" t="s">
        <v>599</v>
      </c>
    </row>
    <row r="611" spans="1:14" s="24" customFormat="1">
      <c r="A611" s="12">
        <f t="shared" si="9"/>
        <v>608</v>
      </c>
      <c r="B611" s="4" t="s">
        <v>1155</v>
      </c>
      <c r="C611" s="5" t="s">
        <v>863</v>
      </c>
      <c r="D611" s="6" t="s">
        <v>864</v>
      </c>
      <c r="E611" s="6" t="s">
        <v>865</v>
      </c>
      <c r="F611" s="22" t="s">
        <v>1156</v>
      </c>
      <c r="G611" s="23">
        <v>33903612</v>
      </c>
      <c r="H611" s="1">
        <v>43354</v>
      </c>
      <c r="I611" s="1">
        <v>43372</v>
      </c>
      <c r="J611" s="1">
        <v>43381</v>
      </c>
      <c r="K611" s="43">
        <v>2000</v>
      </c>
      <c r="L611" s="25">
        <v>444.27</v>
      </c>
      <c r="M611" s="17">
        <v>1555.73</v>
      </c>
      <c r="N611" s="116" t="s">
        <v>599</v>
      </c>
    </row>
    <row r="612" spans="1:14" s="24" customFormat="1">
      <c r="A612" s="12">
        <f t="shared" si="9"/>
        <v>609</v>
      </c>
      <c r="B612" s="4">
        <v>2924989</v>
      </c>
      <c r="C612" s="5" t="s">
        <v>866</v>
      </c>
      <c r="D612" s="6" t="s">
        <v>867</v>
      </c>
      <c r="E612" s="6" t="s">
        <v>868</v>
      </c>
      <c r="F612" s="22">
        <v>6559</v>
      </c>
      <c r="G612" s="23">
        <v>33903612</v>
      </c>
      <c r="H612" s="1">
        <v>43332</v>
      </c>
      <c r="I612" s="1">
        <v>43372</v>
      </c>
      <c r="J612" s="1">
        <v>43381</v>
      </c>
      <c r="K612" s="43">
        <v>400</v>
      </c>
      <c r="L612" s="25">
        <v>274.58999999999997</v>
      </c>
      <c r="M612" s="17">
        <v>125.41</v>
      </c>
      <c r="N612" s="116" t="s">
        <v>599</v>
      </c>
    </row>
    <row r="613" spans="1:14" s="24" customFormat="1">
      <c r="A613" s="12">
        <f t="shared" si="9"/>
        <v>610</v>
      </c>
      <c r="B613" s="4">
        <v>2913256</v>
      </c>
      <c r="C613" s="5" t="s">
        <v>397</v>
      </c>
      <c r="D613" s="6" t="s">
        <v>869</v>
      </c>
      <c r="E613" s="6" t="s">
        <v>398</v>
      </c>
      <c r="F613" s="22">
        <v>5023</v>
      </c>
      <c r="G613" s="23">
        <v>33903612</v>
      </c>
      <c r="H613" s="1">
        <v>43283</v>
      </c>
      <c r="I613" s="1">
        <v>43372</v>
      </c>
      <c r="J613" s="1">
        <v>43381</v>
      </c>
      <c r="K613" s="43">
        <v>900</v>
      </c>
      <c r="L613" s="25">
        <v>714.6</v>
      </c>
      <c r="M613" s="17">
        <v>185.4</v>
      </c>
      <c r="N613" s="116" t="s">
        <v>599</v>
      </c>
    </row>
    <row r="614" spans="1:14" s="24" customFormat="1">
      <c r="A614" s="12">
        <f t="shared" si="9"/>
        <v>611</v>
      </c>
      <c r="B614" s="4">
        <v>2912922</v>
      </c>
      <c r="C614" s="5" t="s">
        <v>94</v>
      </c>
      <c r="D614" s="6" t="s">
        <v>870</v>
      </c>
      <c r="E614" s="6" t="s">
        <v>871</v>
      </c>
      <c r="F614" s="22">
        <v>4991</v>
      </c>
      <c r="G614" s="23">
        <v>33903612</v>
      </c>
      <c r="H614" s="1">
        <v>43283</v>
      </c>
      <c r="I614" s="1">
        <v>43372</v>
      </c>
      <c r="J614" s="1">
        <v>43381</v>
      </c>
      <c r="K614" s="43">
        <v>600</v>
      </c>
      <c r="L614" s="25">
        <v>423.95</v>
      </c>
      <c r="M614" s="17">
        <v>176.05</v>
      </c>
      <c r="N614" s="116" t="s">
        <v>599</v>
      </c>
    </row>
    <row r="615" spans="1:14" s="24" customFormat="1">
      <c r="A615" s="12">
        <f t="shared" si="9"/>
        <v>612</v>
      </c>
      <c r="B615" s="4">
        <v>2919065</v>
      </c>
      <c r="C615" s="5" t="s">
        <v>393</v>
      </c>
      <c r="D615" s="6" t="s">
        <v>872</v>
      </c>
      <c r="E615" s="6" t="s">
        <v>873</v>
      </c>
      <c r="F615" s="22">
        <v>5717</v>
      </c>
      <c r="G615" s="23">
        <v>33903612</v>
      </c>
      <c r="H615" s="1">
        <v>43299</v>
      </c>
      <c r="I615" s="1">
        <v>43372</v>
      </c>
      <c r="J615" s="1">
        <v>43381</v>
      </c>
      <c r="K615" s="43">
        <v>1000</v>
      </c>
      <c r="L615" s="25">
        <v>50.99</v>
      </c>
      <c r="M615" s="17">
        <v>949.01</v>
      </c>
      <c r="N615" s="116" t="s">
        <v>599</v>
      </c>
    </row>
    <row r="616" spans="1:14" s="24" customFormat="1">
      <c r="A616" s="12">
        <f t="shared" si="9"/>
        <v>613</v>
      </c>
      <c r="B616" s="4">
        <v>2913306</v>
      </c>
      <c r="C616" s="5" t="s">
        <v>587</v>
      </c>
      <c r="D616" s="6" t="s">
        <v>588</v>
      </c>
      <c r="E616" s="6" t="s">
        <v>874</v>
      </c>
      <c r="F616" s="22">
        <v>4941</v>
      </c>
      <c r="G616" s="23">
        <v>33903612</v>
      </c>
      <c r="H616" s="1">
        <v>43283</v>
      </c>
      <c r="I616" s="1">
        <v>43372</v>
      </c>
      <c r="J616" s="1">
        <v>43381</v>
      </c>
      <c r="K616" s="43">
        <v>600</v>
      </c>
      <c r="L616" s="25">
        <v>0</v>
      </c>
      <c r="M616" s="17">
        <v>600</v>
      </c>
      <c r="N616" s="116" t="s">
        <v>599</v>
      </c>
    </row>
    <row r="617" spans="1:14" s="24" customFormat="1">
      <c r="A617" s="12">
        <f t="shared" si="9"/>
        <v>614</v>
      </c>
      <c r="B617" s="4">
        <v>2913228</v>
      </c>
      <c r="C617" s="5" t="s">
        <v>96</v>
      </c>
      <c r="D617" s="6" t="s">
        <v>875</v>
      </c>
      <c r="E617" s="6" t="s">
        <v>876</v>
      </c>
      <c r="F617" s="22">
        <v>4945</v>
      </c>
      <c r="G617" s="23">
        <v>33903612</v>
      </c>
      <c r="H617" s="1">
        <v>43283</v>
      </c>
      <c r="I617" s="1">
        <v>43372</v>
      </c>
      <c r="J617" s="1">
        <v>43381</v>
      </c>
      <c r="K617" s="43">
        <v>600</v>
      </c>
      <c r="L617" s="25">
        <v>0</v>
      </c>
      <c r="M617" s="17">
        <v>600</v>
      </c>
      <c r="N617" s="116" t="s">
        <v>599</v>
      </c>
    </row>
    <row r="618" spans="1:14" s="24" customFormat="1">
      <c r="A618" s="12">
        <f t="shared" si="9"/>
        <v>615</v>
      </c>
      <c r="B618" s="4">
        <v>2919058</v>
      </c>
      <c r="C618" s="5" t="s">
        <v>877</v>
      </c>
      <c r="D618" s="6" t="s">
        <v>878</v>
      </c>
      <c r="E618" s="6" t="s">
        <v>879</v>
      </c>
      <c r="F618" s="22">
        <v>5714</v>
      </c>
      <c r="G618" s="23">
        <v>33903612</v>
      </c>
      <c r="H618" s="1">
        <v>43299</v>
      </c>
      <c r="I618" s="1">
        <v>43372</v>
      </c>
      <c r="J618" s="1">
        <v>43381</v>
      </c>
      <c r="K618" s="43">
        <v>600</v>
      </c>
      <c r="L618" s="25">
        <v>490.67</v>
      </c>
      <c r="M618" s="17">
        <v>109.33</v>
      </c>
      <c r="N618" s="116" t="s">
        <v>599</v>
      </c>
    </row>
    <row r="619" spans="1:14" s="24" customFormat="1">
      <c r="A619" s="12">
        <f t="shared" si="9"/>
        <v>616</v>
      </c>
      <c r="B619" s="4">
        <v>2916356</v>
      </c>
      <c r="C619" s="5" t="s">
        <v>560</v>
      </c>
      <c r="D619" s="6" t="s">
        <v>880</v>
      </c>
      <c r="E619" s="6" t="s">
        <v>881</v>
      </c>
      <c r="F619" s="22">
        <v>5265</v>
      </c>
      <c r="G619" s="23">
        <v>33903612</v>
      </c>
      <c r="H619" s="1">
        <v>43291</v>
      </c>
      <c r="I619" s="1">
        <v>43372</v>
      </c>
      <c r="J619" s="1">
        <v>43381</v>
      </c>
      <c r="K619" s="43">
        <v>600</v>
      </c>
      <c r="L619" s="25">
        <v>63.55</v>
      </c>
      <c r="M619" s="17">
        <v>536.45000000000005</v>
      </c>
      <c r="N619" s="116" t="s">
        <v>599</v>
      </c>
    </row>
    <row r="620" spans="1:14" s="24" customFormat="1">
      <c r="A620" s="12">
        <f t="shared" si="9"/>
        <v>617</v>
      </c>
      <c r="B620" s="4">
        <v>2916989</v>
      </c>
      <c r="C620" s="5" t="s">
        <v>882</v>
      </c>
      <c r="D620" s="6" t="s">
        <v>883</v>
      </c>
      <c r="E620" s="6" t="s">
        <v>884</v>
      </c>
      <c r="F620" s="22">
        <v>5329</v>
      </c>
      <c r="G620" s="23">
        <v>33903612</v>
      </c>
      <c r="H620" s="1">
        <v>43292</v>
      </c>
      <c r="I620" s="1">
        <v>43372</v>
      </c>
      <c r="J620" s="1">
        <v>43381</v>
      </c>
      <c r="K620" s="43">
        <v>400</v>
      </c>
      <c r="L620" s="25">
        <v>0</v>
      </c>
      <c r="M620" s="17">
        <v>400</v>
      </c>
      <c r="N620" s="116" t="s">
        <v>599</v>
      </c>
    </row>
    <row r="621" spans="1:14" s="24" customFormat="1">
      <c r="A621" s="12">
        <f t="shared" si="9"/>
        <v>618</v>
      </c>
      <c r="B621" s="4">
        <v>2916973</v>
      </c>
      <c r="C621" s="5" t="s">
        <v>378</v>
      </c>
      <c r="D621" s="6" t="s">
        <v>885</v>
      </c>
      <c r="E621" s="6" t="s">
        <v>886</v>
      </c>
      <c r="F621" s="22">
        <v>5331</v>
      </c>
      <c r="G621" s="23">
        <v>33903612</v>
      </c>
      <c r="H621" s="1">
        <v>43292</v>
      </c>
      <c r="I621" s="1">
        <v>43372</v>
      </c>
      <c r="J621" s="1">
        <v>43381</v>
      </c>
      <c r="K621" s="43">
        <v>400</v>
      </c>
      <c r="L621" s="25">
        <v>383.95</v>
      </c>
      <c r="M621" s="17">
        <v>16.05</v>
      </c>
      <c r="N621" s="116" t="s">
        <v>599</v>
      </c>
    </row>
    <row r="622" spans="1:14" s="24" customFormat="1">
      <c r="A622" s="12">
        <f t="shared" si="9"/>
        <v>619</v>
      </c>
      <c r="B622" s="4">
        <v>2916375</v>
      </c>
      <c r="C622" s="5" t="s">
        <v>246</v>
      </c>
      <c r="D622" s="6" t="s">
        <v>887</v>
      </c>
      <c r="E622" s="6" t="s">
        <v>888</v>
      </c>
      <c r="F622" s="22">
        <v>5261</v>
      </c>
      <c r="G622" s="23">
        <v>33903612</v>
      </c>
      <c r="H622" s="1">
        <v>43291</v>
      </c>
      <c r="I622" s="1">
        <v>43372</v>
      </c>
      <c r="J622" s="1">
        <v>43381</v>
      </c>
      <c r="K622" s="43">
        <v>400</v>
      </c>
      <c r="L622" s="25">
        <v>328</v>
      </c>
      <c r="M622" s="17">
        <v>72</v>
      </c>
      <c r="N622" s="116" t="s">
        <v>599</v>
      </c>
    </row>
    <row r="623" spans="1:14" s="24" customFormat="1">
      <c r="A623" s="12">
        <f t="shared" si="9"/>
        <v>620</v>
      </c>
      <c r="B623" s="4">
        <v>2915707</v>
      </c>
      <c r="C623" s="5" t="s">
        <v>889</v>
      </c>
      <c r="D623" s="40" t="s">
        <v>890</v>
      </c>
      <c r="E623" s="41" t="s">
        <v>891</v>
      </c>
      <c r="F623" s="22">
        <v>5190</v>
      </c>
      <c r="G623" s="23">
        <v>33903612</v>
      </c>
      <c r="H623" s="1">
        <v>43287</v>
      </c>
      <c r="I623" s="1">
        <v>43372</v>
      </c>
      <c r="J623" s="1">
        <v>43381</v>
      </c>
      <c r="K623" s="43">
        <v>600</v>
      </c>
      <c r="L623" s="25">
        <v>0</v>
      </c>
      <c r="M623" s="17">
        <v>600</v>
      </c>
      <c r="N623" s="116" t="s">
        <v>599</v>
      </c>
    </row>
    <row r="624" spans="1:14" s="24" customFormat="1">
      <c r="A624" s="12">
        <f t="shared" si="9"/>
        <v>621</v>
      </c>
      <c r="B624" s="4">
        <v>2915544</v>
      </c>
      <c r="C624" s="5" t="s">
        <v>198</v>
      </c>
      <c r="D624" s="40" t="s">
        <v>892</v>
      </c>
      <c r="E624" s="41" t="s">
        <v>820</v>
      </c>
      <c r="F624" s="22">
        <v>5180</v>
      </c>
      <c r="G624" s="23">
        <v>33903612</v>
      </c>
      <c r="H624" s="1">
        <v>43290</v>
      </c>
      <c r="I624" s="1">
        <v>43372</v>
      </c>
      <c r="J624" s="1">
        <v>43381</v>
      </c>
      <c r="K624" s="43">
        <v>700</v>
      </c>
      <c r="L624" s="25">
        <v>0</v>
      </c>
      <c r="M624" s="17">
        <v>700</v>
      </c>
      <c r="N624" s="116" t="s">
        <v>599</v>
      </c>
    </row>
    <row r="625" spans="1:14" s="24" customFormat="1">
      <c r="A625" s="12">
        <f t="shared" si="9"/>
        <v>622</v>
      </c>
      <c r="B625" s="4">
        <v>2918252</v>
      </c>
      <c r="C625" s="5" t="s">
        <v>583</v>
      </c>
      <c r="D625" s="40" t="s">
        <v>893</v>
      </c>
      <c r="E625" s="41" t="s">
        <v>894</v>
      </c>
      <c r="F625" s="22">
        <v>5598</v>
      </c>
      <c r="G625" s="23">
        <v>33903612</v>
      </c>
      <c r="H625" s="1">
        <v>43297</v>
      </c>
      <c r="I625" s="1">
        <v>43372</v>
      </c>
      <c r="J625" s="1">
        <v>43381</v>
      </c>
      <c r="K625" s="43">
        <v>1000</v>
      </c>
      <c r="L625" s="25">
        <v>835.66</v>
      </c>
      <c r="M625" s="17">
        <v>164.34</v>
      </c>
      <c r="N625" s="116" t="s">
        <v>599</v>
      </c>
    </row>
    <row r="626" spans="1:14" s="24" customFormat="1">
      <c r="A626" s="12">
        <f t="shared" si="9"/>
        <v>623</v>
      </c>
      <c r="B626" s="4">
        <v>2912862</v>
      </c>
      <c r="C626" s="5" t="s">
        <v>895</v>
      </c>
      <c r="D626" s="40" t="s">
        <v>569</v>
      </c>
      <c r="E626" s="41" t="s">
        <v>118</v>
      </c>
      <c r="F626" s="22">
        <v>4951</v>
      </c>
      <c r="G626" s="23">
        <v>33903612</v>
      </c>
      <c r="H626" s="1">
        <v>43283</v>
      </c>
      <c r="I626" s="1">
        <v>43372</v>
      </c>
      <c r="J626" s="1">
        <v>43381</v>
      </c>
      <c r="K626" s="43">
        <v>1000</v>
      </c>
      <c r="L626" s="25">
        <v>732.42</v>
      </c>
      <c r="M626" s="17">
        <v>267.58</v>
      </c>
      <c r="N626" s="116" t="s">
        <v>599</v>
      </c>
    </row>
    <row r="627" spans="1:14" s="24" customFormat="1">
      <c r="A627" s="12">
        <f t="shared" si="9"/>
        <v>624</v>
      </c>
      <c r="B627" s="4">
        <v>2920631</v>
      </c>
      <c r="C627" s="5" t="s">
        <v>896</v>
      </c>
      <c r="D627" s="40" t="s">
        <v>897</v>
      </c>
      <c r="E627" s="41" t="s">
        <v>898</v>
      </c>
      <c r="F627" s="22">
        <v>5868</v>
      </c>
      <c r="G627" s="23">
        <v>33903612</v>
      </c>
      <c r="H627" s="1">
        <v>43306</v>
      </c>
      <c r="I627" s="1">
        <v>43372</v>
      </c>
      <c r="J627" s="1">
        <v>43381</v>
      </c>
      <c r="K627" s="43">
        <v>400</v>
      </c>
      <c r="L627" s="25">
        <v>0</v>
      </c>
      <c r="M627" s="17">
        <v>400</v>
      </c>
      <c r="N627" s="116" t="s">
        <v>599</v>
      </c>
    </row>
    <row r="628" spans="1:14" s="24" customFormat="1">
      <c r="A628" s="12">
        <f t="shared" si="9"/>
        <v>625</v>
      </c>
      <c r="B628" s="4">
        <v>2915549</v>
      </c>
      <c r="C628" s="5" t="s">
        <v>899</v>
      </c>
      <c r="D628" s="40" t="s">
        <v>900</v>
      </c>
      <c r="E628" s="41" t="s">
        <v>901</v>
      </c>
      <c r="F628" s="22">
        <v>5182</v>
      </c>
      <c r="G628" s="23">
        <v>33903612</v>
      </c>
      <c r="H628" s="1">
        <v>43290</v>
      </c>
      <c r="I628" s="1">
        <v>43372</v>
      </c>
      <c r="J628" s="1">
        <v>43381</v>
      </c>
      <c r="K628" s="43">
        <v>400</v>
      </c>
      <c r="L628" s="25">
        <v>55.55</v>
      </c>
      <c r="M628" s="17">
        <v>344.45</v>
      </c>
      <c r="N628" s="116" t="s">
        <v>599</v>
      </c>
    </row>
    <row r="629" spans="1:14" s="24" customFormat="1">
      <c r="A629" s="12">
        <f t="shared" si="9"/>
        <v>626</v>
      </c>
      <c r="B629" s="4">
        <v>2912842</v>
      </c>
      <c r="C629" s="5" t="s">
        <v>340</v>
      </c>
      <c r="D629" s="40" t="s">
        <v>902</v>
      </c>
      <c r="E629" s="41" t="s">
        <v>903</v>
      </c>
      <c r="F629" s="22" t="s">
        <v>1157</v>
      </c>
      <c r="G629" s="23">
        <v>33903612</v>
      </c>
      <c r="H629" s="1">
        <v>43283</v>
      </c>
      <c r="I629" s="1">
        <v>43372</v>
      </c>
      <c r="J629" s="1">
        <v>43381</v>
      </c>
      <c r="K629" s="43">
        <v>2000</v>
      </c>
      <c r="L629" s="25">
        <v>1000.14</v>
      </c>
      <c r="M629" s="17">
        <v>999.86</v>
      </c>
      <c r="N629" s="116" t="s">
        <v>599</v>
      </c>
    </row>
    <row r="630" spans="1:14" s="24" customFormat="1">
      <c r="A630" s="12">
        <f t="shared" si="9"/>
        <v>627</v>
      </c>
      <c r="B630" s="4">
        <v>2914819</v>
      </c>
      <c r="C630" s="5" t="s">
        <v>330</v>
      </c>
      <c r="D630" s="40" t="s">
        <v>904</v>
      </c>
      <c r="E630" s="41" t="s">
        <v>905</v>
      </c>
      <c r="F630" s="22">
        <v>5112</v>
      </c>
      <c r="G630" s="23">
        <v>33903612</v>
      </c>
      <c r="H630" s="1">
        <v>43285</v>
      </c>
      <c r="I630" s="1">
        <v>43372</v>
      </c>
      <c r="J630" s="1">
        <v>43381</v>
      </c>
      <c r="K630" s="43">
        <v>600</v>
      </c>
      <c r="L630" s="25">
        <v>0</v>
      </c>
      <c r="M630" s="17">
        <v>600</v>
      </c>
      <c r="N630" s="116" t="s">
        <v>599</v>
      </c>
    </row>
    <row r="631" spans="1:14" s="24" customFormat="1">
      <c r="A631" s="12">
        <f t="shared" si="9"/>
        <v>628</v>
      </c>
      <c r="B631" s="4">
        <v>2918232</v>
      </c>
      <c r="C631" s="5" t="s">
        <v>168</v>
      </c>
      <c r="D631" s="40" t="s">
        <v>906</v>
      </c>
      <c r="E631" s="41" t="s">
        <v>907</v>
      </c>
      <c r="F631" s="22">
        <v>5589</v>
      </c>
      <c r="G631" s="23">
        <v>33903612</v>
      </c>
      <c r="H631" s="1">
        <v>43297</v>
      </c>
      <c r="I631" s="1">
        <v>43372</v>
      </c>
      <c r="J631" s="1">
        <v>43381</v>
      </c>
      <c r="K631" s="43">
        <v>400</v>
      </c>
      <c r="L631" s="25">
        <v>0</v>
      </c>
      <c r="M631" s="17">
        <v>400</v>
      </c>
      <c r="N631" s="116" t="s">
        <v>599</v>
      </c>
    </row>
    <row r="632" spans="1:14" s="24" customFormat="1">
      <c r="A632" s="12">
        <f t="shared" si="9"/>
        <v>629</v>
      </c>
      <c r="B632" s="4">
        <v>2914894</v>
      </c>
      <c r="C632" s="5" t="s">
        <v>908</v>
      </c>
      <c r="D632" s="40" t="s">
        <v>909</v>
      </c>
      <c r="E632" s="41" t="s">
        <v>910</v>
      </c>
      <c r="F632" s="22">
        <v>5109</v>
      </c>
      <c r="G632" s="23">
        <v>33903612</v>
      </c>
      <c r="H632" s="1">
        <v>43285</v>
      </c>
      <c r="I632" s="1">
        <v>43372</v>
      </c>
      <c r="J632" s="1">
        <v>43381</v>
      </c>
      <c r="K632" s="43">
        <v>600</v>
      </c>
      <c r="L632" s="25">
        <v>125.22</v>
      </c>
      <c r="M632" s="17">
        <v>474.78</v>
      </c>
      <c r="N632" s="116" t="s">
        <v>599</v>
      </c>
    </row>
    <row r="633" spans="1:14" s="24" customFormat="1">
      <c r="A633" s="12">
        <f t="shared" si="9"/>
        <v>630</v>
      </c>
      <c r="B633" s="4">
        <v>2912832</v>
      </c>
      <c r="C633" s="5" t="s">
        <v>911</v>
      </c>
      <c r="D633" s="40" t="s">
        <v>912</v>
      </c>
      <c r="E633" s="41" t="s">
        <v>913</v>
      </c>
      <c r="F633" s="22">
        <v>4983</v>
      </c>
      <c r="G633" s="23">
        <v>33903612</v>
      </c>
      <c r="H633" s="1">
        <v>43283</v>
      </c>
      <c r="I633" s="1">
        <v>43372</v>
      </c>
      <c r="J633" s="1">
        <v>43381</v>
      </c>
      <c r="K633" s="43">
        <v>400</v>
      </c>
      <c r="L633" s="25">
        <v>0</v>
      </c>
      <c r="M633" s="17">
        <v>400</v>
      </c>
      <c r="N633" s="116" t="s">
        <v>599</v>
      </c>
    </row>
    <row r="634" spans="1:14" s="24" customFormat="1">
      <c r="A634" s="12">
        <f t="shared" si="9"/>
        <v>631</v>
      </c>
      <c r="B634" s="4">
        <v>2916946</v>
      </c>
      <c r="C634" s="5" t="s">
        <v>914</v>
      </c>
      <c r="D634" s="40" t="s">
        <v>915</v>
      </c>
      <c r="E634" s="41" t="s">
        <v>916</v>
      </c>
      <c r="F634" s="22">
        <v>5333</v>
      </c>
      <c r="G634" s="23">
        <v>33903612</v>
      </c>
      <c r="H634" s="1">
        <v>43292</v>
      </c>
      <c r="I634" s="1">
        <v>43372</v>
      </c>
      <c r="J634" s="1">
        <v>43381</v>
      </c>
      <c r="K634" s="43">
        <v>1000</v>
      </c>
      <c r="L634" s="25">
        <v>48.023000000000003</v>
      </c>
      <c r="M634" s="17">
        <v>951.98</v>
      </c>
      <c r="N634" s="116" t="s">
        <v>599</v>
      </c>
    </row>
    <row r="635" spans="1:14" s="24" customFormat="1">
      <c r="A635" s="12">
        <f t="shared" si="9"/>
        <v>632</v>
      </c>
      <c r="B635" s="4">
        <v>2922694</v>
      </c>
      <c r="C635" s="5" t="s">
        <v>914</v>
      </c>
      <c r="D635" s="40" t="s">
        <v>915</v>
      </c>
      <c r="E635" s="41" t="s">
        <v>916</v>
      </c>
      <c r="F635" s="22">
        <v>5956</v>
      </c>
      <c r="G635" s="23">
        <v>33903612</v>
      </c>
      <c r="H635" s="1">
        <v>43312</v>
      </c>
      <c r="I635" s="1">
        <v>43372</v>
      </c>
      <c r="J635" s="1">
        <v>43381</v>
      </c>
      <c r="K635" s="43">
        <v>400</v>
      </c>
      <c r="L635" s="25">
        <v>160</v>
      </c>
      <c r="M635" s="17">
        <v>240</v>
      </c>
      <c r="N635" s="116" t="s">
        <v>599</v>
      </c>
    </row>
    <row r="636" spans="1:14" s="24" customFormat="1">
      <c r="A636" s="12">
        <f t="shared" si="9"/>
        <v>633</v>
      </c>
      <c r="B636" s="4">
        <v>2922696</v>
      </c>
      <c r="C636" s="5" t="s">
        <v>139</v>
      </c>
      <c r="D636" s="40" t="s">
        <v>917</v>
      </c>
      <c r="E636" s="41" t="s">
        <v>918</v>
      </c>
      <c r="F636" s="22">
        <v>5983</v>
      </c>
      <c r="G636" s="23">
        <v>33903612</v>
      </c>
      <c r="H636" s="1">
        <v>43318</v>
      </c>
      <c r="I636" s="1">
        <v>43372</v>
      </c>
      <c r="J636" s="1">
        <v>43382</v>
      </c>
      <c r="K636" s="43">
        <v>400</v>
      </c>
      <c r="L636" s="25">
        <v>190.67</v>
      </c>
      <c r="M636" s="17">
        <v>209.33</v>
      </c>
      <c r="N636" s="116" t="s">
        <v>599</v>
      </c>
    </row>
    <row r="637" spans="1:14" s="24" customFormat="1">
      <c r="A637" s="12">
        <f t="shared" si="9"/>
        <v>634</v>
      </c>
      <c r="B637" s="4">
        <v>2925497</v>
      </c>
      <c r="C637" s="5" t="s">
        <v>320</v>
      </c>
      <c r="D637" s="40" t="s">
        <v>919</v>
      </c>
      <c r="E637" s="41" t="s">
        <v>920</v>
      </c>
      <c r="F637" s="22">
        <v>6404</v>
      </c>
      <c r="G637" s="23">
        <v>33903612</v>
      </c>
      <c r="H637" s="1">
        <v>43325</v>
      </c>
      <c r="I637" s="1">
        <v>43372</v>
      </c>
      <c r="J637" s="1">
        <v>43382</v>
      </c>
      <c r="K637" s="43">
        <v>600</v>
      </c>
      <c r="L637" s="25">
        <v>256.02</v>
      </c>
      <c r="M637" s="17">
        <v>347.28</v>
      </c>
      <c r="N637" s="116" t="s">
        <v>599</v>
      </c>
    </row>
    <row r="638" spans="1:14" s="24" customFormat="1">
      <c r="A638" s="12">
        <f t="shared" si="9"/>
        <v>635</v>
      </c>
      <c r="B638" s="4">
        <v>2919055</v>
      </c>
      <c r="C638" s="5" t="s">
        <v>346</v>
      </c>
      <c r="D638" s="40" t="s">
        <v>921</v>
      </c>
      <c r="E638" s="41" t="s">
        <v>922</v>
      </c>
      <c r="F638" s="22">
        <v>5712</v>
      </c>
      <c r="G638" s="23">
        <v>33903612</v>
      </c>
      <c r="H638" s="1">
        <v>43299</v>
      </c>
      <c r="I638" s="1">
        <v>43372</v>
      </c>
      <c r="J638" s="1">
        <v>43382</v>
      </c>
      <c r="K638" s="42">
        <v>400</v>
      </c>
      <c r="L638" s="25">
        <v>358</v>
      </c>
      <c r="M638" s="17">
        <v>42</v>
      </c>
      <c r="N638" s="116" t="s">
        <v>599</v>
      </c>
    </row>
    <row r="639" spans="1:14" s="24" customFormat="1">
      <c r="A639" s="12">
        <f t="shared" si="9"/>
        <v>636</v>
      </c>
      <c r="B639" s="4">
        <v>2914783</v>
      </c>
      <c r="C639" s="5" t="s">
        <v>923</v>
      </c>
      <c r="D639" s="40" t="s">
        <v>924</v>
      </c>
      <c r="E639" s="41" t="s">
        <v>925</v>
      </c>
      <c r="F639" s="22">
        <v>5108</v>
      </c>
      <c r="G639" s="23">
        <v>33903612</v>
      </c>
      <c r="H639" s="1">
        <v>43285</v>
      </c>
      <c r="I639" s="1">
        <v>43372</v>
      </c>
      <c r="J639" s="1">
        <v>43382</v>
      </c>
      <c r="K639" s="43">
        <v>600</v>
      </c>
      <c r="L639" s="25">
        <v>32.200000000000003</v>
      </c>
      <c r="M639" s="17">
        <v>567.79999999999995</v>
      </c>
      <c r="N639" s="116" t="s">
        <v>599</v>
      </c>
    </row>
    <row r="640" spans="1:14" s="24" customFormat="1">
      <c r="A640" s="12">
        <f t="shared" si="9"/>
        <v>637</v>
      </c>
      <c r="B640" s="4">
        <v>2910757</v>
      </c>
      <c r="C640" s="5" t="s">
        <v>367</v>
      </c>
      <c r="D640" s="40" t="s">
        <v>926</v>
      </c>
      <c r="E640" s="41" t="s">
        <v>927</v>
      </c>
      <c r="F640" s="22">
        <v>5003</v>
      </c>
      <c r="G640" s="23">
        <v>33903612</v>
      </c>
      <c r="H640" s="1">
        <v>43283</v>
      </c>
      <c r="I640" s="1">
        <v>43372</v>
      </c>
      <c r="J640" s="1">
        <v>43382</v>
      </c>
      <c r="K640" s="43">
        <v>4000</v>
      </c>
      <c r="L640" s="25">
        <v>16</v>
      </c>
      <c r="M640" s="17">
        <v>3984</v>
      </c>
      <c r="N640" s="116" t="s">
        <v>599</v>
      </c>
    </row>
    <row r="641" spans="1:14" s="24" customFormat="1">
      <c r="A641" s="12">
        <f t="shared" si="9"/>
        <v>638</v>
      </c>
      <c r="B641" s="4">
        <v>2916735</v>
      </c>
      <c r="C641" s="5" t="s">
        <v>328</v>
      </c>
      <c r="D641" s="40" t="s">
        <v>928</v>
      </c>
      <c r="E641" s="41" t="s">
        <v>929</v>
      </c>
      <c r="F641" s="22">
        <v>5321</v>
      </c>
      <c r="G641" s="23">
        <v>33903612</v>
      </c>
      <c r="H641" s="1">
        <v>43292</v>
      </c>
      <c r="I641" s="1">
        <v>43372</v>
      </c>
      <c r="J641" s="1">
        <v>43382</v>
      </c>
      <c r="K641" s="43">
        <v>400</v>
      </c>
      <c r="L641" s="25">
        <v>260</v>
      </c>
      <c r="M641" s="17">
        <v>140</v>
      </c>
      <c r="N641" s="116" t="s">
        <v>599</v>
      </c>
    </row>
    <row r="642" spans="1:14" s="24" customFormat="1">
      <c r="A642" s="12">
        <f t="shared" si="9"/>
        <v>639</v>
      </c>
      <c r="B642" s="4">
        <v>2915455</v>
      </c>
      <c r="C642" s="5" t="s">
        <v>493</v>
      </c>
      <c r="D642" s="40" t="s">
        <v>930</v>
      </c>
      <c r="E642" s="41" t="s">
        <v>931</v>
      </c>
      <c r="F642" s="22">
        <v>5177</v>
      </c>
      <c r="G642" s="23">
        <v>33903612</v>
      </c>
      <c r="H642" s="1">
        <v>43290</v>
      </c>
      <c r="I642" s="1">
        <v>43372</v>
      </c>
      <c r="J642" s="1">
        <v>43382</v>
      </c>
      <c r="K642" s="43">
        <v>600</v>
      </c>
      <c r="L642" s="25">
        <v>334</v>
      </c>
      <c r="M642" s="17">
        <v>266</v>
      </c>
      <c r="N642" s="116" t="s">
        <v>599</v>
      </c>
    </row>
    <row r="643" spans="1:14" s="24" customFormat="1">
      <c r="A643" s="12">
        <f t="shared" si="9"/>
        <v>640</v>
      </c>
      <c r="B643" s="4">
        <v>2915535</v>
      </c>
      <c r="C643" s="5" t="s">
        <v>932</v>
      </c>
      <c r="D643" s="40" t="s">
        <v>933</v>
      </c>
      <c r="E643" s="41" t="s">
        <v>820</v>
      </c>
      <c r="F643" s="22">
        <v>5181</v>
      </c>
      <c r="G643" s="23">
        <v>33903612</v>
      </c>
      <c r="H643" s="1">
        <v>43290</v>
      </c>
      <c r="I643" s="1">
        <v>43372</v>
      </c>
      <c r="J643" s="1">
        <v>43382</v>
      </c>
      <c r="K643" s="43">
        <v>1000</v>
      </c>
      <c r="L643" s="25">
        <v>459.9</v>
      </c>
      <c r="M643" s="17">
        <v>540.1</v>
      </c>
      <c r="N643" s="116" t="s">
        <v>599</v>
      </c>
    </row>
    <row r="644" spans="1:14" s="24" customFormat="1">
      <c r="A644" s="12">
        <f t="shared" si="9"/>
        <v>641</v>
      </c>
      <c r="B644" s="4">
        <v>2924988</v>
      </c>
      <c r="C644" s="5" t="s">
        <v>934</v>
      </c>
      <c r="D644" s="40" t="s">
        <v>935</v>
      </c>
      <c r="E644" s="41" t="s">
        <v>936</v>
      </c>
      <c r="F644" s="22">
        <v>6403</v>
      </c>
      <c r="G644" s="23">
        <v>33903612</v>
      </c>
      <c r="H644" s="1">
        <v>43325</v>
      </c>
      <c r="I644" s="1">
        <v>43372</v>
      </c>
      <c r="J644" s="1">
        <v>43382</v>
      </c>
      <c r="K644" s="43">
        <v>400</v>
      </c>
      <c r="L644" s="25">
        <v>0</v>
      </c>
      <c r="M644" s="17">
        <v>400</v>
      </c>
      <c r="N644" s="116" t="s">
        <v>599</v>
      </c>
    </row>
    <row r="645" spans="1:14" s="24" customFormat="1">
      <c r="A645" s="12">
        <f t="shared" si="9"/>
        <v>642</v>
      </c>
      <c r="B645" s="4">
        <v>2914931</v>
      </c>
      <c r="C645" s="5" t="s">
        <v>937</v>
      </c>
      <c r="D645" s="40" t="s">
        <v>938</v>
      </c>
      <c r="E645" s="41" t="s">
        <v>939</v>
      </c>
      <c r="F645" s="22">
        <v>5117</v>
      </c>
      <c r="G645" s="23">
        <v>33903612</v>
      </c>
      <c r="H645" s="1">
        <v>43285</v>
      </c>
      <c r="I645" s="1">
        <v>43372</v>
      </c>
      <c r="J645" s="1">
        <v>43382</v>
      </c>
      <c r="K645" s="43">
        <v>1000</v>
      </c>
      <c r="L645" s="25">
        <v>640.85</v>
      </c>
      <c r="M645" s="17">
        <v>359.15</v>
      </c>
      <c r="N645" s="116" t="s">
        <v>599</v>
      </c>
    </row>
    <row r="646" spans="1:14" s="24" customFormat="1">
      <c r="A646" s="12">
        <f t="shared" ref="A646:A709" si="10">A645+1</f>
        <v>643</v>
      </c>
      <c r="B646" s="4">
        <v>2913618</v>
      </c>
      <c r="C646" s="5" t="s">
        <v>940</v>
      </c>
      <c r="D646" s="40" t="s">
        <v>941</v>
      </c>
      <c r="E646" s="41" t="s">
        <v>942</v>
      </c>
      <c r="F646" s="22">
        <v>5035</v>
      </c>
      <c r="G646" s="23">
        <v>33903612</v>
      </c>
      <c r="H646" s="1">
        <v>43283</v>
      </c>
      <c r="I646" s="1">
        <v>43372</v>
      </c>
      <c r="J646" s="1">
        <v>43382</v>
      </c>
      <c r="K646" s="43">
        <v>600</v>
      </c>
      <c r="L646" s="25">
        <v>0</v>
      </c>
      <c r="M646" s="17">
        <v>600</v>
      </c>
      <c r="N646" s="116" t="s">
        <v>599</v>
      </c>
    </row>
    <row r="647" spans="1:14" s="24" customFormat="1">
      <c r="A647" s="12">
        <f t="shared" si="10"/>
        <v>644</v>
      </c>
      <c r="B647" s="4">
        <v>2914083</v>
      </c>
      <c r="C647" s="5" t="s">
        <v>943</v>
      </c>
      <c r="D647" s="40" t="s">
        <v>944</v>
      </c>
      <c r="E647" s="41" t="s">
        <v>945</v>
      </c>
      <c r="F647" s="22">
        <v>5079</v>
      </c>
      <c r="G647" s="23">
        <v>33903612</v>
      </c>
      <c r="H647" s="1">
        <v>43283</v>
      </c>
      <c r="I647" s="1">
        <v>43372</v>
      </c>
      <c r="J647" s="1">
        <v>43382</v>
      </c>
      <c r="K647" s="43">
        <v>400</v>
      </c>
      <c r="L647" s="25">
        <v>32.119999999999997</v>
      </c>
      <c r="M647" s="17">
        <v>367.88</v>
      </c>
      <c r="N647" s="116" t="s">
        <v>599</v>
      </c>
    </row>
    <row r="648" spans="1:14" s="24" customFormat="1">
      <c r="A648" s="12">
        <f t="shared" si="10"/>
        <v>645</v>
      </c>
      <c r="B648" s="4">
        <v>2912805</v>
      </c>
      <c r="C648" s="5" t="s">
        <v>294</v>
      </c>
      <c r="D648" s="40" t="s">
        <v>946</v>
      </c>
      <c r="E648" s="41" t="s">
        <v>947</v>
      </c>
      <c r="F648" s="22">
        <v>4970</v>
      </c>
      <c r="G648" s="23">
        <v>33903612</v>
      </c>
      <c r="H648" s="1">
        <v>43283</v>
      </c>
      <c r="I648" s="1">
        <v>43372</v>
      </c>
      <c r="J648" s="1">
        <v>43382</v>
      </c>
      <c r="K648" s="43">
        <v>600</v>
      </c>
      <c r="L648" s="25">
        <v>0</v>
      </c>
      <c r="M648" s="17">
        <v>600</v>
      </c>
      <c r="N648" s="116" t="s">
        <v>599</v>
      </c>
    </row>
    <row r="649" spans="1:14" s="24" customFormat="1">
      <c r="A649" s="12">
        <f t="shared" si="10"/>
        <v>646</v>
      </c>
      <c r="B649" s="4">
        <v>2923512</v>
      </c>
      <c r="C649" s="5" t="s">
        <v>948</v>
      </c>
      <c r="D649" s="40" t="s">
        <v>949</v>
      </c>
      <c r="E649" s="41" t="s">
        <v>950</v>
      </c>
      <c r="F649" s="22">
        <v>5989</v>
      </c>
      <c r="G649" s="23">
        <v>33903612</v>
      </c>
      <c r="H649" s="1">
        <v>43318</v>
      </c>
      <c r="I649" s="1">
        <v>43372</v>
      </c>
      <c r="J649" s="1">
        <v>43382</v>
      </c>
      <c r="K649" s="43">
        <v>400</v>
      </c>
      <c r="L649" s="25">
        <v>76.84</v>
      </c>
      <c r="M649" s="17">
        <v>323.16000000000003</v>
      </c>
      <c r="N649" s="116" t="s">
        <v>599</v>
      </c>
    </row>
    <row r="650" spans="1:14" s="24" customFormat="1">
      <c r="A650" s="12">
        <f t="shared" si="10"/>
        <v>647</v>
      </c>
      <c r="B650" s="4">
        <v>2912796</v>
      </c>
      <c r="C650" s="5" t="s">
        <v>288</v>
      </c>
      <c r="D650" s="40" t="s">
        <v>951</v>
      </c>
      <c r="E650" s="41" t="s">
        <v>952</v>
      </c>
      <c r="F650" s="22">
        <v>4954</v>
      </c>
      <c r="G650" s="23">
        <v>33903612</v>
      </c>
      <c r="H650" s="1">
        <v>43283</v>
      </c>
      <c r="I650" s="1">
        <v>43372</v>
      </c>
      <c r="J650" s="1">
        <v>43382</v>
      </c>
      <c r="K650" s="43">
        <v>400</v>
      </c>
      <c r="L650" s="25">
        <v>181.14</v>
      </c>
      <c r="M650" s="17">
        <v>218.86</v>
      </c>
      <c r="N650" s="116" t="s">
        <v>599</v>
      </c>
    </row>
    <row r="651" spans="1:14" s="24" customFormat="1">
      <c r="A651" s="12">
        <f t="shared" si="10"/>
        <v>648</v>
      </c>
      <c r="B651" s="4">
        <v>2915568</v>
      </c>
      <c r="C651" s="5" t="s">
        <v>250</v>
      </c>
      <c r="D651" s="40" t="s">
        <v>953</v>
      </c>
      <c r="E651" s="41" t="s">
        <v>251</v>
      </c>
      <c r="F651" s="22">
        <v>5183</v>
      </c>
      <c r="G651" s="23">
        <v>33903612</v>
      </c>
      <c r="H651" s="1">
        <v>43287</v>
      </c>
      <c r="I651" s="1">
        <v>43372</v>
      </c>
      <c r="J651" s="1">
        <v>43383</v>
      </c>
      <c r="K651" s="43">
        <v>1000</v>
      </c>
      <c r="L651" s="25">
        <v>0</v>
      </c>
      <c r="M651" s="17">
        <v>1000</v>
      </c>
      <c r="N651" s="116" t="s">
        <v>599</v>
      </c>
    </row>
    <row r="652" spans="1:14" s="24" customFormat="1">
      <c r="A652" s="12">
        <f t="shared" si="10"/>
        <v>649</v>
      </c>
      <c r="B652" s="4">
        <v>2916713</v>
      </c>
      <c r="C652" s="5" t="s">
        <v>407</v>
      </c>
      <c r="D652" s="40" t="s">
        <v>954</v>
      </c>
      <c r="E652" s="41" t="s">
        <v>513</v>
      </c>
      <c r="F652" s="22">
        <v>5324</v>
      </c>
      <c r="G652" s="23">
        <v>33903612</v>
      </c>
      <c r="H652" s="1">
        <v>43292</v>
      </c>
      <c r="I652" s="1">
        <v>43372</v>
      </c>
      <c r="J652" s="1">
        <v>43383</v>
      </c>
      <c r="K652" s="43">
        <v>400</v>
      </c>
      <c r="L652" s="25">
        <v>110.72</v>
      </c>
      <c r="M652" s="17">
        <v>289.27999999999997</v>
      </c>
      <c r="N652" s="116" t="s">
        <v>599</v>
      </c>
    </row>
    <row r="653" spans="1:14" s="24" customFormat="1">
      <c r="A653" s="12">
        <f t="shared" si="10"/>
        <v>650</v>
      </c>
      <c r="B653" s="4">
        <v>2919068</v>
      </c>
      <c r="C653" s="5" t="s">
        <v>955</v>
      </c>
      <c r="D653" s="40" t="s">
        <v>956</v>
      </c>
      <c r="E653" s="41" t="s">
        <v>957</v>
      </c>
      <c r="F653" s="22">
        <v>5720</v>
      </c>
      <c r="G653" s="23">
        <v>33903612</v>
      </c>
      <c r="H653" s="1">
        <v>43299</v>
      </c>
      <c r="I653" s="1">
        <v>43372</v>
      </c>
      <c r="J653" s="1">
        <v>43383</v>
      </c>
      <c r="K653" s="43">
        <v>600</v>
      </c>
      <c r="L653" s="25">
        <v>0</v>
      </c>
      <c r="M653" s="17">
        <v>600</v>
      </c>
      <c r="N653" s="116" t="s">
        <v>599</v>
      </c>
    </row>
    <row r="654" spans="1:14" s="24" customFormat="1">
      <c r="A654" s="12">
        <f t="shared" si="10"/>
        <v>651</v>
      </c>
      <c r="B654" s="4">
        <v>2912829</v>
      </c>
      <c r="C654" s="5" t="s">
        <v>958</v>
      </c>
      <c r="D654" s="40" t="s">
        <v>959</v>
      </c>
      <c r="E654" s="41" t="s">
        <v>960</v>
      </c>
      <c r="F654" s="22">
        <v>4994</v>
      </c>
      <c r="G654" s="23">
        <v>33903612</v>
      </c>
      <c r="H654" s="1">
        <v>43283</v>
      </c>
      <c r="I654" s="1">
        <v>43372</v>
      </c>
      <c r="J654" s="1">
        <v>43383</v>
      </c>
      <c r="K654" s="43">
        <v>1000</v>
      </c>
      <c r="L654" s="25">
        <v>12.9</v>
      </c>
      <c r="M654" s="17">
        <v>987.1</v>
      </c>
      <c r="N654" s="116" t="s">
        <v>599</v>
      </c>
    </row>
    <row r="655" spans="1:14" s="24" customFormat="1">
      <c r="A655" s="12">
        <f t="shared" si="10"/>
        <v>652</v>
      </c>
      <c r="B655" s="4">
        <v>2915412</v>
      </c>
      <c r="C655" s="5" t="s">
        <v>102</v>
      </c>
      <c r="D655" s="40" t="s">
        <v>961</v>
      </c>
      <c r="E655" s="41" t="s">
        <v>962</v>
      </c>
      <c r="F655" s="22">
        <v>5171</v>
      </c>
      <c r="G655" s="23">
        <v>33903612</v>
      </c>
      <c r="H655" s="1">
        <v>43290</v>
      </c>
      <c r="I655" s="1">
        <v>43372</v>
      </c>
      <c r="J655" s="1">
        <v>43383</v>
      </c>
      <c r="K655" s="43">
        <v>600</v>
      </c>
      <c r="L655" s="25">
        <v>68.33</v>
      </c>
      <c r="M655" s="17">
        <v>531.66999999999996</v>
      </c>
      <c r="N655" s="116" t="s">
        <v>599</v>
      </c>
    </row>
    <row r="656" spans="1:14" s="24" customFormat="1">
      <c r="A656" s="12">
        <f t="shared" si="10"/>
        <v>653</v>
      </c>
      <c r="B656" s="4">
        <v>2918528</v>
      </c>
      <c r="C656" s="5" t="s">
        <v>963</v>
      </c>
      <c r="D656" s="40" t="s">
        <v>573</v>
      </c>
      <c r="E656" s="41" t="s">
        <v>964</v>
      </c>
      <c r="F656" s="22">
        <v>5614</v>
      </c>
      <c r="G656" s="23">
        <v>33903612</v>
      </c>
      <c r="H656" s="1">
        <v>43297</v>
      </c>
      <c r="I656" s="1">
        <v>43372</v>
      </c>
      <c r="J656" s="1">
        <v>43383</v>
      </c>
      <c r="K656" s="43">
        <v>400</v>
      </c>
      <c r="L656" s="25">
        <v>300.69</v>
      </c>
      <c r="M656" s="17">
        <v>99.31</v>
      </c>
      <c r="N656" s="116" t="s">
        <v>599</v>
      </c>
    </row>
    <row r="657" spans="1:14" s="24" customFormat="1">
      <c r="A657" s="12">
        <f t="shared" si="10"/>
        <v>654</v>
      </c>
      <c r="B657" s="4">
        <v>2930357</v>
      </c>
      <c r="C657" s="5" t="s">
        <v>618</v>
      </c>
      <c r="D657" s="40" t="s">
        <v>653</v>
      </c>
      <c r="E657" s="41" t="s">
        <v>654</v>
      </c>
      <c r="F657" s="22">
        <v>6830</v>
      </c>
      <c r="G657" s="23">
        <v>33903302</v>
      </c>
      <c r="H657" s="1">
        <v>43346</v>
      </c>
      <c r="I657" s="1">
        <v>43375</v>
      </c>
      <c r="J657" s="1">
        <v>43383</v>
      </c>
      <c r="K657" s="43">
        <v>500</v>
      </c>
      <c r="L657" s="25">
        <v>224</v>
      </c>
      <c r="M657" s="17">
        <v>276</v>
      </c>
      <c r="N657" s="116" t="s">
        <v>599</v>
      </c>
    </row>
    <row r="658" spans="1:14" s="24" customFormat="1">
      <c r="A658" s="12">
        <f t="shared" si="10"/>
        <v>655</v>
      </c>
      <c r="B658" s="4">
        <v>2922697</v>
      </c>
      <c r="C658" s="5" t="s">
        <v>965</v>
      </c>
      <c r="D658" s="40" t="s">
        <v>966</v>
      </c>
      <c r="E658" s="41" t="s">
        <v>967</v>
      </c>
      <c r="F658" s="22">
        <v>5984</v>
      </c>
      <c r="G658" s="23">
        <v>33903612</v>
      </c>
      <c r="H658" s="1">
        <v>43318</v>
      </c>
      <c r="I658" s="1">
        <v>43372</v>
      </c>
      <c r="J658" s="1">
        <v>43383</v>
      </c>
      <c r="K658" s="43">
        <v>400</v>
      </c>
      <c r="L658" s="25">
        <v>0</v>
      </c>
      <c r="M658" s="17">
        <v>400</v>
      </c>
      <c r="N658" s="116" t="s">
        <v>599</v>
      </c>
    </row>
    <row r="659" spans="1:14" s="24" customFormat="1">
      <c r="A659" s="12">
        <f t="shared" si="10"/>
        <v>656</v>
      </c>
      <c r="B659" s="4">
        <v>2913404</v>
      </c>
      <c r="C659" s="5" t="s">
        <v>348</v>
      </c>
      <c r="D659" s="40" t="s">
        <v>968</v>
      </c>
      <c r="E659" s="41" t="s">
        <v>969</v>
      </c>
      <c r="F659" s="22">
        <v>4940</v>
      </c>
      <c r="G659" s="23">
        <v>33903612</v>
      </c>
      <c r="H659" s="1">
        <v>43283</v>
      </c>
      <c r="I659" s="1">
        <v>43372</v>
      </c>
      <c r="J659" s="1">
        <v>43383</v>
      </c>
      <c r="K659" s="43">
        <v>1000</v>
      </c>
      <c r="L659" s="25">
        <v>531.04999999999995</v>
      </c>
      <c r="M659" s="17">
        <v>468.95</v>
      </c>
      <c r="N659" s="116" t="s">
        <v>599</v>
      </c>
    </row>
    <row r="660" spans="1:14" s="24" customFormat="1">
      <c r="A660" s="12">
        <f t="shared" si="10"/>
        <v>657</v>
      </c>
      <c r="B660" s="4">
        <v>2914799</v>
      </c>
      <c r="C660" s="5" t="s">
        <v>52</v>
      </c>
      <c r="D660" s="40" t="s">
        <v>970</v>
      </c>
      <c r="E660" s="44" t="s">
        <v>971</v>
      </c>
      <c r="F660" s="22">
        <v>5104</v>
      </c>
      <c r="G660" s="23">
        <v>33903612</v>
      </c>
      <c r="H660" s="1">
        <v>43285</v>
      </c>
      <c r="I660" s="1">
        <v>43372</v>
      </c>
      <c r="J660" s="1">
        <v>43383</v>
      </c>
      <c r="K660" s="43">
        <v>600</v>
      </c>
      <c r="L660" s="25">
        <v>105.26</v>
      </c>
      <c r="M660" s="17">
        <v>494.74</v>
      </c>
      <c r="N660" s="116" t="s">
        <v>599</v>
      </c>
    </row>
    <row r="661" spans="1:14" s="24" customFormat="1">
      <c r="A661" s="12">
        <f t="shared" si="10"/>
        <v>658</v>
      </c>
      <c r="B661" s="4">
        <v>2917170</v>
      </c>
      <c r="C661" s="5" t="s">
        <v>282</v>
      </c>
      <c r="D661" s="40" t="s">
        <v>972</v>
      </c>
      <c r="E661" s="44" t="s">
        <v>973</v>
      </c>
      <c r="F661" s="22">
        <v>5318</v>
      </c>
      <c r="G661" s="23">
        <v>33903612</v>
      </c>
      <c r="H661" s="1">
        <v>43292</v>
      </c>
      <c r="I661" s="1">
        <v>43372</v>
      </c>
      <c r="J661" s="1">
        <v>43383</v>
      </c>
      <c r="K661" s="42">
        <v>400</v>
      </c>
      <c r="L661" s="25">
        <v>0</v>
      </c>
      <c r="M661" s="17">
        <v>400</v>
      </c>
      <c r="N661" s="116" t="s">
        <v>599</v>
      </c>
    </row>
    <row r="662" spans="1:14" s="24" customFormat="1">
      <c r="A662" s="12">
        <f t="shared" si="10"/>
        <v>659</v>
      </c>
      <c r="B662" s="4">
        <v>2915141</v>
      </c>
      <c r="C662" s="5" t="s">
        <v>263</v>
      </c>
      <c r="D662" s="40" t="s">
        <v>974</v>
      </c>
      <c r="E662" s="44" t="s">
        <v>975</v>
      </c>
      <c r="F662" s="22">
        <v>5146</v>
      </c>
      <c r="G662" s="23">
        <v>33903612</v>
      </c>
      <c r="H662" s="1">
        <v>43290</v>
      </c>
      <c r="I662" s="1">
        <v>43372</v>
      </c>
      <c r="J662" s="1">
        <v>43383</v>
      </c>
      <c r="K662" s="45">
        <v>1000</v>
      </c>
      <c r="L662" s="25">
        <v>612.11</v>
      </c>
      <c r="M662" s="17">
        <v>387.89</v>
      </c>
      <c r="N662" s="116" t="s">
        <v>599</v>
      </c>
    </row>
    <row r="663" spans="1:14" s="24" customFormat="1">
      <c r="A663" s="12">
        <f t="shared" si="10"/>
        <v>660</v>
      </c>
      <c r="B663" s="4">
        <v>2923650</v>
      </c>
      <c r="C663" s="5" t="s">
        <v>472</v>
      </c>
      <c r="D663" s="40" t="s">
        <v>976</v>
      </c>
      <c r="E663" s="44" t="s">
        <v>977</v>
      </c>
      <c r="F663" s="22">
        <v>5990</v>
      </c>
      <c r="G663" s="23">
        <v>33903612</v>
      </c>
      <c r="H663" s="1">
        <v>43318</v>
      </c>
      <c r="I663" s="1">
        <v>43372</v>
      </c>
      <c r="J663" s="1">
        <v>43383</v>
      </c>
      <c r="K663" s="45">
        <v>400</v>
      </c>
      <c r="L663" s="25">
        <v>248.59</v>
      </c>
      <c r="M663" s="17">
        <v>151.41</v>
      </c>
      <c r="N663" s="116" t="s">
        <v>599</v>
      </c>
    </row>
    <row r="664" spans="1:14" s="24" customFormat="1">
      <c r="A664" s="12">
        <f t="shared" si="10"/>
        <v>661</v>
      </c>
      <c r="B664" s="4">
        <v>2913052</v>
      </c>
      <c r="C664" s="5" t="s">
        <v>399</v>
      </c>
      <c r="D664" s="40" t="s">
        <v>978</v>
      </c>
      <c r="E664" s="44" t="s">
        <v>979</v>
      </c>
      <c r="F664" s="22">
        <v>4987</v>
      </c>
      <c r="G664" s="23">
        <v>33903612</v>
      </c>
      <c r="H664" s="1">
        <v>43283</v>
      </c>
      <c r="I664" s="1">
        <v>43372</v>
      </c>
      <c r="J664" s="1">
        <v>43383</v>
      </c>
      <c r="K664" s="45">
        <v>3000</v>
      </c>
      <c r="L664" s="25">
        <v>647.69000000000005</v>
      </c>
      <c r="M664" s="17">
        <v>2352.31</v>
      </c>
      <c r="N664" s="116" t="s">
        <v>599</v>
      </c>
    </row>
    <row r="665" spans="1:14" s="24" customFormat="1">
      <c r="A665" s="12">
        <f t="shared" si="10"/>
        <v>662</v>
      </c>
      <c r="B665" s="4">
        <v>2918129</v>
      </c>
      <c r="C665" s="5" t="s">
        <v>60</v>
      </c>
      <c r="D665" s="40" t="s">
        <v>980</v>
      </c>
      <c r="E665" s="44" t="s">
        <v>981</v>
      </c>
      <c r="F665" s="22">
        <v>5608</v>
      </c>
      <c r="G665" s="23">
        <v>33903612</v>
      </c>
      <c r="H665" s="1">
        <v>43297</v>
      </c>
      <c r="I665" s="1">
        <v>43372</v>
      </c>
      <c r="J665" s="1">
        <v>43383</v>
      </c>
      <c r="K665" s="45">
        <v>1000</v>
      </c>
      <c r="L665" s="25">
        <v>270</v>
      </c>
      <c r="M665" s="17">
        <v>730</v>
      </c>
      <c r="N665" s="116" t="s">
        <v>599</v>
      </c>
    </row>
    <row r="666" spans="1:14" s="24" customFormat="1">
      <c r="A666" s="12">
        <f t="shared" si="10"/>
        <v>663</v>
      </c>
      <c r="B666" s="4">
        <v>2931058</v>
      </c>
      <c r="C666" s="5" t="s">
        <v>982</v>
      </c>
      <c r="D666" s="40" t="s">
        <v>983</v>
      </c>
      <c r="E666" s="44" t="s">
        <v>984</v>
      </c>
      <c r="F666" s="22">
        <v>6821</v>
      </c>
      <c r="G666" s="23">
        <v>33903612</v>
      </c>
      <c r="H666" s="1">
        <v>43346</v>
      </c>
      <c r="I666" s="1">
        <v>43372</v>
      </c>
      <c r="J666" s="1">
        <v>43383</v>
      </c>
      <c r="K666" s="45">
        <v>1500</v>
      </c>
      <c r="L666" s="25">
        <v>353.26</v>
      </c>
      <c r="M666" s="17">
        <v>1146.74</v>
      </c>
      <c r="N666" s="116" t="s">
        <v>599</v>
      </c>
    </row>
    <row r="667" spans="1:14" s="24" customFormat="1">
      <c r="A667" s="12">
        <f t="shared" si="10"/>
        <v>664</v>
      </c>
      <c r="B667" s="4">
        <v>2918525</v>
      </c>
      <c r="C667" s="5" t="s">
        <v>985</v>
      </c>
      <c r="D667" s="40" t="s">
        <v>986</v>
      </c>
      <c r="E667" s="44" t="s">
        <v>1158</v>
      </c>
      <c r="F667" s="22">
        <v>5606</v>
      </c>
      <c r="G667" s="23">
        <v>33903612</v>
      </c>
      <c r="H667" s="1">
        <v>43297</v>
      </c>
      <c r="I667" s="1">
        <v>43372</v>
      </c>
      <c r="J667" s="1">
        <v>43383</v>
      </c>
      <c r="K667" s="45">
        <v>400</v>
      </c>
      <c r="L667" s="25">
        <v>91.56</v>
      </c>
      <c r="M667" s="17">
        <v>308.44</v>
      </c>
      <c r="N667" s="116" t="s">
        <v>599</v>
      </c>
    </row>
    <row r="668" spans="1:14" s="24" customFormat="1">
      <c r="A668" s="12">
        <f t="shared" si="10"/>
        <v>665</v>
      </c>
      <c r="B668" s="4">
        <v>2916949</v>
      </c>
      <c r="C668" s="5" t="s">
        <v>987</v>
      </c>
      <c r="D668" s="40" t="s">
        <v>988</v>
      </c>
      <c r="E668" s="44" t="s">
        <v>989</v>
      </c>
      <c r="F668" s="22">
        <v>5334</v>
      </c>
      <c r="G668" s="23">
        <v>33903612</v>
      </c>
      <c r="H668" s="1">
        <v>43292</v>
      </c>
      <c r="I668" s="1">
        <v>43372</v>
      </c>
      <c r="J668" s="1">
        <v>43383</v>
      </c>
      <c r="K668" s="45">
        <v>400</v>
      </c>
      <c r="L668" s="25">
        <v>189.41</v>
      </c>
      <c r="M668" s="17">
        <v>210.59</v>
      </c>
      <c r="N668" s="116" t="s">
        <v>599</v>
      </c>
    </row>
    <row r="669" spans="1:14" s="24" customFormat="1">
      <c r="A669" s="12">
        <f t="shared" si="10"/>
        <v>666</v>
      </c>
      <c r="B669" s="4">
        <v>2913303</v>
      </c>
      <c r="C669" s="5" t="s">
        <v>990</v>
      </c>
      <c r="D669" s="40" t="s">
        <v>991</v>
      </c>
      <c r="E669" s="44" t="s">
        <v>992</v>
      </c>
      <c r="F669" s="22">
        <v>4938</v>
      </c>
      <c r="G669" s="23">
        <v>33903612</v>
      </c>
      <c r="H669" s="1">
        <v>43283</v>
      </c>
      <c r="I669" s="1">
        <v>43372</v>
      </c>
      <c r="J669" s="1">
        <v>43383</v>
      </c>
      <c r="K669" s="45">
        <v>600</v>
      </c>
      <c r="L669" s="25">
        <v>380</v>
      </c>
      <c r="M669" s="17">
        <v>220</v>
      </c>
      <c r="N669" s="116" t="s">
        <v>599</v>
      </c>
    </row>
    <row r="670" spans="1:14" s="24" customFormat="1">
      <c r="A670" s="12">
        <f t="shared" si="10"/>
        <v>667</v>
      </c>
      <c r="B670" s="4">
        <v>2916390</v>
      </c>
      <c r="C670" s="5" t="s">
        <v>461</v>
      </c>
      <c r="D670" s="40" t="s">
        <v>993</v>
      </c>
      <c r="E670" s="44" t="s">
        <v>994</v>
      </c>
      <c r="F670" s="22">
        <v>5259</v>
      </c>
      <c r="G670" s="23">
        <v>33903612</v>
      </c>
      <c r="H670" s="1">
        <v>43291</v>
      </c>
      <c r="I670" s="1">
        <v>43372</v>
      </c>
      <c r="J670" s="1">
        <v>43383</v>
      </c>
      <c r="K670" s="45">
        <v>600</v>
      </c>
      <c r="L670" s="25">
        <v>329.68</v>
      </c>
      <c r="M670" s="17">
        <v>270.32</v>
      </c>
      <c r="N670" s="116" t="s">
        <v>599</v>
      </c>
    </row>
    <row r="671" spans="1:14" s="24" customFormat="1">
      <c r="A671" s="12">
        <f t="shared" si="10"/>
        <v>668</v>
      </c>
      <c r="B671" s="4">
        <v>2913841</v>
      </c>
      <c r="C671" s="5" t="s">
        <v>995</v>
      </c>
      <c r="D671" s="40" t="s">
        <v>996</v>
      </c>
      <c r="E671" s="44" t="s">
        <v>997</v>
      </c>
      <c r="F671" s="22">
        <v>5036</v>
      </c>
      <c r="G671" s="23">
        <v>33903612</v>
      </c>
      <c r="H671" s="1">
        <v>43283</v>
      </c>
      <c r="I671" s="1">
        <v>43372</v>
      </c>
      <c r="J671" s="1">
        <v>43383</v>
      </c>
      <c r="K671" s="45">
        <v>400</v>
      </c>
      <c r="L671" s="25">
        <v>12.59</v>
      </c>
      <c r="M671" s="17">
        <v>387.41</v>
      </c>
      <c r="N671" s="116" t="s">
        <v>599</v>
      </c>
    </row>
    <row r="672" spans="1:14" s="24" customFormat="1">
      <c r="A672" s="12">
        <f t="shared" si="10"/>
        <v>669</v>
      </c>
      <c r="B672" s="4">
        <v>2920189</v>
      </c>
      <c r="C672" s="5" t="s">
        <v>425</v>
      </c>
      <c r="D672" s="40" t="s">
        <v>998</v>
      </c>
      <c r="E672" s="44" t="s">
        <v>999</v>
      </c>
      <c r="F672" s="22">
        <v>5838</v>
      </c>
      <c r="G672" s="23">
        <v>33903612</v>
      </c>
      <c r="H672" s="1">
        <v>43304</v>
      </c>
      <c r="I672" s="1">
        <v>43372</v>
      </c>
      <c r="J672" s="1">
        <v>43383</v>
      </c>
      <c r="K672" s="45">
        <v>400</v>
      </c>
      <c r="L672" s="25">
        <v>400</v>
      </c>
      <c r="M672" s="17">
        <v>0</v>
      </c>
      <c r="N672" s="116" t="s">
        <v>599</v>
      </c>
    </row>
    <row r="673" spans="1:14" s="24" customFormat="1">
      <c r="A673" s="12">
        <f t="shared" si="10"/>
        <v>670</v>
      </c>
      <c r="B673" s="4">
        <v>2935558</v>
      </c>
      <c r="C673" s="5" t="s">
        <v>1000</v>
      </c>
      <c r="D673" s="40" t="s">
        <v>1001</v>
      </c>
      <c r="E673" s="44" t="s">
        <v>1002</v>
      </c>
      <c r="F673" s="22">
        <v>7423</v>
      </c>
      <c r="G673" s="23">
        <v>33903612</v>
      </c>
      <c r="H673" s="1">
        <v>43363</v>
      </c>
      <c r="I673" s="1">
        <v>43372</v>
      </c>
      <c r="J673" s="1">
        <v>43383</v>
      </c>
      <c r="K673" s="45">
        <v>1500</v>
      </c>
      <c r="L673" s="25">
        <v>58.9</v>
      </c>
      <c r="M673" s="17">
        <v>1441.1</v>
      </c>
      <c r="N673" s="116" t="s">
        <v>599</v>
      </c>
    </row>
    <row r="674" spans="1:14" s="24" customFormat="1">
      <c r="A674" s="12">
        <f t="shared" si="10"/>
        <v>671</v>
      </c>
      <c r="B674" s="4">
        <v>2913536</v>
      </c>
      <c r="C674" s="5" t="s">
        <v>1000</v>
      </c>
      <c r="D674" s="40" t="s">
        <v>1001</v>
      </c>
      <c r="E674" s="44" t="s">
        <v>1002</v>
      </c>
      <c r="F674" s="22">
        <v>5019</v>
      </c>
      <c r="G674" s="23">
        <v>33903612</v>
      </c>
      <c r="H674" s="1">
        <v>43283</v>
      </c>
      <c r="I674" s="1">
        <v>43372</v>
      </c>
      <c r="J674" s="1">
        <v>43383</v>
      </c>
      <c r="K674" s="45">
        <v>1500</v>
      </c>
      <c r="L674" s="25">
        <v>22.94</v>
      </c>
      <c r="M674" s="17">
        <v>1477.06</v>
      </c>
      <c r="N674" s="116" t="s">
        <v>599</v>
      </c>
    </row>
    <row r="675" spans="1:14" s="24" customFormat="1">
      <c r="A675" s="12">
        <f t="shared" si="10"/>
        <v>672</v>
      </c>
      <c r="B675" s="4">
        <v>2918259</v>
      </c>
      <c r="C675" s="5" t="s">
        <v>322</v>
      </c>
      <c r="D675" s="40" t="s">
        <v>1003</v>
      </c>
      <c r="E675" s="44" t="s">
        <v>1004</v>
      </c>
      <c r="F675" s="22">
        <v>5596</v>
      </c>
      <c r="G675" s="23">
        <v>33903612</v>
      </c>
      <c r="H675" s="1">
        <v>43297</v>
      </c>
      <c r="I675" s="1">
        <v>43372</v>
      </c>
      <c r="J675" s="1">
        <v>43383</v>
      </c>
      <c r="K675" s="45">
        <v>900</v>
      </c>
      <c r="L675" s="25">
        <v>0</v>
      </c>
      <c r="M675" s="17">
        <v>900</v>
      </c>
      <c r="N675" s="116" t="s">
        <v>599</v>
      </c>
    </row>
    <row r="676" spans="1:14" s="24" customFormat="1">
      <c r="A676" s="12">
        <f t="shared" si="10"/>
        <v>673</v>
      </c>
      <c r="B676" s="4">
        <v>2924689</v>
      </c>
      <c r="C676" s="5" t="s">
        <v>1005</v>
      </c>
      <c r="D676" s="36">
        <v>421849456</v>
      </c>
      <c r="E676" s="44" t="s">
        <v>1006</v>
      </c>
      <c r="F676" s="22">
        <v>6266</v>
      </c>
      <c r="G676" s="23">
        <v>33903612</v>
      </c>
      <c r="H676" s="1">
        <v>43322</v>
      </c>
      <c r="I676" s="1">
        <v>43372</v>
      </c>
      <c r="J676" s="1">
        <v>43383</v>
      </c>
      <c r="K676" s="45">
        <v>400</v>
      </c>
      <c r="L676" s="25">
        <v>40.130000000000003</v>
      </c>
      <c r="M676" s="17">
        <v>359.87</v>
      </c>
      <c r="N676" s="116" t="s">
        <v>599</v>
      </c>
    </row>
    <row r="677" spans="1:14" s="24" customFormat="1">
      <c r="A677" s="12">
        <f t="shared" si="10"/>
        <v>674</v>
      </c>
      <c r="B677" s="4">
        <v>2922155</v>
      </c>
      <c r="C677" s="5" t="s">
        <v>914</v>
      </c>
      <c r="D677" s="36" t="s">
        <v>915</v>
      </c>
      <c r="E677" s="44" t="s">
        <v>1007</v>
      </c>
      <c r="F677" s="22">
        <v>5970</v>
      </c>
      <c r="G677" s="23">
        <v>33903612</v>
      </c>
      <c r="H677" s="1">
        <v>43314</v>
      </c>
      <c r="I677" s="1">
        <v>43372</v>
      </c>
      <c r="J677" s="1">
        <v>43384</v>
      </c>
      <c r="K677" s="45">
        <v>1000</v>
      </c>
      <c r="L677" s="25">
        <v>910</v>
      </c>
      <c r="M677" s="17">
        <v>90</v>
      </c>
      <c r="N677" s="116" t="s">
        <v>599</v>
      </c>
    </row>
    <row r="678" spans="1:14" s="24" customFormat="1">
      <c r="A678" s="12">
        <f t="shared" si="10"/>
        <v>675</v>
      </c>
      <c r="B678" s="4" t="s">
        <v>1008</v>
      </c>
      <c r="C678" s="5" t="s">
        <v>236</v>
      </c>
      <c r="D678" s="36" t="s">
        <v>1009</v>
      </c>
      <c r="E678" s="44" t="s">
        <v>237</v>
      </c>
      <c r="F678" s="22" t="s">
        <v>1010</v>
      </c>
      <c r="G678" s="23">
        <v>33903612</v>
      </c>
      <c r="H678" s="1">
        <v>43291</v>
      </c>
      <c r="I678" s="1">
        <v>43372</v>
      </c>
      <c r="J678" s="1">
        <v>43384</v>
      </c>
      <c r="K678" s="45">
        <v>700</v>
      </c>
      <c r="L678" s="25">
        <v>279.13</v>
      </c>
      <c r="M678" s="17">
        <v>420.87</v>
      </c>
      <c r="N678" s="116" t="s">
        <v>599</v>
      </c>
    </row>
    <row r="679" spans="1:14" s="24" customFormat="1">
      <c r="A679" s="12">
        <f t="shared" si="10"/>
        <v>676</v>
      </c>
      <c r="B679" s="4">
        <v>2912867</v>
      </c>
      <c r="C679" s="5" t="s">
        <v>1011</v>
      </c>
      <c r="D679" s="36" t="s">
        <v>1012</v>
      </c>
      <c r="E679" s="41" t="s">
        <v>1013</v>
      </c>
      <c r="F679" s="22">
        <v>4999</v>
      </c>
      <c r="G679" s="23">
        <v>33903612</v>
      </c>
      <c r="H679" s="1">
        <v>43283</v>
      </c>
      <c r="I679" s="1">
        <v>43372</v>
      </c>
      <c r="J679" s="1">
        <v>43384</v>
      </c>
      <c r="K679" s="43">
        <v>600</v>
      </c>
      <c r="L679" s="25">
        <v>538.58000000000004</v>
      </c>
      <c r="M679" s="17">
        <v>61.42</v>
      </c>
      <c r="N679" s="116" t="s">
        <v>599</v>
      </c>
    </row>
    <row r="680" spans="1:14" s="24" customFormat="1">
      <c r="A680" s="12">
        <f t="shared" si="10"/>
        <v>677</v>
      </c>
      <c r="B680" s="4">
        <v>2914085</v>
      </c>
      <c r="C680" s="5" t="s">
        <v>125</v>
      </c>
      <c r="D680" s="36" t="s">
        <v>1014</v>
      </c>
      <c r="E680" s="41" t="s">
        <v>1015</v>
      </c>
      <c r="F680" s="22">
        <v>5080</v>
      </c>
      <c r="G680" s="23">
        <v>33903612</v>
      </c>
      <c r="H680" s="1">
        <v>43283</v>
      </c>
      <c r="I680" s="1">
        <v>43372</v>
      </c>
      <c r="J680" s="1">
        <v>43384</v>
      </c>
      <c r="K680" s="43">
        <v>600</v>
      </c>
      <c r="L680" s="25">
        <v>0</v>
      </c>
      <c r="M680" s="17">
        <v>600</v>
      </c>
      <c r="N680" s="116" t="s">
        <v>599</v>
      </c>
    </row>
    <row r="681" spans="1:14" s="24" customFormat="1">
      <c r="A681" s="12">
        <f t="shared" si="10"/>
        <v>678</v>
      </c>
      <c r="B681" s="4">
        <v>2913525</v>
      </c>
      <c r="C681" s="5" t="s">
        <v>1016</v>
      </c>
      <c r="D681" s="36" t="s">
        <v>1017</v>
      </c>
      <c r="E681" s="41" t="s">
        <v>1018</v>
      </c>
      <c r="F681" s="22">
        <v>5022</v>
      </c>
      <c r="G681" s="23">
        <v>33903612</v>
      </c>
      <c r="H681" s="1">
        <v>43283</v>
      </c>
      <c r="I681" s="1">
        <v>43372</v>
      </c>
      <c r="J681" s="1">
        <v>43384</v>
      </c>
      <c r="K681" s="43">
        <v>1000</v>
      </c>
      <c r="L681" s="25">
        <v>0.66</v>
      </c>
      <c r="M681" s="17">
        <v>999.34</v>
      </c>
      <c r="N681" s="116" t="s">
        <v>599</v>
      </c>
    </row>
    <row r="682" spans="1:14" s="24" customFormat="1">
      <c r="A682" s="12">
        <f t="shared" si="10"/>
        <v>679</v>
      </c>
      <c r="B682" s="4">
        <v>2919053</v>
      </c>
      <c r="C682" s="5" t="s">
        <v>1019</v>
      </c>
      <c r="D682" s="36" t="s">
        <v>1020</v>
      </c>
      <c r="E682" s="41" t="s">
        <v>1021</v>
      </c>
      <c r="F682" s="22">
        <v>5710</v>
      </c>
      <c r="G682" s="23">
        <v>33903612</v>
      </c>
      <c r="H682" s="1">
        <v>43299</v>
      </c>
      <c r="I682" s="1">
        <v>43372</v>
      </c>
      <c r="J682" s="1">
        <v>43384</v>
      </c>
      <c r="K682" s="43">
        <v>400</v>
      </c>
      <c r="L682" s="25">
        <v>186.92</v>
      </c>
      <c r="M682" s="17">
        <v>213.08</v>
      </c>
      <c r="N682" s="116" t="s">
        <v>599</v>
      </c>
    </row>
    <row r="683" spans="1:14" s="24" customFormat="1">
      <c r="A683" s="12">
        <f t="shared" si="10"/>
        <v>680</v>
      </c>
      <c r="B683" s="4">
        <v>2916328</v>
      </c>
      <c r="C683" s="5" t="s">
        <v>344</v>
      </c>
      <c r="D683" s="36" t="s">
        <v>1022</v>
      </c>
      <c r="E683" s="41" t="s">
        <v>1023</v>
      </c>
      <c r="F683" s="22">
        <v>5270</v>
      </c>
      <c r="G683" s="23">
        <v>33903612</v>
      </c>
      <c r="H683" s="1">
        <v>43291</v>
      </c>
      <c r="I683" s="1">
        <v>43372</v>
      </c>
      <c r="J683" s="1">
        <v>43384</v>
      </c>
      <c r="K683" s="43">
        <v>400</v>
      </c>
      <c r="L683" s="25">
        <v>148</v>
      </c>
      <c r="M683" s="17">
        <v>252</v>
      </c>
      <c r="N683" s="116" t="s">
        <v>599</v>
      </c>
    </row>
    <row r="684" spans="1:14" s="24" customFormat="1">
      <c r="A684" s="12">
        <f t="shared" si="10"/>
        <v>681</v>
      </c>
      <c r="B684" s="4">
        <v>2912823</v>
      </c>
      <c r="C684" s="5" t="s">
        <v>1024</v>
      </c>
      <c r="D684" s="36" t="s">
        <v>1025</v>
      </c>
      <c r="E684" s="41" t="s">
        <v>1026</v>
      </c>
      <c r="F684" s="22">
        <v>4956</v>
      </c>
      <c r="G684" s="23">
        <v>33903612</v>
      </c>
      <c r="H684" s="1">
        <v>43283</v>
      </c>
      <c r="I684" s="1">
        <v>43372</v>
      </c>
      <c r="J684" s="1">
        <v>43384</v>
      </c>
      <c r="K684" s="43">
        <v>600</v>
      </c>
      <c r="L684" s="25">
        <v>0</v>
      </c>
      <c r="M684" s="17">
        <v>600</v>
      </c>
      <c r="N684" s="116" t="s">
        <v>599</v>
      </c>
    </row>
    <row r="685" spans="1:14" s="24" customFormat="1">
      <c r="A685" s="12">
        <f t="shared" si="10"/>
        <v>682</v>
      </c>
      <c r="B685" s="4">
        <v>2915716</v>
      </c>
      <c r="C685" s="5" t="s">
        <v>450</v>
      </c>
      <c r="D685" s="36" t="s">
        <v>1027</v>
      </c>
      <c r="E685" s="41" t="s">
        <v>1028</v>
      </c>
      <c r="F685" s="22">
        <v>5191</v>
      </c>
      <c r="G685" s="23">
        <v>33903612</v>
      </c>
      <c r="H685" s="1">
        <v>43287</v>
      </c>
      <c r="I685" s="1">
        <v>43372</v>
      </c>
      <c r="J685" s="1">
        <v>43384</v>
      </c>
      <c r="K685" s="43">
        <v>1500</v>
      </c>
      <c r="L685" s="25">
        <v>0</v>
      </c>
      <c r="M685" s="17">
        <v>1500</v>
      </c>
      <c r="N685" s="116" t="s">
        <v>599</v>
      </c>
    </row>
    <row r="686" spans="1:14" s="24" customFormat="1">
      <c r="A686" s="12">
        <f t="shared" si="10"/>
        <v>683</v>
      </c>
      <c r="B686" s="4">
        <v>2933083</v>
      </c>
      <c r="C686" s="5" t="s">
        <v>1029</v>
      </c>
      <c r="D686" s="36" t="s">
        <v>1030</v>
      </c>
      <c r="E686" s="41" t="s">
        <v>1031</v>
      </c>
      <c r="F686" s="22">
        <v>6931</v>
      </c>
      <c r="G686" s="23">
        <v>33903612</v>
      </c>
      <c r="H686" s="1">
        <v>43354</v>
      </c>
      <c r="I686" s="1">
        <v>43372</v>
      </c>
      <c r="J686" s="1">
        <v>43384</v>
      </c>
      <c r="K686" s="43">
        <v>400</v>
      </c>
      <c r="L686" s="25">
        <v>166.65</v>
      </c>
      <c r="M686" s="17">
        <v>233.35</v>
      </c>
      <c r="N686" s="116" t="s">
        <v>599</v>
      </c>
    </row>
    <row r="687" spans="1:14" s="24" customFormat="1">
      <c r="A687" s="12">
        <f t="shared" si="10"/>
        <v>684</v>
      </c>
      <c r="B687" s="4">
        <v>2916367</v>
      </c>
      <c r="C687" s="5" t="s">
        <v>1032</v>
      </c>
      <c r="D687" s="36" t="s">
        <v>1033</v>
      </c>
      <c r="E687" s="41" t="s">
        <v>1034</v>
      </c>
      <c r="F687" s="22">
        <v>5263</v>
      </c>
      <c r="G687" s="23">
        <v>33903612</v>
      </c>
      <c r="H687" s="1">
        <v>43291</v>
      </c>
      <c r="I687" s="1">
        <v>43372</v>
      </c>
      <c r="J687" s="1">
        <v>43388</v>
      </c>
      <c r="K687" s="43">
        <v>1000</v>
      </c>
      <c r="L687" s="25">
        <v>234.03</v>
      </c>
      <c r="M687" s="17">
        <v>765.97</v>
      </c>
      <c r="N687" s="116" t="s">
        <v>599</v>
      </c>
    </row>
    <row r="688" spans="1:14" s="24" customFormat="1">
      <c r="A688" s="12">
        <f t="shared" si="10"/>
        <v>685</v>
      </c>
      <c r="B688" s="4">
        <v>2919330</v>
      </c>
      <c r="C688" s="5" t="s">
        <v>455</v>
      </c>
      <c r="D688" s="36" t="s">
        <v>1035</v>
      </c>
      <c r="E688" s="41" t="s">
        <v>1036</v>
      </c>
      <c r="F688" s="22">
        <v>5745</v>
      </c>
      <c r="G688" s="23">
        <v>33903612</v>
      </c>
      <c r="H688" s="1">
        <v>43299</v>
      </c>
      <c r="I688" s="1">
        <v>43372</v>
      </c>
      <c r="J688" s="1">
        <v>43388</v>
      </c>
      <c r="K688" s="43">
        <v>1000</v>
      </c>
      <c r="L688" s="25">
        <v>811.36</v>
      </c>
      <c r="M688" s="17">
        <v>188.64</v>
      </c>
      <c r="N688" s="116" t="s">
        <v>599</v>
      </c>
    </row>
    <row r="689" spans="1:14" s="24" customFormat="1">
      <c r="A689" s="12">
        <f t="shared" si="10"/>
        <v>686</v>
      </c>
      <c r="B689" s="4">
        <v>2923501</v>
      </c>
      <c r="C689" s="5" t="s">
        <v>309</v>
      </c>
      <c r="D689" s="36" t="s">
        <v>1037</v>
      </c>
      <c r="E689" s="41" t="s">
        <v>1038</v>
      </c>
      <c r="F689" s="22">
        <v>5988</v>
      </c>
      <c r="G689" s="23">
        <v>33903612</v>
      </c>
      <c r="H689" s="1">
        <v>43318</v>
      </c>
      <c r="I689" s="1">
        <v>43372</v>
      </c>
      <c r="J689" s="1">
        <v>43388</v>
      </c>
      <c r="K689" s="43">
        <v>400</v>
      </c>
      <c r="L689" s="25">
        <v>300</v>
      </c>
      <c r="M689" s="17">
        <v>100</v>
      </c>
      <c r="N689" s="116" t="s">
        <v>599</v>
      </c>
    </row>
    <row r="690" spans="1:14" s="24" customFormat="1">
      <c r="A690" s="12">
        <f t="shared" si="10"/>
        <v>687</v>
      </c>
      <c r="B690" s="4">
        <v>2913263</v>
      </c>
      <c r="C690" s="5" t="s">
        <v>618</v>
      </c>
      <c r="D690" s="36" t="s">
        <v>653</v>
      </c>
      <c r="E690" s="41" t="s">
        <v>654</v>
      </c>
      <c r="F690" s="22">
        <v>4942</v>
      </c>
      <c r="G690" s="23">
        <v>33903612</v>
      </c>
      <c r="H690" s="1">
        <v>43283</v>
      </c>
      <c r="I690" s="1">
        <v>43372</v>
      </c>
      <c r="J690" s="1">
        <v>43388</v>
      </c>
      <c r="K690" s="43">
        <v>1000</v>
      </c>
      <c r="L690" s="25">
        <v>307.52999999999997</v>
      </c>
      <c r="M690" s="17">
        <v>692.47</v>
      </c>
      <c r="N690" s="116" t="s">
        <v>599</v>
      </c>
    </row>
    <row r="691" spans="1:14" s="24" customFormat="1">
      <c r="A691" s="12">
        <f t="shared" si="10"/>
        <v>688</v>
      </c>
      <c r="B691" s="4">
        <v>2919066</v>
      </c>
      <c r="C691" s="5" t="s">
        <v>1039</v>
      </c>
      <c r="D691" s="36" t="s">
        <v>1040</v>
      </c>
      <c r="E691" s="41" t="s">
        <v>1041</v>
      </c>
      <c r="F691" s="22">
        <v>5718</v>
      </c>
      <c r="G691" s="23">
        <v>33903612</v>
      </c>
      <c r="H691" s="1">
        <v>43299</v>
      </c>
      <c r="I691" s="1">
        <v>43372</v>
      </c>
      <c r="J691" s="1">
        <v>43388</v>
      </c>
      <c r="K691" s="43">
        <v>400</v>
      </c>
      <c r="L691" s="25">
        <v>400</v>
      </c>
      <c r="M691" s="17">
        <v>0</v>
      </c>
      <c r="N691" s="116" t="s">
        <v>599</v>
      </c>
    </row>
    <row r="692" spans="1:14" s="24" customFormat="1">
      <c r="A692" s="12">
        <f t="shared" si="10"/>
        <v>689</v>
      </c>
      <c r="B692" s="4">
        <v>2912833</v>
      </c>
      <c r="C692" s="5" t="s">
        <v>213</v>
      </c>
      <c r="D692" s="36" t="s">
        <v>1042</v>
      </c>
      <c r="E692" s="41" t="s">
        <v>1043</v>
      </c>
      <c r="F692" s="22">
        <v>4992</v>
      </c>
      <c r="G692" s="23">
        <v>33903612</v>
      </c>
      <c r="H692" s="1">
        <v>43283</v>
      </c>
      <c r="I692" s="1">
        <v>43372</v>
      </c>
      <c r="J692" s="1">
        <v>43388</v>
      </c>
      <c r="K692" s="43">
        <v>600</v>
      </c>
      <c r="L692" s="25">
        <v>0</v>
      </c>
      <c r="M692" s="17">
        <v>600</v>
      </c>
      <c r="N692" s="116" t="s">
        <v>599</v>
      </c>
    </row>
    <row r="693" spans="1:14" s="24" customFormat="1">
      <c r="A693" s="12">
        <f t="shared" si="10"/>
        <v>690</v>
      </c>
      <c r="B693" s="4">
        <v>2918492</v>
      </c>
      <c r="C693" s="5" t="s">
        <v>324</v>
      </c>
      <c r="D693" s="36" t="s">
        <v>1044</v>
      </c>
      <c r="E693" s="41" t="s">
        <v>1045</v>
      </c>
      <c r="F693" s="22">
        <v>5603</v>
      </c>
      <c r="G693" s="23">
        <v>33903612</v>
      </c>
      <c r="H693" s="1">
        <v>43297</v>
      </c>
      <c r="I693" s="1">
        <v>43372</v>
      </c>
      <c r="J693" s="1">
        <v>43388</v>
      </c>
      <c r="K693" s="43">
        <v>400</v>
      </c>
      <c r="L693" s="25">
        <v>9.41</v>
      </c>
      <c r="M693" s="17">
        <v>390.59</v>
      </c>
      <c r="N693" s="116" t="s">
        <v>599</v>
      </c>
    </row>
    <row r="694" spans="1:14" s="24" customFormat="1">
      <c r="A694" s="12">
        <f t="shared" si="10"/>
        <v>691</v>
      </c>
      <c r="B694" s="4">
        <v>2912826</v>
      </c>
      <c r="C694" s="5" t="s">
        <v>48</v>
      </c>
      <c r="D694" s="36" t="s">
        <v>1046</v>
      </c>
      <c r="E694" s="41" t="s">
        <v>1047</v>
      </c>
      <c r="F694" s="22">
        <v>4966</v>
      </c>
      <c r="G694" s="23">
        <v>33903612</v>
      </c>
      <c r="H694" s="1">
        <v>43283</v>
      </c>
      <c r="I694" s="1">
        <v>43372</v>
      </c>
      <c r="J694" s="1">
        <v>43388</v>
      </c>
      <c r="K694" s="43">
        <v>2000</v>
      </c>
      <c r="L694" s="25">
        <v>21.14</v>
      </c>
      <c r="M694" s="17">
        <v>1978.86</v>
      </c>
      <c r="N694" s="116" t="s">
        <v>599</v>
      </c>
    </row>
    <row r="695" spans="1:14" s="24" customFormat="1">
      <c r="A695" s="12">
        <f t="shared" si="10"/>
        <v>692</v>
      </c>
      <c r="B695" s="4">
        <v>2919061</v>
      </c>
      <c r="C695" s="5" t="s">
        <v>435</v>
      </c>
      <c r="D695" s="36" t="s">
        <v>1048</v>
      </c>
      <c r="E695" s="41" t="s">
        <v>1049</v>
      </c>
      <c r="F695" s="22">
        <v>5715</v>
      </c>
      <c r="G695" s="23">
        <v>33903612</v>
      </c>
      <c r="H695" s="1">
        <v>43299</v>
      </c>
      <c r="I695" s="1">
        <v>43372</v>
      </c>
      <c r="J695" s="1">
        <v>43388</v>
      </c>
      <c r="K695" s="43">
        <v>900</v>
      </c>
      <c r="L695" s="25">
        <v>461.38</v>
      </c>
      <c r="M695" s="17">
        <v>438.62</v>
      </c>
      <c r="N695" s="116" t="s">
        <v>599</v>
      </c>
    </row>
    <row r="696" spans="1:14" s="24" customFormat="1">
      <c r="A696" s="12">
        <f t="shared" si="10"/>
        <v>693</v>
      </c>
      <c r="B696" s="4">
        <v>2915377</v>
      </c>
      <c r="C696" s="5" t="s">
        <v>538</v>
      </c>
      <c r="D696" s="36" t="s">
        <v>1050</v>
      </c>
      <c r="E696" s="41" t="s">
        <v>1051</v>
      </c>
      <c r="F696" s="22">
        <v>5179</v>
      </c>
      <c r="G696" s="23">
        <v>33903612</v>
      </c>
      <c r="H696" s="1">
        <v>43287</v>
      </c>
      <c r="I696" s="1">
        <v>43372</v>
      </c>
      <c r="J696" s="1">
        <v>43388</v>
      </c>
      <c r="K696" s="43">
        <v>1000</v>
      </c>
      <c r="L696" s="25">
        <v>54.56</v>
      </c>
      <c r="M696" s="17">
        <v>945.44</v>
      </c>
      <c r="N696" s="116" t="s">
        <v>599</v>
      </c>
    </row>
    <row r="697" spans="1:14" s="24" customFormat="1">
      <c r="A697" s="12">
        <f t="shared" si="10"/>
        <v>694</v>
      </c>
      <c r="B697" s="4">
        <v>2915572</v>
      </c>
      <c r="C697" s="5" t="s">
        <v>365</v>
      </c>
      <c r="D697" s="36" t="s">
        <v>1052</v>
      </c>
      <c r="E697" s="41" t="s">
        <v>1053</v>
      </c>
      <c r="F697" s="22">
        <v>5188</v>
      </c>
      <c r="G697" s="23">
        <v>33903612</v>
      </c>
      <c r="H697" s="1">
        <v>43287</v>
      </c>
      <c r="I697" s="1">
        <v>43372</v>
      </c>
      <c r="J697" s="1">
        <v>43388</v>
      </c>
      <c r="K697" s="43">
        <v>450</v>
      </c>
      <c r="L697" s="25">
        <v>105.35</v>
      </c>
      <c r="M697" s="17">
        <v>344.65</v>
      </c>
      <c r="N697" s="116" t="s">
        <v>599</v>
      </c>
    </row>
    <row r="698" spans="1:14" s="24" customFormat="1">
      <c r="A698" s="12">
        <f t="shared" si="10"/>
        <v>695</v>
      </c>
      <c r="B698" s="4">
        <v>2913653</v>
      </c>
      <c r="C698" s="5" t="s">
        <v>298</v>
      </c>
      <c r="D698" s="36" t="s">
        <v>1054</v>
      </c>
      <c r="E698" s="41" t="s">
        <v>1055</v>
      </c>
      <c r="F698" s="22">
        <v>5033</v>
      </c>
      <c r="G698" s="23">
        <v>33903612</v>
      </c>
      <c r="H698" s="1">
        <v>43283</v>
      </c>
      <c r="I698" s="1">
        <v>43372</v>
      </c>
      <c r="J698" s="1">
        <v>43388</v>
      </c>
      <c r="K698" s="43">
        <v>450</v>
      </c>
      <c r="L698" s="25">
        <v>175.33</v>
      </c>
      <c r="M698" s="17">
        <v>274.67</v>
      </c>
      <c r="N698" s="116" t="s">
        <v>599</v>
      </c>
    </row>
    <row r="699" spans="1:14" s="24" customFormat="1">
      <c r="A699" s="12">
        <f t="shared" si="10"/>
        <v>696</v>
      </c>
      <c r="B699" s="4">
        <v>2917117</v>
      </c>
      <c r="C699" s="5" t="s">
        <v>119</v>
      </c>
      <c r="D699" s="36" t="s">
        <v>1056</v>
      </c>
      <c r="E699" s="41" t="s">
        <v>120</v>
      </c>
      <c r="F699" s="22">
        <v>5325</v>
      </c>
      <c r="G699" s="23">
        <v>33903612</v>
      </c>
      <c r="H699" s="1">
        <v>43292</v>
      </c>
      <c r="I699" s="1">
        <v>43372</v>
      </c>
      <c r="J699" s="1">
        <v>43388</v>
      </c>
      <c r="K699" s="43">
        <v>1000</v>
      </c>
      <c r="L699" s="25">
        <v>978.66</v>
      </c>
      <c r="M699" s="17">
        <v>21.34</v>
      </c>
      <c r="N699" s="116" t="s">
        <v>599</v>
      </c>
    </row>
    <row r="700" spans="1:14" s="24" customFormat="1">
      <c r="A700" s="12">
        <f t="shared" si="10"/>
        <v>697</v>
      </c>
      <c r="B700" s="4">
        <v>2923348</v>
      </c>
      <c r="C700" s="5" t="s">
        <v>1057</v>
      </c>
      <c r="D700" s="36" t="s">
        <v>1058</v>
      </c>
      <c r="E700" s="41" t="s">
        <v>1059</v>
      </c>
      <c r="F700" s="22">
        <v>5987</v>
      </c>
      <c r="G700" s="23">
        <v>33903612</v>
      </c>
      <c r="H700" s="1">
        <v>43318</v>
      </c>
      <c r="I700" s="1">
        <v>43372</v>
      </c>
      <c r="J700" s="1">
        <v>43388</v>
      </c>
      <c r="K700" s="43">
        <v>1000</v>
      </c>
      <c r="L700" s="25">
        <v>411.3</v>
      </c>
      <c r="M700" s="17">
        <v>588.70000000000005</v>
      </c>
      <c r="N700" s="116" t="s">
        <v>599</v>
      </c>
    </row>
    <row r="701" spans="1:14" s="24" customFormat="1">
      <c r="A701" s="12">
        <f t="shared" si="10"/>
        <v>698</v>
      </c>
      <c r="B701" s="4">
        <v>2912802</v>
      </c>
      <c r="C701" s="5" t="s">
        <v>273</v>
      </c>
      <c r="D701" s="36" t="s">
        <v>1060</v>
      </c>
      <c r="E701" s="41" t="s">
        <v>1061</v>
      </c>
      <c r="F701" s="22">
        <v>4969</v>
      </c>
      <c r="G701" s="23">
        <v>33903612</v>
      </c>
      <c r="H701" s="1">
        <v>43283</v>
      </c>
      <c r="I701" s="1">
        <v>43372</v>
      </c>
      <c r="J701" s="1">
        <v>43388</v>
      </c>
      <c r="K701" s="43">
        <v>1000</v>
      </c>
      <c r="L701" s="25">
        <v>146.16</v>
      </c>
      <c r="M701" s="17">
        <v>853.84</v>
      </c>
      <c r="N701" s="116" t="s">
        <v>599</v>
      </c>
    </row>
    <row r="702" spans="1:14" s="24" customFormat="1">
      <c r="A702" s="12">
        <f t="shared" si="10"/>
        <v>699</v>
      </c>
      <c r="B702" s="4">
        <v>2920191</v>
      </c>
      <c r="C702" s="5" t="s">
        <v>1062</v>
      </c>
      <c r="D702" s="36" t="s">
        <v>1063</v>
      </c>
      <c r="E702" s="41" t="s">
        <v>1064</v>
      </c>
      <c r="F702" s="22">
        <v>5839</v>
      </c>
      <c r="G702" s="23">
        <v>33903612</v>
      </c>
      <c r="H702" s="1">
        <v>43304</v>
      </c>
      <c r="I702" s="1">
        <v>43372</v>
      </c>
      <c r="J702" s="1">
        <v>43388</v>
      </c>
      <c r="K702" s="43">
        <v>400</v>
      </c>
      <c r="L702" s="25">
        <v>191.65</v>
      </c>
      <c r="M702" s="17">
        <v>208.35</v>
      </c>
      <c r="N702" s="116" t="s">
        <v>599</v>
      </c>
    </row>
    <row r="703" spans="1:14" s="24" customFormat="1">
      <c r="A703" s="12">
        <f t="shared" si="10"/>
        <v>700</v>
      </c>
      <c r="B703" s="4">
        <v>2915166</v>
      </c>
      <c r="C703" s="5" t="s">
        <v>1065</v>
      </c>
      <c r="D703" s="36" t="s">
        <v>575</v>
      </c>
      <c r="E703" s="41" t="s">
        <v>1066</v>
      </c>
      <c r="F703" s="22">
        <v>5144</v>
      </c>
      <c r="G703" s="23">
        <v>33903612</v>
      </c>
      <c r="H703" s="1">
        <v>43290</v>
      </c>
      <c r="I703" s="1">
        <v>43372</v>
      </c>
      <c r="J703" s="1">
        <v>43388</v>
      </c>
      <c r="K703" s="43">
        <v>2000</v>
      </c>
      <c r="L703" s="25">
        <v>265.36</v>
      </c>
      <c r="M703" s="17">
        <v>1734.64</v>
      </c>
      <c r="N703" s="116" t="s">
        <v>599</v>
      </c>
    </row>
    <row r="704" spans="1:14" s="24" customFormat="1">
      <c r="A704" s="12">
        <f t="shared" si="10"/>
        <v>701</v>
      </c>
      <c r="B704" s="4">
        <v>2918449</v>
      </c>
      <c r="C704" s="5" t="s">
        <v>350</v>
      </c>
      <c r="D704" s="36" t="s">
        <v>1067</v>
      </c>
      <c r="E704" s="41" t="s">
        <v>1068</v>
      </c>
      <c r="F704" s="22">
        <v>5613</v>
      </c>
      <c r="G704" s="23">
        <v>33903612</v>
      </c>
      <c r="H704" s="1">
        <v>43297</v>
      </c>
      <c r="I704" s="1">
        <v>43372</v>
      </c>
      <c r="J704" s="1">
        <v>43388</v>
      </c>
      <c r="K704" s="43">
        <v>400</v>
      </c>
      <c r="L704" s="25">
        <v>235.38</v>
      </c>
      <c r="M704" s="17">
        <v>164.62</v>
      </c>
      <c r="N704" s="116" t="s">
        <v>599</v>
      </c>
    </row>
    <row r="705" spans="1:14" s="24" customFormat="1">
      <c r="A705" s="12">
        <f t="shared" si="10"/>
        <v>702</v>
      </c>
      <c r="B705" s="4">
        <v>2933082</v>
      </c>
      <c r="C705" s="5" t="s">
        <v>156</v>
      </c>
      <c r="D705" s="36" t="s">
        <v>1069</v>
      </c>
      <c r="E705" s="41" t="s">
        <v>1070</v>
      </c>
      <c r="F705" s="22">
        <v>6930</v>
      </c>
      <c r="G705" s="23">
        <v>33903612</v>
      </c>
      <c r="H705" s="1">
        <v>43354</v>
      </c>
      <c r="I705" s="1">
        <v>43372</v>
      </c>
      <c r="J705" s="1">
        <v>43388</v>
      </c>
      <c r="K705" s="46">
        <v>600</v>
      </c>
      <c r="L705" s="46">
        <v>399.55</v>
      </c>
      <c r="M705" s="17">
        <v>200.45</v>
      </c>
      <c r="N705" s="116" t="s">
        <v>599</v>
      </c>
    </row>
    <row r="706" spans="1:14" s="24" customFormat="1">
      <c r="A706" s="12">
        <f t="shared" si="10"/>
        <v>703</v>
      </c>
      <c r="B706" s="4">
        <v>2915232</v>
      </c>
      <c r="C706" s="47" t="s">
        <v>459</v>
      </c>
      <c r="D706" s="36" t="s">
        <v>1071</v>
      </c>
      <c r="E706" s="41" t="s">
        <v>1072</v>
      </c>
      <c r="F706" s="22">
        <v>5141</v>
      </c>
      <c r="G706" s="23">
        <v>33903612</v>
      </c>
      <c r="H706" s="1">
        <v>43290</v>
      </c>
      <c r="I706" s="1">
        <v>43372</v>
      </c>
      <c r="J706" s="1">
        <v>43388</v>
      </c>
      <c r="K706" s="46">
        <v>600</v>
      </c>
      <c r="L706" s="46">
        <v>394.04</v>
      </c>
      <c r="M706" s="17">
        <v>205.96</v>
      </c>
      <c r="N706" s="116" t="s">
        <v>599</v>
      </c>
    </row>
    <row r="707" spans="1:14" s="24" customFormat="1">
      <c r="A707" s="12">
        <f t="shared" si="10"/>
        <v>704</v>
      </c>
      <c r="B707" s="4">
        <v>2916993</v>
      </c>
      <c r="C707" s="47" t="s">
        <v>141</v>
      </c>
      <c r="D707" s="36" t="s">
        <v>1073</v>
      </c>
      <c r="E707" s="41" t="s">
        <v>1074</v>
      </c>
      <c r="F707" s="22">
        <v>5328</v>
      </c>
      <c r="G707" s="23">
        <v>33903612</v>
      </c>
      <c r="H707" s="1">
        <v>43292</v>
      </c>
      <c r="I707" s="1">
        <v>43372</v>
      </c>
      <c r="J707" s="1">
        <v>43388</v>
      </c>
      <c r="K707" s="46">
        <v>600</v>
      </c>
      <c r="L707" s="46">
        <v>0</v>
      </c>
      <c r="M707" s="17">
        <v>600</v>
      </c>
      <c r="N707" s="116" t="s">
        <v>599</v>
      </c>
    </row>
    <row r="708" spans="1:14" s="24" customFormat="1">
      <c r="A708" s="12">
        <f t="shared" si="10"/>
        <v>705</v>
      </c>
      <c r="B708" s="4">
        <v>2920630</v>
      </c>
      <c r="C708" s="47" t="s">
        <v>584</v>
      </c>
      <c r="D708" s="36" t="s">
        <v>585</v>
      </c>
      <c r="E708" s="41" t="s">
        <v>1075</v>
      </c>
      <c r="F708" s="22">
        <v>5869</v>
      </c>
      <c r="G708" s="23">
        <v>33903612</v>
      </c>
      <c r="H708" s="1">
        <v>43306</v>
      </c>
      <c r="I708" s="1">
        <v>43372</v>
      </c>
      <c r="J708" s="1">
        <v>43388</v>
      </c>
      <c r="K708" s="46">
        <v>400</v>
      </c>
      <c r="L708" s="46">
        <v>0</v>
      </c>
      <c r="M708" s="17">
        <v>400</v>
      </c>
      <c r="N708" s="116" t="s">
        <v>599</v>
      </c>
    </row>
    <row r="709" spans="1:14" s="24" customFormat="1">
      <c r="A709" s="12">
        <f t="shared" si="10"/>
        <v>706</v>
      </c>
      <c r="B709" s="4">
        <v>2911168</v>
      </c>
      <c r="C709" s="47" t="s">
        <v>1076</v>
      </c>
      <c r="D709" s="40" t="s">
        <v>1077</v>
      </c>
      <c r="E709" s="41" t="s">
        <v>1078</v>
      </c>
      <c r="F709" s="22">
        <v>4948</v>
      </c>
      <c r="G709" s="23">
        <v>33903612</v>
      </c>
      <c r="H709" s="1">
        <v>43283</v>
      </c>
      <c r="I709" s="1">
        <v>43372</v>
      </c>
      <c r="J709" s="1">
        <v>43388</v>
      </c>
      <c r="K709" s="46">
        <v>400</v>
      </c>
      <c r="L709" s="46">
        <v>165.22</v>
      </c>
      <c r="M709" s="17">
        <v>234.78</v>
      </c>
      <c r="N709" s="116" t="s">
        <v>599</v>
      </c>
    </row>
    <row r="710" spans="1:14" s="24" customFormat="1">
      <c r="A710" s="12">
        <f t="shared" ref="A710:A772" si="11">A709+1</f>
        <v>707</v>
      </c>
      <c r="B710" s="4">
        <v>2913522</v>
      </c>
      <c r="C710" s="47" t="s">
        <v>1079</v>
      </c>
      <c r="D710" s="40" t="s">
        <v>1080</v>
      </c>
      <c r="E710" s="41" t="s">
        <v>1081</v>
      </c>
      <c r="F710" s="22">
        <v>5020</v>
      </c>
      <c r="G710" s="23">
        <v>33903612</v>
      </c>
      <c r="H710" s="1">
        <v>43283</v>
      </c>
      <c r="I710" s="1">
        <v>43372</v>
      </c>
      <c r="J710" s="1">
        <v>43388</v>
      </c>
      <c r="K710" s="46">
        <v>1000</v>
      </c>
      <c r="L710" s="46">
        <v>323.11</v>
      </c>
      <c r="M710" s="17">
        <v>676.89</v>
      </c>
      <c r="N710" s="116" t="s">
        <v>599</v>
      </c>
    </row>
    <row r="711" spans="1:14" s="24" customFormat="1">
      <c r="A711" s="12">
        <f t="shared" si="11"/>
        <v>708</v>
      </c>
      <c r="B711" s="4">
        <v>2916353</v>
      </c>
      <c r="C711" s="47" t="s">
        <v>388</v>
      </c>
      <c r="D711" s="36">
        <v>52787400604</v>
      </c>
      <c r="E711" s="41" t="s">
        <v>1082</v>
      </c>
      <c r="F711" s="22">
        <v>5267</v>
      </c>
      <c r="G711" s="23">
        <v>33903612</v>
      </c>
      <c r="H711" s="22" t="s">
        <v>1083</v>
      </c>
      <c r="I711" s="1">
        <v>43372</v>
      </c>
      <c r="J711" s="1">
        <v>43388</v>
      </c>
      <c r="K711" s="46">
        <v>600</v>
      </c>
      <c r="L711" s="46">
        <v>411.35</v>
      </c>
      <c r="M711" s="17">
        <v>188.65</v>
      </c>
      <c r="N711" s="116" t="s">
        <v>599</v>
      </c>
    </row>
    <row r="712" spans="1:14" s="24" customFormat="1">
      <c r="A712" s="12">
        <f t="shared" si="11"/>
        <v>709</v>
      </c>
      <c r="B712" s="4">
        <v>2915157</v>
      </c>
      <c r="C712" s="47" t="s">
        <v>174</v>
      </c>
      <c r="D712" s="36" t="s">
        <v>1084</v>
      </c>
      <c r="E712" s="41" t="s">
        <v>1085</v>
      </c>
      <c r="F712" s="22">
        <v>5145</v>
      </c>
      <c r="G712" s="23">
        <v>33903612</v>
      </c>
      <c r="H712" s="1">
        <v>43290</v>
      </c>
      <c r="I712" s="1">
        <v>43372</v>
      </c>
      <c r="J712" s="1">
        <v>43388</v>
      </c>
      <c r="K712" s="46">
        <v>600</v>
      </c>
      <c r="L712" s="46">
        <v>42.49</v>
      </c>
      <c r="M712" s="17">
        <v>557.51</v>
      </c>
      <c r="N712" s="116" t="s">
        <v>599</v>
      </c>
    </row>
    <row r="713" spans="1:14" s="24" customFormat="1">
      <c r="A713" s="12">
        <f t="shared" si="11"/>
        <v>710</v>
      </c>
      <c r="B713" s="4">
        <v>2918477</v>
      </c>
      <c r="C713" s="47" t="s">
        <v>1086</v>
      </c>
      <c r="D713" s="36" t="s">
        <v>1087</v>
      </c>
      <c r="E713" s="41" t="s">
        <v>1088</v>
      </c>
      <c r="F713" s="22">
        <v>5609</v>
      </c>
      <c r="G713" s="23">
        <v>33903612</v>
      </c>
      <c r="H713" s="1">
        <v>43297</v>
      </c>
      <c r="I713" s="1">
        <v>43372</v>
      </c>
      <c r="J713" s="1">
        <v>43388</v>
      </c>
      <c r="K713" s="46">
        <v>400</v>
      </c>
      <c r="L713" s="46">
        <v>376</v>
      </c>
      <c r="M713" s="17">
        <v>24</v>
      </c>
      <c r="N713" s="116" t="s">
        <v>599</v>
      </c>
    </row>
    <row r="714" spans="1:14" s="24" customFormat="1">
      <c r="A714" s="12">
        <f t="shared" si="11"/>
        <v>711</v>
      </c>
      <c r="B714" s="4">
        <v>2913691</v>
      </c>
      <c r="C714" s="47" t="s">
        <v>1089</v>
      </c>
      <c r="D714" s="36" t="s">
        <v>1090</v>
      </c>
      <c r="E714" s="41" t="s">
        <v>1091</v>
      </c>
      <c r="F714" s="22">
        <v>5031</v>
      </c>
      <c r="G714" s="23">
        <v>33903612</v>
      </c>
      <c r="H714" s="1">
        <v>43283</v>
      </c>
      <c r="I714" s="1">
        <v>43372</v>
      </c>
      <c r="J714" s="1">
        <v>43388</v>
      </c>
      <c r="K714" s="46">
        <v>1000</v>
      </c>
      <c r="L714" s="46">
        <v>0</v>
      </c>
      <c r="M714" s="17">
        <v>1000</v>
      </c>
      <c r="N714" s="116" t="s">
        <v>599</v>
      </c>
    </row>
    <row r="715" spans="1:14" s="24" customFormat="1">
      <c r="A715" s="12">
        <f t="shared" si="11"/>
        <v>712</v>
      </c>
      <c r="B715" s="4">
        <v>2916717</v>
      </c>
      <c r="C715" s="47" t="s">
        <v>1092</v>
      </c>
      <c r="D715" s="36" t="s">
        <v>1093</v>
      </c>
      <c r="E715" s="41" t="s">
        <v>1094</v>
      </c>
      <c r="F715" s="22">
        <v>5323</v>
      </c>
      <c r="G715" s="23">
        <v>33903612</v>
      </c>
      <c r="H715" s="1">
        <v>43292</v>
      </c>
      <c r="I715" s="1">
        <v>43372</v>
      </c>
      <c r="J715" s="1">
        <v>43388</v>
      </c>
      <c r="K715" s="46">
        <v>1000</v>
      </c>
      <c r="L715" s="46">
        <v>0</v>
      </c>
      <c r="M715" s="17">
        <v>1000</v>
      </c>
      <c r="N715" s="116" t="s">
        <v>599</v>
      </c>
    </row>
    <row r="716" spans="1:14" s="24" customFormat="1">
      <c r="A716" s="12">
        <f t="shared" si="11"/>
        <v>713</v>
      </c>
      <c r="B716" s="4">
        <v>2933954</v>
      </c>
      <c r="C716" s="47" t="s">
        <v>1095</v>
      </c>
      <c r="D716" s="36" t="s">
        <v>1096</v>
      </c>
      <c r="E716" s="41" t="s">
        <v>1097</v>
      </c>
      <c r="F716" s="22">
        <v>7034</v>
      </c>
      <c r="G716" s="23">
        <v>33903612</v>
      </c>
      <c r="H716" s="1">
        <v>43356</v>
      </c>
      <c r="I716" s="1">
        <v>43372</v>
      </c>
      <c r="J716" s="1">
        <v>43388</v>
      </c>
      <c r="K716" s="46">
        <v>400</v>
      </c>
      <c r="L716" s="46">
        <v>0</v>
      </c>
      <c r="M716" s="17">
        <v>400</v>
      </c>
      <c r="N716" s="116" t="s">
        <v>599</v>
      </c>
    </row>
    <row r="717" spans="1:14" s="24" customFormat="1">
      <c r="A717" s="12">
        <f t="shared" si="11"/>
        <v>714</v>
      </c>
      <c r="B717" s="4">
        <v>2923349</v>
      </c>
      <c r="C717" s="47" t="s">
        <v>413</v>
      </c>
      <c r="D717" s="36" t="s">
        <v>1098</v>
      </c>
      <c r="E717" s="41" t="s">
        <v>1099</v>
      </c>
      <c r="F717" s="22">
        <v>5985</v>
      </c>
      <c r="G717" s="23">
        <v>33903612</v>
      </c>
      <c r="H717" s="1">
        <v>43318</v>
      </c>
      <c r="I717" s="1">
        <v>43372</v>
      </c>
      <c r="J717" s="1">
        <v>43388</v>
      </c>
      <c r="K717" s="46">
        <v>600</v>
      </c>
      <c r="L717" s="46">
        <v>232</v>
      </c>
      <c r="M717" s="17">
        <v>368.3</v>
      </c>
      <c r="N717" s="116" t="s">
        <v>599</v>
      </c>
    </row>
    <row r="718" spans="1:14" s="24" customFormat="1">
      <c r="A718" s="12">
        <f t="shared" si="11"/>
        <v>715</v>
      </c>
      <c r="B718" s="4">
        <v>2916383</v>
      </c>
      <c r="C718" s="47" t="s">
        <v>471</v>
      </c>
      <c r="D718" s="36" t="s">
        <v>1100</v>
      </c>
      <c r="E718" s="41" t="s">
        <v>1101</v>
      </c>
      <c r="F718" s="22">
        <v>5260</v>
      </c>
      <c r="G718" s="23">
        <v>33903612</v>
      </c>
      <c r="H718" s="1">
        <v>43291</v>
      </c>
      <c r="I718" s="1">
        <v>43372</v>
      </c>
      <c r="J718" s="1">
        <v>43388</v>
      </c>
      <c r="K718" s="46">
        <v>650</v>
      </c>
      <c r="L718" s="46">
        <v>0</v>
      </c>
      <c r="M718" s="17">
        <v>650</v>
      </c>
      <c r="N718" s="116" t="s">
        <v>599</v>
      </c>
    </row>
    <row r="719" spans="1:14" s="24" customFormat="1">
      <c r="A719" s="12">
        <f t="shared" si="11"/>
        <v>716</v>
      </c>
      <c r="B719" s="4">
        <v>2919063</v>
      </c>
      <c r="C719" s="47" t="s">
        <v>619</v>
      </c>
      <c r="D719" s="36" t="s">
        <v>620</v>
      </c>
      <c r="E719" s="41" t="s">
        <v>1102</v>
      </c>
      <c r="F719" s="22">
        <v>5716</v>
      </c>
      <c r="G719" s="23">
        <v>33903612</v>
      </c>
      <c r="H719" s="1">
        <v>43299</v>
      </c>
      <c r="I719" s="1">
        <v>43372</v>
      </c>
      <c r="J719" s="1">
        <v>43388</v>
      </c>
      <c r="K719" s="46">
        <v>600</v>
      </c>
      <c r="L719" s="46">
        <v>73.7</v>
      </c>
      <c r="M719" s="17">
        <v>526.29999999999995</v>
      </c>
      <c r="N719" s="116" t="s">
        <v>599</v>
      </c>
    </row>
    <row r="720" spans="1:14" s="24" customFormat="1">
      <c r="A720" s="12">
        <f t="shared" si="11"/>
        <v>717</v>
      </c>
      <c r="B720" s="4">
        <v>2912834</v>
      </c>
      <c r="C720" s="47" t="s">
        <v>446</v>
      </c>
      <c r="D720" s="36" t="s">
        <v>1103</v>
      </c>
      <c r="E720" s="41" t="s">
        <v>1104</v>
      </c>
      <c r="F720" s="22">
        <v>4965</v>
      </c>
      <c r="G720" s="23">
        <v>33903612</v>
      </c>
      <c r="H720" s="1">
        <v>43283</v>
      </c>
      <c r="I720" s="1">
        <v>43372</v>
      </c>
      <c r="J720" s="1">
        <v>43388</v>
      </c>
      <c r="K720" s="46">
        <v>400</v>
      </c>
      <c r="L720" s="46">
        <v>173.77</v>
      </c>
      <c r="M720" s="17">
        <v>226.23</v>
      </c>
      <c r="N720" s="116" t="s">
        <v>599</v>
      </c>
    </row>
    <row r="721" spans="1:14" s="24" customFormat="1">
      <c r="A721" s="12">
        <f t="shared" si="11"/>
        <v>718</v>
      </c>
      <c r="B721" s="4">
        <v>2913053</v>
      </c>
      <c r="C721" s="47" t="s">
        <v>1105</v>
      </c>
      <c r="D721" s="36" t="s">
        <v>1106</v>
      </c>
      <c r="E721" s="41" t="s">
        <v>1107</v>
      </c>
      <c r="F721" s="22">
        <v>4986</v>
      </c>
      <c r="G721" s="23">
        <v>33903612</v>
      </c>
      <c r="H721" s="1">
        <v>43283</v>
      </c>
      <c r="I721" s="1">
        <v>43372</v>
      </c>
      <c r="J721" s="1">
        <v>43388</v>
      </c>
      <c r="K721" s="46">
        <v>400</v>
      </c>
      <c r="L721" s="46">
        <v>328</v>
      </c>
      <c r="M721" s="17">
        <v>72</v>
      </c>
      <c r="N721" s="116" t="s">
        <v>599</v>
      </c>
    </row>
    <row r="722" spans="1:14" s="24" customFormat="1">
      <c r="A722" s="12">
        <f t="shared" si="11"/>
        <v>719</v>
      </c>
      <c r="B722" s="4">
        <v>2913020</v>
      </c>
      <c r="C722" s="47" t="s">
        <v>444</v>
      </c>
      <c r="D722" s="36" t="s">
        <v>1108</v>
      </c>
      <c r="E722" s="41" t="s">
        <v>1109</v>
      </c>
      <c r="F722" s="22">
        <v>4993</v>
      </c>
      <c r="G722" s="23">
        <v>33903612</v>
      </c>
      <c r="H722" s="1">
        <v>43283</v>
      </c>
      <c r="I722" s="1">
        <v>43372</v>
      </c>
      <c r="J722" s="1">
        <v>43388</v>
      </c>
      <c r="K722" s="46">
        <v>1000</v>
      </c>
      <c r="L722" s="46">
        <v>0</v>
      </c>
      <c r="M722" s="17">
        <v>1000</v>
      </c>
      <c r="N722" s="116" t="s">
        <v>599</v>
      </c>
    </row>
    <row r="723" spans="1:14" s="24" customFormat="1">
      <c r="A723" s="12">
        <f t="shared" si="11"/>
        <v>720</v>
      </c>
      <c r="B723" s="4">
        <v>2918505</v>
      </c>
      <c r="C723" s="5" t="s">
        <v>1110</v>
      </c>
      <c r="D723" s="36" t="s">
        <v>1111</v>
      </c>
      <c r="E723" s="41" t="s">
        <v>1112</v>
      </c>
      <c r="F723" s="22">
        <v>5602</v>
      </c>
      <c r="G723" s="23">
        <v>33903612</v>
      </c>
      <c r="H723" s="1">
        <v>43297</v>
      </c>
      <c r="I723" s="1">
        <v>43372</v>
      </c>
      <c r="J723" s="1">
        <v>43388</v>
      </c>
      <c r="K723" s="46">
        <v>400</v>
      </c>
      <c r="L723" s="46">
        <v>0</v>
      </c>
      <c r="M723" s="17">
        <v>400</v>
      </c>
      <c r="N723" s="116" t="s">
        <v>599</v>
      </c>
    </row>
    <row r="724" spans="1:14" s="24" customFormat="1">
      <c r="A724" s="12">
        <f t="shared" si="11"/>
        <v>721</v>
      </c>
      <c r="B724" s="4">
        <v>2912870</v>
      </c>
      <c r="C724" s="5" t="s">
        <v>433</v>
      </c>
      <c r="D724" s="36" t="s">
        <v>1113</v>
      </c>
      <c r="E724" s="41" t="s">
        <v>1114</v>
      </c>
      <c r="F724" s="22">
        <v>4977</v>
      </c>
      <c r="G724" s="23">
        <v>33903612</v>
      </c>
      <c r="H724" s="1">
        <v>43283</v>
      </c>
      <c r="I724" s="1">
        <v>43372</v>
      </c>
      <c r="J724" s="1">
        <v>43388</v>
      </c>
      <c r="K724" s="46">
        <v>400</v>
      </c>
      <c r="L724" s="46">
        <v>4.78</v>
      </c>
      <c r="M724" s="17">
        <v>395.22</v>
      </c>
      <c r="N724" s="116" t="s">
        <v>599</v>
      </c>
    </row>
    <row r="725" spans="1:14" s="24" customFormat="1">
      <c r="A725" s="12">
        <f t="shared" si="11"/>
        <v>722</v>
      </c>
      <c r="B725" s="4" t="s">
        <v>1159</v>
      </c>
      <c r="C725" s="5" t="s">
        <v>463</v>
      </c>
      <c r="D725" s="36" t="s">
        <v>1115</v>
      </c>
      <c r="E725" s="41" t="s">
        <v>464</v>
      </c>
      <c r="F725" s="22" t="s">
        <v>1160</v>
      </c>
      <c r="G725" s="23">
        <v>33903612</v>
      </c>
      <c r="H725" s="1">
        <v>43283</v>
      </c>
      <c r="I725" s="1">
        <v>43372</v>
      </c>
      <c r="J725" s="1">
        <v>43388</v>
      </c>
      <c r="K725" s="25">
        <v>2000</v>
      </c>
      <c r="L725" s="25">
        <v>1876</v>
      </c>
      <c r="M725" s="17">
        <v>124</v>
      </c>
      <c r="N725" s="116" t="s">
        <v>599</v>
      </c>
    </row>
    <row r="726" spans="1:14" s="24" customFormat="1">
      <c r="A726" s="12">
        <f t="shared" si="11"/>
        <v>723</v>
      </c>
      <c r="B726" s="4">
        <v>2919078</v>
      </c>
      <c r="C726" s="5" t="s">
        <v>376</v>
      </c>
      <c r="D726" s="36" t="s">
        <v>1116</v>
      </c>
      <c r="E726" s="41" t="s">
        <v>1117</v>
      </c>
      <c r="F726" s="22">
        <v>5719</v>
      </c>
      <c r="G726" s="23">
        <v>33903612</v>
      </c>
      <c r="H726" s="1">
        <v>43299</v>
      </c>
      <c r="I726" s="1">
        <v>43372</v>
      </c>
      <c r="J726" s="1">
        <v>43388</v>
      </c>
      <c r="K726" s="46">
        <v>400</v>
      </c>
      <c r="L726" s="46">
        <v>291.91000000000003</v>
      </c>
      <c r="M726" s="17">
        <v>108.09</v>
      </c>
      <c r="N726" s="116" t="s">
        <v>599</v>
      </c>
    </row>
    <row r="727" spans="1:14" s="24" customFormat="1">
      <c r="A727" s="12">
        <f t="shared" si="11"/>
        <v>724</v>
      </c>
      <c r="B727" s="4">
        <v>2918676</v>
      </c>
      <c r="C727" s="5" t="s">
        <v>442</v>
      </c>
      <c r="D727" s="36" t="s">
        <v>1118</v>
      </c>
      <c r="E727" s="41" t="s">
        <v>1119</v>
      </c>
      <c r="F727" s="22">
        <v>5744</v>
      </c>
      <c r="G727" s="23">
        <v>33903612</v>
      </c>
      <c r="H727" s="1">
        <v>43299</v>
      </c>
      <c r="I727" s="1">
        <v>43372</v>
      </c>
      <c r="J727" s="1">
        <v>43388</v>
      </c>
      <c r="K727" s="46">
        <v>450</v>
      </c>
      <c r="L727" s="46">
        <v>179.8</v>
      </c>
      <c r="M727" s="17">
        <v>270.2</v>
      </c>
      <c r="N727" s="116" t="s">
        <v>599</v>
      </c>
    </row>
    <row r="728" spans="1:14" s="24" customFormat="1">
      <c r="A728" s="12">
        <f t="shared" si="11"/>
        <v>725</v>
      </c>
      <c r="B728" s="4">
        <v>2914782</v>
      </c>
      <c r="C728" s="5" t="s">
        <v>165</v>
      </c>
      <c r="D728" s="36" t="s">
        <v>1120</v>
      </c>
      <c r="E728" s="41" t="s">
        <v>1121</v>
      </c>
      <c r="F728" s="22">
        <v>5107</v>
      </c>
      <c r="G728" s="23">
        <v>33903612</v>
      </c>
      <c r="H728" s="1">
        <v>43285</v>
      </c>
      <c r="I728" s="1">
        <v>43372</v>
      </c>
      <c r="J728" s="1">
        <v>43389</v>
      </c>
      <c r="K728" s="46">
        <v>400</v>
      </c>
      <c r="L728" s="46">
        <v>307</v>
      </c>
      <c r="M728" s="17">
        <v>93</v>
      </c>
      <c r="N728" s="116" t="s">
        <v>599</v>
      </c>
    </row>
    <row r="729" spans="1:14" s="24" customFormat="1">
      <c r="A729" s="12">
        <f t="shared" si="11"/>
        <v>726</v>
      </c>
      <c r="B729" s="4">
        <v>2915578</v>
      </c>
      <c r="C729" s="5" t="s">
        <v>336</v>
      </c>
      <c r="D729" s="36" t="s">
        <v>1122</v>
      </c>
      <c r="E729" s="41" t="s">
        <v>1123</v>
      </c>
      <c r="F729" s="22">
        <v>5266</v>
      </c>
      <c r="G729" s="23">
        <v>33903612</v>
      </c>
      <c r="H729" s="1">
        <v>43291</v>
      </c>
      <c r="I729" s="1">
        <v>43372</v>
      </c>
      <c r="J729" s="1">
        <v>43389</v>
      </c>
      <c r="K729" s="46">
        <v>1000</v>
      </c>
      <c r="L729" s="46">
        <v>805.4</v>
      </c>
      <c r="M729" s="17">
        <v>194.6</v>
      </c>
      <c r="N729" s="116" t="s">
        <v>599</v>
      </c>
    </row>
    <row r="730" spans="1:14" s="24" customFormat="1">
      <c r="A730" s="12">
        <f t="shared" si="11"/>
        <v>727</v>
      </c>
      <c r="B730" s="4">
        <v>2915726</v>
      </c>
      <c r="C730" s="5" t="s">
        <v>332</v>
      </c>
      <c r="D730" s="36" t="s">
        <v>1124</v>
      </c>
      <c r="E730" s="41" t="s">
        <v>1125</v>
      </c>
      <c r="F730" s="22">
        <v>5194</v>
      </c>
      <c r="G730" s="23">
        <v>33903612</v>
      </c>
      <c r="H730" s="1">
        <v>43287</v>
      </c>
      <c r="I730" s="1">
        <v>43372</v>
      </c>
      <c r="J730" s="1">
        <v>43389</v>
      </c>
      <c r="K730" s="46">
        <v>1000</v>
      </c>
      <c r="L730" s="46">
        <v>480.54</v>
      </c>
      <c r="M730" s="17">
        <v>519.46</v>
      </c>
      <c r="N730" s="116" t="s">
        <v>599</v>
      </c>
    </row>
    <row r="731" spans="1:14" s="24" customFormat="1">
      <c r="A731" s="12">
        <f t="shared" si="11"/>
        <v>728</v>
      </c>
      <c r="B731" s="4">
        <v>2918221</v>
      </c>
      <c r="C731" s="5" t="s">
        <v>1126</v>
      </c>
      <c r="D731" s="36" t="s">
        <v>1127</v>
      </c>
      <c r="E731" s="41" t="s">
        <v>1128</v>
      </c>
      <c r="F731" s="22">
        <v>5590</v>
      </c>
      <c r="G731" s="23">
        <v>33903612</v>
      </c>
      <c r="H731" s="1">
        <v>43297</v>
      </c>
      <c r="I731" s="1">
        <v>43372</v>
      </c>
      <c r="J731" s="1">
        <v>43389</v>
      </c>
      <c r="K731" s="46">
        <v>600</v>
      </c>
      <c r="L731" s="46">
        <v>186.13</v>
      </c>
      <c r="M731" s="17">
        <v>413.87</v>
      </c>
      <c r="N731" s="116" t="s">
        <v>599</v>
      </c>
    </row>
    <row r="732" spans="1:14" s="24" customFormat="1">
      <c r="A732" s="12">
        <f t="shared" si="11"/>
        <v>729</v>
      </c>
      <c r="B732" s="4">
        <v>2924269</v>
      </c>
      <c r="C732" s="5" t="s">
        <v>605</v>
      </c>
      <c r="D732" s="36" t="s">
        <v>1129</v>
      </c>
      <c r="E732" s="41" t="s">
        <v>1130</v>
      </c>
      <c r="F732" s="22">
        <v>6115</v>
      </c>
      <c r="G732" s="23">
        <v>33903612</v>
      </c>
      <c r="H732" s="1">
        <v>43320</v>
      </c>
      <c r="I732" s="1">
        <v>43372</v>
      </c>
      <c r="J732" s="1">
        <v>43389</v>
      </c>
      <c r="K732" s="46">
        <v>400</v>
      </c>
      <c r="L732" s="46">
        <v>0</v>
      </c>
      <c r="M732" s="17">
        <v>400</v>
      </c>
      <c r="N732" s="116" t="s">
        <v>599</v>
      </c>
    </row>
    <row r="733" spans="1:14" s="24" customFormat="1">
      <c r="A733" s="12">
        <f t="shared" si="11"/>
        <v>730</v>
      </c>
      <c r="B733" s="4">
        <v>2920035</v>
      </c>
      <c r="C733" s="5" t="s">
        <v>115</v>
      </c>
      <c r="D733" s="36" t="s">
        <v>1131</v>
      </c>
      <c r="E733" s="41" t="s">
        <v>1132</v>
      </c>
      <c r="F733" s="22">
        <v>5806</v>
      </c>
      <c r="G733" s="23">
        <v>33903612</v>
      </c>
      <c r="H733" s="1">
        <v>43301</v>
      </c>
      <c r="I733" s="1">
        <v>43372</v>
      </c>
      <c r="J733" s="1">
        <v>43389</v>
      </c>
      <c r="K733" s="46">
        <v>400</v>
      </c>
      <c r="L733" s="46">
        <v>244.7</v>
      </c>
      <c r="M733" s="17">
        <v>155.30000000000001</v>
      </c>
      <c r="N733" s="116" t="s">
        <v>599</v>
      </c>
    </row>
    <row r="734" spans="1:14" s="24" customFormat="1">
      <c r="A734" s="12">
        <f t="shared" si="11"/>
        <v>731</v>
      </c>
      <c r="B734" s="4">
        <v>2918247</v>
      </c>
      <c r="C734" s="5" t="s">
        <v>582</v>
      </c>
      <c r="D734" s="36" t="s">
        <v>1133</v>
      </c>
      <c r="E734" s="41" t="s">
        <v>159</v>
      </c>
      <c r="F734" s="22">
        <v>5599</v>
      </c>
      <c r="G734" s="23">
        <v>33903612</v>
      </c>
      <c r="H734" s="1">
        <v>43297</v>
      </c>
      <c r="I734" s="1">
        <v>43372</v>
      </c>
      <c r="J734" s="1">
        <v>43391</v>
      </c>
      <c r="K734" s="46">
        <v>1000</v>
      </c>
      <c r="L734" s="46">
        <v>857.75</v>
      </c>
      <c r="M734" s="17">
        <v>142.25</v>
      </c>
      <c r="N734" s="116" t="s">
        <v>599</v>
      </c>
    </row>
    <row r="735" spans="1:14" s="24" customFormat="1">
      <c r="A735" s="12">
        <f t="shared" si="11"/>
        <v>732</v>
      </c>
      <c r="B735" s="4">
        <v>2919070</v>
      </c>
      <c r="C735" s="5" t="s">
        <v>315</v>
      </c>
      <c r="D735" s="36" t="s">
        <v>1134</v>
      </c>
      <c r="E735" s="41" t="s">
        <v>1135</v>
      </c>
      <c r="F735" s="22">
        <v>5721</v>
      </c>
      <c r="G735" s="23">
        <v>33903612</v>
      </c>
      <c r="H735" s="1">
        <v>43299</v>
      </c>
      <c r="I735" s="1">
        <v>43372</v>
      </c>
      <c r="J735" s="1">
        <v>43391</v>
      </c>
      <c r="K735" s="46">
        <v>600</v>
      </c>
      <c r="L735" s="46">
        <v>352.15</v>
      </c>
      <c r="M735" s="17">
        <v>247.85</v>
      </c>
      <c r="N735" s="116" t="s">
        <v>599</v>
      </c>
    </row>
    <row r="736" spans="1:14" s="24" customFormat="1">
      <c r="A736" s="12">
        <f t="shared" si="11"/>
        <v>733</v>
      </c>
      <c r="B736" s="4">
        <v>2919057</v>
      </c>
      <c r="C736" s="5" t="s">
        <v>292</v>
      </c>
      <c r="D736" s="36" t="s">
        <v>1136</v>
      </c>
      <c r="E736" s="41" t="s">
        <v>1137</v>
      </c>
      <c r="F736" s="22">
        <v>5713</v>
      </c>
      <c r="G736" s="23">
        <v>33903612</v>
      </c>
      <c r="H736" s="1">
        <v>43299</v>
      </c>
      <c r="I736" s="1">
        <v>43372</v>
      </c>
      <c r="J736" s="1">
        <v>43391</v>
      </c>
      <c r="K736" s="46">
        <v>400</v>
      </c>
      <c r="L736" s="46">
        <v>0</v>
      </c>
      <c r="M736" s="17">
        <v>400</v>
      </c>
      <c r="N736" s="116" t="s">
        <v>599</v>
      </c>
    </row>
    <row r="737" spans="1:14" s="24" customFormat="1">
      <c r="A737" s="12">
        <f t="shared" si="11"/>
        <v>734</v>
      </c>
      <c r="B737" s="4">
        <v>2922854</v>
      </c>
      <c r="C737" s="5" t="s">
        <v>625</v>
      </c>
      <c r="D737" s="36" t="s">
        <v>1138</v>
      </c>
      <c r="E737" s="41" t="s">
        <v>1139</v>
      </c>
      <c r="F737" s="22">
        <v>5972</v>
      </c>
      <c r="G737" s="23">
        <v>33903612</v>
      </c>
      <c r="H737" s="1">
        <v>43314</v>
      </c>
      <c r="I737" s="1">
        <v>43372</v>
      </c>
      <c r="J737" s="1">
        <v>43391</v>
      </c>
      <c r="K737" s="46">
        <v>600</v>
      </c>
      <c r="L737" s="46">
        <v>0</v>
      </c>
      <c r="M737" s="17">
        <v>600</v>
      </c>
      <c r="N737" s="116" t="s">
        <v>599</v>
      </c>
    </row>
    <row r="738" spans="1:14" s="24" customFormat="1">
      <c r="A738" s="12">
        <f t="shared" si="11"/>
        <v>735</v>
      </c>
      <c r="B738" s="4">
        <v>2914884</v>
      </c>
      <c r="C738" s="5" t="s">
        <v>252</v>
      </c>
      <c r="D738" s="36">
        <v>5331961673</v>
      </c>
      <c r="E738" s="41" t="s">
        <v>1140</v>
      </c>
      <c r="F738" s="22">
        <v>5110</v>
      </c>
      <c r="G738" s="23">
        <v>33903612</v>
      </c>
      <c r="H738" s="1">
        <v>43285</v>
      </c>
      <c r="I738" s="1">
        <v>43372</v>
      </c>
      <c r="J738" s="1">
        <v>43391</v>
      </c>
      <c r="K738" s="46">
        <v>600</v>
      </c>
      <c r="L738" s="46">
        <v>226</v>
      </c>
      <c r="M738" s="17">
        <v>374</v>
      </c>
      <c r="N738" s="116" t="s">
        <v>599</v>
      </c>
    </row>
    <row r="739" spans="1:14" s="24" customFormat="1">
      <c r="A739" s="12">
        <f t="shared" si="11"/>
        <v>736</v>
      </c>
      <c r="B739" s="4">
        <v>2918260</v>
      </c>
      <c r="C739" s="5" t="s">
        <v>448</v>
      </c>
      <c r="D739" s="36">
        <v>5219960660</v>
      </c>
      <c r="E739" s="41" t="s">
        <v>1141</v>
      </c>
      <c r="F739" s="22">
        <v>5594</v>
      </c>
      <c r="G739" s="23">
        <v>33903612</v>
      </c>
      <c r="H739" s="1">
        <v>43297</v>
      </c>
      <c r="I739" s="1">
        <v>43372</v>
      </c>
      <c r="J739" s="1">
        <v>43391</v>
      </c>
      <c r="K739" s="46">
        <v>400</v>
      </c>
      <c r="L739" s="46">
        <v>4</v>
      </c>
      <c r="M739" s="17">
        <v>396</v>
      </c>
      <c r="N739" s="116" t="s">
        <v>599</v>
      </c>
    </row>
    <row r="740" spans="1:14" s="24" customFormat="1">
      <c r="A740" s="12">
        <f t="shared" si="11"/>
        <v>737</v>
      </c>
      <c r="B740" s="4">
        <v>2918178</v>
      </c>
      <c r="C740" s="5" t="s">
        <v>149</v>
      </c>
      <c r="D740" s="36">
        <v>3103058616</v>
      </c>
      <c r="E740" s="41" t="s">
        <v>1142</v>
      </c>
      <c r="F740" s="22">
        <v>5592</v>
      </c>
      <c r="G740" s="23">
        <v>33903612</v>
      </c>
      <c r="H740" s="1">
        <v>43297</v>
      </c>
      <c r="I740" s="1">
        <v>43372</v>
      </c>
      <c r="J740" s="1">
        <v>43392</v>
      </c>
      <c r="K740" s="46">
        <v>1000</v>
      </c>
      <c r="L740" s="46">
        <v>246</v>
      </c>
      <c r="M740" s="17">
        <v>745</v>
      </c>
      <c r="N740" s="116" t="s">
        <v>599</v>
      </c>
    </row>
    <row r="741" spans="1:14" s="24" customFormat="1">
      <c r="A741" s="12">
        <f t="shared" si="11"/>
        <v>738</v>
      </c>
      <c r="B741" s="4">
        <v>2921467</v>
      </c>
      <c r="C741" s="5" t="s">
        <v>596</v>
      </c>
      <c r="D741" s="36">
        <v>6042730614</v>
      </c>
      <c r="E741" s="41" t="s">
        <v>1143</v>
      </c>
      <c r="F741" s="22">
        <v>5911</v>
      </c>
      <c r="G741" s="23">
        <v>33903612</v>
      </c>
      <c r="H741" s="1">
        <v>43311</v>
      </c>
      <c r="I741" s="1">
        <v>43372</v>
      </c>
      <c r="J741" s="1">
        <v>43392</v>
      </c>
      <c r="K741" s="46">
        <v>400</v>
      </c>
      <c r="L741" s="46">
        <v>170.23</v>
      </c>
      <c r="M741" s="17">
        <v>229.77</v>
      </c>
      <c r="N741" s="116" t="s">
        <v>599</v>
      </c>
    </row>
    <row r="742" spans="1:14" s="24" customFormat="1">
      <c r="A742" s="12">
        <f t="shared" si="11"/>
        <v>739</v>
      </c>
      <c r="B742" s="4">
        <v>2912779</v>
      </c>
      <c r="C742" s="5" t="s">
        <v>1144</v>
      </c>
      <c r="D742" s="36">
        <v>3332880683</v>
      </c>
      <c r="E742" s="41" t="s">
        <v>1145</v>
      </c>
      <c r="F742" s="22">
        <v>4947</v>
      </c>
      <c r="G742" s="23">
        <v>33903612</v>
      </c>
      <c r="H742" s="1">
        <v>43283</v>
      </c>
      <c r="I742" s="1">
        <v>43372</v>
      </c>
      <c r="J742" s="1">
        <v>43392</v>
      </c>
      <c r="K742" s="46">
        <v>1000</v>
      </c>
      <c r="L742" s="46">
        <v>151.62</v>
      </c>
      <c r="M742" s="17">
        <v>848.38</v>
      </c>
      <c r="N742" s="116" t="s">
        <v>599</v>
      </c>
    </row>
    <row r="743" spans="1:14" s="24" customFormat="1">
      <c r="A743" s="12">
        <f t="shared" si="11"/>
        <v>740</v>
      </c>
      <c r="B743" s="4">
        <v>2921486</v>
      </c>
      <c r="C743" s="5" t="s">
        <v>380</v>
      </c>
      <c r="D743" s="36">
        <v>5008945661</v>
      </c>
      <c r="E743" s="41" t="s">
        <v>1146</v>
      </c>
      <c r="F743" s="22">
        <v>5912</v>
      </c>
      <c r="G743" s="23">
        <v>33903612</v>
      </c>
      <c r="H743" s="1">
        <v>43311</v>
      </c>
      <c r="I743" s="1">
        <v>43372</v>
      </c>
      <c r="J743" s="1">
        <v>43395</v>
      </c>
      <c r="K743" s="46">
        <v>400</v>
      </c>
      <c r="L743" s="46">
        <v>318</v>
      </c>
      <c r="M743" s="17">
        <v>82</v>
      </c>
      <c r="N743" s="116" t="s">
        <v>599</v>
      </c>
    </row>
    <row r="744" spans="1:14" s="24" customFormat="1">
      <c r="A744" s="12">
        <f t="shared" si="11"/>
        <v>741</v>
      </c>
      <c r="B744" s="4">
        <v>2916963</v>
      </c>
      <c r="C744" s="5" t="s">
        <v>561</v>
      </c>
      <c r="D744" s="36">
        <v>3890096603</v>
      </c>
      <c r="E744" s="41" t="s">
        <v>1147</v>
      </c>
      <c r="F744" s="22">
        <v>5336</v>
      </c>
      <c r="G744" s="23">
        <v>33903612</v>
      </c>
      <c r="H744" s="1">
        <v>39640</v>
      </c>
      <c r="I744" s="1">
        <v>43372</v>
      </c>
      <c r="J744" s="1">
        <v>43395</v>
      </c>
      <c r="K744" s="46">
        <v>400</v>
      </c>
      <c r="L744" s="46">
        <v>121.67</v>
      </c>
      <c r="M744" s="17">
        <v>278.33</v>
      </c>
      <c r="N744" s="116" t="s">
        <v>599</v>
      </c>
    </row>
    <row r="745" spans="1:14" s="24" customFormat="1">
      <c r="A745" s="12">
        <f t="shared" si="11"/>
        <v>742</v>
      </c>
      <c r="B745" s="4">
        <v>2929429</v>
      </c>
      <c r="C745" s="5" t="s">
        <v>369</v>
      </c>
      <c r="D745" s="36">
        <v>68866976687</v>
      </c>
      <c r="E745" s="41" t="s">
        <v>652</v>
      </c>
      <c r="F745" s="22">
        <v>6824</v>
      </c>
      <c r="G745" s="23">
        <v>33903302</v>
      </c>
      <c r="H745" s="1">
        <v>43346</v>
      </c>
      <c r="I745" s="1">
        <v>43375</v>
      </c>
      <c r="J745" s="1">
        <v>43395</v>
      </c>
      <c r="K745" s="46">
        <v>150</v>
      </c>
      <c r="L745" s="46">
        <v>87.6</v>
      </c>
      <c r="M745" s="17">
        <v>62.4</v>
      </c>
      <c r="N745" s="116" t="s">
        <v>599</v>
      </c>
    </row>
    <row r="746" spans="1:14" s="24" customFormat="1">
      <c r="A746" s="12">
        <f t="shared" si="11"/>
        <v>743</v>
      </c>
      <c r="B746" s="4">
        <v>2921989</v>
      </c>
      <c r="C746" s="5" t="s">
        <v>437</v>
      </c>
      <c r="D746" s="36">
        <v>2379364613</v>
      </c>
      <c r="E746" s="41" t="s">
        <v>1148</v>
      </c>
      <c r="F746" s="22">
        <v>5930</v>
      </c>
      <c r="G746" s="23">
        <v>33903612</v>
      </c>
      <c r="H746" s="1">
        <v>43312</v>
      </c>
      <c r="I746" s="1">
        <v>43372</v>
      </c>
      <c r="J746" s="1">
        <v>43395</v>
      </c>
      <c r="K746" s="46">
        <v>400</v>
      </c>
      <c r="L746" s="46">
        <v>283.05</v>
      </c>
      <c r="M746" s="17">
        <v>116.95</v>
      </c>
      <c r="N746" s="116" t="s">
        <v>599</v>
      </c>
    </row>
    <row r="747" spans="1:14" s="24" customFormat="1">
      <c r="A747" s="12">
        <f t="shared" si="11"/>
        <v>744</v>
      </c>
      <c r="B747" s="4">
        <v>2915417</v>
      </c>
      <c r="C747" s="5" t="s">
        <v>483</v>
      </c>
      <c r="D747" s="36">
        <v>5529833659</v>
      </c>
      <c r="E747" s="41" t="s">
        <v>1149</v>
      </c>
      <c r="F747" s="22">
        <v>5172</v>
      </c>
      <c r="G747" s="23">
        <v>33903612</v>
      </c>
      <c r="H747" s="1">
        <v>43290</v>
      </c>
      <c r="I747" s="1">
        <v>43372</v>
      </c>
      <c r="J747" s="1">
        <v>43396</v>
      </c>
      <c r="K747" s="46">
        <v>400</v>
      </c>
      <c r="L747" s="46">
        <v>300.2</v>
      </c>
      <c r="M747" s="17">
        <v>99.8</v>
      </c>
      <c r="N747" s="116" t="s">
        <v>599</v>
      </c>
    </row>
    <row r="748" spans="1:14" s="24" customFormat="1">
      <c r="A748" s="12">
        <f t="shared" si="11"/>
        <v>745</v>
      </c>
      <c r="B748" s="4">
        <v>2916723</v>
      </c>
      <c r="C748" s="5" t="s">
        <v>487</v>
      </c>
      <c r="D748" s="36">
        <v>3926112603</v>
      </c>
      <c r="E748" s="41" t="s">
        <v>1150</v>
      </c>
      <c r="F748" s="22">
        <v>5322</v>
      </c>
      <c r="G748" s="23">
        <v>33903612</v>
      </c>
      <c r="H748" s="1">
        <v>39640</v>
      </c>
      <c r="I748" s="1">
        <v>43372</v>
      </c>
      <c r="J748" s="1">
        <v>43397</v>
      </c>
      <c r="K748" s="46">
        <v>600</v>
      </c>
      <c r="L748" s="46">
        <v>402.7</v>
      </c>
      <c r="M748" s="17">
        <v>197.3</v>
      </c>
      <c r="N748" s="116" t="s">
        <v>599</v>
      </c>
    </row>
    <row r="749" spans="1:14" s="24" customFormat="1">
      <c r="A749" s="12">
        <f t="shared" si="11"/>
        <v>746</v>
      </c>
      <c r="B749" s="4">
        <v>2927471</v>
      </c>
      <c r="C749" s="5" t="s">
        <v>1151</v>
      </c>
      <c r="D749" s="36">
        <v>5075299601</v>
      </c>
      <c r="E749" s="41" t="s">
        <v>1152</v>
      </c>
      <c r="F749" s="22">
        <v>6573</v>
      </c>
      <c r="G749" s="23">
        <v>33903612</v>
      </c>
      <c r="H749" s="1">
        <v>43333</v>
      </c>
      <c r="I749" s="1">
        <v>43372</v>
      </c>
      <c r="J749" s="1">
        <v>43398</v>
      </c>
      <c r="K749" s="46">
        <v>400</v>
      </c>
      <c r="L749" s="46">
        <v>316.8</v>
      </c>
      <c r="M749" s="17">
        <v>83.2</v>
      </c>
      <c r="N749" s="116" t="s">
        <v>599</v>
      </c>
    </row>
    <row r="750" spans="1:14" s="24" customFormat="1">
      <c r="A750" s="12">
        <f t="shared" si="11"/>
        <v>747</v>
      </c>
      <c r="B750" s="4">
        <v>2915127</v>
      </c>
      <c r="C750" s="5" t="s">
        <v>485</v>
      </c>
      <c r="D750" s="36">
        <v>4373850607</v>
      </c>
      <c r="E750" s="41" t="s">
        <v>1153</v>
      </c>
      <c r="F750" s="22">
        <v>5149</v>
      </c>
      <c r="G750" s="23">
        <v>33903612</v>
      </c>
      <c r="H750" s="1">
        <v>43290</v>
      </c>
      <c r="I750" s="1">
        <v>43372</v>
      </c>
      <c r="J750" s="1">
        <v>43398</v>
      </c>
      <c r="K750" s="46">
        <v>1000</v>
      </c>
      <c r="L750" s="46">
        <v>383</v>
      </c>
      <c r="M750" s="17">
        <v>617</v>
      </c>
      <c r="N750" s="116" t="s">
        <v>599</v>
      </c>
    </row>
    <row r="751" spans="1:14" s="24" customFormat="1">
      <c r="A751" s="12">
        <f t="shared" si="11"/>
        <v>748</v>
      </c>
      <c r="B751" s="4">
        <v>2939602</v>
      </c>
      <c r="C751" s="5" t="s">
        <v>452</v>
      </c>
      <c r="D751" s="36">
        <v>8440095635</v>
      </c>
      <c r="E751" s="41" t="s">
        <v>1094</v>
      </c>
      <c r="F751" s="22">
        <v>7752</v>
      </c>
      <c r="G751" s="23">
        <v>33903612</v>
      </c>
      <c r="H751" s="1">
        <v>43376</v>
      </c>
      <c r="I751" s="1">
        <v>43445</v>
      </c>
      <c r="J751" s="1">
        <v>43403</v>
      </c>
      <c r="K751" s="46">
        <v>1000</v>
      </c>
      <c r="L751" s="46">
        <v>1000</v>
      </c>
      <c r="M751" s="17">
        <v>0</v>
      </c>
      <c r="N751" s="116" t="s">
        <v>599</v>
      </c>
    </row>
    <row r="752" spans="1:14" s="24" customFormat="1">
      <c r="A752" s="12">
        <f t="shared" si="11"/>
        <v>749</v>
      </c>
      <c r="B752" s="4" t="s">
        <v>1154</v>
      </c>
      <c r="C752" s="5" t="s">
        <v>58</v>
      </c>
      <c r="D752" s="36">
        <v>18000013800</v>
      </c>
      <c r="E752" s="41" t="s">
        <v>657</v>
      </c>
      <c r="F752" s="22">
        <v>7619</v>
      </c>
      <c r="G752" s="23">
        <v>33903612</v>
      </c>
      <c r="H752" s="1">
        <v>43376</v>
      </c>
      <c r="I752" s="1">
        <v>43445</v>
      </c>
      <c r="J752" s="1">
        <v>43404</v>
      </c>
      <c r="K752" s="46">
        <v>350</v>
      </c>
      <c r="L752" s="46">
        <v>350</v>
      </c>
      <c r="M752" s="17">
        <v>0</v>
      </c>
      <c r="N752" s="116" t="s">
        <v>599</v>
      </c>
    </row>
    <row r="753" spans="1:14" s="24" customFormat="1">
      <c r="A753" s="12">
        <f t="shared" si="11"/>
        <v>750</v>
      </c>
      <c r="B753" s="4">
        <v>2939594</v>
      </c>
      <c r="C753" s="5" t="s">
        <v>557</v>
      </c>
      <c r="D753" s="36">
        <v>7216717643</v>
      </c>
      <c r="E753" s="41" t="s">
        <v>1161</v>
      </c>
      <c r="F753" s="22">
        <v>7746</v>
      </c>
      <c r="G753" s="23">
        <v>33903612</v>
      </c>
      <c r="H753" s="1">
        <v>43376</v>
      </c>
      <c r="I753" s="1">
        <v>43445</v>
      </c>
      <c r="J753" s="1">
        <v>43410</v>
      </c>
      <c r="K753" s="46">
        <v>600</v>
      </c>
      <c r="L753" s="46">
        <v>334.06</v>
      </c>
      <c r="M753" s="17">
        <v>265.94</v>
      </c>
      <c r="N753" s="116" t="s">
        <v>599</v>
      </c>
    </row>
    <row r="754" spans="1:14" s="24" customFormat="1">
      <c r="A754" s="12">
        <f t="shared" si="11"/>
        <v>751</v>
      </c>
      <c r="B754" s="4">
        <v>2945158</v>
      </c>
      <c r="C754" s="5" t="s">
        <v>520</v>
      </c>
      <c r="D754" s="36">
        <v>67317383600</v>
      </c>
      <c r="E754" s="41" t="s">
        <v>1162</v>
      </c>
      <c r="F754" s="22">
        <v>8469</v>
      </c>
      <c r="G754" s="23">
        <v>33903612</v>
      </c>
      <c r="H754" s="1">
        <v>43398</v>
      </c>
      <c r="I754" s="1">
        <v>43445</v>
      </c>
      <c r="J754" s="1">
        <v>43416</v>
      </c>
      <c r="K754" s="46">
        <v>400</v>
      </c>
      <c r="L754" s="46">
        <v>233.46</v>
      </c>
      <c r="M754" s="17">
        <v>166.54</v>
      </c>
      <c r="N754" s="116" t="s">
        <v>599</v>
      </c>
    </row>
    <row r="755" spans="1:14" s="24" customFormat="1">
      <c r="A755" s="12">
        <f t="shared" si="11"/>
        <v>752</v>
      </c>
      <c r="B755" s="4">
        <v>2937244</v>
      </c>
      <c r="C755" s="5" t="s">
        <v>46</v>
      </c>
      <c r="D755" s="36">
        <v>25423770653</v>
      </c>
      <c r="E755" s="41" t="s">
        <v>47</v>
      </c>
      <c r="F755" s="22">
        <v>7622</v>
      </c>
      <c r="G755" s="23">
        <v>33903302</v>
      </c>
      <c r="H755" s="1">
        <v>43374</v>
      </c>
      <c r="I755" s="1">
        <v>43403</v>
      </c>
      <c r="J755" s="1">
        <v>43416</v>
      </c>
      <c r="K755" s="46">
        <v>200</v>
      </c>
      <c r="L755" s="46">
        <v>200</v>
      </c>
      <c r="M755" s="17">
        <v>0</v>
      </c>
      <c r="N755" s="116" t="s">
        <v>599</v>
      </c>
    </row>
    <row r="756" spans="1:14" s="24" customFormat="1">
      <c r="A756" s="12">
        <f t="shared" si="11"/>
        <v>753</v>
      </c>
      <c r="B756" s="4">
        <v>2937503</v>
      </c>
      <c r="C756" s="5" t="s">
        <v>18</v>
      </c>
      <c r="D756" s="36">
        <v>4929216605</v>
      </c>
      <c r="E756" s="41" t="s">
        <v>649</v>
      </c>
      <c r="F756" s="22">
        <v>7621</v>
      </c>
      <c r="G756" s="23">
        <v>33903302</v>
      </c>
      <c r="H756" s="1">
        <v>43374</v>
      </c>
      <c r="I756" s="1">
        <v>43403</v>
      </c>
      <c r="J756" s="1">
        <v>43418</v>
      </c>
      <c r="K756" s="46">
        <v>550</v>
      </c>
      <c r="L756" s="46">
        <v>4</v>
      </c>
      <c r="M756" s="17">
        <v>546</v>
      </c>
      <c r="N756" s="116" t="s">
        <v>599</v>
      </c>
    </row>
    <row r="757" spans="1:14" s="24" customFormat="1">
      <c r="A757" s="12">
        <f t="shared" si="11"/>
        <v>754</v>
      </c>
      <c r="B757" s="4">
        <v>2945504</v>
      </c>
      <c r="C757" s="5" t="s">
        <v>60</v>
      </c>
      <c r="D757" s="36">
        <v>99312204653</v>
      </c>
      <c r="E757" s="41" t="s">
        <v>981</v>
      </c>
      <c r="F757" s="22">
        <v>8503</v>
      </c>
      <c r="G757" s="23">
        <v>33903612</v>
      </c>
      <c r="H757" s="1">
        <v>43399</v>
      </c>
      <c r="I757" s="1">
        <v>43445</v>
      </c>
      <c r="J757" s="1">
        <v>43418</v>
      </c>
      <c r="K757" s="46">
        <v>1000</v>
      </c>
      <c r="L757" s="46">
        <v>1000</v>
      </c>
      <c r="M757" s="17">
        <v>0</v>
      </c>
      <c r="N757" s="116" t="s">
        <v>599</v>
      </c>
    </row>
    <row r="758" spans="1:14" s="24" customFormat="1">
      <c r="A758" s="12">
        <f t="shared" si="11"/>
        <v>755</v>
      </c>
      <c r="B758" s="4">
        <v>2939600</v>
      </c>
      <c r="C758" s="5" t="s">
        <v>618</v>
      </c>
      <c r="D758" s="36" t="s">
        <v>653</v>
      </c>
      <c r="E758" s="41" t="s">
        <v>654</v>
      </c>
      <c r="F758" s="22">
        <v>7739</v>
      </c>
      <c r="G758" s="23">
        <v>33903302</v>
      </c>
      <c r="H758" s="1">
        <v>43376</v>
      </c>
      <c r="I758" s="1">
        <v>43405</v>
      </c>
      <c r="J758" s="1">
        <v>43424</v>
      </c>
      <c r="K758" s="46">
        <v>500</v>
      </c>
      <c r="L758" s="46">
        <v>164</v>
      </c>
      <c r="M758" s="17">
        <v>336</v>
      </c>
      <c r="N758" s="116" t="s">
        <v>599</v>
      </c>
    </row>
    <row r="759" spans="1:14" s="24" customFormat="1">
      <c r="A759" s="12">
        <f t="shared" si="11"/>
        <v>756</v>
      </c>
      <c r="B759" s="4">
        <v>2940831</v>
      </c>
      <c r="C759" s="5" t="s">
        <v>1163</v>
      </c>
      <c r="D759" s="36" t="s">
        <v>902</v>
      </c>
      <c r="E759" s="41" t="s">
        <v>903</v>
      </c>
      <c r="F759" s="22">
        <v>7854</v>
      </c>
      <c r="G759" s="23">
        <v>33903612</v>
      </c>
      <c r="H759" s="1">
        <v>43381</v>
      </c>
      <c r="I759" s="1">
        <v>43445</v>
      </c>
      <c r="J759" s="1">
        <v>43430</v>
      </c>
      <c r="K759" s="46">
        <v>1000</v>
      </c>
      <c r="L759" s="46">
        <v>3.56</v>
      </c>
      <c r="M759" s="17">
        <v>996.44</v>
      </c>
      <c r="N759" s="116" t="s">
        <v>599</v>
      </c>
    </row>
    <row r="760" spans="1:14" s="24" customFormat="1">
      <c r="A760" s="12">
        <f t="shared" si="11"/>
        <v>757</v>
      </c>
      <c r="B760" s="4">
        <v>2946774</v>
      </c>
      <c r="C760" s="5" t="s">
        <v>37</v>
      </c>
      <c r="D760" s="36" t="s">
        <v>1164</v>
      </c>
      <c r="E760" s="41" t="s">
        <v>1165</v>
      </c>
      <c r="F760" s="22">
        <v>8621</v>
      </c>
      <c r="G760" s="23">
        <v>33903612</v>
      </c>
      <c r="H760" s="1">
        <v>43404</v>
      </c>
      <c r="I760" s="1">
        <v>43445</v>
      </c>
      <c r="J760" s="1">
        <v>43430</v>
      </c>
      <c r="K760" s="42">
        <v>400</v>
      </c>
      <c r="L760" s="42">
        <v>0</v>
      </c>
      <c r="M760" s="104">
        <v>400</v>
      </c>
      <c r="N760" s="116" t="s">
        <v>599</v>
      </c>
    </row>
    <row r="761" spans="1:14" s="24" customFormat="1">
      <c r="A761" s="12">
        <f t="shared" si="11"/>
        <v>758</v>
      </c>
      <c r="B761" s="105">
        <v>2943093</v>
      </c>
      <c r="C761" s="5" t="s">
        <v>233</v>
      </c>
      <c r="D761" s="36" t="s">
        <v>821</v>
      </c>
      <c r="E761" s="41" t="s">
        <v>822</v>
      </c>
      <c r="F761" s="22">
        <v>8296</v>
      </c>
      <c r="G761" s="23">
        <v>33903612</v>
      </c>
      <c r="H761" s="14">
        <v>43389</v>
      </c>
      <c r="I761" s="14">
        <v>43445</v>
      </c>
      <c r="J761" s="14">
        <v>43431</v>
      </c>
      <c r="K761" s="42">
        <v>400</v>
      </c>
      <c r="L761" s="42">
        <v>0</v>
      </c>
      <c r="M761" s="17">
        <v>400</v>
      </c>
      <c r="N761" s="116" t="s">
        <v>599</v>
      </c>
    </row>
    <row r="762" spans="1:14" s="24" customFormat="1">
      <c r="A762" s="12">
        <f t="shared" si="11"/>
        <v>759</v>
      </c>
      <c r="B762" s="105">
        <v>2947144</v>
      </c>
      <c r="C762" s="5" t="s">
        <v>1166</v>
      </c>
      <c r="D762" s="36">
        <v>3515880607</v>
      </c>
      <c r="E762" s="41" t="s">
        <v>1167</v>
      </c>
      <c r="F762" s="22">
        <v>8815</v>
      </c>
      <c r="G762" s="23">
        <v>33903612</v>
      </c>
      <c r="H762" s="14">
        <v>43416</v>
      </c>
      <c r="I762" s="14">
        <v>43434</v>
      </c>
      <c r="J762" s="14">
        <v>43432</v>
      </c>
      <c r="K762" s="42">
        <v>300</v>
      </c>
      <c r="L762" s="42">
        <v>300</v>
      </c>
      <c r="M762" s="17">
        <v>0</v>
      </c>
      <c r="N762" s="116" t="s">
        <v>599</v>
      </c>
    </row>
    <row r="763" spans="1:14" s="24" customFormat="1">
      <c r="A763" s="12">
        <f t="shared" si="11"/>
        <v>760</v>
      </c>
      <c r="B763" s="105">
        <v>2936982</v>
      </c>
      <c r="C763" s="5" t="s">
        <v>70</v>
      </c>
      <c r="D763" s="36">
        <v>63851822668</v>
      </c>
      <c r="E763" s="41" t="s">
        <v>651</v>
      </c>
      <c r="F763" s="22">
        <v>7613</v>
      </c>
      <c r="G763" s="106">
        <v>33903612</v>
      </c>
      <c r="H763" s="14">
        <v>43374</v>
      </c>
      <c r="I763" s="14">
        <v>43445</v>
      </c>
      <c r="J763" s="14">
        <v>43432</v>
      </c>
      <c r="K763" s="42">
        <v>1000</v>
      </c>
      <c r="L763" s="42">
        <v>0</v>
      </c>
      <c r="M763" s="17">
        <v>1000</v>
      </c>
      <c r="N763" s="116" t="s">
        <v>599</v>
      </c>
    </row>
    <row r="764" spans="1:14" s="24" customFormat="1">
      <c r="A764" s="12">
        <f t="shared" si="11"/>
        <v>761</v>
      </c>
      <c r="B764" s="105">
        <v>2937821</v>
      </c>
      <c r="C764" s="5" t="s">
        <v>88</v>
      </c>
      <c r="D764" s="36">
        <v>65458486668</v>
      </c>
      <c r="E764" s="41" t="s">
        <v>89</v>
      </c>
      <c r="F764" s="22">
        <v>7598</v>
      </c>
      <c r="G764" s="106">
        <v>33903612</v>
      </c>
      <c r="H764" s="14">
        <v>43374</v>
      </c>
      <c r="I764" s="14">
        <v>43445</v>
      </c>
      <c r="J764" s="14">
        <v>43432</v>
      </c>
      <c r="K764" s="42">
        <v>600</v>
      </c>
      <c r="L764" s="42">
        <v>492.4</v>
      </c>
      <c r="M764" s="17">
        <v>107.6</v>
      </c>
      <c r="N764" s="116" t="s">
        <v>599</v>
      </c>
    </row>
    <row r="765" spans="1:14" s="24" customFormat="1">
      <c r="A765" s="12">
        <f t="shared" si="11"/>
        <v>762</v>
      </c>
      <c r="B765" s="105">
        <v>2942435</v>
      </c>
      <c r="C765" s="5" t="s">
        <v>64</v>
      </c>
      <c r="D765" s="36">
        <v>6320290641</v>
      </c>
      <c r="E765" s="41" t="s">
        <v>65</v>
      </c>
      <c r="F765" s="22">
        <v>8308</v>
      </c>
      <c r="G765" s="106">
        <v>33903612</v>
      </c>
      <c r="H765" s="14">
        <v>43389</v>
      </c>
      <c r="I765" s="14">
        <v>43445</v>
      </c>
      <c r="J765" s="14">
        <v>43432</v>
      </c>
      <c r="K765" s="42">
        <v>400</v>
      </c>
      <c r="L765" s="42">
        <v>0</v>
      </c>
      <c r="M765" s="17">
        <v>400</v>
      </c>
      <c r="N765" s="116" t="s">
        <v>599</v>
      </c>
    </row>
    <row r="766" spans="1:14" s="24" customFormat="1">
      <c r="A766" s="12">
        <f t="shared" si="11"/>
        <v>763</v>
      </c>
      <c r="B766" s="105">
        <v>2937802</v>
      </c>
      <c r="C766" s="5" t="s">
        <v>66</v>
      </c>
      <c r="D766" s="36">
        <v>57162654649</v>
      </c>
      <c r="E766" s="41" t="s">
        <v>535</v>
      </c>
      <c r="F766" s="22">
        <v>12622</v>
      </c>
      <c r="G766" s="106">
        <v>33903612</v>
      </c>
      <c r="H766" s="14">
        <v>43374</v>
      </c>
      <c r="I766" s="14">
        <v>43445</v>
      </c>
      <c r="J766" s="14">
        <v>43433</v>
      </c>
      <c r="K766" s="42">
        <v>400</v>
      </c>
      <c r="L766" s="42">
        <v>0</v>
      </c>
      <c r="M766" s="17">
        <v>400</v>
      </c>
      <c r="N766" s="116" t="s">
        <v>599</v>
      </c>
    </row>
    <row r="767" spans="1:14" s="24" customFormat="1">
      <c r="A767" s="12">
        <f t="shared" si="11"/>
        <v>764</v>
      </c>
      <c r="B767" s="105">
        <v>2935239</v>
      </c>
      <c r="C767" s="5" t="s">
        <v>1168</v>
      </c>
      <c r="D767" s="36" t="s">
        <v>1169</v>
      </c>
      <c r="E767" s="41" t="s">
        <v>1170</v>
      </c>
      <c r="F767" s="22">
        <v>12609</v>
      </c>
      <c r="G767" s="106">
        <v>33903612</v>
      </c>
      <c r="H767" s="14">
        <v>43374</v>
      </c>
      <c r="I767" s="14">
        <v>43445</v>
      </c>
      <c r="J767" s="14">
        <v>43433</v>
      </c>
      <c r="K767" s="42">
        <v>400</v>
      </c>
      <c r="L767" s="42">
        <v>212</v>
      </c>
      <c r="M767" s="17">
        <v>188</v>
      </c>
      <c r="N767" s="116" t="s">
        <v>599</v>
      </c>
    </row>
    <row r="768" spans="1:14" s="24" customFormat="1">
      <c r="A768" s="12">
        <f t="shared" si="11"/>
        <v>765</v>
      </c>
      <c r="B768" s="105">
        <v>2936984</v>
      </c>
      <c r="C768" s="5" t="s">
        <v>1171</v>
      </c>
      <c r="D768" s="36" t="s">
        <v>1172</v>
      </c>
      <c r="E768" s="41" t="s">
        <v>357</v>
      </c>
      <c r="F768" s="22">
        <v>12648</v>
      </c>
      <c r="G768" s="106">
        <v>33903612</v>
      </c>
      <c r="H768" s="14">
        <v>43374</v>
      </c>
      <c r="I768" s="14">
        <v>43445</v>
      </c>
      <c r="J768" s="14">
        <v>43434</v>
      </c>
      <c r="K768" s="42">
        <v>400</v>
      </c>
      <c r="L768" s="42">
        <v>0</v>
      </c>
      <c r="M768" s="17">
        <v>400</v>
      </c>
      <c r="N768" s="116" t="s">
        <v>599</v>
      </c>
    </row>
    <row r="769" spans="1:14" s="24" customFormat="1">
      <c r="A769" s="12">
        <f t="shared" si="11"/>
        <v>766</v>
      </c>
      <c r="B769" s="105">
        <v>2939103</v>
      </c>
      <c r="C769" s="5" t="s">
        <v>1173</v>
      </c>
      <c r="D769" s="36" t="s">
        <v>726</v>
      </c>
      <c r="E769" s="41" t="s">
        <v>727</v>
      </c>
      <c r="F769" s="22">
        <v>12865</v>
      </c>
      <c r="G769" s="106">
        <v>33903612</v>
      </c>
      <c r="H769" s="14">
        <v>43376</v>
      </c>
      <c r="I769" s="14">
        <v>43445</v>
      </c>
      <c r="J769" s="14">
        <v>43434</v>
      </c>
      <c r="K769" s="16">
        <v>1000</v>
      </c>
      <c r="L769" s="42">
        <v>0</v>
      </c>
      <c r="M769" s="17">
        <v>1000</v>
      </c>
      <c r="N769" s="116" t="s">
        <v>599</v>
      </c>
    </row>
    <row r="770" spans="1:14" s="24" customFormat="1">
      <c r="A770" s="12">
        <f t="shared" si="11"/>
        <v>767</v>
      </c>
      <c r="B770" s="105">
        <v>2938813</v>
      </c>
      <c r="C770" s="5" t="s">
        <v>1174</v>
      </c>
      <c r="D770" s="36">
        <v>20370385691</v>
      </c>
      <c r="E770" s="41" t="s">
        <v>1175</v>
      </c>
      <c r="F770" s="22">
        <v>7702</v>
      </c>
      <c r="G770" s="106">
        <v>33903612</v>
      </c>
      <c r="H770" s="14">
        <v>43374</v>
      </c>
      <c r="I770" s="14">
        <v>43445</v>
      </c>
      <c r="J770" s="14">
        <v>43434</v>
      </c>
      <c r="K770" s="42">
        <v>450</v>
      </c>
      <c r="L770" s="42">
        <v>105.32</v>
      </c>
      <c r="M770" s="17">
        <v>344.68</v>
      </c>
      <c r="N770" s="116" t="s">
        <v>599</v>
      </c>
    </row>
    <row r="771" spans="1:14" s="24" customFormat="1">
      <c r="A771" s="12">
        <f t="shared" si="11"/>
        <v>768</v>
      </c>
      <c r="B771" s="105">
        <v>2939638</v>
      </c>
      <c r="C771" s="5" t="s">
        <v>1166</v>
      </c>
      <c r="D771" s="36" t="s">
        <v>1176</v>
      </c>
      <c r="E771" s="41" t="s">
        <v>1177</v>
      </c>
      <c r="F771" s="22">
        <v>7808</v>
      </c>
      <c r="G771" s="23">
        <v>33903302</v>
      </c>
      <c r="H771" s="14">
        <v>43381</v>
      </c>
      <c r="I771" s="14">
        <v>43410</v>
      </c>
      <c r="J771" s="14">
        <v>43434</v>
      </c>
      <c r="K771" s="42">
        <v>900</v>
      </c>
      <c r="L771" s="42">
        <v>724.6</v>
      </c>
      <c r="M771" s="17">
        <v>175.4</v>
      </c>
      <c r="N771" s="116" t="s">
        <v>599</v>
      </c>
    </row>
    <row r="772" spans="1:14" s="24" customFormat="1">
      <c r="A772" s="12">
        <f t="shared" si="11"/>
        <v>769</v>
      </c>
      <c r="B772" s="105">
        <v>2941163</v>
      </c>
      <c r="C772" s="5" t="s">
        <v>1178</v>
      </c>
      <c r="D772" s="36" t="s">
        <v>953</v>
      </c>
      <c r="E772" s="41" t="s">
        <v>251</v>
      </c>
      <c r="F772" s="22">
        <v>7912</v>
      </c>
      <c r="G772" s="106">
        <v>33903612</v>
      </c>
      <c r="H772" s="14">
        <v>43383</v>
      </c>
      <c r="I772" s="14">
        <v>43445</v>
      </c>
      <c r="J772" s="14">
        <v>43434</v>
      </c>
      <c r="K772" s="16">
        <v>1000</v>
      </c>
      <c r="L772" s="42">
        <v>0</v>
      </c>
      <c r="M772" s="17">
        <v>1000</v>
      </c>
      <c r="N772" s="116" t="s">
        <v>599</v>
      </c>
    </row>
    <row r="773" spans="1:14" s="24" customFormat="1">
      <c r="A773" s="12">
        <f>A772+1</f>
        <v>770</v>
      </c>
      <c r="B773" s="105">
        <v>2937807</v>
      </c>
      <c r="C773" s="5" t="s">
        <v>1179</v>
      </c>
      <c r="D773" s="36" t="s">
        <v>1180</v>
      </c>
      <c r="E773" s="41" t="s">
        <v>1181</v>
      </c>
      <c r="F773" s="22">
        <v>7586</v>
      </c>
      <c r="G773" s="106">
        <v>33903612</v>
      </c>
      <c r="H773" s="14">
        <v>43374</v>
      </c>
      <c r="I773" s="14">
        <v>43445</v>
      </c>
      <c r="J773" s="14">
        <v>43434</v>
      </c>
      <c r="K773" s="42">
        <v>400</v>
      </c>
      <c r="L773" s="42">
        <v>0</v>
      </c>
      <c r="M773" s="17">
        <v>400</v>
      </c>
      <c r="N773" s="116" t="s">
        <v>599</v>
      </c>
    </row>
    <row r="774" spans="1:14" s="24" customFormat="1">
      <c r="A774" s="58">
        <f t="shared" ref="A774:A837" si="12">A773+1</f>
        <v>771</v>
      </c>
      <c r="B774" s="105">
        <v>2951807</v>
      </c>
      <c r="C774" s="5" t="s">
        <v>693</v>
      </c>
      <c r="D774" s="36">
        <v>4177044610</v>
      </c>
      <c r="E774" s="41" t="s">
        <v>534</v>
      </c>
      <c r="F774" s="22">
        <v>9226</v>
      </c>
      <c r="G774" s="106">
        <v>33903612</v>
      </c>
      <c r="H774" s="14">
        <v>43426</v>
      </c>
      <c r="I774" s="14">
        <v>43445</v>
      </c>
      <c r="J774" s="14">
        <v>43437</v>
      </c>
      <c r="K774" s="16">
        <v>400</v>
      </c>
      <c r="L774" s="17">
        <v>265.5</v>
      </c>
      <c r="M774" s="17">
        <v>134.5</v>
      </c>
      <c r="N774" s="116" t="s">
        <v>599</v>
      </c>
    </row>
    <row r="775" spans="1:14" s="24" customFormat="1">
      <c r="A775" s="58">
        <f t="shared" si="12"/>
        <v>772</v>
      </c>
      <c r="B775" s="105">
        <v>2944557</v>
      </c>
      <c r="C775" s="5" t="s">
        <v>1182</v>
      </c>
      <c r="D775" s="36">
        <v>3103058616</v>
      </c>
      <c r="E775" s="41" t="s">
        <v>1183</v>
      </c>
      <c r="F775" s="22">
        <v>8437</v>
      </c>
      <c r="G775" s="106">
        <v>33903612</v>
      </c>
      <c r="H775" s="14">
        <v>43396</v>
      </c>
      <c r="I775" s="14">
        <v>43445</v>
      </c>
      <c r="J775" s="14">
        <v>43437</v>
      </c>
      <c r="K775" s="16">
        <v>1000</v>
      </c>
      <c r="L775" s="17">
        <v>365.15</v>
      </c>
      <c r="M775" s="17">
        <v>634.85</v>
      </c>
      <c r="N775" s="116" t="s">
        <v>599</v>
      </c>
    </row>
    <row r="776" spans="1:14" s="24" customFormat="1">
      <c r="A776" s="58">
        <f t="shared" si="12"/>
        <v>773</v>
      </c>
      <c r="B776" s="105">
        <v>2940689</v>
      </c>
      <c r="C776" s="5" t="s">
        <v>544</v>
      </c>
      <c r="D776" s="36">
        <v>82174725649</v>
      </c>
      <c r="E776" s="41" t="s">
        <v>1184</v>
      </c>
      <c r="F776" s="22">
        <v>7820</v>
      </c>
      <c r="G776" s="106">
        <v>33903612</v>
      </c>
      <c r="H776" s="14">
        <v>43381</v>
      </c>
      <c r="I776" s="14">
        <v>43445</v>
      </c>
      <c r="J776" s="14">
        <v>43437</v>
      </c>
      <c r="K776" s="16">
        <v>400</v>
      </c>
      <c r="L776" s="17">
        <v>104.72</v>
      </c>
      <c r="M776" s="17">
        <v>295.27999999999997</v>
      </c>
      <c r="N776" s="116" t="s">
        <v>599</v>
      </c>
    </row>
    <row r="777" spans="1:14" s="24" customFormat="1">
      <c r="A777" s="58">
        <f t="shared" si="12"/>
        <v>774</v>
      </c>
      <c r="B777" s="105">
        <v>2933950</v>
      </c>
      <c r="C777" s="5" t="s">
        <v>1185</v>
      </c>
      <c r="D777" s="36" t="s">
        <v>1186</v>
      </c>
      <c r="E777" s="41" t="s">
        <v>1187</v>
      </c>
      <c r="F777" s="22">
        <v>7035</v>
      </c>
      <c r="G777" s="106">
        <v>33903612</v>
      </c>
      <c r="H777" s="14">
        <v>43374</v>
      </c>
      <c r="I777" s="14">
        <v>43445</v>
      </c>
      <c r="J777" s="14">
        <v>43437</v>
      </c>
      <c r="K777" s="16">
        <v>400</v>
      </c>
      <c r="L777" s="17">
        <v>0</v>
      </c>
      <c r="M777" s="17">
        <v>400</v>
      </c>
      <c r="N777" s="116" t="s">
        <v>599</v>
      </c>
    </row>
    <row r="778" spans="1:14" s="24" customFormat="1">
      <c r="A778" s="58">
        <f t="shared" si="12"/>
        <v>775</v>
      </c>
      <c r="B778" s="105">
        <v>2945501</v>
      </c>
      <c r="C778" s="5" t="s">
        <v>546</v>
      </c>
      <c r="D778" s="36">
        <v>45435421691</v>
      </c>
      <c r="E778" s="41" t="s">
        <v>1188</v>
      </c>
      <c r="F778" s="22">
        <v>8499</v>
      </c>
      <c r="G778" s="106">
        <v>33903612</v>
      </c>
      <c r="H778" s="14">
        <v>43399</v>
      </c>
      <c r="I778" s="14">
        <v>43445</v>
      </c>
      <c r="J778" s="14">
        <v>43437</v>
      </c>
      <c r="K778" s="16">
        <v>600</v>
      </c>
      <c r="L778" s="17">
        <v>373.64</v>
      </c>
      <c r="M778" s="17">
        <v>226.36</v>
      </c>
      <c r="N778" s="116" t="s">
        <v>599</v>
      </c>
    </row>
    <row r="779" spans="1:14" s="24" customFormat="1">
      <c r="A779" s="58">
        <f t="shared" si="12"/>
        <v>776</v>
      </c>
      <c r="B779" s="105">
        <v>2938985</v>
      </c>
      <c r="C779" s="5" t="s">
        <v>502</v>
      </c>
      <c r="D779" s="36" t="s">
        <v>1189</v>
      </c>
      <c r="E779" s="41" t="s">
        <v>503</v>
      </c>
      <c r="F779" s="22">
        <v>7700</v>
      </c>
      <c r="G779" s="23">
        <v>33903302</v>
      </c>
      <c r="H779" s="14">
        <v>43374</v>
      </c>
      <c r="I779" s="14">
        <v>43445</v>
      </c>
      <c r="J779" s="14">
        <v>43437</v>
      </c>
      <c r="K779" s="16">
        <v>400</v>
      </c>
      <c r="L779" s="17">
        <v>82.96</v>
      </c>
      <c r="M779" s="17">
        <v>317.04000000000002</v>
      </c>
      <c r="N779" s="116" t="s">
        <v>599</v>
      </c>
    </row>
    <row r="780" spans="1:14" s="24" customFormat="1">
      <c r="A780" s="58">
        <f t="shared" si="12"/>
        <v>777</v>
      </c>
      <c r="B780" s="105">
        <v>2947076</v>
      </c>
      <c r="C780" s="5" t="s">
        <v>66</v>
      </c>
      <c r="D780" s="36" t="s">
        <v>642</v>
      </c>
      <c r="E780" s="41" t="s">
        <v>535</v>
      </c>
      <c r="F780" s="22">
        <v>8624</v>
      </c>
      <c r="G780" s="106">
        <v>33903612</v>
      </c>
      <c r="H780" s="14">
        <v>43404</v>
      </c>
      <c r="I780" s="14">
        <v>43445</v>
      </c>
      <c r="J780" s="14">
        <v>43437</v>
      </c>
      <c r="K780" s="16">
        <v>290</v>
      </c>
      <c r="L780" s="17">
        <v>0</v>
      </c>
      <c r="M780" s="17">
        <v>290</v>
      </c>
      <c r="N780" s="116" t="s">
        <v>599</v>
      </c>
    </row>
    <row r="781" spans="1:14" s="24" customFormat="1">
      <c r="A781" s="58">
        <f t="shared" si="12"/>
        <v>778</v>
      </c>
      <c r="B781" s="105">
        <v>2946078</v>
      </c>
      <c r="C781" s="5" t="s">
        <v>129</v>
      </c>
      <c r="D781" s="36" t="s">
        <v>681</v>
      </c>
      <c r="E781" s="41" t="s">
        <v>1190</v>
      </c>
      <c r="F781" s="22">
        <v>8567</v>
      </c>
      <c r="G781" s="106">
        <v>33903612</v>
      </c>
      <c r="H781" s="14">
        <v>43402</v>
      </c>
      <c r="I781" s="14">
        <v>43445</v>
      </c>
      <c r="J781" s="14">
        <v>43437</v>
      </c>
      <c r="K781" s="16">
        <v>400</v>
      </c>
      <c r="L781" s="17">
        <v>0</v>
      </c>
      <c r="M781" s="17">
        <v>400</v>
      </c>
      <c r="N781" s="116" t="s">
        <v>599</v>
      </c>
    </row>
    <row r="782" spans="1:14" s="24" customFormat="1">
      <c r="A782" s="58">
        <f t="shared" si="12"/>
        <v>779</v>
      </c>
      <c r="B782" s="105">
        <v>2941236</v>
      </c>
      <c r="C782" s="5" t="s">
        <v>1191</v>
      </c>
      <c r="D782" s="36" t="s">
        <v>684</v>
      </c>
      <c r="E782" s="41" t="s">
        <v>32</v>
      </c>
      <c r="F782" s="22">
        <v>7901</v>
      </c>
      <c r="G782" s="106">
        <v>33903612</v>
      </c>
      <c r="H782" s="14">
        <v>43383</v>
      </c>
      <c r="I782" s="14">
        <v>43445</v>
      </c>
      <c r="J782" s="14">
        <v>43437</v>
      </c>
      <c r="K782" s="16">
        <v>450</v>
      </c>
      <c r="L782" s="17">
        <v>308</v>
      </c>
      <c r="M782" s="17">
        <v>142</v>
      </c>
      <c r="N782" s="116" t="s">
        <v>599</v>
      </c>
    </row>
    <row r="783" spans="1:14" s="24" customFormat="1">
      <c r="A783" s="58">
        <f t="shared" si="12"/>
        <v>780</v>
      </c>
      <c r="B783" s="105">
        <v>2938981</v>
      </c>
      <c r="C783" s="5" t="s">
        <v>943</v>
      </c>
      <c r="D783" s="36" t="s">
        <v>944</v>
      </c>
      <c r="E783" s="41" t="s">
        <v>396</v>
      </c>
      <c r="F783" s="22">
        <v>7699</v>
      </c>
      <c r="G783" s="106">
        <v>33903612</v>
      </c>
      <c r="H783" s="14">
        <v>43374</v>
      </c>
      <c r="I783" s="14">
        <v>43445</v>
      </c>
      <c r="J783" s="14">
        <v>43437</v>
      </c>
      <c r="K783" s="16">
        <v>400</v>
      </c>
      <c r="L783" s="17">
        <v>0</v>
      </c>
      <c r="M783" s="17">
        <v>400</v>
      </c>
      <c r="N783" s="116" t="s">
        <v>599</v>
      </c>
    </row>
    <row r="784" spans="1:14" s="24" customFormat="1">
      <c r="A784" s="58">
        <f t="shared" si="12"/>
        <v>781</v>
      </c>
      <c r="B784" s="105">
        <v>2939593</v>
      </c>
      <c r="C784" s="5" t="s">
        <v>271</v>
      </c>
      <c r="D784" s="36" t="s">
        <v>744</v>
      </c>
      <c r="E784" s="41" t="s">
        <v>272</v>
      </c>
      <c r="F784" s="22">
        <v>7747</v>
      </c>
      <c r="G784" s="106">
        <v>33903612</v>
      </c>
      <c r="H784" s="14">
        <v>43376</v>
      </c>
      <c r="I784" s="14">
        <v>43445</v>
      </c>
      <c r="J784" s="14">
        <v>43437</v>
      </c>
      <c r="K784" s="16">
        <v>400</v>
      </c>
      <c r="L784" s="17">
        <v>390.5</v>
      </c>
      <c r="M784" s="17">
        <v>9.5</v>
      </c>
      <c r="N784" s="116" t="s">
        <v>599</v>
      </c>
    </row>
    <row r="785" spans="1:14" s="24" customFormat="1">
      <c r="A785" s="58">
        <f t="shared" si="12"/>
        <v>782</v>
      </c>
      <c r="B785" s="105">
        <v>2938708</v>
      </c>
      <c r="C785" s="5" t="s">
        <v>62</v>
      </c>
      <c r="D785" s="36" t="s">
        <v>1192</v>
      </c>
      <c r="E785" s="41" t="s">
        <v>1193</v>
      </c>
      <c r="F785" s="22">
        <v>7633</v>
      </c>
      <c r="G785" s="106">
        <v>33903612</v>
      </c>
      <c r="H785" s="14">
        <v>43374</v>
      </c>
      <c r="I785" s="14">
        <v>43445</v>
      </c>
      <c r="J785" s="14">
        <v>43437</v>
      </c>
      <c r="K785" s="16">
        <v>600</v>
      </c>
      <c r="L785" s="17">
        <v>0</v>
      </c>
      <c r="M785" s="17">
        <v>600</v>
      </c>
      <c r="N785" s="116" t="s">
        <v>599</v>
      </c>
    </row>
    <row r="786" spans="1:14" s="24" customFormat="1">
      <c r="A786" s="58">
        <f t="shared" si="12"/>
        <v>783</v>
      </c>
      <c r="B786" s="105">
        <v>2942436</v>
      </c>
      <c r="C786" s="5" t="s">
        <v>607</v>
      </c>
      <c r="D786" s="36">
        <v>84437120663</v>
      </c>
      <c r="E786" s="41" t="s">
        <v>1194</v>
      </c>
      <c r="F786" s="22">
        <v>8303</v>
      </c>
      <c r="G786" s="106">
        <v>33903612</v>
      </c>
      <c r="H786" s="14">
        <v>43389</v>
      </c>
      <c r="I786" s="14">
        <v>43445</v>
      </c>
      <c r="J786" s="14">
        <v>43437</v>
      </c>
      <c r="K786" s="16">
        <v>400</v>
      </c>
      <c r="L786" s="17">
        <v>0</v>
      </c>
      <c r="M786" s="17">
        <v>400</v>
      </c>
      <c r="N786" s="116" t="s">
        <v>599</v>
      </c>
    </row>
    <row r="787" spans="1:14" s="24" customFormat="1">
      <c r="A787" s="58">
        <f t="shared" si="12"/>
        <v>784</v>
      </c>
      <c r="B787" s="105">
        <v>2940701</v>
      </c>
      <c r="C787" s="5" t="s">
        <v>369</v>
      </c>
      <c r="D787" s="36">
        <v>68866976687</v>
      </c>
      <c r="E787" s="41" t="s">
        <v>1195</v>
      </c>
      <c r="F787" s="22">
        <v>7809</v>
      </c>
      <c r="G787" s="106">
        <v>33903302</v>
      </c>
      <c r="H787" s="14">
        <v>43381</v>
      </c>
      <c r="I787" s="14">
        <v>43410</v>
      </c>
      <c r="J787" s="14">
        <v>43438</v>
      </c>
      <c r="K787" s="16">
        <v>150</v>
      </c>
      <c r="L787" s="17">
        <v>77.099999999999994</v>
      </c>
      <c r="M787" s="17">
        <v>72.900000000000006</v>
      </c>
      <c r="N787" s="116" t="s">
        <v>599</v>
      </c>
    </row>
    <row r="788" spans="1:14" s="24" customFormat="1">
      <c r="A788" s="58">
        <f t="shared" si="12"/>
        <v>785</v>
      </c>
      <c r="B788" s="105">
        <v>2938977</v>
      </c>
      <c r="C788" s="5" t="s">
        <v>25</v>
      </c>
      <c r="D788" s="36">
        <v>4556413664</v>
      </c>
      <c r="E788" s="41" t="s">
        <v>1196</v>
      </c>
      <c r="F788" s="22">
        <v>7692</v>
      </c>
      <c r="G788" s="106">
        <v>33903612</v>
      </c>
      <c r="H788" s="14">
        <v>43374</v>
      </c>
      <c r="I788" s="14">
        <v>43445</v>
      </c>
      <c r="J788" s="14">
        <v>43438</v>
      </c>
      <c r="K788" s="16">
        <v>800</v>
      </c>
      <c r="L788" s="17">
        <v>790</v>
      </c>
      <c r="M788" s="17">
        <v>10</v>
      </c>
      <c r="N788" s="116" t="s">
        <v>599</v>
      </c>
    </row>
    <row r="789" spans="1:14" s="24" customFormat="1">
      <c r="A789" s="58">
        <f t="shared" si="12"/>
        <v>786</v>
      </c>
      <c r="B789" s="105">
        <v>2938963</v>
      </c>
      <c r="C789" s="5" t="s">
        <v>25</v>
      </c>
      <c r="D789" s="36">
        <v>4556413664</v>
      </c>
      <c r="E789" s="41" t="s">
        <v>1196</v>
      </c>
      <c r="F789" s="22">
        <v>7698</v>
      </c>
      <c r="G789" s="106">
        <v>33903612</v>
      </c>
      <c r="H789" s="14">
        <v>43374</v>
      </c>
      <c r="I789" s="14">
        <v>43445</v>
      </c>
      <c r="J789" s="14">
        <v>43438</v>
      </c>
      <c r="K789" s="16">
        <v>1000</v>
      </c>
      <c r="L789" s="17">
        <v>286.45</v>
      </c>
      <c r="M789" s="17">
        <v>713.55</v>
      </c>
      <c r="N789" s="116" t="s">
        <v>599</v>
      </c>
    </row>
    <row r="790" spans="1:14" s="24" customFormat="1">
      <c r="A790" s="58">
        <f t="shared" si="12"/>
        <v>787</v>
      </c>
      <c r="B790" s="105">
        <v>2940653</v>
      </c>
      <c r="C790" s="5" t="s">
        <v>92</v>
      </c>
      <c r="D790" s="36">
        <v>94789827615</v>
      </c>
      <c r="E790" s="41" t="s">
        <v>1197</v>
      </c>
      <c r="F790" s="22">
        <v>7818</v>
      </c>
      <c r="G790" s="106">
        <v>33903612</v>
      </c>
      <c r="H790" s="14">
        <v>43381</v>
      </c>
      <c r="I790" s="14">
        <v>43445</v>
      </c>
      <c r="J790" s="14">
        <v>43438</v>
      </c>
      <c r="K790" s="16">
        <v>400</v>
      </c>
      <c r="L790" s="17">
        <v>201.17</v>
      </c>
      <c r="M790" s="17">
        <v>198.83</v>
      </c>
      <c r="N790" s="116" t="s">
        <v>599</v>
      </c>
    </row>
    <row r="791" spans="1:14" s="24" customFormat="1">
      <c r="A791" s="58">
        <f t="shared" si="12"/>
        <v>788</v>
      </c>
      <c r="B791" s="105">
        <v>2941142</v>
      </c>
      <c r="C791" s="5" t="s">
        <v>123</v>
      </c>
      <c r="D791" s="36">
        <v>3608337606</v>
      </c>
      <c r="E791" s="41" t="s">
        <v>1198</v>
      </c>
      <c r="F791" s="22">
        <v>7914</v>
      </c>
      <c r="G791" s="106">
        <v>33903612</v>
      </c>
      <c r="H791" s="14">
        <v>43383</v>
      </c>
      <c r="I791" s="14">
        <v>43445</v>
      </c>
      <c r="J791" s="14">
        <v>43438</v>
      </c>
      <c r="K791" s="16">
        <v>400</v>
      </c>
      <c r="L791" s="17">
        <v>400</v>
      </c>
      <c r="M791" s="17">
        <v>0</v>
      </c>
      <c r="N791" s="116" t="s">
        <v>599</v>
      </c>
    </row>
    <row r="792" spans="1:14" s="24" customFormat="1">
      <c r="A792" s="58">
        <f t="shared" si="12"/>
        <v>789</v>
      </c>
      <c r="B792" s="105">
        <v>2938804</v>
      </c>
      <c r="C792" s="5" t="s">
        <v>1144</v>
      </c>
      <c r="D792" s="36">
        <v>3332880683</v>
      </c>
      <c r="E792" s="41" t="s">
        <v>1196</v>
      </c>
      <c r="F792" s="22">
        <v>7704</v>
      </c>
      <c r="G792" s="106">
        <v>33903612</v>
      </c>
      <c r="H792" s="14">
        <v>43374</v>
      </c>
      <c r="I792" s="14">
        <v>43445</v>
      </c>
      <c r="J792" s="14">
        <v>43439</v>
      </c>
      <c r="K792" s="16">
        <v>1000</v>
      </c>
      <c r="L792" s="17">
        <v>458.01</v>
      </c>
      <c r="M792" s="17">
        <v>541.99</v>
      </c>
      <c r="N792" s="116" t="s">
        <v>599</v>
      </c>
    </row>
    <row r="793" spans="1:14" s="24" customFormat="1">
      <c r="A793" s="58">
        <f t="shared" si="12"/>
        <v>790</v>
      </c>
      <c r="B793" s="105">
        <v>2946407</v>
      </c>
      <c r="C793" s="5" t="s">
        <v>487</v>
      </c>
      <c r="D793" s="36">
        <v>3926112603</v>
      </c>
      <c r="E793" s="41" t="s">
        <v>1199</v>
      </c>
      <c r="F793" s="22">
        <v>8573</v>
      </c>
      <c r="G793" s="106">
        <v>33903612</v>
      </c>
      <c r="H793" s="14">
        <v>43403</v>
      </c>
      <c r="I793" s="14">
        <v>43445</v>
      </c>
      <c r="J793" s="14">
        <v>43439</v>
      </c>
      <c r="K793" s="16">
        <v>600</v>
      </c>
      <c r="L793" s="17">
        <v>363.82</v>
      </c>
      <c r="M793" s="17">
        <v>236.18</v>
      </c>
      <c r="N793" s="116" t="s">
        <v>599</v>
      </c>
    </row>
    <row r="794" spans="1:14" s="24" customFormat="1">
      <c r="A794" s="58">
        <f t="shared" si="12"/>
        <v>791</v>
      </c>
      <c r="B794" s="105">
        <v>2941278</v>
      </c>
      <c r="C794" s="5" t="s">
        <v>96</v>
      </c>
      <c r="D794" s="36">
        <v>4287188683</v>
      </c>
      <c r="E794" s="41" t="s">
        <v>1200</v>
      </c>
      <c r="F794" s="22">
        <v>7896</v>
      </c>
      <c r="G794" s="106">
        <v>33903612</v>
      </c>
      <c r="H794" s="14">
        <v>43383</v>
      </c>
      <c r="I794" s="14">
        <v>43445</v>
      </c>
      <c r="J794" s="14">
        <v>43439</v>
      </c>
      <c r="K794" s="16">
        <v>600</v>
      </c>
      <c r="L794" s="17">
        <v>0</v>
      </c>
      <c r="M794" s="17">
        <v>600</v>
      </c>
      <c r="N794" s="116" t="s">
        <v>599</v>
      </c>
    </row>
    <row r="795" spans="1:14" s="24" customFormat="1">
      <c r="A795" s="58">
        <f t="shared" si="12"/>
        <v>792</v>
      </c>
      <c r="B795" s="105">
        <v>2947081</v>
      </c>
      <c r="C795" s="5" t="s">
        <v>127</v>
      </c>
      <c r="D795" s="36">
        <v>2736715616</v>
      </c>
      <c r="E795" s="41" t="s">
        <v>1201</v>
      </c>
      <c r="F795" s="22">
        <v>8648</v>
      </c>
      <c r="G795" s="106">
        <v>33903612</v>
      </c>
      <c r="H795" s="14">
        <v>43410</v>
      </c>
      <c r="I795" s="14">
        <v>43445</v>
      </c>
      <c r="J795" s="14">
        <v>43440</v>
      </c>
      <c r="K795" s="16">
        <v>400</v>
      </c>
      <c r="L795" s="17">
        <v>264.89999999999998</v>
      </c>
      <c r="M795" s="17">
        <v>135.1</v>
      </c>
      <c r="N795" s="116" t="s">
        <v>599</v>
      </c>
    </row>
    <row r="796" spans="1:14" s="24" customFormat="1">
      <c r="A796" s="58">
        <f t="shared" si="12"/>
        <v>793</v>
      </c>
      <c r="B796" s="105">
        <v>2946075</v>
      </c>
      <c r="C796" s="5" t="s">
        <v>320</v>
      </c>
      <c r="D796" s="36">
        <v>90477928668</v>
      </c>
      <c r="E796" s="41" t="s">
        <v>1202</v>
      </c>
      <c r="F796" s="22">
        <v>8568</v>
      </c>
      <c r="G796" s="106">
        <v>33903612</v>
      </c>
      <c r="H796" s="14">
        <v>43402</v>
      </c>
      <c r="I796" s="14">
        <v>43445</v>
      </c>
      <c r="J796" s="14">
        <v>43440</v>
      </c>
      <c r="K796" s="16">
        <v>600</v>
      </c>
      <c r="L796" s="17">
        <v>405.6</v>
      </c>
      <c r="M796" s="17">
        <v>194.4</v>
      </c>
      <c r="N796" s="116" t="s">
        <v>599</v>
      </c>
    </row>
    <row r="797" spans="1:14" s="24" customFormat="1">
      <c r="A797" s="58">
        <f t="shared" si="12"/>
        <v>794</v>
      </c>
      <c r="B797" s="105">
        <v>2937579</v>
      </c>
      <c r="C797" s="5" t="s">
        <v>76</v>
      </c>
      <c r="D797" s="36">
        <v>50251635600</v>
      </c>
      <c r="E797" s="41" t="s">
        <v>1203</v>
      </c>
      <c r="F797" s="22">
        <v>7571</v>
      </c>
      <c r="G797" s="106">
        <v>33903612</v>
      </c>
      <c r="H797" s="14">
        <v>43374</v>
      </c>
      <c r="I797" s="14">
        <v>43445</v>
      </c>
      <c r="J797" s="14">
        <v>43440</v>
      </c>
      <c r="K797" s="16">
        <v>400</v>
      </c>
      <c r="L797" s="17">
        <v>121.3</v>
      </c>
      <c r="M797" s="17">
        <v>278.7</v>
      </c>
      <c r="N797" s="116" t="s">
        <v>599</v>
      </c>
    </row>
    <row r="798" spans="1:14" s="24" customFormat="1">
      <c r="A798" s="58">
        <f t="shared" si="12"/>
        <v>795</v>
      </c>
      <c r="B798" s="105">
        <v>2939276</v>
      </c>
      <c r="C798" s="5" t="s">
        <v>131</v>
      </c>
      <c r="D798" s="36">
        <v>18297739848</v>
      </c>
      <c r="E798" s="41" t="s">
        <v>1204</v>
      </c>
      <c r="F798" s="22">
        <v>7725</v>
      </c>
      <c r="G798" s="106">
        <v>33903612</v>
      </c>
      <c r="H798" s="14">
        <v>43376</v>
      </c>
      <c r="I798" s="14">
        <v>43445</v>
      </c>
      <c r="J798" s="14">
        <v>43440</v>
      </c>
      <c r="K798" s="16">
        <v>600</v>
      </c>
      <c r="L798" s="17">
        <v>370</v>
      </c>
      <c r="M798" s="17">
        <v>230</v>
      </c>
      <c r="N798" s="116" t="s">
        <v>599</v>
      </c>
    </row>
    <row r="799" spans="1:14" s="24" customFormat="1">
      <c r="A799" s="58">
        <f t="shared" si="12"/>
        <v>796</v>
      </c>
      <c r="B799" s="105">
        <v>2937798</v>
      </c>
      <c r="C799" s="5" t="s">
        <v>248</v>
      </c>
      <c r="D799" s="36">
        <v>83989234668</v>
      </c>
      <c r="E799" s="41" t="s">
        <v>1205</v>
      </c>
      <c r="F799" s="22" t="s">
        <v>1206</v>
      </c>
      <c r="G799" s="106">
        <v>33903612</v>
      </c>
      <c r="H799" s="14">
        <v>43374</v>
      </c>
      <c r="I799" s="14">
        <v>43445</v>
      </c>
      <c r="J799" s="14">
        <v>43440</v>
      </c>
      <c r="K799" s="16">
        <v>600</v>
      </c>
      <c r="L799" s="17">
        <v>0</v>
      </c>
      <c r="M799" s="17">
        <v>600</v>
      </c>
      <c r="N799" s="116" t="s">
        <v>599</v>
      </c>
    </row>
    <row r="800" spans="1:14" s="24" customFormat="1">
      <c r="A800" s="58">
        <f t="shared" si="12"/>
        <v>797</v>
      </c>
      <c r="B800" s="105">
        <v>2941861</v>
      </c>
      <c r="C800" s="5" t="s">
        <v>605</v>
      </c>
      <c r="D800" s="36">
        <v>4355398684</v>
      </c>
      <c r="E800" s="41" t="s">
        <v>1207</v>
      </c>
      <c r="F800" s="22">
        <v>8035</v>
      </c>
      <c r="G800" s="106">
        <v>33903612</v>
      </c>
      <c r="H800" s="14">
        <v>43384</v>
      </c>
      <c r="I800" s="14">
        <v>43445</v>
      </c>
      <c r="J800" s="14">
        <v>43440</v>
      </c>
      <c r="K800" s="16">
        <v>400</v>
      </c>
      <c r="L800" s="17">
        <v>0</v>
      </c>
      <c r="M800" s="17">
        <v>400</v>
      </c>
      <c r="N800" s="116" t="s">
        <v>599</v>
      </c>
    </row>
    <row r="801" spans="1:14" s="24" customFormat="1">
      <c r="A801" s="58">
        <f t="shared" si="12"/>
        <v>798</v>
      </c>
      <c r="B801" s="105">
        <v>2939682</v>
      </c>
      <c r="C801" s="5" t="s">
        <v>774</v>
      </c>
      <c r="D801" s="36">
        <v>89969421620</v>
      </c>
      <c r="E801" s="41" t="s">
        <v>776</v>
      </c>
      <c r="F801" s="22">
        <v>7828</v>
      </c>
      <c r="G801" s="106">
        <v>33903612</v>
      </c>
      <c r="H801" s="14">
        <v>43381</v>
      </c>
      <c r="I801" s="14">
        <v>43445</v>
      </c>
      <c r="J801" s="14">
        <v>43440</v>
      </c>
      <c r="K801" s="16">
        <v>1000</v>
      </c>
      <c r="L801" s="17">
        <v>57.7</v>
      </c>
      <c r="M801" s="17">
        <v>942.3</v>
      </c>
      <c r="N801" s="116" t="s">
        <v>599</v>
      </c>
    </row>
    <row r="802" spans="1:14" s="24" customFormat="1">
      <c r="A802" s="58">
        <f t="shared" si="12"/>
        <v>799</v>
      </c>
      <c r="B802" s="105">
        <v>2938415</v>
      </c>
      <c r="C802" s="5" t="s">
        <v>296</v>
      </c>
      <c r="D802" s="36">
        <v>40871487691</v>
      </c>
      <c r="E802" s="41" t="s">
        <v>1208</v>
      </c>
      <c r="F802" s="22">
        <v>7646</v>
      </c>
      <c r="G802" s="106">
        <v>33903612</v>
      </c>
      <c r="H802" s="14">
        <v>43374</v>
      </c>
      <c r="I802" s="14">
        <v>43445</v>
      </c>
      <c r="J802" s="14">
        <v>43440</v>
      </c>
      <c r="K802" s="16">
        <v>400</v>
      </c>
      <c r="L802" s="17">
        <v>0</v>
      </c>
      <c r="M802" s="17">
        <v>400</v>
      </c>
      <c r="N802" s="116" t="s">
        <v>599</v>
      </c>
    </row>
    <row r="803" spans="1:14" s="24" customFormat="1">
      <c r="A803" s="58">
        <f t="shared" si="12"/>
        <v>800</v>
      </c>
      <c r="B803" s="105">
        <v>2937561</v>
      </c>
      <c r="C803" s="5" t="s">
        <v>106</v>
      </c>
      <c r="D803" s="36">
        <v>80858678772</v>
      </c>
      <c r="E803" s="41" t="s">
        <v>1209</v>
      </c>
      <c r="F803" s="22">
        <v>7567</v>
      </c>
      <c r="G803" s="106">
        <v>33903612</v>
      </c>
      <c r="H803" s="14">
        <v>43374</v>
      </c>
      <c r="I803" s="14">
        <v>43445</v>
      </c>
      <c r="J803" s="14">
        <v>43441</v>
      </c>
      <c r="K803" s="16">
        <v>600</v>
      </c>
      <c r="L803" s="17">
        <v>0</v>
      </c>
      <c r="M803" s="17">
        <v>600</v>
      </c>
      <c r="N803" s="116" t="s">
        <v>599</v>
      </c>
    </row>
    <row r="804" spans="1:14" s="24" customFormat="1">
      <c r="A804" s="58">
        <f t="shared" si="12"/>
        <v>801</v>
      </c>
      <c r="B804" s="105">
        <v>2937246</v>
      </c>
      <c r="C804" s="5" t="s">
        <v>411</v>
      </c>
      <c r="D804" s="36">
        <v>1197235655</v>
      </c>
      <c r="E804" s="41" t="s">
        <v>1210</v>
      </c>
      <c r="F804" s="22">
        <v>7605</v>
      </c>
      <c r="G804" s="106">
        <v>33903612</v>
      </c>
      <c r="H804" s="14">
        <v>43374</v>
      </c>
      <c r="I804" s="14">
        <v>43445</v>
      </c>
      <c r="J804" s="14">
        <v>43441</v>
      </c>
      <c r="K804" s="16">
        <v>600</v>
      </c>
      <c r="L804" s="17">
        <v>0</v>
      </c>
      <c r="M804" s="17">
        <v>600</v>
      </c>
      <c r="N804" s="116" t="s">
        <v>599</v>
      </c>
    </row>
    <row r="805" spans="1:14" s="24" customFormat="1">
      <c r="A805" s="58">
        <f t="shared" si="12"/>
        <v>802</v>
      </c>
      <c r="B805" s="105">
        <v>2941192</v>
      </c>
      <c r="C805" s="5" t="s">
        <v>168</v>
      </c>
      <c r="D805" s="36">
        <v>4978127629</v>
      </c>
      <c r="E805" s="41" t="s">
        <v>1211</v>
      </c>
      <c r="F805" s="22">
        <v>7910</v>
      </c>
      <c r="G805" s="106">
        <v>33903612</v>
      </c>
      <c r="H805" s="14">
        <v>43383</v>
      </c>
      <c r="I805" s="14">
        <v>43445</v>
      </c>
      <c r="J805" s="14">
        <v>43441</v>
      </c>
      <c r="K805" s="16">
        <v>400</v>
      </c>
      <c r="L805" s="17">
        <v>0.15</v>
      </c>
      <c r="M805" s="17">
        <v>399.85</v>
      </c>
      <c r="N805" s="116" t="s">
        <v>599</v>
      </c>
    </row>
    <row r="806" spans="1:14" s="24" customFormat="1">
      <c r="A806" s="58">
        <f t="shared" si="12"/>
        <v>803</v>
      </c>
      <c r="B806" s="105">
        <v>2943098</v>
      </c>
      <c r="C806" s="5" t="s">
        <v>963</v>
      </c>
      <c r="D806" s="36">
        <v>76948889620</v>
      </c>
      <c r="E806" s="41" t="s">
        <v>1212</v>
      </c>
      <c r="F806" s="22">
        <v>8359</v>
      </c>
      <c r="G806" s="106">
        <v>33903612</v>
      </c>
      <c r="H806" s="14">
        <v>43390</v>
      </c>
      <c r="I806" s="14">
        <v>43445</v>
      </c>
      <c r="J806" s="14">
        <v>43441</v>
      </c>
      <c r="K806" s="16">
        <v>400</v>
      </c>
      <c r="L806" s="117">
        <v>313.35000000000002</v>
      </c>
      <c r="M806" s="17">
        <v>86.65</v>
      </c>
      <c r="N806" s="116" t="s">
        <v>599</v>
      </c>
    </row>
    <row r="807" spans="1:14" s="24" customFormat="1">
      <c r="A807" s="58">
        <f t="shared" si="12"/>
        <v>804</v>
      </c>
      <c r="B807" s="105">
        <v>2940793</v>
      </c>
      <c r="C807" s="5" t="s">
        <v>86</v>
      </c>
      <c r="D807" s="36">
        <v>53520157691</v>
      </c>
      <c r="E807" s="41" t="s">
        <v>1213</v>
      </c>
      <c r="F807" s="22">
        <v>7850</v>
      </c>
      <c r="G807" s="106">
        <v>33903612</v>
      </c>
      <c r="H807" s="14">
        <v>43381</v>
      </c>
      <c r="I807" s="14">
        <v>43445</v>
      </c>
      <c r="J807" s="14">
        <v>43441</v>
      </c>
      <c r="K807" s="16">
        <v>600</v>
      </c>
      <c r="L807" s="117">
        <v>153.34</v>
      </c>
      <c r="M807" s="17">
        <v>446.66</v>
      </c>
      <c r="N807" s="116" t="s">
        <v>599</v>
      </c>
    </row>
    <row r="808" spans="1:14" s="24" customFormat="1">
      <c r="A808" s="58">
        <f t="shared" si="12"/>
        <v>805</v>
      </c>
      <c r="B808" s="105">
        <v>2937428</v>
      </c>
      <c r="C808" s="5" t="s">
        <v>39</v>
      </c>
      <c r="D808" s="36">
        <v>55359744634</v>
      </c>
      <c r="E808" s="41" t="s">
        <v>1214</v>
      </c>
      <c r="F808" s="22">
        <v>7616</v>
      </c>
      <c r="G808" s="106">
        <v>33903612</v>
      </c>
      <c r="H808" s="14">
        <v>43374</v>
      </c>
      <c r="I808" s="14">
        <v>43445</v>
      </c>
      <c r="J808" s="14">
        <v>43441</v>
      </c>
      <c r="K808" s="16">
        <v>1000</v>
      </c>
      <c r="L808" s="17">
        <v>0</v>
      </c>
      <c r="M808" s="17">
        <v>1000</v>
      </c>
      <c r="N808" s="116" t="s">
        <v>599</v>
      </c>
    </row>
    <row r="809" spans="1:14" s="24" customFormat="1">
      <c r="A809" s="58">
        <f t="shared" si="12"/>
        <v>806</v>
      </c>
      <c r="B809" s="105">
        <v>2940628</v>
      </c>
      <c r="C809" s="5" t="s">
        <v>882</v>
      </c>
      <c r="D809" s="36">
        <v>69544190600</v>
      </c>
      <c r="E809" s="41" t="s">
        <v>1215</v>
      </c>
      <c r="F809" s="22">
        <v>7823</v>
      </c>
      <c r="G809" s="106">
        <v>33903612</v>
      </c>
      <c r="H809" s="14">
        <v>43381</v>
      </c>
      <c r="I809" s="14">
        <v>43445</v>
      </c>
      <c r="J809" s="14">
        <v>43441</v>
      </c>
      <c r="K809" s="16">
        <v>400</v>
      </c>
      <c r="L809" s="17">
        <v>0</v>
      </c>
      <c r="M809" s="17">
        <v>400</v>
      </c>
      <c r="N809" s="116" t="s">
        <v>599</v>
      </c>
    </row>
    <row r="810" spans="1:14" s="24" customFormat="1">
      <c r="A810" s="58">
        <f t="shared" si="12"/>
        <v>807</v>
      </c>
      <c r="B810" s="105">
        <v>2939598</v>
      </c>
      <c r="C810" s="5" t="s">
        <v>315</v>
      </c>
      <c r="D810" s="36">
        <v>6175990684</v>
      </c>
      <c r="E810" s="41" t="s">
        <v>1216</v>
      </c>
      <c r="F810" s="22">
        <v>7750</v>
      </c>
      <c r="G810" s="106">
        <v>33903612</v>
      </c>
      <c r="H810" s="14">
        <v>43376</v>
      </c>
      <c r="I810" s="14">
        <v>43445</v>
      </c>
      <c r="J810" s="14">
        <v>43441</v>
      </c>
      <c r="K810" s="16">
        <v>600</v>
      </c>
      <c r="L810" s="17">
        <v>169.94</v>
      </c>
      <c r="M810" s="17">
        <v>430.06</v>
      </c>
      <c r="N810" s="116" t="s">
        <v>599</v>
      </c>
    </row>
    <row r="811" spans="1:14" s="24" customFormat="1">
      <c r="A811" s="58">
        <f t="shared" si="12"/>
        <v>808</v>
      </c>
      <c r="B811" s="105">
        <v>2937573</v>
      </c>
      <c r="C811" s="5" t="s">
        <v>23</v>
      </c>
      <c r="D811" s="36">
        <v>509665616</v>
      </c>
      <c r="E811" s="41" t="s">
        <v>1217</v>
      </c>
      <c r="F811" s="22">
        <v>7564</v>
      </c>
      <c r="G811" s="106">
        <v>33903612</v>
      </c>
      <c r="H811" s="14">
        <v>43374</v>
      </c>
      <c r="I811" s="14">
        <v>43445</v>
      </c>
      <c r="J811" s="14">
        <v>43441</v>
      </c>
      <c r="K811" s="16">
        <v>600</v>
      </c>
      <c r="L811" s="17">
        <v>0</v>
      </c>
      <c r="M811" s="17">
        <v>600</v>
      </c>
      <c r="N811" s="116" t="s">
        <v>599</v>
      </c>
    </row>
    <row r="812" spans="1:14" s="24" customFormat="1">
      <c r="A812" s="58">
        <f t="shared" si="12"/>
        <v>809</v>
      </c>
      <c r="B812" s="105">
        <v>2936929</v>
      </c>
      <c r="C812" s="5" t="s">
        <v>1218</v>
      </c>
      <c r="D812" s="36">
        <v>3241379663</v>
      </c>
      <c r="E812" s="41" t="s">
        <v>1219</v>
      </c>
      <c r="F812" s="22">
        <v>7609</v>
      </c>
      <c r="G812" s="106">
        <v>33903612</v>
      </c>
      <c r="H812" s="14">
        <v>43374</v>
      </c>
      <c r="I812" s="14">
        <v>43445</v>
      </c>
      <c r="J812" s="14">
        <v>43441</v>
      </c>
      <c r="K812" s="16">
        <v>400</v>
      </c>
      <c r="L812" s="17">
        <v>100</v>
      </c>
      <c r="M812" s="17">
        <v>300</v>
      </c>
      <c r="N812" s="116" t="s">
        <v>599</v>
      </c>
    </row>
    <row r="813" spans="1:14" s="24" customFormat="1">
      <c r="A813" s="58">
        <f t="shared" si="12"/>
        <v>810</v>
      </c>
      <c r="B813" s="105">
        <v>2938002</v>
      </c>
      <c r="C813" s="5" t="s">
        <v>90</v>
      </c>
      <c r="D813" s="36">
        <v>85192481600</v>
      </c>
      <c r="E813" s="41" t="s">
        <v>1220</v>
      </c>
      <c r="F813" s="22">
        <v>7603</v>
      </c>
      <c r="G813" s="106">
        <v>33903612</v>
      </c>
      <c r="H813" s="14">
        <v>43374</v>
      </c>
      <c r="I813" s="14">
        <v>43445</v>
      </c>
      <c r="J813" s="14">
        <v>43441</v>
      </c>
      <c r="K813" s="16">
        <v>600</v>
      </c>
      <c r="L813" s="17">
        <v>300.26</v>
      </c>
      <c r="M813" s="17">
        <v>299.74</v>
      </c>
      <c r="N813" s="116" t="s">
        <v>599</v>
      </c>
    </row>
    <row r="814" spans="1:14" s="24" customFormat="1">
      <c r="A814" s="58">
        <f t="shared" si="12"/>
        <v>811</v>
      </c>
      <c r="B814" s="105">
        <v>2939546</v>
      </c>
      <c r="C814" s="5" t="s">
        <v>336</v>
      </c>
      <c r="D814" s="36">
        <v>45830606</v>
      </c>
      <c r="E814" s="41" t="s">
        <v>1221</v>
      </c>
      <c r="F814" s="22" t="s">
        <v>1222</v>
      </c>
      <c r="G814" s="106">
        <v>33903612</v>
      </c>
      <c r="H814" s="14">
        <v>43376</v>
      </c>
      <c r="I814" s="14">
        <v>43445</v>
      </c>
      <c r="J814" s="14">
        <v>43441</v>
      </c>
      <c r="K814" s="16">
        <v>2000</v>
      </c>
      <c r="L814" s="17">
        <v>850.58</v>
      </c>
      <c r="M814" s="17">
        <v>1228.8399999999999</v>
      </c>
      <c r="N814" s="116" t="s">
        <v>599</v>
      </c>
    </row>
    <row r="815" spans="1:14" s="24" customFormat="1">
      <c r="A815" s="58">
        <f t="shared" si="12"/>
        <v>812</v>
      </c>
      <c r="B815" s="105">
        <v>2939146</v>
      </c>
      <c r="C815" s="5" t="s">
        <v>254</v>
      </c>
      <c r="D815" s="36">
        <v>10374362610</v>
      </c>
      <c r="E815" s="41" t="s">
        <v>1223</v>
      </c>
      <c r="F815" s="22">
        <v>7693</v>
      </c>
      <c r="G815" s="106">
        <v>33903612</v>
      </c>
      <c r="H815" s="14">
        <v>43374</v>
      </c>
      <c r="I815" s="14">
        <v>43445</v>
      </c>
      <c r="J815" s="14">
        <v>43441</v>
      </c>
      <c r="K815" s="16">
        <v>400</v>
      </c>
      <c r="L815" s="17">
        <v>215.55</v>
      </c>
      <c r="M815" s="17">
        <v>184.45</v>
      </c>
      <c r="N815" s="116" t="s">
        <v>599</v>
      </c>
    </row>
    <row r="816" spans="1:14" s="24" customFormat="1">
      <c r="A816" s="58">
        <f t="shared" si="12"/>
        <v>813</v>
      </c>
      <c r="B816" s="105">
        <v>2940813</v>
      </c>
      <c r="C816" s="5" t="s">
        <v>450</v>
      </c>
      <c r="D816" s="36">
        <v>8645796678</v>
      </c>
      <c r="E816" s="41" t="s">
        <v>1224</v>
      </c>
      <c r="F816" s="22">
        <v>7853</v>
      </c>
      <c r="G816" s="106">
        <v>33903612</v>
      </c>
      <c r="H816" s="14">
        <v>43381</v>
      </c>
      <c r="I816" s="14">
        <v>43445</v>
      </c>
      <c r="J816" s="14">
        <v>43441</v>
      </c>
      <c r="K816" s="16">
        <v>1500</v>
      </c>
      <c r="L816" s="17">
        <v>143.63999999999999</v>
      </c>
      <c r="M816" s="17">
        <v>1356.36</v>
      </c>
      <c r="N816" s="116" t="s">
        <v>599</v>
      </c>
    </row>
    <row r="817" spans="1:14" s="24" customFormat="1">
      <c r="A817" s="58">
        <f t="shared" si="12"/>
        <v>814</v>
      </c>
      <c r="B817" s="105">
        <v>2941280</v>
      </c>
      <c r="C817" s="5" t="s">
        <v>560</v>
      </c>
      <c r="D817" s="36">
        <v>6915436669</v>
      </c>
      <c r="E817" s="41" t="s">
        <v>1225</v>
      </c>
      <c r="F817" s="22">
        <v>7900</v>
      </c>
      <c r="G817" s="106">
        <v>33903612</v>
      </c>
      <c r="H817" s="14">
        <v>43383</v>
      </c>
      <c r="I817" s="14">
        <v>43445</v>
      </c>
      <c r="J817" s="14">
        <v>43444</v>
      </c>
      <c r="K817" s="16">
        <v>600</v>
      </c>
      <c r="L817" s="17">
        <v>154.78</v>
      </c>
      <c r="M817" s="17">
        <v>445.22</v>
      </c>
      <c r="N817" s="116" t="s">
        <v>599</v>
      </c>
    </row>
    <row r="818" spans="1:14" s="24" customFormat="1">
      <c r="A818" s="58">
        <f t="shared" si="12"/>
        <v>815</v>
      </c>
      <c r="B818" s="105">
        <v>2937563</v>
      </c>
      <c r="C818" s="5" t="s">
        <v>587</v>
      </c>
      <c r="D818" s="36">
        <v>9178043689</v>
      </c>
      <c r="E818" s="41" t="s">
        <v>1226</v>
      </c>
      <c r="F818" s="22">
        <v>7566</v>
      </c>
      <c r="G818" s="106">
        <v>33903612</v>
      </c>
      <c r="H818" s="14">
        <v>43374</v>
      </c>
      <c r="I818" s="14">
        <v>43445</v>
      </c>
      <c r="J818" s="14">
        <v>43444</v>
      </c>
      <c r="K818" s="16">
        <v>600</v>
      </c>
      <c r="L818" s="17">
        <v>139.6</v>
      </c>
      <c r="M818" s="17">
        <v>460.4</v>
      </c>
      <c r="N818" s="116" t="s">
        <v>599</v>
      </c>
    </row>
    <row r="819" spans="1:14" s="24" customFormat="1">
      <c r="A819" s="58">
        <f t="shared" si="12"/>
        <v>816</v>
      </c>
      <c r="B819" s="105">
        <v>2944558</v>
      </c>
      <c r="C819" s="5" t="s">
        <v>139</v>
      </c>
      <c r="D819" s="36">
        <v>2588254802</v>
      </c>
      <c r="E819" s="41" t="s">
        <v>1227</v>
      </c>
      <c r="F819" s="22">
        <v>8436</v>
      </c>
      <c r="G819" s="106">
        <v>33903612</v>
      </c>
      <c r="H819" s="14">
        <v>43396</v>
      </c>
      <c r="I819" s="14">
        <v>43445</v>
      </c>
      <c r="J819" s="14">
        <v>43444</v>
      </c>
      <c r="K819" s="16">
        <v>400</v>
      </c>
      <c r="L819" s="17">
        <v>304.12</v>
      </c>
      <c r="M819" s="17">
        <v>95.88</v>
      </c>
      <c r="N819" s="116" t="s">
        <v>599</v>
      </c>
    </row>
    <row r="820" spans="1:14" s="24" customFormat="1">
      <c r="A820" s="58">
        <f t="shared" si="12"/>
        <v>817</v>
      </c>
      <c r="B820" s="105">
        <v>2937558</v>
      </c>
      <c r="C820" s="5" t="s">
        <v>1228</v>
      </c>
      <c r="D820" s="36">
        <v>5015348657</v>
      </c>
      <c r="E820" s="41" t="s">
        <v>1229</v>
      </c>
      <c r="F820" s="22">
        <v>7582</v>
      </c>
      <c r="G820" s="106">
        <v>33903612</v>
      </c>
      <c r="H820" s="14">
        <v>43374</v>
      </c>
      <c r="I820" s="14">
        <v>43445</v>
      </c>
      <c r="J820" s="14">
        <v>43444</v>
      </c>
      <c r="K820" s="16">
        <v>400</v>
      </c>
      <c r="L820" s="17">
        <v>74.19</v>
      </c>
      <c r="M820" s="17">
        <v>325.81</v>
      </c>
      <c r="N820" s="116" t="s">
        <v>599</v>
      </c>
    </row>
    <row r="821" spans="1:14" s="24" customFormat="1">
      <c r="A821" s="58">
        <f t="shared" si="12"/>
        <v>818</v>
      </c>
      <c r="B821" s="105">
        <v>2937823</v>
      </c>
      <c r="C821" s="5" t="s">
        <v>94</v>
      </c>
      <c r="D821" s="36">
        <v>3473496685</v>
      </c>
      <c r="E821" s="41" t="s">
        <v>1230</v>
      </c>
      <c r="F821" s="22">
        <v>7597</v>
      </c>
      <c r="G821" s="106">
        <v>33903612</v>
      </c>
      <c r="H821" s="14">
        <v>43374</v>
      </c>
      <c r="I821" s="14">
        <v>43445</v>
      </c>
      <c r="J821" s="14">
        <v>43444</v>
      </c>
      <c r="K821" s="16">
        <v>600</v>
      </c>
      <c r="L821" s="17">
        <v>600</v>
      </c>
      <c r="M821" s="17">
        <v>0</v>
      </c>
      <c r="N821" s="116" t="s">
        <v>599</v>
      </c>
    </row>
    <row r="822" spans="1:14" s="24" customFormat="1">
      <c r="A822" s="58">
        <f t="shared" si="12"/>
        <v>819</v>
      </c>
      <c r="B822" s="105">
        <v>2940849</v>
      </c>
      <c r="C822" s="5" t="s">
        <v>198</v>
      </c>
      <c r="D822" s="36">
        <v>9181192606</v>
      </c>
      <c r="E822" s="41" t="s">
        <v>1231</v>
      </c>
      <c r="F822" s="22">
        <v>7858</v>
      </c>
      <c r="G822" s="106">
        <v>33903612</v>
      </c>
      <c r="H822" s="14">
        <v>43381</v>
      </c>
      <c r="I822" s="14">
        <v>43445</v>
      </c>
      <c r="J822" s="14">
        <v>43444</v>
      </c>
      <c r="K822" s="16">
        <v>700</v>
      </c>
      <c r="L822" s="17">
        <v>0</v>
      </c>
      <c r="M822" s="17">
        <v>700</v>
      </c>
      <c r="N822" s="116" t="s">
        <v>599</v>
      </c>
    </row>
    <row r="823" spans="1:14" s="24" customFormat="1">
      <c r="A823" s="58">
        <f t="shared" si="12"/>
        <v>820</v>
      </c>
      <c r="B823" s="105">
        <v>2941619</v>
      </c>
      <c r="C823" s="5" t="s">
        <v>958</v>
      </c>
      <c r="D823" s="36">
        <v>3369448610</v>
      </c>
      <c r="E823" s="41" t="s">
        <v>1232</v>
      </c>
      <c r="F823" s="22">
        <v>7980</v>
      </c>
      <c r="G823" s="106">
        <v>33903612</v>
      </c>
      <c r="H823" s="14">
        <v>43388</v>
      </c>
      <c r="I823" s="14">
        <v>43445</v>
      </c>
      <c r="J823" s="14">
        <v>43444</v>
      </c>
      <c r="K823" s="16">
        <v>1000</v>
      </c>
      <c r="L823" s="17">
        <v>0</v>
      </c>
      <c r="M823" s="17">
        <v>1000</v>
      </c>
      <c r="N823" s="116" t="s">
        <v>599</v>
      </c>
    </row>
    <row r="824" spans="1:14" s="24" customFormat="1">
      <c r="A824" s="58">
        <f t="shared" si="12"/>
        <v>821</v>
      </c>
      <c r="B824" s="105">
        <v>2940694</v>
      </c>
      <c r="C824" s="5" t="s">
        <v>82</v>
      </c>
      <c r="D824" s="36">
        <v>5616870641</v>
      </c>
      <c r="E824" s="41" t="s">
        <v>1233</v>
      </c>
      <c r="F824" s="22">
        <v>7814</v>
      </c>
      <c r="G824" s="106">
        <v>33903612</v>
      </c>
      <c r="H824" s="14">
        <v>43381</v>
      </c>
      <c r="I824" s="14">
        <v>43445</v>
      </c>
      <c r="J824" s="14">
        <v>43444</v>
      </c>
      <c r="K824" s="16">
        <v>400</v>
      </c>
      <c r="L824" s="17">
        <v>0</v>
      </c>
      <c r="M824" s="17">
        <v>400</v>
      </c>
      <c r="N824" s="116" t="s">
        <v>599</v>
      </c>
    </row>
    <row r="825" spans="1:14" s="24" customFormat="1">
      <c r="A825" s="58">
        <f t="shared" si="12"/>
        <v>822</v>
      </c>
      <c r="B825" s="105">
        <v>2944170</v>
      </c>
      <c r="C825" s="5" t="s">
        <v>401</v>
      </c>
      <c r="D825" s="36">
        <v>6236046638</v>
      </c>
      <c r="E825" s="41" t="s">
        <v>1234</v>
      </c>
      <c r="F825" s="22">
        <v>8381</v>
      </c>
      <c r="G825" s="106">
        <v>33903612</v>
      </c>
      <c r="H825" s="14">
        <v>43395</v>
      </c>
      <c r="I825" s="14">
        <v>43445</v>
      </c>
      <c r="J825" s="14">
        <v>43444</v>
      </c>
      <c r="K825" s="16">
        <v>400</v>
      </c>
      <c r="L825" s="17">
        <v>350.84</v>
      </c>
      <c r="M825" s="17">
        <v>49.16</v>
      </c>
      <c r="N825" s="116" t="s">
        <v>599</v>
      </c>
    </row>
    <row r="826" spans="1:14" s="24" customFormat="1">
      <c r="A826" s="58">
        <f t="shared" si="12"/>
        <v>823</v>
      </c>
      <c r="B826" s="105">
        <v>2937820</v>
      </c>
      <c r="C826" s="5" t="s">
        <v>231</v>
      </c>
      <c r="D826" s="36">
        <v>61028126620</v>
      </c>
      <c r="E826" s="41" t="s">
        <v>1235</v>
      </c>
      <c r="F826" s="22">
        <v>7599</v>
      </c>
      <c r="G826" s="106">
        <v>33903612</v>
      </c>
      <c r="H826" s="14">
        <v>43374</v>
      </c>
      <c r="I826" s="14">
        <v>43445</v>
      </c>
      <c r="J826" s="14">
        <v>43444</v>
      </c>
      <c r="K826" s="16">
        <v>1000</v>
      </c>
      <c r="L826" s="17">
        <v>0</v>
      </c>
      <c r="M826" s="17">
        <v>1000</v>
      </c>
      <c r="N826" s="116" t="s">
        <v>599</v>
      </c>
    </row>
    <row r="827" spans="1:14" s="24" customFormat="1">
      <c r="A827" s="58">
        <f t="shared" si="12"/>
        <v>824</v>
      </c>
      <c r="B827" s="105">
        <v>2941126</v>
      </c>
      <c r="C827" s="5" t="s">
        <v>866</v>
      </c>
      <c r="D827" s="36" t="s">
        <v>867</v>
      </c>
      <c r="E827" s="41" t="s">
        <v>1236</v>
      </c>
      <c r="F827" s="22">
        <v>7915</v>
      </c>
      <c r="G827" s="106">
        <v>33903612</v>
      </c>
      <c r="H827" s="14">
        <v>43383</v>
      </c>
      <c r="I827" s="14">
        <v>43445</v>
      </c>
      <c r="J827" s="14">
        <v>43444</v>
      </c>
      <c r="K827" s="16">
        <v>400</v>
      </c>
      <c r="L827" s="17">
        <v>270.55</v>
      </c>
      <c r="M827" s="17">
        <v>129.44999999999999</v>
      </c>
      <c r="N827" s="116" t="s">
        <v>599</v>
      </c>
    </row>
    <row r="828" spans="1:14" s="24" customFormat="1">
      <c r="A828" s="58">
        <f t="shared" si="12"/>
        <v>825</v>
      </c>
      <c r="B828" s="105">
        <v>2939722</v>
      </c>
      <c r="C828" s="5" t="s">
        <v>419</v>
      </c>
      <c r="D828" s="36" t="s">
        <v>691</v>
      </c>
      <c r="E828" s="41" t="s">
        <v>1237</v>
      </c>
      <c r="F828" s="22">
        <v>7766</v>
      </c>
      <c r="G828" s="106">
        <v>33903612</v>
      </c>
      <c r="H828" s="14">
        <v>43378</v>
      </c>
      <c r="I828" s="14">
        <v>43445</v>
      </c>
      <c r="J828" s="14">
        <v>43444</v>
      </c>
      <c r="K828" s="16">
        <v>600</v>
      </c>
      <c r="L828" s="17">
        <v>490.8</v>
      </c>
      <c r="M828" s="17">
        <v>109.2</v>
      </c>
      <c r="N828" s="116" t="s">
        <v>599</v>
      </c>
    </row>
    <row r="829" spans="1:14" s="24" customFormat="1">
      <c r="A829" s="58">
        <f t="shared" si="12"/>
        <v>826</v>
      </c>
      <c r="B829" s="105">
        <v>2938417</v>
      </c>
      <c r="C829" s="5" t="s">
        <v>854</v>
      </c>
      <c r="D829" s="36" t="s">
        <v>855</v>
      </c>
      <c r="E829" s="41" t="s">
        <v>280</v>
      </c>
      <c r="F829" s="22">
        <v>7645</v>
      </c>
      <c r="G829" s="106">
        <v>33903612</v>
      </c>
      <c r="H829" s="14">
        <v>43374</v>
      </c>
      <c r="I829" s="14">
        <v>43445</v>
      </c>
      <c r="J829" s="14">
        <v>43445</v>
      </c>
      <c r="K829" s="16">
        <v>1000</v>
      </c>
      <c r="L829" s="17">
        <v>0</v>
      </c>
      <c r="M829" s="17">
        <v>1000</v>
      </c>
      <c r="N829" s="116" t="s">
        <v>599</v>
      </c>
    </row>
    <row r="830" spans="1:14" s="24" customFormat="1">
      <c r="A830" s="58">
        <f t="shared" si="12"/>
        <v>827</v>
      </c>
      <c r="B830" s="105">
        <v>2940815</v>
      </c>
      <c r="C830" s="5" t="s">
        <v>344</v>
      </c>
      <c r="D830" s="36" t="s">
        <v>1022</v>
      </c>
      <c r="E830" s="41" t="s">
        <v>1238</v>
      </c>
      <c r="F830" s="22">
        <v>7852</v>
      </c>
      <c r="G830" s="106">
        <v>33903612</v>
      </c>
      <c r="H830" s="14">
        <v>43381</v>
      </c>
      <c r="I830" s="14">
        <v>43445</v>
      </c>
      <c r="J830" s="14">
        <v>43445</v>
      </c>
      <c r="K830" s="16">
        <v>400</v>
      </c>
      <c r="L830" s="17">
        <v>400</v>
      </c>
      <c r="M830" s="17">
        <v>0</v>
      </c>
      <c r="N830" s="116" t="s">
        <v>599</v>
      </c>
    </row>
    <row r="831" spans="1:14" s="24" customFormat="1">
      <c r="A831" s="58">
        <f t="shared" si="12"/>
        <v>828</v>
      </c>
      <c r="B831" s="105">
        <v>2942431</v>
      </c>
      <c r="C831" s="5" t="s">
        <v>990</v>
      </c>
      <c r="D831" s="36" t="s">
        <v>991</v>
      </c>
      <c r="E831" s="41" t="s">
        <v>305</v>
      </c>
      <c r="F831" s="22">
        <v>8309</v>
      </c>
      <c r="G831" s="106">
        <v>33903612</v>
      </c>
      <c r="H831" s="14">
        <v>43389</v>
      </c>
      <c r="I831" s="14">
        <v>43445</v>
      </c>
      <c r="J831" s="14">
        <v>43445</v>
      </c>
      <c r="K831" s="16">
        <v>600</v>
      </c>
      <c r="L831" s="17">
        <v>34.4</v>
      </c>
      <c r="M831" s="17">
        <v>565.6</v>
      </c>
      <c r="N831" s="116" t="s">
        <v>599</v>
      </c>
    </row>
    <row r="832" spans="1:14" s="24" customFormat="1">
      <c r="A832" s="58">
        <f t="shared" si="12"/>
        <v>829</v>
      </c>
      <c r="B832" s="105">
        <v>2939588</v>
      </c>
      <c r="C832" s="5" t="s">
        <v>471</v>
      </c>
      <c r="D832" s="36" t="s">
        <v>1100</v>
      </c>
      <c r="E832" s="41" t="s">
        <v>1101</v>
      </c>
      <c r="F832" s="22">
        <v>7744</v>
      </c>
      <c r="G832" s="106">
        <v>33903612</v>
      </c>
      <c r="H832" s="14">
        <v>43376</v>
      </c>
      <c r="I832" s="14">
        <v>43445</v>
      </c>
      <c r="J832" s="14">
        <v>43445</v>
      </c>
      <c r="K832" s="16">
        <v>650</v>
      </c>
      <c r="L832" s="17">
        <v>0</v>
      </c>
      <c r="M832" s="17">
        <v>650</v>
      </c>
      <c r="N832" s="116" t="s">
        <v>599</v>
      </c>
    </row>
    <row r="833" spans="1:14" s="24" customFormat="1">
      <c r="A833" s="58">
        <f t="shared" si="12"/>
        <v>830</v>
      </c>
      <c r="B833" s="105">
        <v>2940878</v>
      </c>
      <c r="C833" s="5" t="s">
        <v>985</v>
      </c>
      <c r="D833" s="36" t="s">
        <v>986</v>
      </c>
      <c r="E833" s="41" t="s">
        <v>985</v>
      </c>
      <c r="F833" s="22">
        <v>7851</v>
      </c>
      <c r="G833" s="106">
        <v>33903612</v>
      </c>
      <c r="H833" s="14">
        <v>43381</v>
      </c>
      <c r="I833" s="14">
        <v>43445</v>
      </c>
      <c r="J833" s="14">
        <v>43445</v>
      </c>
      <c r="K833" s="16">
        <v>400</v>
      </c>
      <c r="L833" s="17">
        <v>97.52</v>
      </c>
      <c r="M833" s="17">
        <v>302.48</v>
      </c>
      <c r="N833" s="116" t="s">
        <v>599</v>
      </c>
    </row>
    <row r="834" spans="1:14" s="24" customFormat="1">
      <c r="A834" s="58">
        <f t="shared" si="12"/>
        <v>831</v>
      </c>
      <c r="B834" s="105">
        <v>2937808</v>
      </c>
      <c r="C834" s="5" t="s">
        <v>847</v>
      </c>
      <c r="D834" s="36" t="s">
        <v>848</v>
      </c>
      <c r="E834" s="41" t="s">
        <v>849</v>
      </c>
      <c r="F834" s="22">
        <v>7585</v>
      </c>
      <c r="G834" s="106">
        <v>33903612</v>
      </c>
      <c r="H834" s="14">
        <v>43374</v>
      </c>
      <c r="I834" s="14">
        <v>43445</v>
      </c>
      <c r="J834" s="14">
        <v>43445</v>
      </c>
      <c r="K834" s="16">
        <v>1000</v>
      </c>
      <c r="L834" s="17">
        <v>364.19</v>
      </c>
      <c r="M834" s="17">
        <v>635.80999999999995</v>
      </c>
      <c r="N834" s="116" t="s">
        <v>599</v>
      </c>
    </row>
    <row r="835" spans="1:14" s="24" customFormat="1">
      <c r="A835" s="58">
        <f t="shared" si="12"/>
        <v>832</v>
      </c>
      <c r="B835" s="105">
        <v>2937502</v>
      </c>
      <c r="C835" s="5" t="s">
        <v>1016</v>
      </c>
      <c r="D835" s="36" t="s">
        <v>1017</v>
      </c>
      <c r="E835" s="41" t="s">
        <v>1239</v>
      </c>
      <c r="F835" s="22">
        <v>4618</v>
      </c>
      <c r="G835" s="106">
        <v>33903612</v>
      </c>
      <c r="H835" s="14">
        <v>43374</v>
      </c>
      <c r="I835" s="14">
        <v>43445</v>
      </c>
      <c r="J835" s="14">
        <v>43445</v>
      </c>
      <c r="K835" s="16">
        <v>1000</v>
      </c>
      <c r="L835" s="17">
        <v>0</v>
      </c>
      <c r="M835" s="17">
        <v>1000</v>
      </c>
      <c r="N835" s="116" t="s">
        <v>599</v>
      </c>
    </row>
    <row r="836" spans="1:14" s="24" customFormat="1">
      <c r="A836" s="58">
        <f t="shared" si="12"/>
        <v>833</v>
      </c>
      <c r="B836" s="105" t="s">
        <v>1240</v>
      </c>
      <c r="C836" s="5" t="s">
        <v>188</v>
      </c>
      <c r="D836" s="36" t="s">
        <v>689</v>
      </c>
      <c r="E836" s="41" t="s">
        <v>519</v>
      </c>
      <c r="F836" s="22" t="s">
        <v>1241</v>
      </c>
      <c r="G836" s="106">
        <v>33903612</v>
      </c>
      <c r="H836" s="14">
        <v>43374</v>
      </c>
      <c r="I836" s="14">
        <v>43445</v>
      </c>
      <c r="J836" s="14">
        <v>43445</v>
      </c>
      <c r="K836" s="16">
        <v>650.08000000000004</v>
      </c>
      <c r="L836" s="17">
        <v>0</v>
      </c>
      <c r="M836" s="17">
        <v>650.08000000000004</v>
      </c>
      <c r="N836" s="116" t="s">
        <v>599</v>
      </c>
    </row>
    <row r="837" spans="1:14" s="24" customFormat="1">
      <c r="A837" s="58">
        <f t="shared" si="12"/>
        <v>834</v>
      </c>
      <c r="B837" s="105">
        <v>2939172</v>
      </c>
      <c r="C837" s="5" t="s">
        <v>154</v>
      </c>
      <c r="D837" s="36">
        <v>4449081617</v>
      </c>
      <c r="E837" s="41" t="s">
        <v>1242</v>
      </c>
      <c r="F837" s="22">
        <v>7728</v>
      </c>
      <c r="G837" s="106">
        <v>33903612</v>
      </c>
      <c r="H837" s="118" t="s">
        <v>1243</v>
      </c>
      <c r="I837" s="14">
        <v>43445</v>
      </c>
      <c r="J837" s="14">
        <v>43445</v>
      </c>
      <c r="K837" s="16">
        <v>400</v>
      </c>
      <c r="L837" s="17">
        <v>0.15</v>
      </c>
      <c r="M837" s="17">
        <v>399.85</v>
      </c>
      <c r="N837" s="116" t="s">
        <v>599</v>
      </c>
    </row>
    <row r="838" spans="1:14" s="24" customFormat="1">
      <c r="A838" s="58">
        <f t="shared" ref="A838:A901" si="13">A837+1</f>
        <v>835</v>
      </c>
      <c r="B838" s="105">
        <v>2938351</v>
      </c>
      <c r="C838" s="5" t="s">
        <v>84</v>
      </c>
      <c r="D838" s="36">
        <v>63182351672</v>
      </c>
      <c r="E838" s="41" t="s">
        <v>1244</v>
      </c>
      <c r="F838" s="22">
        <v>7579</v>
      </c>
      <c r="G838" s="106">
        <v>33903612</v>
      </c>
      <c r="H838" s="14">
        <v>43374</v>
      </c>
      <c r="I838" s="14">
        <v>43445</v>
      </c>
      <c r="J838" s="14">
        <v>43445</v>
      </c>
      <c r="K838" s="16">
        <v>400</v>
      </c>
      <c r="L838" s="17">
        <v>35.85</v>
      </c>
      <c r="M838" s="17">
        <v>364.15</v>
      </c>
      <c r="N838" s="116" t="s">
        <v>599</v>
      </c>
    </row>
    <row r="839" spans="1:14" s="24" customFormat="1">
      <c r="A839" s="58">
        <f t="shared" si="13"/>
        <v>836</v>
      </c>
      <c r="B839" s="105">
        <v>2939713</v>
      </c>
      <c r="C839" s="5" t="s">
        <v>170</v>
      </c>
      <c r="D839" s="36">
        <v>87678209134</v>
      </c>
      <c r="E839" s="41" t="s">
        <v>1245</v>
      </c>
      <c r="F839" s="22">
        <v>7765</v>
      </c>
      <c r="G839" s="106">
        <v>33903612</v>
      </c>
      <c r="H839" s="14">
        <v>43378</v>
      </c>
      <c r="I839" s="14">
        <v>43445</v>
      </c>
      <c r="J839" s="14">
        <v>43445</v>
      </c>
      <c r="K839" s="16">
        <v>400</v>
      </c>
      <c r="L839" s="17">
        <v>222</v>
      </c>
      <c r="M839" s="17">
        <v>178</v>
      </c>
      <c r="N839" s="116" t="s">
        <v>599</v>
      </c>
    </row>
    <row r="840" spans="1:14" s="24" customFormat="1">
      <c r="A840" s="58">
        <f t="shared" si="13"/>
        <v>837</v>
      </c>
      <c r="B840" s="105">
        <v>2940623</v>
      </c>
      <c r="C840" s="5" t="s">
        <v>221</v>
      </c>
      <c r="D840" s="36">
        <v>39831264649</v>
      </c>
      <c r="E840" s="41" t="s">
        <v>1246</v>
      </c>
      <c r="F840" s="22">
        <v>7822</v>
      </c>
      <c r="G840" s="106">
        <v>33903612</v>
      </c>
      <c r="H840" s="14">
        <v>43381</v>
      </c>
      <c r="I840" s="14">
        <v>43445</v>
      </c>
      <c r="J840" s="14">
        <v>43445</v>
      </c>
      <c r="K840" s="16">
        <v>400</v>
      </c>
      <c r="L840" s="17">
        <v>172.7</v>
      </c>
      <c r="M840" s="17">
        <v>227.3</v>
      </c>
      <c r="N840" s="116" t="s">
        <v>599</v>
      </c>
    </row>
    <row r="841" spans="1:14" s="24" customFormat="1">
      <c r="A841" s="58">
        <f t="shared" si="13"/>
        <v>838</v>
      </c>
      <c r="B841" s="105">
        <v>2937568</v>
      </c>
      <c r="C841" s="5" t="s">
        <v>399</v>
      </c>
      <c r="D841" s="36">
        <v>83945318653</v>
      </c>
      <c r="E841" s="41" t="s">
        <v>1247</v>
      </c>
      <c r="F841" s="22">
        <v>7565</v>
      </c>
      <c r="G841" s="106">
        <v>33903612</v>
      </c>
      <c r="H841" s="14">
        <v>43374</v>
      </c>
      <c r="I841" s="14">
        <v>43445</v>
      </c>
      <c r="J841" s="14">
        <v>43445</v>
      </c>
      <c r="K841" s="16">
        <v>3000</v>
      </c>
      <c r="L841" s="17">
        <v>492.95</v>
      </c>
      <c r="M841" s="17">
        <v>2507.9499999999998</v>
      </c>
      <c r="N841" s="116" t="s">
        <v>599</v>
      </c>
    </row>
    <row r="842" spans="1:14" s="24" customFormat="1">
      <c r="A842" s="58">
        <f t="shared" si="13"/>
        <v>839</v>
      </c>
      <c r="B842" s="105">
        <v>2949087</v>
      </c>
      <c r="C842" s="5" t="s">
        <v>799</v>
      </c>
      <c r="D842" s="36" t="s">
        <v>800</v>
      </c>
      <c r="E842" s="41" t="s">
        <v>430</v>
      </c>
      <c r="F842" s="22">
        <v>8819</v>
      </c>
      <c r="G842" s="106">
        <v>33903612</v>
      </c>
      <c r="H842" s="14">
        <v>43416</v>
      </c>
      <c r="I842" s="14">
        <v>43445</v>
      </c>
      <c r="J842" s="14">
        <v>43445</v>
      </c>
      <c r="K842" s="16">
        <v>1000</v>
      </c>
      <c r="L842" s="17">
        <v>339.2</v>
      </c>
      <c r="M842" s="17">
        <v>660.8</v>
      </c>
      <c r="N842" s="116" t="s">
        <v>599</v>
      </c>
    </row>
    <row r="843" spans="1:14" s="24" customFormat="1">
      <c r="A843" s="58">
        <f t="shared" si="13"/>
        <v>840</v>
      </c>
      <c r="B843" s="105">
        <v>2938710</v>
      </c>
      <c r="C843" s="5" t="s">
        <v>1248</v>
      </c>
      <c r="D843" s="36" t="s">
        <v>1249</v>
      </c>
      <c r="E843" s="41" t="s">
        <v>1177</v>
      </c>
      <c r="F843" s="22">
        <v>7636</v>
      </c>
      <c r="G843" s="106">
        <v>33903612</v>
      </c>
      <c r="H843" s="14">
        <v>43374</v>
      </c>
      <c r="I843" s="14">
        <v>43445</v>
      </c>
      <c r="J843" s="14">
        <v>43445</v>
      </c>
      <c r="K843" s="16">
        <v>600</v>
      </c>
      <c r="L843" s="17">
        <v>74.87</v>
      </c>
      <c r="M843" s="17">
        <v>525.13</v>
      </c>
      <c r="N843" s="116" t="s">
        <v>599</v>
      </c>
    </row>
    <row r="844" spans="1:14" s="24" customFormat="1">
      <c r="A844" s="58">
        <f t="shared" si="13"/>
        <v>841</v>
      </c>
      <c r="B844" s="105">
        <v>2938802</v>
      </c>
      <c r="C844" s="5" t="s">
        <v>56</v>
      </c>
      <c r="D844" s="36" t="s">
        <v>696</v>
      </c>
      <c r="E844" s="41" t="s">
        <v>57</v>
      </c>
      <c r="F844" s="22">
        <v>7705</v>
      </c>
      <c r="G844" s="106">
        <v>33903612</v>
      </c>
      <c r="H844" s="14">
        <v>43374</v>
      </c>
      <c r="I844" s="14">
        <v>43445</v>
      </c>
      <c r="J844" s="14">
        <v>43445</v>
      </c>
      <c r="K844" s="16">
        <v>1000</v>
      </c>
      <c r="L844" s="17">
        <v>560</v>
      </c>
      <c r="M844" s="17">
        <v>440</v>
      </c>
      <c r="N844" s="116" t="s">
        <v>599</v>
      </c>
    </row>
    <row r="845" spans="1:14" s="24" customFormat="1">
      <c r="A845" s="58">
        <f t="shared" si="13"/>
        <v>842</v>
      </c>
      <c r="B845" s="105">
        <v>2941202</v>
      </c>
      <c r="C845" s="5" t="s">
        <v>268</v>
      </c>
      <c r="D845" s="36" t="s">
        <v>736</v>
      </c>
      <c r="E845" s="41" t="s">
        <v>269</v>
      </c>
      <c r="F845" s="22">
        <v>7908</v>
      </c>
      <c r="G845" s="106">
        <v>33903612</v>
      </c>
      <c r="H845" s="14">
        <v>43383</v>
      </c>
      <c r="I845" s="14">
        <v>43445</v>
      </c>
      <c r="J845" s="14">
        <v>43445</v>
      </c>
      <c r="K845" s="16">
        <v>400</v>
      </c>
      <c r="L845" s="17">
        <v>331.14</v>
      </c>
      <c r="M845" s="17">
        <v>68.86</v>
      </c>
      <c r="N845" s="116" t="s">
        <v>599</v>
      </c>
    </row>
    <row r="846" spans="1:14" s="24" customFormat="1">
      <c r="A846" s="58">
        <f t="shared" si="13"/>
        <v>843</v>
      </c>
      <c r="B846" s="105">
        <v>2936930</v>
      </c>
      <c r="C846" s="5" t="s">
        <v>720</v>
      </c>
      <c r="D846" s="36" t="s">
        <v>721</v>
      </c>
      <c r="E846" s="41" t="s">
        <v>51</v>
      </c>
      <c r="F846" s="22">
        <v>7610</v>
      </c>
      <c r="G846" s="106">
        <v>33903612</v>
      </c>
      <c r="H846" s="14">
        <v>43374</v>
      </c>
      <c r="I846" s="14">
        <v>43445</v>
      </c>
      <c r="J846" s="14">
        <v>43445</v>
      </c>
      <c r="K846" s="16">
        <v>4000</v>
      </c>
      <c r="L846" s="17">
        <v>1545.23</v>
      </c>
      <c r="M846" s="17">
        <v>2454.77</v>
      </c>
      <c r="N846" s="116" t="s">
        <v>599</v>
      </c>
    </row>
    <row r="847" spans="1:14" s="24" customFormat="1">
      <c r="A847" s="58">
        <f t="shared" si="13"/>
        <v>844</v>
      </c>
      <c r="B847" s="105">
        <v>2941132</v>
      </c>
      <c r="C847" s="5" t="s">
        <v>246</v>
      </c>
      <c r="D847" s="36" t="s">
        <v>887</v>
      </c>
      <c r="E847" s="41" t="s">
        <v>1250</v>
      </c>
      <c r="F847" s="22">
        <v>7913</v>
      </c>
      <c r="G847" s="106">
        <v>33903612</v>
      </c>
      <c r="H847" s="14">
        <v>43444</v>
      </c>
      <c r="I847" s="14">
        <v>43445</v>
      </c>
      <c r="J847" s="14">
        <v>43445</v>
      </c>
      <c r="K847" s="16">
        <v>400</v>
      </c>
      <c r="L847" s="17">
        <v>77.8</v>
      </c>
      <c r="M847" s="17">
        <v>322.2</v>
      </c>
      <c r="N847" s="116" t="s">
        <v>599</v>
      </c>
    </row>
    <row r="848" spans="1:14" s="24" customFormat="1">
      <c r="A848" s="58">
        <f t="shared" si="13"/>
        <v>845</v>
      </c>
      <c r="B848" s="105">
        <v>2938671</v>
      </c>
      <c r="C848" s="5" t="s">
        <v>192</v>
      </c>
      <c r="D848" s="36">
        <v>6675694642</v>
      </c>
      <c r="E848" s="41" t="s">
        <v>1251</v>
      </c>
      <c r="F848" s="22">
        <v>7641</v>
      </c>
      <c r="G848" s="106">
        <v>33903612</v>
      </c>
      <c r="H848" s="14">
        <v>43374</v>
      </c>
      <c r="I848" s="14">
        <v>43445</v>
      </c>
      <c r="J848" s="14">
        <v>43445</v>
      </c>
      <c r="K848" s="16">
        <v>600</v>
      </c>
      <c r="L848" s="17">
        <v>347.71</v>
      </c>
      <c r="M848" s="17">
        <v>252.29</v>
      </c>
      <c r="N848" s="116" t="s">
        <v>599</v>
      </c>
    </row>
    <row r="849" spans="1:14" s="24" customFormat="1">
      <c r="A849" s="58">
        <f t="shared" si="13"/>
        <v>846</v>
      </c>
      <c r="B849" s="105">
        <v>2949618</v>
      </c>
      <c r="C849" s="5" t="s">
        <v>1252</v>
      </c>
      <c r="D849" s="36">
        <v>5918214607</v>
      </c>
      <c r="E849" s="41" t="s">
        <v>1253</v>
      </c>
      <c r="F849" s="22">
        <v>8817</v>
      </c>
      <c r="G849" s="106">
        <v>33903612</v>
      </c>
      <c r="H849" s="14">
        <v>43416</v>
      </c>
      <c r="I849" s="14">
        <v>43445</v>
      </c>
      <c r="J849" s="14">
        <v>43445</v>
      </c>
      <c r="K849" s="16">
        <v>400</v>
      </c>
      <c r="L849" s="17">
        <v>145.5</v>
      </c>
      <c r="M849" s="17">
        <v>254.5</v>
      </c>
      <c r="N849" s="116" t="s">
        <v>599</v>
      </c>
    </row>
    <row r="850" spans="1:14" s="24" customFormat="1">
      <c r="A850" s="58">
        <f t="shared" si="13"/>
        <v>847</v>
      </c>
      <c r="B850" s="105">
        <v>2941863</v>
      </c>
      <c r="C850" s="5" t="s">
        <v>346</v>
      </c>
      <c r="D850" s="36">
        <v>54677173672</v>
      </c>
      <c r="E850" s="41" t="s">
        <v>1254</v>
      </c>
      <c r="F850" s="22">
        <v>8034</v>
      </c>
      <c r="G850" s="106">
        <v>33903612</v>
      </c>
      <c r="H850" s="14">
        <v>43384</v>
      </c>
      <c r="I850" s="14">
        <v>43445</v>
      </c>
      <c r="J850" s="14">
        <v>43445</v>
      </c>
      <c r="K850" s="16">
        <v>400</v>
      </c>
      <c r="L850" s="17">
        <v>285</v>
      </c>
      <c r="M850" s="17">
        <v>115</v>
      </c>
      <c r="N850" s="116" t="s">
        <v>599</v>
      </c>
    </row>
    <row r="851" spans="1:14" s="24" customFormat="1">
      <c r="A851" s="58">
        <f t="shared" si="13"/>
        <v>848</v>
      </c>
      <c r="B851" s="105">
        <v>2945161</v>
      </c>
      <c r="C851" s="5" t="s">
        <v>441</v>
      </c>
      <c r="D851" s="36">
        <v>3747829627</v>
      </c>
      <c r="E851" s="41" t="s">
        <v>1231</v>
      </c>
      <c r="F851" s="22">
        <v>8471</v>
      </c>
      <c r="G851" s="106">
        <v>33903612</v>
      </c>
      <c r="H851" s="14">
        <v>43398</v>
      </c>
      <c r="I851" s="14">
        <v>43445</v>
      </c>
      <c r="J851" s="14">
        <v>43445</v>
      </c>
      <c r="K851" s="16">
        <v>300</v>
      </c>
      <c r="L851" s="17">
        <v>103.87</v>
      </c>
      <c r="M851" s="17">
        <v>196.13</v>
      </c>
      <c r="N851" s="116" t="s">
        <v>599</v>
      </c>
    </row>
    <row r="852" spans="1:14" s="24" customFormat="1">
      <c r="A852" s="58">
        <f t="shared" si="13"/>
        <v>849</v>
      </c>
      <c r="B852" s="105">
        <v>2938009</v>
      </c>
      <c r="C852" s="5" t="s">
        <v>178</v>
      </c>
      <c r="D852" s="36">
        <v>83320113615</v>
      </c>
      <c r="E852" s="41" t="s">
        <v>1255</v>
      </c>
      <c r="F852" s="22">
        <v>7584</v>
      </c>
      <c r="G852" s="106">
        <v>33903612</v>
      </c>
      <c r="H852" s="14">
        <v>43374</v>
      </c>
      <c r="I852" s="14">
        <v>43445</v>
      </c>
      <c r="J852" s="14">
        <v>43445</v>
      </c>
      <c r="K852" s="16">
        <v>400</v>
      </c>
      <c r="L852" s="17">
        <v>352</v>
      </c>
      <c r="M852" s="17">
        <v>48</v>
      </c>
      <c r="N852" s="116" t="s">
        <v>599</v>
      </c>
    </row>
    <row r="853" spans="1:14" s="24" customFormat="1">
      <c r="A853" s="58">
        <f t="shared" si="13"/>
        <v>850</v>
      </c>
      <c r="B853" s="105">
        <v>2939831</v>
      </c>
      <c r="C853" s="5" t="s">
        <v>74</v>
      </c>
      <c r="D853" s="36">
        <v>45051780644</v>
      </c>
      <c r="E853" s="41" t="s">
        <v>1256</v>
      </c>
      <c r="F853" s="22">
        <v>7776</v>
      </c>
      <c r="G853" s="106">
        <v>33903612</v>
      </c>
      <c r="H853" s="14">
        <v>43378</v>
      </c>
      <c r="I853" s="14">
        <v>43445</v>
      </c>
      <c r="J853" s="14">
        <v>43445</v>
      </c>
      <c r="K853" s="16">
        <v>800</v>
      </c>
      <c r="L853" s="17">
        <v>0</v>
      </c>
      <c r="M853" s="17">
        <v>800</v>
      </c>
      <c r="N853" s="116" t="s">
        <v>599</v>
      </c>
    </row>
    <row r="854" spans="1:14" s="24" customFormat="1">
      <c r="A854" s="58">
        <f t="shared" si="13"/>
        <v>851</v>
      </c>
      <c r="B854" s="105">
        <v>2938441</v>
      </c>
      <c r="C854" s="5" t="s">
        <v>68</v>
      </c>
      <c r="D854" s="36">
        <v>16287766840</v>
      </c>
      <c r="E854" s="41" t="s">
        <v>1257</v>
      </c>
      <c r="F854" s="22">
        <v>7639</v>
      </c>
      <c r="G854" s="106">
        <v>33903612</v>
      </c>
      <c r="H854" s="14">
        <v>43374</v>
      </c>
      <c r="I854" s="14">
        <v>43445</v>
      </c>
      <c r="J854" s="14">
        <v>43445</v>
      </c>
      <c r="K854" s="16">
        <v>2000</v>
      </c>
      <c r="L854" s="17">
        <v>0</v>
      </c>
      <c r="M854" s="17">
        <v>2000</v>
      </c>
      <c r="N854" s="116" t="s">
        <v>599</v>
      </c>
    </row>
    <row r="855" spans="1:14" s="24" customFormat="1">
      <c r="A855" s="58">
        <f t="shared" si="13"/>
        <v>852</v>
      </c>
      <c r="B855" s="105">
        <v>2938377</v>
      </c>
      <c r="C855" s="5" t="s">
        <v>348</v>
      </c>
      <c r="D855" s="36" t="s">
        <v>968</v>
      </c>
      <c r="E855" s="41" t="s">
        <v>349</v>
      </c>
      <c r="F855" s="22">
        <v>7643</v>
      </c>
      <c r="G855" s="106">
        <v>33903612</v>
      </c>
      <c r="H855" s="14">
        <v>43374</v>
      </c>
      <c r="I855" s="14">
        <v>43445</v>
      </c>
      <c r="J855" s="14">
        <v>43445</v>
      </c>
      <c r="K855" s="16">
        <v>1000</v>
      </c>
      <c r="L855" s="17">
        <v>308.45</v>
      </c>
      <c r="M855" s="17">
        <v>691.55</v>
      </c>
      <c r="N855" s="116" t="s">
        <v>599</v>
      </c>
    </row>
    <row r="856" spans="1:14" s="24" customFormat="1">
      <c r="A856" s="58">
        <f t="shared" si="13"/>
        <v>853</v>
      </c>
      <c r="B856" s="105">
        <v>2943277</v>
      </c>
      <c r="C856" s="5" t="s">
        <v>328</v>
      </c>
      <c r="D856" s="36">
        <v>99351331687</v>
      </c>
      <c r="E856" s="41" t="s">
        <v>1258</v>
      </c>
      <c r="F856" s="22">
        <v>8354</v>
      </c>
      <c r="G856" s="106">
        <v>33903612</v>
      </c>
      <c r="H856" s="14">
        <v>43390</v>
      </c>
      <c r="I856" s="14">
        <v>43445</v>
      </c>
      <c r="J856" s="14">
        <v>43446</v>
      </c>
      <c r="K856" s="16">
        <v>400</v>
      </c>
      <c r="L856" s="17">
        <v>320</v>
      </c>
      <c r="M856" s="17">
        <v>80</v>
      </c>
      <c r="N856" s="116" t="s">
        <v>599</v>
      </c>
    </row>
    <row r="857" spans="1:14" s="24" customFormat="1">
      <c r="A857" s="58">
        <f t="shared" si="13"/>
        <v>854</v>
      </c>
      <c r="B857" s="105">
        <v>2939823</v>
      </c>
      <c r="C857" s="5" t="s">
        <v>165</v>
      </c>
      <c r="D857" s="36">
        <v>3051506699</v>
      </c>
      <c r="E857" s="41" t="s">
        <v>1259</v>
      </c>
      <c r="F857" s="118">
        <v>7774</v>
      </c>
      <c r="G857" s="106">
        <v>33903612</v>
      </c>
      <c r="H857" s="14">
        <v>43378</v>
      </c>
      <c r="I857" s="14">
        <v>43445</v>
      </c>
      <c r="J857" s="14">
        <v>43446</v>
      </c>
      <c r="K857" s="16">
        <v>400</v>
      </c>
      <c r="L857" s="17">
        <v>306.7</v>
      </c>
      <c r="M857" s="17">
        <v>57.3</v>
      </c>
      <c r="N857" s="116" t="s">
        <v>599</v>
      </c>
    </row>
    <row r="858" spans="1:14" s="24" customFormat="1">
      <c r="A858" s="58">
        <f t="shared" si="13"/>
        <v>855</v>
      </c>
      <c r="B858" s="105">
        <v>2949369</v>
      </c>
      <c r="C858" s="5" t="s">
        <v>1005</v>
      </c>
      <c r="D858" s="36">
        <v>4218494606</v>
      </c>
      <c r="E858" s="41" t="s">
        <v>1260</v>
      </c>
      <c r="F858" s="118">
        <v>6266</v>
      </c>
      <c r="G858" s="106">
        <v>33903612</v>
      </c>
      <c r="H858" s="14">
        <v>43416</v>
      </c>
      <c r="I858" s="14">
        <v>43445</v>
      </c>
      <c r="J858" s="14">
        <v>43446</v>
      </c>
      <c r="K858" s="16">
        <v>400</v>
      </c>
      <c r="L858" s="17">
        <v>303.01</v>
      </c>
      <c r="M858" s="17">
        <v>96.99</v>
      </c>
      <c r="N858" s="116" t="s">
        <v>599</v>
      </c>
    </row>
    <row r="859" spans="1:14" s="24" customFormat="1">
      <c r="A859" s="58">
        <f t="shared" si="13"/>
        <v>856</v>
      </c>
      <c r="B859" s="105">
        <v>2945502</v>
      </c>
      <c r="C859" s="5" t="s">
        <v>896</v>
      </c>
      <c r="D859" s="36">
        <v>50654802653</v>
      </c>
      <c r="E859" s="41" t="s">
        <v>1261</v>
      </c>
      <c r="F859" s="118">
        <v>8500</v>
      </c>
      <c r="G859" s="106">
        <v>33903612</v>
      </c>
      <c r="H859" s="14">
        <v>43399</v>
      </c>
      <c r="I859" s="14">
        <v>43445</v>
      </c>
      <c r="J859" s="14">
        <v>43446</v>
      </c>
      <c r="K859" s="16">
        <v>400</v>
      </c>
      <c r="L859" s="17">
        <v>0</v>
      </c>
      <c r="M859" s="17">
        <v>400</v>
      </c>
      <c r="N859" s="116" t="s">
        <v>599</v>
      </c>
    </row>
    <row r="860" spans="1:14" s="24" customFormat="1">
      <c r="A860" s="58">
        <f t="shared" si="13"/>
        <v>857</v>
      </c>
      <c r="B860" s="105">
        <v>2937745</v>
      </c>
      <c r="C860" s="5" t="s">
        <v>284</v>
      </c>
      <c r="D860" s="36">
        <v>37507133672</v>
      </c>
      <c r="E860" s="41" t="s">
        <v>1262</v>
      </c>
      <c r="F860" s="118">
        <v>7595</v>
      </c>
      <c r="G860" s="106">
        <v>33903612</v>
      </c>
      <c r="H860" s="14">
        <v>43374</v>
      </c>
      <c r="I860" s="14">
        <v>43445</v>
      </c>
      <c r="J860" s="14">
        <v>43446</v>
      </c>
      <c r="K860" s="16">
        <v>450</v>
      </c>
      <c r="L860" s="17">
        <v>0</v>
      </c>
      <c r="M860" s="17">
        <v>450</v>
      </c>
      <c r="N860" s="116" t="s">
        <v>599</v>
      </c>
    </row>
    <row r="861" spans="1:14" s="24" customFormat="1">
      <c r="A861" s="58">
        <f t="shared" si="13"/>
        <v>858</v>
      </c>
      <c r="B861" s="105">
        <v>2938348</v>
      </c>
      <c r="C861" s="5" t="s">
        <v>227</v>
      </c>
      <c r="D861" s="36" t="s">
        <v>830</v>
      </c>
      <c r="E861" s="41" t="s">
        <v>228</v>
      </c>
      <c r="F861" s="118">
        <v>7578</v>
      </c>
      <c r="G861" s="106">
        <v>33903612</v>
      </c>
      <c r="H861" s="14">
        <v>43374</v>
      </c>
      <c r="I861" s="14">
        <v>43445</v>
      </c>
      <c r="J861" s="14">
        <v>43446</v>
      </c>
      <c r="K861" s="16">
        <v>1000</v>
      </c>
      <c r="L861" s="17">
        <v>305.85000000000002</v>
      </c>
      <c r="M861" s="17">
        <v>694.15</v>
      </c>
      <c r="N861" s="116" t="s">
        <v>599</v>
      </c>
    </row>
    <row r="862" spans="1:14" s="24" customFormat="1">
      <c r="A862" s="58">
        <f t="shared" si="13"/>
        <v>859</v>
      </c>
      <c r="B862" s="105">
        <v>2939783</v>
      </c>
      <c r="C862" s="5" t="s">
        <v>1079</v>
      </c>
      <c r="D862" s="36" t="s">
        <v>1080</v>
      </c>
      <c r="E862" s="41" t="s">
        <v>1263</v>
      </c>
      <c r="F862" s="118">
        <v>7772</v>
      </c>
      <c r="G862" s="106">
        <v>33903612</v>
      </c>
      <c r="H862" s="14">
        <v>43378</v>
      </c>
      <c r="I862" s="14">
        <v>43445</v>
      </c>
      <c r="J862" s="14">
        <v>43446</v>
      </c>
      <c r="K862" s="16">
        <v>1000</v>
      </c>
      <c r="L862" s="17">
        <v>0</v>
      </c>
      <c r="M862" s="17">
        <v>1000</v>
      </c>
      <c r="N862" s="116" t="s">
        <v>599</v>
      </c>
    </row>
    <row r="863" spans="1:14" s="24" customFormat="1">
      <c r="A863" s="58">
        <f t="shared" si="13"/>
        <v>860</v>
      </c>
      <c r="B863" s="105">
        <v>2940692</v>
      </c>
      <c r="C863" s="5" t="s">
        <v>117</v>
      </c>
      <c r="D863" s="36">
        <v>4155258617</v>
      </c>
      <c r="E863" s="41" t="s">
        <v>1264</v>
      </c>
      <c r="F863" s="118">
        <v>7817</v>
      </c>
      <c r="G863" s="106">
        <v>33903612</v>
      </c>
      <c r="H863" s="14">
        <v>43381</v>
      </c>
      <c r="I863" s="14">
        <v>43445</v>
      </c>
      <c r="J863" s="14">
        <v>43446</v>
      </c>
      <c r="K863" s="16">
        <v>1000</v>
      </c>
      <c r="L863" s="17">
        <v>566.24</v>
      </c>
      <c r="M863" s="17">
        <v>433.76</v>
      </c>
      <c r="N863" s="116" t="s">
        <v>599</v>
      </c>
    </row>
    <row r="864" spans="1:14" s="24" customFormat="1">
      <c r="A864" s="58">
        <f t="shared" si="13"/>
        <v>861</v>
      </c>
      <c r="B864" s="105">
        <v>2944556</v>
      </c>
      <c r="C864" s="5" t="s">
        <v>194</v>
      </c>
      <c r="D864" s="36">
        <v>44844433687</v>
      </c>
      <c r="E864" s="41" t="s">
        <v>1265</v>
      </c>
      <c r="F864" s="118">
        <v>8438</v>
      </c>
      <c r="G864" s="106">
        <v>33903612</v>
      </c>
      <c r="H864" s="14">
        <v>43396</v>
      </c>
      <c r="I864" s="14">
        <v>43445</v>
      </c>
      <c r="J864" s="14">
        <v>43446</v>
      </c>
      <c r="K864" s="16">
        <v>400</v>
      </c>
      <c r="L864" s="17">
        <v>236.91</v>
      </c>
      <c r="M864" s="17">
        <v>163.09</v>
      </c>
      <c r="N864" s="116" t="s">
        <v>599</v>
      </c>
    </row>
    <row r="865" spans="1:14" s="24" customFormat="1">
      <c r="A865" s="58">
        <f t="shared" si="13"/>
        <v>862</v>
      </c>
      <c r="B865" s="105">
        <v>2946077</v>
      </c>
      <c r="C865" s="5" t="s">
        <v>437</v>
      </c>
      <c r="D865" s="36" t="s">
        <v>1266</v>
      </c>
      <c r="E865" s="41" t="s">
        <v>438</v>
      </c>
      <c r="F865" s="118">
        <v>8569</v>
      </c>
      <c r="G865" s="106">
        <v>33903612</v>
      </c>
      <c r="H865" s="14">
        <v>43402</v>
      </c>
      <c r="I865" s="14">
        <v>43445</v>
      </c>
      <c r="J865" s="14">
        <v>43446</v>
      </c>
      <c r="K865" s="16">
        <v>400</v>
      </c>
      <c r="L865" s="17">
        <v>304</v>
      </c>
      <c r="M865" s="17">
        <v>96</v>
      </c>
      <c r="N865" s="116" t="s">
        <v>599</v>
      </c>
    </row>
    <row r="866" spans="1:14" s="24" customFormat="1">
      <c r="A866" s="58">
        <f t="shared" si="13"/>
        <v>863</v>
      </c>
      <c r="B866" s="105">
        <v>2946609</v>
      </c>
      <c r="C866" s="5" t="s">
        <v>1267</v>
      </c>
      <c r="D866" s="36">
        <v>2441576690</v>
      </c>
      <c r="E866" s="41" t="s">
        <v>1231</v>
      </c>
      <c r="F866" s="118">
        <v>8576</v>
      </c>
      <c r="G866" s="106">
        <v>33903612</v>
      </c>
      <c r="H866" s="14">
        <v>43403</v>
      </c>
      <c r="I866" s="14">
        <v>43445</v>
      </c>
      <c r="J866" s="14">
        <v>43446</v>
      </c>
      <c r="K866" s="16">
        <v>1000</v>
      </c>
      <c r="L866" s="17">
        <v>11.67</v>
      </c>
      <c r="M866" s="17">
        <v>988.33</v>
      </c>
      <c r="N866" s="116" t="s">
        <v>599</v>
      </c>
    </row>
    <row r="867" spans="1:14" s="24" customFormat="1">
      <c r="A867" s="58">
        <f t="shared" si="13"/>
        <v>864</v>
      </c>
      <c r="B867" s="105">
        <v>2939793</v>
      </c>
      <c r="C867" s="5" t="s">
        <v>550</v>
      </c>
      <c r="D867" s="36">
        <v>7932893607</v>
      </c>
      <c r="E867" s="41" t="s">
        <v>1268</v>
      </c>
      <c r="F867" s="118">
        <v>7771</v>
      </c>
      <c r="G867" s="106">
        <v>33903612</v>
      </c>
      <c r="H867" s="14">
        <v>43378</v>
      </c>
      <c r="I867" s="14">
        <v>43445</v>
      </c>
      <c r="J867" s="14">
        <v>43446</v>
      </c>
      <c r="K867" s="16">
        <v>1000</v>
      </c>
      <c r="L867" s="17">
        <v>28.67</v>
      </c>
      <c r="M867" s="17">
        <v>971.33</v>
      </c>
      <c r="N867" s="116" t="s">
        <v>599</v>
      </c>
    </row>
    <row r="868" spans="1:14" s="24" customFormat="1">
      <c r="A868" s="58">
        <f t="shared" si="13"/>
        <v>865</v>
      </c>
      <c r="B868" s="105">
        <v>2940693</v>
      </c>
      <c r="C868" s="5" t="s">
        <v>112</v>
      </c>
      <c r="D868" s="36">
        <v>55018543670</v>
      </c>
      <c r="E868" s="41" t="s">
        <v>1269</v>
      </c>
      <c r="F868" s="118">
        <v>7813</v>
      </c>
      <c r="G868" s="106">
        <v>33903612</v>
      </c>
      <c r="H868" s="14">
        <v>43381</v>
      </c>
      <c r="I868" s="14">
        <v>43445</v>
      </c>
      <c r="J868" s="14">
        <v>43446</v>
      </c>
      <c r="K868" s="16">
        <v>600</v>
      </c>
      <c r="L868" s="17">
        <v>338.7</v>
      </c>
      <c r="M868" s="17">
        <v>261.3</v>
      </c>
      <c r="N868" s="116" t="s">
        <v>599</v>
      </c>
    </row>
    <row r="869" spans="1:14" s="24" customFormat="1">
      <c r="A869" s="58">
        <f t="shared" si="13"/>
        <v>866</v>
      </c>
      <c r="B869" s="105">
        <v>2941234</v>
      </c>
      <c r="C869" s="5" t="s">
        <v>583</v>
      </c>
      <c r="D869" s="36">
        <v>1358690642</v>
      </c>
      <c r="E869" s="41" t="s">
        <v>1270</v>
      </c>
      <c r="F869" s="118">
        <v>7902</v>
      </c>
      <c r="G869" s="106">
        <v>33903612</v>
      </c>
      <c r="H869" s="14">
        <v>43383</v>
      </c>
      <c r="I869" s="14">
        <v>43445</v>
      </c>
      <c r="J869" s="14">
        <v>43446</v>
      </c>
      <c r="K869" s="16">
        <v>1000</v>
      </c>
      <c r="L869" s="17">
        <v>789.8</v>
      </c>
      <c r="M869" s="17">
        <v>210.2</v>
      </c>
      <c r="N869" s="116" t="s">
        <v>599</v>
      </c>
    </row>
    <row r="870" spans="1:14" s="24" customFormat="1">
      <c r="A870" s="58">
        <f t="shared" si="13"/>
        <v>867</v>
      </c>
      <c r="B870" s="105">
        <v>2936927</v>
      </c>
      <c r="C870" s="5" t="s">
        <v>209</v>
      </c>
      <c r="D870" s="36">
        <v>44859830644</v>
      </c>
      <c r="E870" s="41" t="s">
        <v>1271</v>
      </c>
      <c r="F870" s="118">
        <v>7612</v>
      </c>
      <c r="G870" s="106">
        <v>33903612</v>
      </c>
      <c r="H870" s="14">
        <v>43374</v>
      </c>
      <c r="I870" s="14">
        <v>43445</v>
      </c>
      <c r="J870" s="14">
        <v>43446</v>
      </c>
      <c r="K870" s="16">
        <v>450</v>
      </c>
      <c r="L870" s="17">
        <v>348.6</v>
      </c>
      <c r="M870" s="17">
        <v>101.4</v>
      </c>
      <c r="N870" s="116" t="s">
        <v>599</v>
      </c>
    </row>
    <row r="871" spans="1:14" s="24" customFormat="1">
      <c r="A871" s="58">
        <f t="shared" si="13"/>
        <v>868</v>
      </c>
      <c r="B871" s="105">
        <v>2948619</v>
      </c>
      <c r="C871" s="5" t="s">
        <v>277</v>
      </c>
      <c r="D871" s="36">
        <v>74889133615</v>
      </c>
      <c r="E871" s="41" t="s">
        <v>1272</v>
      </c>
      <c r="F871" s="118">
        <v>8671</v>
      </c>
      <c r="G871" s="106">
        <v>33903612</v>
      </c>
      <c r="H871" s="14">
        <v>43410</v>
      </c>
      <c r="I871" s="14">
        <v>43445</v>
      </c>
      <c r="J871" s="14">
        <v>43446</v>
      </c>
      <c r="K871" s="16">
        <v>600</v>
      </c>
      <c r="L871" s="17">
        <v>0</v>
      </c>
      <c r="M871" s="17">
        <v>600</v>
      </c>
      <c r="N871" s="116" t="s">
        <v>599</v>
      </c>
    </row>
    <row r="872" spans="1:14" s="24" customFormat="1">
      <c r="A872" s="58">
        <f t="shared" si="13"/>
        <v>869</v>
      </c>
      <c r="B872" s="105">
        <v>2949898</v>
      </c>
      <c r="C872" s="5" t="s">
        <v>223</v>
      </c>
      <c r="D872" s="36">
        <v>62121391649</v>
      </c>
      <c r="E872" s="41" t="s">
        <v>1273</v>
      </c>
      <c r="F872" s="118">
        <v>9077</v>
      </c>
      <c r="G872" s="106">
        <v>33903612</v>
      </c>
      <c r="H872" s="14">
        <v>43417</v>
      </c>
      <c r="I872" s="14">
        <v>43445</v>
      </c>
      <c r="J872" s="14">
        <v>43446</v>
      </c>
      <c r="K872" s="16">
        <v>600</v>
      </c>
      <c r="L872" s="17">
        <v>0</v>
      </c>
      <c r="M872" s="17">
        <v>600</v>
      </c>
      <c r="N872" s="116" t="s">
        <v>599</v>
      </c>
    </row>
    <row r="873" spans="1:14" s="24" customFormat="1">
      <c r="A873" s="58">
        <f t="shared" si="13"/>
        <v>870</v>
      </c>
      <c r="B873" s="105">
        <v>2941138</v>
      </c>
      <c r="C873" s="5" t="s">
        <v>100</v>
      </c>
      <c r="D873" s="36" t="s">
        <v>806</v>
      </c>
      <c r="E873" s="41" t="s">
        <v>101</v>
      </c>
      <c r="F873" s="118" t="s">
        <v>1274</v>
      </c>
      <c r="G873" s="106">
        <v>33903612</v>
      </c>
      <c r="H873" s="14">
        <v>43381</v>
      </c>
      <c r="I873" s="14">
        <v>43445</v>
      </c>
      <c r="J873" s="14">
        <v>43446</v>
      </c>
      <c r="K873" s="16">
        <v>1125</v>
      </c>
      <c r="L873" s="17">
        <v>332.5</v>
      </c>
      <c r="M873" s="17">
        <v>792.5</v>
      </c>
      <c r="N873" s="116" t="s">
        <v>599</v>
      </c>
    </row>
    <row r="874" spans="1:14" s="24" customFormat="1">
      <c r="A874" s="58">
        <f t="shared" si="13"/>
        <v>871</v>
      </c>
      <c r="B874" s="105">
        <v>2935243</v>
      </c>
      <c r="C874" s="5" t="s">
        <v>1275</v>
      </c>
      <c r="D874" s="36" t="s">
        <v>1276</v>
      </c>
      <c r="E874" s="41" t="s">
        <v>1277</v>
      </c>
      <c r="F874" s="118">
        <v>7620</v>
      </c>
      <c r="G874" s="106">
        <v>33903612</v>
      </c>
      <c r="H874" s="14">
        <v>43374</v>
      </c>
      <c r="I874" s="14">
        <v>43445</v>
      </c>
      <c r="J874" s="14">
        <v>43446</v>
      </c>
      <c r="K874" s="16">
        <v>400</v>
      </c>
      <c r="L874" s="17">
        <v>147</v>
      </c>
      <c r="M874" s="17">
        <v>253</v>
      </c>
      <c r="N874" s="116" t="s">
        <v>599</v>
      </c>
    </row>
    <row r="875" spans="1:14" s="24" customFormat="1">
      <c r="A875" s="58">
        <f t="shared" si="13"/>
        <v>872</v>
      </c>
      <c r="B875" s="105">
        <v>2939811</v>
      </c>
      <c r="C875" s="5" t="s">
        <v>1278</v>
      </c>
      <c r="D875" s="36" t="s">
        <v>801</v>
      </c>
      <c r="E875" s="41" t="s">
        <v>1279</v>
      </c>
      <c r="F875" s="118">
        <v>7775</v>
      </c>
      <c r="G875" s="106">
        <v>33903612</v>
      </c>
      <c r="H875" s="14">
        <v>43378</v>
      </c>
      <c r="I875" s="14">
        <v>43445</v>
      </c>
      <c r="J875" s="14">
        <v>43446</v>
      </c>
      <c r="K875" s="16">
        <v>600</v>
      </c>
      <c r="L875" s="17">
        <v>0</v>
      </c>
      <c r="M875" s="17">
        <v>600</v>
      </c>
      <c r="N875" s="116" t="s">
        <v>599</v>
      </c>
    </row>
    <row r="876" spans="1:14" s="24" customFormat="1">
      <c r="A876" s="58">
        <f t="shared" si="13"/>
        <v>873</v>
      </c>
      <c r="B876" s="105">
        <v>2938410</v>
      </c>
      <c r="C876" s="5" t="s">
        <v>1280</v>
      </c>
      <c r="D876" s="36" t="s">
        <v>1281</v>
      </c>
      <c r="E876" s="41" t="s">
        <v>146</v>
      </c>
      <c r="F876" s="118">
        <v>7647</v>
      </c>
      <c r="G876" s="106">
        <v>33903612</v>
      </c>
      <c r="H876" s="14">
        <v>43374</v>
      </c>
      <c r="I876" s="14">
        <v>43445</v>
      </c>
      <c r="J876" s="14">
        <v>43446</v>
      </c>
      <c r="K876" s="16">
        <v>1000</v>
      </c>
      <c r="L876" s="17">
        <v>440.83</v>
      </c>
      <c r="M876" s="17">
        <v>559.16999999999996</v>
      </c>
      <c r="N876" s="116" t="s">
        <v>599</v>
      </c>
    </row>
    <row r="877" spans="1:14" s="24" customFormat="1">
      <c r="A877" s="58">
        <f t="shared" si="13"/>
        <v>874</v>
      </c>
      <c r="B877" s="105">
        <v>2938805</v>
      </c>
      <c r="C877" s="5" t="s">
        <v>326</v>
      </c>
      <c r="D877" s="36" t="s">
        <v>575</v>
      </c>
      <c r="E877" s="41" t="s">
        <v>30</v>
      </c>
      <c r="F877" s="118">
        <v>7703</v>
      </c>
      <c r="G877" s="106">
        <v>33903612</v>
      </c>
      <c r="H877" s="14">
        <v>43374</v>
      </c>
      <c r="I877" s="14">
        <v>43445</v>
      </c>
      <c r="J877" s="14">
        <v>43446</v>
      </c>
      <c r="K877" s="16">
        <v>2000</v>
      </c>
      <c r="L877" s="17">
        <v>90.45</v>
      </c>
      <c r="M877" s="17">
        <v>1909.55</v>
      </c>
      <c r="N877" s="116" t="s">
        <v>599</v>
      </c>
    </row>
    <row r="878" spans="1:14" s="24" customFormat="1">
      <c r="A878" s="58">
        <f t="shared" si="13"/>
        <v>875</v>
      </c>
      <c r="B878" s="105">
        <v>2937499</v>
      </c>
      <c r="C878" s="5" t="s">
        <v>143</v>
      </c>
      <c r="D878" s="36" t="s">
        <v>663</v>
      </c>
      <c r="E878" s="41" t="s">
        <v>144</v>
      </c>
      <c r="F878" s="118">
        <v>7561</v>
      </c>
      <c r="G878" s="106">
        <v>33903612</v>
      </c>
      <c r="H878" s="14">
        <v>43374</v>
      </c>
      <c r="I878" s="14">
        <v>43445</v>
      </c>
      <c r="J878" s="14">
        <v>43446</v>
      </c>
      <c r="K878" s="16">
        <v>600</v>
      </c>
      <c r="L878" s="17">
        <v>0</v>
      </c>
      <c r="M878" s="17">
        <v>600</v>
      </c>
      <c r="N878" s="116" t="s">
        <v>599</v>
      </c>
    </row>
    <row r="879" spans="1:14" s="24" customFormat="1">
      <c r="A879" s="58">
        <f t="shared" si="13"/>
        <v>876</v>
      </c>
      <c r="B879" s="105">
        <v>2944171</v>
      </c>
      <c r="C879" s="5" t="s">
        <v>1282</v>
      </c>
      <c r="D879" s="36" t="s">
        <v>1283</v>
      </c>
      <c r="E879" s="41" t="s">
        <v>1284</v>
      </c>
      <c r="F879" s="118">
        <v>83852</v>
      </c>
      <c r="G879" s="106">
        <v>33903612</v>
      </c>
      <c r="H879" s="14">
        <v>43395</v>
      </c>
      <c r="I879" s="14">
        <v>43445</v>
      </c>
      <c r="J879" s="14">
        <v>43446</v>
      </c>
      <c r="K879" s="16">
        <v>400</v>
      </c>
      <c r="L879" s="17">
        <v>6.21</v>
      </c>
      <c r="M879" s="17">
        <v>393.79</v>
      </c>
      <c r="N879" s="116" t="s">
        <v>599</v>
      </c>
    </row>
    <row r="880" spans="1:14" s="24" customFormat="1">
      <c r="A880" s="58">
        <f t="shared" si="13"/>
        <v>877</v>
      </c>
      <c r="B880" s="105">
        <v>2941621</v>
      </c>
      <c r="C880" s="5" t="s">
        <v>463</v>
      </c>
      <c r="D880" s="36" t="s">
        <v>1115</v>
      </c>
      <c r="E880" s="41" t="s">
        <v>1285</v>
      </c>
      <c r="F880" s="118">
        <v>7978</v>
      </c>
      <c r="G880" s="106">
        <v>33903612</v>
      </c>
      <c r="H880" s="14">
        <v>43388</v>
      </c>
      <c r="I880" s="14">
        <v>43445</v>
      </c>
      <c r="J880" s="14">
        <v>43446</v>
      </c>
      <c r="K880" s="16">
        <v>1000</v>
      </c>
      <c r="L880" s="17">
        <v>813.5</v>
      </c>
      <c r="M880" s="17">
        <v>186.5</v>
      </c>
      <c r="N880" s="116" t="s">
        <v>599</v>
      </c>
    </row>
    <row r="881" spans="1:14" s="24" customFormat="1">
      <c r="A881" s="58">
        <f t="shared" si="13"/>
        <v>878</v>
      </c>
      <c r="B881" s="105">
        <v>2945162</v>
      </c>
      <c r="C881" s="5" t="s">
        <v>1286</v>
      </c>
      <c r="D881" s="36" t="s">
        <v>1136</v>
      </c>
      <c r="E881" s="41" t="s">
        <v>1287</v>
      </c>
      <c r="F881" s="118">
        <v>8472</v>
      </c>
      <c r="G881" s="106">
        <v>33903612</v>
      </c>
      <c r="H881" s="14">
        <v>43398</v>
      </c>
      <c r="I881" s="14">
        <v>43445</v>
      </c>
      <c r="J881" s="14">
        <v>43446</v>
      </c>
      <c r="K881" s="16">
        <v>400</v>
      </c>
      <c r="L881" s="17">
        <v>49.3</v>
      </c>
      <c r="M881" s="17">
        <v>350.7</v>
      </c>
      <c r="N881" s="116" t="s">
        <v>599</v>
      </c>
    </row>
    <row r="882" spans="1:14" s="24" customFormat="1">
      <c r="A882" s="58">
        <f t="shared" si="13"/>
        <v>879</v>
      </c>
      <c r="B882" s="105">
        <v>2938801</v>
      </c>
      <c r="C882" s="5" t="s">
        <v>133</v>
      </c>
      <c r="D882" s="36" t="s">
        <v>756</v>
      </c>
      <c r="E882" s="41" t="s">
        <v>134</v>
      </c>
      <c r="F882" s="118">
        <v>7696</v>
      </c>
      <c r="G882" s="106">
        <v>33903612</v>
      </c>
      <c r="H882" s="14">
        <v>43374</v>
      </c>
      <c r="I882" s="14">
        <v>43445</v>
      </c>
      <c r="J882" s="14">
        <v>43446</v>
      </c>
      <c r="K882" s="16">
        <v>1000</v>
      </c>
      <c r="L882" s="17">
        <v>615.52</v>
      </c>
      <c r="M882" s="17">
        <v>384.48</v>
      </c>
      <c r="N882" s="116" t="s">
        <v>599</v>
      </c>
    </row>
    <row r="883" spans="1:14" s="24" customFormat="1">
      <c r="A883" s="58">
        <f t="shared" si="13"/>
        <v>880</v>
      </c>
      <c r="B883" s="105">
        <v>2938709</v>
      </c>
      <c r="C883" s="5" t="s">
        <v>850</v>
      </c>
      <c r="D883" s="36" t="s">
        <v>851</v>
      </c>
      <c r="E883" s="41" t="s">
        <v>1288</v>
      </c>
      <c r="F883" s="118">
        <v>7638</v>
      </c>
      <c r="G883" s="106">
        <v>33903612</v>
      </c>
      <c r="H883" s="14">
        <v>43374</v>
      </c>
      <c r="I883" s="14">
        <v>43445</v>
      </c>
      <c r="J883" s="14">
        <v>43446</v>
      </c>
      <c r="K883" s="16">
        <v>1000</v>
      </c>
      <c r="L883" s="17">
        <v>1000</v>
      </c>
      <c r="M883" s="17">
        <v>0</v>
      </c>
      <c r="N883" s="116" t="s">
        <v>599</v>
      </c>
    </row>
    <row r="884" spans="1:14" s="24" customFormat="1">
      <c r="A884" s="58">
        <f t="shared" si="13"/>
        <v>881</v>
      </c>
      <c r="B884" s="119">
        <v>2939604</v>
      </c>
      <c r="C884" s="120" t="s">
        <v>937</v>
      </c>
      <c r="D884" s="121">
        <v>85655627</v>
      </c>
      <c r="E884" s="122" t="s">
        <v>1289</v>
      </c>
      <c r="F884" s="123">
        <v>7753</v>
      </c>
      <c r="G884" s="124">
        <v>33903612</v>
      </c>
      <c r="H884" s="125">
        <v>43376</v>
      </c>
      <c r="I884" s="125">
        <v>43445</v>
      </c>
      <c r="J884" s="125">
        <v>43446</v>
      </c>
      <c r="K884" s="126">
        <v>1000</v>
      </c>
      <c r="L884" s="127">
        <v>590.67999999999995</v>
      </c>
      <c r="M884" s="127">
        <v>409.32</v>
      </c>
      <c r="N884" s="116" t="s">
        <v>599</v>
      </c>
    </row>
    <row r="885" spans="1:14" s="24" customFormat="1">
      <c r="A885" s="58">
        <f>A884+1</f>
        <v>882</v>
      </c>
      <c r="B885" s="119">
        <v>2935246</v>
      </c>
      <c r="C885" s="120" t="s">
        <v>911</v>
      </c>
      <c r="D885" s="121">
        <v>5736043637</v>
      </c>
      <c r="E885" s="122" t="s">
        <v>1290</v>
      </c>
      <c r="F885" s="123">
        <v>7574</v>
      </c>
      <c r="G885" s="124">
        <v>33903612</v>
      </c>
      <c r="H885" s="125">
        <v>43374</v>
      </c>
      <c r="I885" s="125">
        <v>43445</v>
      </c>
      <c r="J885" s="125">
        <v>43446</v>
      </c>
      <c r="K885" s="126">
        <v>400</v>
      </c>
      <c r="L885" s="127">
        <v>63.95</v>
      </c>
      <c r="M885" s="127">
        <v>336.05</v>
      </c>
      <c r="N885" s="116" t="s">
        <v>599</v>
      </c>
    </row>
    <row r="886" spans="1:14" s="24" customFormat="1">
      <c r="A886" s="58">
        <f t="shared" si="13"/>
        <v>883</v>
      </c>
      <c r="B886" s="119">
        <v>2937245</v>
      </c>
      <c r="C886" s="120" t="s">
        <v>1291</v>
      </c>
      <c r="D886" s="121">
        <v>96719737872</v>
      </c>
      <c r="E886" s="122" t="s">
        <v>1292</v>
      </c>
      <c r="F886" s="123">
        <v>7606</v>
      </c>
      <c r="G886" s="124">
        <v>33903612</v>
      </c>
      <c r="H886" s="125">
        <v>43374</v>
      </c>
      <c r="I886" s="125">
        <v>43445</v>
      </c>
      <c r="J886" s="125">
        <v>43446</v>
      </c>
      <c r="K886" s="126">
        <v>600</v>
      </c>
      <c r="L886" s="127">
        <v>60.65</v>
      </c>
      <c r="M886" s="127">
        <v>539.54999999999995</v>
      </c>
      <c r="N886" s="116" t="s">
        <v>599</v>
      </c>
    </row>
    <row r="887" spans="1:14" s="24" customFormat="1">
      <c r="A887" s="58">
        <f t="shared" si="13"/>
        <v>884</v>
      </c>
      <c r="B887" s="119">
        <v>2939597</v>
      </c>
      <c r="C887" s="120" t="s">
        <v>828</v>
      </c>
      <c r="D887" s="121">
        <v>45939152600</v>
      </c>
      <c r="E887" s="122" t="s">
        <v>1293</v>
      </c>
      <c r="F887" s="123">
        <v>7748</v>
      </c>
      <c r="G887" s="124">
        <v>33903612</v>
      </c>
      <c r="H887" s="125">
        <v>43376</v>
      </c>
      <c r="I887" s="125">
        <v>43445</v>
      </c>
      <c r="J887" s="125">
        <v>43446</v>
      </c>
      <c r="K887" s="126">
        <v>600</v>
      </c>
      <c r="L887" s="127">
        <v>3.12</v>
      </c>
      <c r="M887" s="127">
        <v>596.88</v>
      </c>
      <c r="N887" s="116" t="s">
        <v>599</v>
      </c>
    </row>
    <row r="888" spans="1:14" s="24" customFormat="1">
      <c r="A888" s="58">
        <f t="shared" si="13"/>
        <v>885</v>
      </c>
      <c r="B888" s="119">
        <v>2939547</v>
      </c>
      <c r="C888" s="120" t="s">
        <v>863</v>
      </c>
      <c r="D888" s="121">
        <v>82410631649</v>
      </c>
      <c r="E888" s="122" t="s">
        <v>865</v>
      </c>
      <c r="F888" s="123">
        <v>7741</v>
      </c>
      <c r="G888" s="124">
        <v>33903612</v>
      </c>
      <c r="H888" s="125">
        <v>43376</v>
      </c>
      <c r="I888" s="125">
        <v>43445</v>
      </c>
      <c r="J888" s="125">
        <v>43446</v>
      </c>
      <c r="K888" s="126">
        <v>1000</v>
      </c>
      <c r="L888" s="127">
        <v>320.60000000000002</v>
      </c>
      <c r="M888" s="127">
        <v>679.4</v>
      </c>
      <c r="N888" s="116" t="s">
        <v>599</v>
      </c>
    </row>
    <row r="889" spans="1:14" s="24" customFormat="1">
      <c r="A889" s="58">
        <f>A888+1</f>
        <v>886</v>
      </c>
      <c r="B889" s="119">
        <v>2943273</v>
      </c>
      <c r="C889" s="120" t="s">
        <v>1151</v>
      </c>
      <c r="D889" s="121">
        <v>5075299601</v>
      </c>
      <c r="E889" s="122" t="s">
        <v>1294</v>
      </c>
      <c r="F889" s="123">
        <v>8355</v>
      </c>
      <c r="G889" s="124">
        <v>33903612</v>
      </c>
      <c r="H889" s="125">
        <v>43395</v>
      </c>
      <c r="I889" s="125">
        <v>43445</v>
      </c>
      <c r="J889" s="125">
        <v>43446</v>
      </c>
      <c r="K889" s="126">
        <v>400</v>
      </c>
      <c r="L889" s="127">
        <v>168.25</v>
      </c>
      <c r="M889" s="127">
        <v>231.75</v>
      </c>
      <c r="N889" s="116" t="s">
        <v>599</v>
      </c>
    </row>
    <row r="890" spans="1:14" s="24" customFormat="1">
      <c r="A890" s="58">
        <f t="shared" si="13"/>
        <v>887</v>
      </c>
      <c r="B890" s="119">
        <v>2936924</v>
      </c>
      <c r="C890" s="120" t="s">
        <v>667</v>
      </c>
      <c r="D890" s="121">
        <v>5389318684</v>
      </c>
      <c r="E890" s="122" t="s">
        <v>1295</v>
      </c>
      <c r="F890" s="123">
        <v>7608</v>
      </c>
      <c r="G890" s="124">
        <v>33903612</v>
      </c>
      <c r="H890" s="125">
        <v>43374</v>
      </c>
      <c r="I890" s="125">
        <v>43445</v>
      </c>
      <c r="J890" s="125">
        <v>43446</v>
      </c>
      <c r="K890" s="126">
        <v>400</v>
      </c>
      <c r="L890" s="127">
        <v>0</v>
      </c>
      <c r="M890" s="127">
        <v>400</v>
      </c>
      <c r="N890" s="116" t="s">
        <v>599</v>
      </c>
    </row>
    <row r="891" spans="1:14" s="24" customFormat="1">
      <c r="A891" s="58">
        <f t="shared" si="13"/>
        <v>888</v>
      </c>
      <c r="B891" s="119">
        <v>2938818</v>
      </c>
      <c r="C891" s="120" t="s">
        <v>955</v>
      </c>
      <c r="D891" s="121">
        <v>56637705691</v>
      </c>
      <c r="E891" s="122" t="s">
        <v>640</v>
      </c>
      <c r="F891" s="123">
        <v>7701</v>
      </c>
      <c r="G891" s="124">
        <v>33903612</v>
      </c>
      <c r="H891" s="125">
        <v>43374</v>
      </c>
      <c r="I891" s="125">
        <v>43445</v>
      </c>
      <c r="J891" s="125">
        <v>43446</v>
      </c>
      <c r="K891" s="126">
        <v>600</v>
      </c>
      <c r="L891" s="127">
        <v>0</v>
      </c>
      <c r="M891" s="127">
        <v>600</v>
      </c>
      <c r="N891" s="116" t="s">
        <v>599</v>
      </c>
    </row>
    <row r="892" spans="1:14" s="24" customFormat="1">
      <c r="A892" s="58">
        <f t="shared" si="13"/>
        <v>889</v>
      </c>
      <c r="B892" s="119">
        <v>2936980</v>
      </c>
      <c r="C892" s="120" t="s">
        <v>70</v>
      </c>
      <c r="D892" s="121">
        <v>63851822668</v>
      </c>
      <c r="E892" s="122" t="s">
        <v>1296</v>
      </c>
      <c r="F892" s="123">
        <v>7614</v>
      </c>
      <c r="G892" s="124">
        <v>33903612</v>
      </c>
      <c r="H892" s="125">
        <v>43374</v>
      </c>
      <c r="I892" s="125">
        <v>43445</v>
      </c>
      <c r="J892" s="125">
        <v>43446</v>
      </c>
      <c r="K892" s="126">
        <v>1500</v>
      </c>
      <c r="L892" s="127">
        <v>0</v>
      </c>
      <c r="M892" s="127">
        <v>1500</v>
      </c>
      <c r="N892" s="116" t="s">
        <v>599</v>
      </c>
    </row>
    <row r="893" spans="1:14" s="24" customFormat="1">
      <c r="A893" s="58">
        <f t="shared" si="13"/>
        <v>890</v>
      </c>
      <c r="B893" s="119">
        <v>2943096</v>
      </c>
      <c r="C893" s="120" t="s">
        <v>174</v>
      </c>
      <c r="D893" s="121" t="s">
        <v>1084</v>
      </c>
      <c r="E893" s="122" t="s">
        <v>175</v>
      </c>
      <c r="F893" s="123">
        <v>8356</v>
      </c>
      <c r="G893" s="124">
        <v>33903612</v>
      </c>
      <c r="H893" s="125">
        <v>43390</v>
      </c>
      <c r="I893" s="125">
        <v>43445</v>
      </c>
      <c r="J893" s="125">
        <v>43447</v>
      </c>
      <c r="K893" s="126">
        <v>600</v>
      </c>
      <c r="L893" s="127">
        <v>0</v>
      </c>
      <c r="M893" s="127">
        <v>600</v>
      </c>
      <c r="N893" s="116" t="s">
        <v>599</v>
      </c>
    </row>
    <row r="894" spans="1:14" s="24" customFormat="1">
      <c r="A894" s="58">
        <f t="shared" si="13"/>
        <v>891</v>
      </c>
      <c r="B894" s="119">
        <v>2944172</v>
      </c>
      <c r="C894" s="120" t="s">
        <v>987</v>
      </c>
      <c r="D894" s="121" t="s">
        <v>1297</v>
      </c>
      <c r="E894" s="122" t="s">
        <v>109</v>
      </c>
      <c r="F894" s="123">
        <v>8383</v>
      </c>
      <c r="G894" s="124">
        <v>33903612</v>
      </c>
      <c r="H894" s="125">
        <v>43395</v>
      </c>
      <c r="I894" s="125">
        <v>43445</v>
      </c>
      <c r="J894" s="125">
        <v>43447</v>
      </c>
      <c r="K894" s="126">
        <v>400</v>
      </c>
      <c r="L894" s="127">
        <v>200.28</v>
      </c>
      <c r="M894" s="127">
        <v>199.72</v>
      </c>
      <c r="N894" s="116" t="s">
        <v>599</v>
      </c>
    </row>
    <row r="895" spans="1:14" s="24" customFormat="1">
      <c r="A895" s="58">
        <f t="shared" si="13"/>
        <v>892</v>
      </c>
      <c r="B895" s="119">
        <v>2940835</v>
      </c>
      <c r="C895" s="120" t="s">
        <v>119</v>
      </c>
      <c r="D895" s="121" t="s">
        <v>1056</v>
      </c>
      <c r="E895" s="122" t="s">
        <v>120</v>
      </c>
      <c r="F895" s="123">
        <v>7856</v>
      </c>
      <c r="G895" s="124">
        <v>33903612</v>
      </c>
      <c r="H895" s="125">
        <v>43381</v>
      </c>
      <c r="I895" s="125">
        <v>43445</v>
      </c>
      <c r="J895" s="125">
        <v>43447</v>
      </c>
      <c r="K895" s="126">
        <v>1000</v>
      </c>
      <c r="L895" s="127">
        <v>91.35</v>
      </c>
      <c r="M895" s="127">
        <v>908.65</v>
      </c>
      <c r="N895" s="116" t="s">
        <v>599</v>
      </c>
    </row>
    <row r="896" spans="1:14" s="24" customFormat="1">
      <c r="A896" s="58">
        <f t="shared" si="13"/>
        <v>893</v>
      </c>
      <c r="B896" s="119">
        <v>2945503</v>
      </c>
      <c r="C896" s="120" t="s">
        <v>472</v>
      </c>
      <c r="D896" s="121" t="s">
        <v>976</v>
      </c>
      <c r="E896" s="122" t="s">
        <v>1298</v>
      </c>
      <c r="F896" s="123">
        <v>8501</v>
      </c>
      <c r="G896" s="124">
        <v>33903612</v>
      </c>
      <c r="H896" s="125">
        <v>43399</v>
      </c>
      <c r="I896" s="125">
        <v>43445</v>
      </c>
      <c r="J896" s="125">
        <v>43447</v>
      </c>
      <c r="K896" s="126">
        <v>400</v>
      </c>
      <c r="L896" s="127">
        <v>253.45</v>
      </c>
      <c r="M896" s="127">
        <v>146.55000000000001</v>
      </c>
      <c r="N896" s="116" t="s">
        <v>599</v>
      </c>
    </row>
    <row r="897" spans="1:14" s="24" customFormat="1">
      <c r="A897" s="58">
        <f t="shared" si="13"/>
        <v>894</v>
      </c>
      <c r="B897" s="119">
        <v>2937578</v>
      </c>
      <c r="C897" s="120" t="s">
        <v>397</v>
      </c>
      <c r="D897" s="121" t="s">
        <v>869</v>
      </c>
      <c r="E897" s="122" t="s">
        <v>1299</v>
      </c>
      <c r="F897" s="123">
        <v>7593</v>
      </c>
      <c r="G897" s="124">
        <v>33903612</v>
      </c>
      <c r="H897" s="125">
        <v>43374</v>
      </c>
      <c r="I897" s="125">
        <v>43445</v>
      </c>
      <c r="J897" s="125">
        <v>43447</v>
      </c>
      <c r="K897" s="126">
        <v>900</v>
      </c>
      <c r="L897" s="127">
        <v>423.3</v>
      </c>
      <c r="M897" s="127">
        <v>476.7</v>
      </c>
      <c r="N897" s="116" t="s">
        <v>599</v>
      </c>
    </row>
    <row r="898" spans="1:14" s="24" customFormat="1">
      <c r="A898" s="58">
        <f t="shared" si="13"/>
        <v>895</v>
      </c>
      <c r="B898" s="119">
        <v>2933951</v>
      </c>
      <c r="C898" s="120" t="s">
        <v>626</v>
      </c>
      <c r="D898" s="121" t="s">
        <v>1300</v>
      </c>
      <c r="E898" s="122" t="s">
        <v>627</v>
      </c>
      <c r="F898" s="123">
        <v>7036</v>
      </c>
      <c r="G898" s="124">
        <v>33903612</v>
      </c>
      <c r="H898" s="125">
        <v>43374</v>
      </c>
      <c r="I898" s="125">
        <v>43445</v>
      </c>
      <c r="J898" s="125">
        <v>43447</v>
      </c>
      <c r="K898" s="126">
        <v>400</v>
      </c>
      <c r="L898" s="127">
        <v>0</v>
      </c>
      <c r="M898" s="127">
        <v>400</v>
      </c>
      <c r="N898" s="116" t="s">
        <v>599</v>
      </c>
    </row>
    <row r="899" spans="1:14" s="24" customFormat="1">
      <c r="A899" s="58">
        <f t="shared" si="13"/>
        <v>896</v>
      </c>
      <c r="B899" s="119">
        <v>2940841</v>
      </c>
      <c r="C899" s="120" t="s">
        <v>552</v>
      </c>
      <c r="D899" s="121" t="s">
        <v>786</v>
      </c>
      <c r="E899" s="122" t="s">
        <v>553</v>
      </c>
      <c r="F899" s="123">
        <v>7859</v>
      </c>
      <c r="G899" s="124">
        <v>33903612</v>
      </c>
      <c r="H899" s="125">
        <v>43381</v>
      </c>
      <c r="I899" s="125">
        <v>43445</v>
      </c>
      <c r="J899" s="125">
        <v>43447</v>
      </c>
      <c r="K899" s="126">
        <v>600</v>
      </c>
      <c r="L899" s="127">
        <v>269.41000000000003</v>
      </c>
      <c r="M899" s="127">
        <v>330.59</v>
      </c>
      <c r="N899" s="116" t="s">
        <v>599</v>
      </c>
    </row>
    <row r="900" spans="1:14" s="24" customFormat="1">
      <c r="A900" s="58">
        <f t="shared" si="13"/>
        <v>897</v>
      </c>
      <c r="B900" s="119">
        <v>2952320</v>
      </c>
      <c r="C900" s="120" t="s">
        <v>407</v>
      </c>
      <c r="D900" s="121" t="s">
        <v>1301</v>
      </c>
      <c r="E900" s="122" t="s">
        <v>408</v>
      </c>
      <c r="F900" s="123">
        <v>9321</v>
      </c>
      <c r="G900" s="124">
        <v>33903612</v>
      </c>
      <c r="H900" s="125">
        <v>43430</v>
      </c>
      <c r="I900" s="125">
        <v>43445</v>
      </c>
      <c r="J900" s="125">
        <v>43447</v>
      </c>
      <c r="K900" s="126">
        <v>400</v>
      </c>
      <c r="L900" s="127">
        <v>296.97000000000003</v>
      </c>
      <c r="M900" s="127">
        <v>103.03</v>
      </c>
      <c r="N900" s="116" t="s">
        <v>599</v>
      </c>
    </row>
    <row r="901" spans="1:14" s="24" customFormat="1">
      <c r="A901" s="58">
        <f t="shared" si="13"/>
        <v>898</v>
      </c>
      <c r="B901" s="119">
        <v>2939601</v>
      </c>
      <c r="C901" s="120" t="s">
        <v>1302</v>
      </c>
      <c r="D901" s="121">
        <v>19379455704</v>
      </c>
      <c r="E901" s="122" t="s">
        <v>1303</v>
      </c>
      <c r="F901" s="123">
        <v>7751</v>
      </c>
      <c r="G901" s="124">
        <v>33903612</v>
      </c>
      <c r="H901" s="125">
        <v>43376</v>
      </c>
      <c r="I901" s="125">
        <v>43445</v>
      </c>
      <c r="J901" s="125">
        <v>43447</v>
      </c>
      <c r="K901" s="126">
        <v>600</v>
      </c>
      <c r="L901" s="127">
        <v>100.49</v>
      </c>
      <c r="M901" s="127">
        <v>499.51</v>
      </c>
      <c r="N901" s="116" t="s">
        <v>599</v>
      </c>
    </row>
    <row r="902" spans="1:14" s="24" customFormat="1">
      <c r="A902" s="58">
        <f t="shared" ref="A902:A965" si="14">A901+1</f>
        <v>899</v>
      </c>
      <c r="B902" s="119">
        <v>2949623</v>
      </c>
      <c r="C902" s="120" t="s">
        <v>1304</v>
      </c>
      <c r="D902" s="121">
        <v>7378425630</v>
      </c>
      <c r="E902" s="122" t="s">
        <v>1305</v>
      </c>
      <c r="F902" s="123">
        <v>8816</v>
      </c>
      <c r="G902" s="124">
        <v>33903612</v>
      </c>
      <c r="H902" s="125">
        <v>43416</v>
      </c>
      <c r="I902" s="125">
        <v>43445</v>
      </c>
      <c r="J902" s="125">
        <v>43447</v>
      </c>
      <c r="K902" s="126">
        <v>400</v>
      </c>
      <c r="L902" s="127">
        <v>150.69999999999999</v>
      </c>
      <c r="M902" s="127">
        <v>249.3</v>
      </c>
      <c r="N902" s="116" t="s">
        <v>599</v>
      </c>
    </row>
    <row r="903" spans="1:14" s="24" customFormat="1">
      <c r="A903" s="58">
        <f t="shared" si="14"/>
        <v>900</v>
      </c>
      <c r="B903" s="119">
        <v>2940688</v>
      </c>
      <c r="C903" s="120" t="s">
        <v>384</v>
      </c>
      <c r="D903" s="121">
        <v>62920880659</v>
      </c>
      <c r="E903" s="122" t="s">
        <v>1306</v>
      </c>
      <c r="F903" s="123">
        <v>7819</v>
      </c>
      <c r="G903" s="124">
        <v>33903612</v>
      </c>
      <c r="H903" s="125">
        <v>43381</v>
      </c>
      <c r="I903" s="125">
        <v>43445</v>
      </c>
      <c r="J903" s="125">
        <v>43447</v>
      </c>
      <c r="K903" s="126">
        <v>2000</v>
      </c>
      <c r="L903" s="127">
        <v>14.02</v>
      </c>
      <c r="M903" s="127">
        <v>1985.98</v>
      </c>
      <c r="N903" s="116" t="s">
        <v>599</v>
      </c>
    </row>
    <row r="904" spans="1:14" s="24" customFormat="1">
      <c r="A904" s="58">
        <f t="shared" si="14"/>
        <v>901</v>
      </c>
      <c r="B904" s="119">
        <v>2939724</v>
      </c>
      <c r="C904" s="120" t="s">
        <v>54</v>
      </c>
      <c r="D904" s="121">
        <v>16273680</v>
      </c>
      <c r="E904" s="122" t="s">
        <v>1307</v>
      </c>
      <c r="F904" s="123">
        <v>7769</v>
      </c>
      <c r="G904" s="124">
        <v>33903612</v>
      </c>
      <c r="H904" s="125">
        <v>43378</v>
      </c>
      <c r="I904" s="125">
        <v>43445</v>
      </c>
      <c r="J904" s="125">
        <v>43447</v>
      </c>
      <c r="K904" s="126">
        <v>400</v>
      </c>
      <c r="L904" s="127">
        <v>131.84</v>
      </c>
      <c r="M904" s="127">
        <v>268.16000000000003</v>
      </c>
      <c r="N904" s="116" t="s">
        <v>599</v>
      </c>
    </row>
    <row r="905" spans="1:14" s="24" customFormat="1">
      <c r="A905" s="58">
        <f t="shared" si="14"/>
        <v>902</v>
      </c>
      <c r="B905" s="119">
        <v>2941153</v>
      </c>
      <c r="C905" s="120" t="s">
        <v>330</v>
      </c>
      <c r="D905" s="121">
        <v>23449527649</v>
      </c>
      <c r="E905" s="122" t="s">
        <v>1308</v>
      </c>
      <c r="F905" s="123">
        <v>7899</v>
      </c>
      <c r="G905" s="124">
        <v>33903612</v>
      </c>
      <c r="H905" s="125">
        <v>43383</v>
      </c>
      <c r="I905" s="125">
        <v>43445</v>
      </c>
      <c r="J905" s="125">
        <v>43447</v>
      </c>
      <c r="K905" s="126">
        <v>600</v>
      </c>
      <c r="L905" s="127">
        <v>125.47</v>
      </c>
      <c r="M905" s="127">
        <v>474.53</v>
      </c>
      <c r="N905" s="116" t="s">
        <v>599</v>
      </c>
    </row>
    <row r="906" spans="1:14" s="24" customFormat="1">
      <c r="A906" s="58">
        <f t="shared" si="14"/>
        <v>903</v>
      </c>
      <c r="B906" s="119">
        <v>2940829</v>
      </c>
      <c r="C906" s="120" t="s">
        <v>435</v>
      </c>
      <c r="D906" s="121">
        <v>82087261687</v>
      </c>
      <c r="E906" s="122" t="s">
        <v>1309</v>
      </c>
      <c r="F906" s="123">
        <v>7855</v>
      </c>
      <c r="G906" s="124">
        <v>33903612</v>
      </c>
      <c r="H906" s="125">
        <v>43381</v>
      </c>
      <c r="I906" s="125">
        <v>43445</v>
      </c>
      <c r="J906" s="125">
        <v>43447</v>
      </c>
      <c r="K906" s="126">
        <v>900</v>
      </c>
      <c r="L906" s="127">
        <v>799.3</v>
      </c>
      <c r="M906" s="127">
        <v>100.7</v>
      </c>
      <c r="N906" s="116" t="s">
        <v>599</v>
      </c>
    </row>
    <row r="907" spans="1:14" s="24" customFormat="1">
      <c r="A907" s="58">
        <f t="shared" si="14"/>
        <v>904</v>
      </c>
      <c r="B907" s="119">
        <v>2938039</v>
      </c>
      <c r="C907" s="120" t="s">
        <v>147</v>
      </c>
      <c r="D907" s="121" t="s">
        <v>717</v>
      </c>
      <c r="E907" s="122" t="s">
        <v>148</v>
      </c>
      <c r="F907" s="123">
        <v>7583</v>
      </c>
      <c r="G907" s="124">
        <v>33903612</v>
      </c>
      <c r="H907" s="125">
        <v>43374</v>
      </c>
      <c r="I907" s="123" t="s">
        <v>1310</v>
      </c>
      <c r="J907" s="125">
        <v>43447</v>
      </c>
      <c r="K907" s="126">
        <v>1000</v>
      </c>
      <c r="L907" s="127">
        <v>984</v>
      </c>
      <c r="M907" s="127">
        <v>16</v>
      </c>
      <c r="N907" s="116" t="s">
        <v>599</v>
      </c>
    </row>
    <row r="908" spans="1:14" s="24" customFormat="1">
      <c r="A908" s="58">
        <f t="shared" si="14"/>
        <v>905</v>
      </c>
      <c r="B908" s="119">
        <v>2941620</v>
      </c>
      <c r="C908" s="120" t="s">
        <v>777</v>
      </c>
      <c r="D908" s="121" t="s">
        <v>778</v>
      </c>
      <c r="E908" s="122" t="s">
        <v>99</v>
      </c>
      <c r="F908" s="123">
        <v>7979</v>
      </c>
      <c r="G908" s="124">
        <v>33903612</v>
      </c>
      <c r="H908" s="125">
        <v>43388</v>
      </c>
      <c r="I908" s="125">
        <v>43445</v>
      </c>
      <c r="J908" s="125">
        <v>43447</v>
      </c>
      <c r="K908" s="126">
        <v>400</v>
      </c>
      <c r="L908" s="127">
        <v>144.74</v>
      </c>
      <c r="M908" s="127">
        <v>255.26</v>
      </c>
      <c r="N908" s="116" t="s">
        <v>599</v>
      </c>
    </row>
    <row r="909" spans="1:14" s="24" customFormat="1">
      <c r="A909" s="58">
        <f t="shared" si="14"/>
        <v>906</v>
      </c>
      <c r="B909" s="119">
        <v>2935252</v>
      </c>
      <c r="C909" s="128" t="s">
        <v>294</v>
      </c>
      <c r="D909" s="121" t="s">
        <v>946</v>
      </c>
      <c r="E909" s="122" t="s">
        <v>947</v>
      </c>
      <c r="F909" s="123">
        <v>7572</v>
      </c>
      <c r="G909" s="124">
        <v>33903612</v>
      </c>
      <c r="H909" s="125">
        <v>43374</v>
      </c>
      <c r="I909" s="125">
        <v>43445</v>
      </c>
      <c r="J909" s="125">
        <v>43447</v>
      </c>
      <c r="K909" s="126">
        <v>600</v>
      </c>
      <c r="L909" s="127">
        <v>0</v>
      </c>
      <c r="M909" s="127">
        <v>600</v>
      </c>
      <c r="N909" s="116" t="s">
        <v>599</v>
      </c>
    </row>
    <row r="910" spans="1:14" s="24" customFormat="1">
      <c r="A910" s="58">
        <f t="shared" si="14"/>
        <v>907</v>
      </c>
      <c r="B910" s="119">
        <v>2941215</v>
      </c>
      <c r="C910" s="120" t="s">
        <v>1086</v>
      </c>
      <c r="D910" s="121" t="s">
        <v>1087</v>
      </c>
      <c r="E910" s="122" t="s">
        <v>602</v>
      </c>
      <c r="F910" s="123">
        <v>7906</v>
      </c>
      <c r="G910" s="124">
        <v>33903612</v>
      </c>
      <c r="H910" s="125">
        <v>43383</v>
      </c>
      <c r="I910" s="125">
        <v>43445</v>
      </c>
      <c r="J910" s="125">
        <v>43447</v>
      </c>
      <c r="K910" s="126">
        <v>400</v>
      </c>
      <c r="L910" s="127">
        <v>169</v>
      </c>
      <c r="M910" s="127">
        <v>231</v>
      </c>
      <c r="N910" s="116" t="s">
        <v>599</v>
      </c>
    </row>
    <row r="911" spans="1:14" s="24" customFormat="1">
      <c r="A911" s="58">
        <f t="shared" si="14"/>
        <v>908</v>
      </c>
      <c r="B911" s="119">
        <v>2938353</v>
      </c>
      <c r="C911" s="120" t="s">
        <v>940</v>
      </c>
      <c r="D911" s="121" t="s">
        <v>941</v>
      </c>
      <c r="E911" s="122" t="s">
        <v>259</v>
      </c>
      <c r="F911" s="123">
        <v>7580</v>
      </c>
      <c r="G911" s="124">
        <v>33903612</v>
      </c>
      <c r="H911" s="125">
        <v>43374</v>
      </c>
      <c r="I911" s="125">
        <v>43445</v>
      </c>
      <c r="J911" s="125">
        <v>43447</v>
      </c>
      <c r="K911" s="126">
        <v>600</v>
      </c>
      <c r="L911" s="127">
        <v>46.32</v>
      </c>
      <c r="M911" s="127">
        <v>553.67999999999995</v>
      </c>
      <c r="N911" s="116" t="s">
        <v>599</v>
      </c>
    </row>
    <row r="912" spans="1:14" s="24" customFormat="1">
      <c r="A912" s="58">
        <f t="shared" si="14"/>
        <v>909</v>
      </c>
      <c r="B912" s="119">
        <v>2942836</v>
      </c>
      <c r="C912" s="120" t="s">
        <v>350</v>
      </c>
      <c r="D912" s="121" t="s">
        <v>1067</v>
      </c>
      <c r="E912" s="122" t="s">
        <v>1311</v>
      </c>
      <c r="F912" s="123">
        <v>8306</v>
      </c>
      <c r="G912" s="124">
        <v>33903612</v>
      </c>
      <c r="H912" s="125">
        <v>43389</v>
      </c>
      <c r="I912" s="125">
        <v>43445</v>
      </c>
      <c r="J912" s="125">
        <v>43447</v>
      </c>
      <c r="K912" s="126">
        <v>400</v>
      </c>
      <c r="L912" s="127">
        <v>271.73</v>
      </c>
      <c r="M912" s="127">
        <v>128.27000000000001</v>
      </c>
      <c r="N912" s="116" t="s">
        <v>599</v>
      </c>
    </row>
    <row r="913" spans="1:14" s="24" customFormat="1">
      <c r="A913" s="58">
        <f t="shared" si="14"/>
        <v>910</v>
      </c>
      <c r="B913" s="119">
        <v>2937601</v>
      </c>
      <c r="C913" s="120" t="s">
        <v>252</v>
      </c>
      <c r="D913" s="121" t="s">
        <v>1312</v>
      </c>
      <c r="E913" s="122" t="s">
        <v>253</v>
      </c>
      <c r="F913" s="123">
        <v>7600</v>
      </c>
      <c r="G913" s="124">
        <v>33903612</v>
      </c>
      <c r="H913" s="125">
        <v>43374</v>
      </c>
      <c r="I913" s="125">
        <v>43445</v>
      </c>
      <c r="J913" s="125">
        <v>43447</v>
      </c>
      <c r="K913" s="126">
        <v>600</v>
      </c>
      <c r="L913" s="127">
        <v>188</v>
      </c>
      <c r="M913" s="127">
        <v>412</v>
      </c>
      <c r="N913" s="116" t="s">
        <v>599</v>
      </c>
    </row>
    <row r="914" spans="1:14" s="24" customFormat="1">
      <c r="A914" s="58">
        <f t="shared" si="14"/>
        <v>911</v>
      </c>
      <c r="B914" s="119">
        <v>2940696</v>
      </c>
      <c r="C914" s="120" t="s">
        <v>48</v>
      </c>
      <c r="D914" s="121" t="s">
        <v>1046</v>
      </c>
      <c r="E914" s="122" t="s">
        <v>1313</v>
      </c>
      <c r="F914" s="123">
        <v>7812</v>
      </c>
      <c r="G914" s="124">
        <v>33903612</v>
      </c>
      <c r="H914" s="125">
        <v>43381</v>
      </c>
      <c r="I914" s="125">
        <v>43445</v>
      </c>
      <c r="J914" s="125">
        <v>43447</v>
      </c>
      <c r="K914" s="126">
        <v>2000</v>
      </c>
      <c r="L914" s="127">
        <v>20.190000000000001</v>
      </c>
      <c r="M914" s="127">
        <v>1979.81</v>
      </c>
      <c r="N914" s="116" t="s">
        <v>599</v>
      </c>
    </row>
    <row r="915" spans="1:14" s="24" customFormat="1">
      <c r="A915" s="58">
        <f t="shared" si="14"/>
        <v>912</v>
      </c>
      <c r="B915" s="119">
        <v>2943100</v>
      </c>
      <c r="C915" s="120" t="s">
        <v>309</v>
      </c>
      <c r="D915" s="121" t="s">
        <v>1037</v>
      </c>
      <c r="E915" s="122" t="s">
        <v>310</v>
      </c>
      <c r="F915" s="123">
        <v>8358</v>
      </c>
      <c r="G915" s="124">
        <v>33903612</v>
      </c>
      <c r="H915" s="125">
        <v>43390</v>
      </c>
      <c r="I915" s="125">
        <v>43445</v>
      </c>
      <c r="J915" s="125">
        <v>43447</v>
      </c>
      <c r="K915" s="126">
        <v>400</v>
      </c>
      <c r="L915" s="127">
        <v>37</v>
      </c>
      <c r="M915" s="127">
        <v>363</v>
      </c>
      <c r="N915" s="116" t="s">
        <v>599</v>
      </c>
    </row>
    <row r="916" spans="1:14" s="24" customFormat="1">
      <c r="A916" s="58">
        <f t="shared" si="14"/>
        <v>913</v>
      </c>
      <c r="B916" s="119">
        <v>2940616</v>
      </c>
      <c r="C916" s="120" t="s">
        <v>1314</v>
      </c>
      <c r="D916" s="121" t="s">
        <v>1315</v>
      </c>
      <c r="E916" s="122" t="s">
        <v>1316</v>
      </c>
      <c r="F916" s="123">
        <v>7826</v>
      </c>
      <c r="G916" s="124">
        <v>33903612</v>
      </c>
      <c r="H916" s="125">
        <v>43381</v>
      </c>
      <c r="I916" s="125">
        <v>43445</v>
      </c>
      <c r="J916" s="125">
        <v>43447</v>
      </c>
      <c r="K916" s="126">
        <v>400</v>
      </c>
      <c r="L916" s="127">
        <v>305.04000000000002</v>
      </c>
      <c r="M916" s="127">
        <v>94.96</v>
      </c>
      <c r="N916" s="116" t="s">
        <v>599</v>
      </c>
    </row>
    <row r="917" spans="1:14" s="24" customFormat="1">
      <c r="A917" s="58">
        <f t="shared" si="14"/>
        <v>914</v>
      </c>
      <c r="B917" s="119">
        <v>2941279</v>
      </c>
      <c r="C917" s="120" t="s">
        <v>393</v>
      </c>
      <c r="D917" s="121" t="s">
        <v>872</v>
      </c>
      <c r="E917" s="122" t="s">
        <v>394</v>
      </c>
      <c r="F917" s="123">
        <v>7898</v>
      </c>
      <c r="G917" s="124">
        <v>33903612</v>
      </c>
      <c r="H917" s="125">
        <v>43383</v>
      </c>
      <c r="I917" s="125">
        <v>43445</v>
      </c>
      <c r="J917" s="125">
        <v>43447</v>
      </c>
      <c r="K917" s="126">
        <v>1000</v>
      </c>
      <c r="L917" s="127">
        <v>565.76</v>
      </c>
      <c r="M917" s="127">
        <v>434.24</v>
      </c>
      <c r="N917" s="116" t="s">
        <v>599</v>
      </c>
    </row>
    <row r="918" spans="1:14" s="24" customFormat="1">
      <c r="A918" s="58">
        <f t="shared" si="14"/>
        <v>915</v>
      </c>
      <c r="B918" s="119">
        <v>2936933</v>
      </c>
      <c r="C918" s="120" t="s">
        <v>388</v>
      </c>
      <c r="D918" s="121" t="s">
        <v>563</v>
      </c>
      <c r="E918" s="122" t="s">
        <v>389</v>
      </c>
      <c r="F918" s="123">
        <v>7611</v>
      </c>
      <c r="G918" s="124">
        <v>33903612</v>
      </c>
      <c r="H918" s="125">
        <v>43374</v>
      </c>
      <c r="I918" s="125">
        <v>43445</v>
      </c>
      <c r="J918" s="125">
        <v>43447</v>
      </c>
      <c r="K918" s="126">
        <v>600</v>
      </c>
      <c r="L918" s="127">
        <v>432.2</v>
      </c>
      <c r="M918" s="127">
        <v>167.8</v>
      </c>
      <c r="N918" s="116" t="s">
        <v>599</v>
      </c>
    </row>
    <row r="919" spans="1:14" s="24" customFormat="1">
      <c r="A919" s="58">
        <f t="shared" si="14"/>
        <v>916</v>
      </c>
      <c r="B919" s="119">
        <v>2941220</v>
      </c>
      <c r="C919" s="120" t="s">
        <v>376</v>
      </c>
      <c r="D919" s="121">
        <v>6148004631</v>
      </c>
      <c r="E919" s="122" t="s">
        <v>1317</v>
      </c>
      <c r="F919" s="123">
        <v>7903</v>
      </c>
      <c r="G919" s="124">
        <v>33903612</v>
      </c>
      <c r="H919" s="125">
        <v>43389</v>
      </c>
      <c r="I919" s="125">
        <v>43445</v>
      </c>
      <c r="J919" s="125">
        <v>43448</v>
      </c>
      <c r="K919" s="126">
        <v>400</v>
      </c>
      <c r="L919" s="127">
        <v>342.3</v>
      </c>
      <c r="M919" s="127">
        <v>57.7</v>
      </c>
      <c r="N919" s="116" t="s">
        <v>599</v>
      </c>
    </row>
    <row r="920" spans="1:14" s="24" customFormat="1">
      <c r="A920" s="58">
        <f t="shared" si="14"/>
        <v>917</v>
      </c>
      <c r="B920" s="119">
        <v>2943524</v>
      </c>
      <c r="C920" s="120" t="s">
        <v>425</v>
      </c>
      <c r="D920" s="121">
        <v>3827996660</v>
      </c>
      <c r="E920" s="122" t="s">
        <v>1318</v>
      </c>
      <c r="F920" s="123">
        <v>8365</v>
      </c>
      <c r="G920" s="124">
        <v>33903612</v>
      </c>
      <c r="H920" s="125">
        <v>43392</v>
      </c>
      <c r="I920" s="125">
        <v>43445</v>
      </c>
      <c r="J920" s="125">
        <v>43448</v>
      </c>
      <c r="K920" s="126">
        <v>400</v>
      </c>
      <c r="L920" s="127">
        <v>216.23</v>
      </c>
      <c r="M920" s="127">
        <v>183.77</v>
      </c>
      <c r="N920" s="116" t="s">
        <v>599</v>
      </c>
    </row>
    <row r="921" spans="1:14" s="24" customFormat="1">
      <c r="A921" s="58">
        <f t="shared" si="14"/>
        <v>918</v>
      </c>
      <c r="B921" s="119">
        <v>2939606</v>
      </c>
      <c r="C921" s="120" t="s">
        <v>338</v>
      </c>
      <c r="D921" s="121">
        <v>4112719620</v>
      </c>
      <c r="E921" s="122" t="s">
        <v>1319</v>
      </c>
      <c r="F921" s="123">
        <v>7755</v>
      </c>
      <c r="G921" s="124">
        <v>33903612</v>
      </c>
      <c r="H921" s="125">
        <v>43376</v>
      </c>
      <c r="I921" s="125">
        <v>43445</v>
      </c>
      <c r="J921" s="125">
        <v>43448</v>
      </c>
      <c r="K921" s="126">
        <v>600</v>
      </c>
      <c r="L921" s="127">
        <v>432.5</v>
      </c>
      <c r="M921" s="127">
        <v>167.5</v>
      </c>
      <c r="N921" s="116" t="s">
        <v>599</v>
      </c>
    </row>
    <row r="922" spans="1:14" s="24" customFormat="1">
      <c r="A922" s="58">
        <f t="shared" si="14"/>
        <v>919</v>
      </c>
      <c r="B922" s="119">
        <v>2945159</v>
      </c>
      <c r="C922" s="120" t="s">
        <v>455</v>
      </c>
      <c r="D922" s="121">
        <v>741294656</v>
      </c>
      <c r="E922" s="122" t="s">
        <v>1306</v>
      </c>
      <c r="F922" s="123">
        <v>8473</v>
      </c>
      <c r="G922" s="124">
        <v>33903612</v>
      </c>
      <c r="H922" s="125">
        <v>43398</v>
      </c>
      <c r="I922" s="125">
        <v>43445</v>
      </c>
      <c r="J922" s="125">
        <v>43448</v>
      </c>
      <c r="K922" s="126">
        <v>1000</v>
      </c>
      <c r="L922" s="127">
        <v>836.61</v>
      </c>
      <c r="M922" s="127">
        <v>163.38999999999999</v>
      </c>
      <c r="N922" s="116" t="s">
        <v>599</v>
      </c>
    </row>
    <row r="923" spans="1:14" s="24" customFormat="1">
      <c r="A923" s="58">
        <f t="shared" si="14"/>
        <v>920</v>
      </c>
      <c r="B923" s="119">
        <v>2942426</v>
      </c>
      <c r="C923" s="120" t="s">
        <v>322</v>
      </c>
      <c r="D923" s="121">
        <v>25580272634</v>
      </c>
      <c r="E923" s="122" t="s">
        <v>1320</v>
      </c>
      <c r="F923" s="123">
        <v>8307</v>
      </c>
      <c r="G923" s="124">
        <v>33903612</v>
      </c>
      <c r="H923" s="125">
        <v>43389</v>
      </c>
      <c r="I923" s="125">
        <v>43445</v>
      </c>
      <c r="J923" s="125">
        <v>43448</v>
      </c>
      <c r="K923" s="126">
        <v>900</v>
      </c>
      <c r="L923" s="127">
        <v>0</v>
      </c>
      <c r="M923" s="127">
        <v>900</v>
      </c>
      <c r="N923" s="116" t="s">
        <v>599</v>
      </c>
    </row>
    <row r="924" spans="1:14" s="24" customFormat="1">
      <c r="A924" s="58">
        <f t="shared" si="14"/>
        <v>921</v>
      </c>
      <c r="B924" s="119">
        <v>2936934</v>
      </c>
      <c r="C924" s="120" t="s">
        <v>1321</v>
      </c>
      <c r="D924" s="121">
        <v>7998215607</v>
      </c>
      <c r="E924" s="122" t="s">
        <v>1322</v>
      </c>
      <c r="F924" s="123">
        <v>7607</v>
      </c>
      <c r="G924" s="124">
        <v>33903612</v>
      </c>
      <c r="H924" s="125">
        <v>43374</v>
      </c>
      <c r="I924" s="125">
        <v>43445</v>
      </c>
      <c r="J924" s="125">
        <v>43448</v>
      </c>
      <c r="K924" s="126">
        <v>600</v>
      </c>
      <c r="L924" s="127">
        <v>0</v>
      </c>
      <c r="M924" s="127">
        <v>600</v>
      </c>
      <c r="N924" s="116" t="s">
        <v>599</v>
      </c>
    </row>
    <row r="925" spans="1:14" s="24" customFormat="1">
      <c r="A925" s="58">
        <f t="shared" si="14"/>
        <v>922</v>
      </c>
      <c r="B925" s="119">
        <v>2935807</v>
      </c>
      <c r="C925" s="120" t="s">
        <v>1166</v>
      </c>
      <c r="D925" s="121">
        <v>3515880607</v>
      </c>
      <c r="E925" s="122" t="s">
        <v>1177</v>
      </c>
      <c r="F925" s="123">
        <v>7617</v>
      </c>
      <c r="G925" s="124">
        <v>33903612</v>
      </c>
      <c r="H925" s="125">
        <v>43374</v>
      </c>
      <c r="I925" s="125">
        <v>43445</v>
      </c>
      <c r="J925" s="125">
        <v>43448</v>
      </c>
      <c r="K925" s="126">
        <v>300</v>
      </c>
      <c r="L925" s="127">
        <v>1.57</v>
      </c>
      <c r="M925" s="127">
        <v>298.43</v>
      </c>
      <c r="N925" s="116" t="s">
        <v>599</v>
      </c>
    </row>
    <row r="926" spans="1:14" s="24" customFormat="1">
      <c r="A926" s="58">
        <f t="shared" si="14"/>
        <v>923</v>
      </c>
      <c r="B926" s="119">
        <v>2949371</v>
      </c>
      <c r="C926" s="120" t="s">
        <v>448</v>
      </c>
      <c r="D926" s="121">
        <v>5219960660</v>
      </c>
      <c r="E926" s="122" t="s">
        <v>1323</v>
      </c>
      <c r="F926" s="123">
        <v>8814</v>
      </c>
      <c r="G926" s="124">
        <v>33903612</v>
      </c>
      <c r="H926" s="125">
        <v>43416</v>
      </c>
      <c r="I926" s="125">
        <v>43445</v>
      </c>
      <c r="J926" s="125">
        <v>43448</v>
      </c>
      <c r="K926" s="126">
        <v>400</v>
      </c>
      <c r="L926" s="127">
        <v>143.86000000000001</v>
      </c>
      <c r="M926" s="127">
        <v>256.14</v>
      </c>
      <c r="N926" s="116" t="s">
        <v>599</v>
      </c>
    </row>
    <row r="927" spans="1:14" s="24" customFormat="1">
      <c r="A927" s="58">
        <f t="shared" si="14"/>
        <v>924</v>
      </c>
      <c r="B927" s="119">
        <v>2939605</v>
      </c>
      <c r="C927" s="120" t="s">
        <v>482</v>
      </c>
      <c r="D927" s="121">
        <v>48419222615</v>
      </c>
      <c r="E927" s="122" t="s">
        <v>1324</v>
      </c>
      <c r="F927" s="123">
        <v>7754</v>
      </c>
      <c r="G927" s="124">
        <v>33903612</v>
      </c>
      <c r="H927" s="125">
        <v>43376</v>
      </c>
      <c r="I927" s="125">
        <v>43445</v>
      </c>
      <c r="J927" s="125">
        <v>43448</v>
      </c>
      <c r="K927" s="126">
        <v>1000</v>
      </c>
      <c r="L927" s="127">
        <v>737.23</v>
      </c>
      <c r="M927" s="127">
        <v>262.77</v>
      </c>
      <c r="N927" s="116" t="s">
        <v>599</v>
      </c>
    </row>
    <row r="928" spans="1:14" s="24" customFormat="1">
      <c r="A928" s="58">
        <f t="shared" si="14"/>
        <v>925</v>
      </c>
      <c r="B928" s="119">
        <v>2942848</v>
      </c>
      <c r="C928" s="120" t="s">
        <v>1011</v>
      </c>
      <c r="D928" s="121">
        <v>4050725622</v>
      </c>
      <c r="E928" s="122" t="s">
        <v>1325</v>
      </c>
      <c r="F928" s="123">
        <v>8305</v>
      </c>
      <c r="G928" s="124">
        <v>33903612</v>
      </c>
      <c r="H928" s="125">
        <v>43389</v>
      </c>
      <c r="I928" s="125">
        <v>43445</v>
      </c>
      <c r="J928" s="125">
        <v>43448</v>
      </c>
      <c r="K928" s="126">
        <v>600</v>
      </c>
      <c r="L928" s="127">
        <v>600</v>
      </c>
      <c r="M928" s="127">
        <v>0</v>
      </c>
      <c r="N928" s="116" t="s">
        <v>599</v>
      </c>
    </row>
    <row r="929" spans="1:14" s="24" customFormat="1">
      <c r="A929" s="58">
        <f t="shared" si="14"/>
        <v>926</v>
      </c>
      <c r="B929" s="119">
        <v>2940690</v>
      </c>
      <c r="C929" s="120" t="s">
        <v>1326</v>
      </c>
      <c r="D929" s="121">
        <v>3067672607</v>
      </c>
      <c r="E929" s="122" t="s">
        <v>1327</v>
      </c>
      <c r="F929" s="123">
        <v>7815</v>
      </c>
      <c r="G929" s="124">
        <v>33903612</v>
      </c>
      <c r="H929" s="125">
        <v>43381</v>
      </c>
      <c r="I929" s="125">
        <v>43445</v>
      </c>
      <c r="J929" s="125">
        <v>43448</v>
      </c>
      <c r="K929" s="126">
        <v>400</v>
      </c>
      <c r="L929" s="127">
        <v>301.81</v>
      </c>
      <c r="M929" s="127">
        <v>98.19</v>
      </c>
      <c r="N929" s="116" t="s">
        <v>599</v>
      </c>
    </row>
    <row r="930" spans="1:14" s="24" customFormat="1">
      <c r="A930" s="58">
        <f t="shared" si="14"/>
        <v>927</v>
      </c>
      <c r="B930" s="119">
        <v>2942833</v>
      </c>
      <c r="C930" s="120" t="s">
        <v>1328</v>
      </c>
      <c r="D930" s="121">
        <v>5635362680</v>
      </c>
      <c r="E930" s="122" t="s">
        <v>1329</v>
      </c>
      <c r="F930" s="123">
        <v>8304</v>
      </c>
      <c r="G930" s="124">
        <v>33903612</v>
      </c>
      <c r="H930" s="125">
        <v>43389</v>
      </c>
      <c r="I930" s="125">
        <v>43445</v>
      </c>
      <c r="J930" s="125">
        <v>43448</v>
      </c>
      <c r="K930" s="126">
        <v>1000</v>
      </c>
      <c r="L930" s="127">
        <v>72.44</v>
      </c>
      <c r="M930" s="127">
        <v>927.56</v>
      </c>
      <c r="N930" s="116" t="s">
        <v>599</v>
      </c>
    </row>
    <row r="931" spans="1:14" s="24" customFormat="1">
      <c r="A931" s="58">
        <f t="shared" si="14"/>
        <v>928</v>
      </c>
      <c r="B931" s="119">
        <v>2946313</v>
      </c>
      <c r="C931" s="120" t="s">
        <v>934</v>
      </c>
      <c r="D931" s="121">
        <v>731450680</v>
      </c>
      <c r="E931" s="122" t="s">
        <v>1330</v>
      </c>
      <c r="F931" s="123">
        <v>8575</v>
      </c>
      <c r="G931" s="124">
        <v>33903612</v>
      </c>
      <c r="H931" s="125">
        <v>43403</v>
      </c>
      <c r="I931" s="125">
        <v>43445</v>
      </c>
      <c r="J931" s="125">
        <v>43448</v>
      </c>
      <c r="K931" s="126">
        <v>400</v>
      </c>
      <c r="L931" s="129">
        <v>103.6</v>
      </c>
      <c r="M931" s="127">
        <v>296.39999999999998</v>
      </c>
      <c r="N931" s="116" t="s">
        <v>599</v>
      </c>
    </row>
    <row r="932" spans="1:14" s="24" customFormat="1">
      <c r="A932" s="58">
        <f t="shared" si="14"/>
        <v>929</v>
      </c>
      <c r="B932" s="119">
        <v>2939728</v>
      </c>
      <c r="C932" s="120" t="s">
        <v>461</v>
      </c>
      <c r="D932" s="121">
        <v>2847187693</v>
      </c>
      <c r="E932" s="122" t="s">
        <v>1331</v>
      </c>
      <c r="F932" s="123">
        <v>7768</v>
      </c>
      <c r="G932" s="124">
        <v>33903612</v>
      </c>
      <c r="H932" s="125">
        <v>43378</v>
      </c>
      <c r="I932" s="125">
        <v>43445</v>
      </c>
      <c r="J932" s="125">
        <v>43448</v>
      </c>
      <c r="K932" s="126">
        <v>600</v>
      </c>
      <c r="L932" s="129">
        <v>5</v>
      </c>
      <c r="M932" s="127">
        <v>595</v>
      </c>
      <c r="N932" s="116" t="s">
        <v>599</v>
      </c>
    </row>
    <row r="933" spans="1:14" s="24" customFormat="1">
      <c r="A933" s="58">
        <f t="shared" si="14"/>
        <v>930</v>
      </c>
      <c r="B933" s="119">
        <v>2937805</v>
      </c>
      <c r="C933" s="120" t="s">
        <v>211</v>
      </c>
      <c r="D933" s="121">
        <v>96438320668</v>
      </c>
      <c r="E933" s="122" t="s">
        <v>1332</v>
      </c>
      <c r="F933" s="123">
        <v>7588</v>
      </c>
      <c r="G933" s="124">
        <v>33903612</v>
      </c>
      <c r="H933" s="125">
        <v>43374</v>
      </c>
      <c r="I933" s="125">
        <v>43445</v>
      </c>
      <c r="J933" s="125">
        <v>43448</v>
      </c>
      <c r="K933" s="126">
        <v>600</v>
      </c>
      <c r="L933" s="129">
        <v>0</v>
      </c>
      <c r="M933" s="127">
        <v>600</v>
      </c>
      <c r="N933" s="116" t="s">
        <v>599</v>
      </c>
    </row>
    <row r="934" spans="1:14" s="24" customFormat="1">
      <c r="A934" s="58">
        <f t="shared" si="14"/>
        <v>931</v>
      </c>
      <c r="B934" s="119">
        <v>2939230</v>
      </c>
      <c r="C934" s="120" t="s">
        <v>1000</v>
      </c>
      <c r="D934" s="121">
        <v>44970692653</v>
      </c>
      <c r="E934" s="122" t="s">
        <v>1333</v>
      </c>
      <c r="F934" s="123">
        <v>7729</v>
      </c>
      <c r="G934" s="124">
        <v>33903612</v>
      </c>
      <c r="H934" s="125">
        <v>43376</v>
      </c>
      <c r="I934" s="125">
        <v>43445</v>
      </c>
      <c r="J934" s="125">
        <v>43448</v>
      </c>
      <c r="K934" s="126">
        <v>1500</v>
      </c>
      <c r="L934" s="129">
        <v>624</v>
      </c>
      <c r="M934" s="127">
        <v>876</v>
      </c>
      <c r="N934" s="116" t="s">
        <v>599</v>
      </c>
    </row>
    <row r="935" spans="1:14" s="24" customFormat="1">
      <c r="A935" s="58">
        <f t="shared" si="14"/>
        <v>932</v>
      </c>
      <c r="B935" s="119">
        <v>2939245</v>
      </c>
      <c r="C935" s="120" t="s">
        <v>1000</v>
      </c>
      <c r="D935" s="121">
        <v>44970692653</v>
      </c>
      <c r="E935" s="122" t="s">
        <v>1334</v>
      </c>
      <c r="F935" s="123">
        <v>7730</v>
      </c>
      <c r="G935" s="124">
        <v>33903612</v>
      </c>
      <c r="H935" s="125">
        <v>43376</v>
      </c>
      <c r="I935" s="125">
        <v>43445</v>
      </c>
      <c r="J935" s="125">
        <v>43448</v>
      </c>
      <c r="K935" s="126">
        <v>1000</v>
      </c>
      <c r="L935" s="129">
        <v>52</v>
      </c>
      <c r="M935" s="127">
        <v>948</v>
      </c>
      <c r="N935" s="116" t="s">
        <v>599</v>
      </c>
    </row>
    <row r="936" spans="1:14" s="24" customFormat="1">
      <c r="A936" s="58">
        <f t="shared" si="14"/>
        <v>933</v>
      </c>
      <c r="B936" s="119">
        <v>2947121</v>
      </c>
      <c r="C936" s="120" t="s">
        <v>1166</v>
      </c>
      <c r="D936" s="121">
        <v>3515880607</v>
      </c>
      <c r="E936" s="122" t="s">
        <v>1335</v>
      </c>
      <c r="F936" s="123">
        <v>8647</v>
      </c>
      <c r="G936" s="124">
        <v>33903026</v>
      </c>
      <c r="H936" s="125">
        <v>43410</v>
      </c>
      <c r="I936" s="125">
        <v>43439</v>
      </c>
      <c r="J936" s="125">
        <v>43448</v>
      </c>
      <c r="K936" s="126">
        <v>900</v>
      </c>
      <c r="L936" s="129">
        <v>900</v>
      </c>
      <c r="M936" s="127">
        <v>0</v>
      </c>
      <c r="N936" s="116" t="s">
        <v>599</v>
      </c>
    </row>
    <row r="937" spans="1:14" s="24" customFormat="1">
      <c r="A937" s="58">
        <f t="shared" si="14"/>
        <v>934</v>
      </c>
      <c r="B937" s="119">
        <v>2941615</v>
      </c>
      <c r="C937" s="120" t="s">
        <v>567</v>
      </c>
      <c r="D937" s="121" t="s">
        <v>1336</v>
      </c>
      <c r="E937" s="122" t="s">
        <v>1337</v>
      </c>
      <c r="F937" s="123">
        <v>7982</v>
      </c>
      <c r="G937" s="124">
        <v>33903612</v>
      </c>
      <c r="H937" s="125">
        <v>43388</v>
      </c>
      <c r="I937" s="125">
        <v>43445</v>
      </c>
      <c r="J937" s="125">
        <v>43448</v>
      </c>
      <c r="K937" s="126">
        <v>600</v>
      </c>
      <c r="L937" s="129">
        <v>0</v>
      </c>
      <c r="M937" s="127">
        <v>600</v>
      </c>
      <c r="N937" s="116" t="s">
        <v>599</v>
      </c>
    </row>
    <row r="938" spans="1:14" s="24" customFormat="1">
      <c r="A938" s="58">
        <f t="shared" si="14"/>
        <v>935</v>
      </c>
      <c r="B938" s="119">
        <v>2939716</v>
      </c>
      <c r="C938" s="120" t="s">
        <v>1338</v>
      </c>
      <c r="D938" s="121" t="s">
        <v>1339</v>
      </c>
      <c r="E938" s="122" t="s">
        <v>1340</v>
      </c>
      <c r="F938" s="123">
        <v>7764</v>
      </c>
      <c r="G938" s="124">
        <v>33903612</v>
      </c>
      <c r="H938" s="125">
        <v>43378</v>
      </c>
      <c r="I938" s="125">
        <v>43445</v>
      </c>
      <c r="J938" s="125">
        <v>43448</v>
      </c>
      <c r="K938" s="126">
        <v>600</v>
      </c>
      <c r="L938" s="129">
        <v>210</v>
      </c>
      <c r="M938" s="127">
        <v>390</v>
      </c>
      <c r="N938" s="116" t="s">
        <v>599</v>
      </c>
    </row>
    <row r="939" spans="1:14" s="24" customFormat="1">
      <c r="A939" s="58">
        <f t="shared" si="14"/>
        <v>936</v>
      </c>
      <c r="B939" s="119">
        <v>2941618</v>
      </c>
      <c r="C939" s="120" t="s">
        <v>236</v>
      </c>
      <c r="D939" s="121" t="s">
        <v>1009</v>
      </c>
      <c r="E939" s="122" t="s">
        <v>237</v>
      </c>
      <c r="F939" s="123">
        <v>7981</v>
      </c>
      <c r="G939" s="124">
        <v>33903612</v>
      </c>
      <c r="H939" s="125">
        <v>43388</v>
      </c>
      <c r="I939" s="125">
        <v>43445</v>
      </c>
      <c r="J939" s="125">
        <v>43448</v>
      </c>
      <c r="K939" s="126">
        <v>300</v>
      </c>
      <c r="L939" s="129">
        <v>240</v>
      </c>
      <c r="M939" s="127">
        <v>60</v>
      </c>
      <c r="N939" s="116" t="s">
        <v>599</v>
      </c>
    </row>
    <row r="940" spans="1:14" s="24" customFormat="1">
      <c r="A940" s="58">
        <f t="shared" si="14"/>
        <v>937</v>
      </c>
      <c r="B940" s="119">
        <v>2937804</v>
      </c>
      <c r="C940" s="120" t="s">
        <v>213</v>
      </c>
      <c r="D940" s="121" t="s">
        <v>1042</v>
      </c>
      <c r="E940" s="122" t="s">
        <v>214</v>
      </c>
      <c r="F940" s="123">
        <v>7644</v>
      </c>
      <c r="G940" s="124">
        <v>33903612</v>
      </c>
      <c r="H940" s="125">
        <v>43374</v>
      </c>
      <c r="I940" s="125">
        <v>43445</v>
      </c>
      <c r="J940" s="125">
        <v>43448</v>
      </c>
      <c r="K940" s="126">
        <v>600</v>
      </c>
      <c r="L940" s="129">
        <v>67.540000000000006</v>
      </c>
      <c r="M940" s="127">
        <v>532.46</v>
      </c>
      <c r="N940" s="116" t="s">
        <v>599</v>
      </c>
    </row>
    <row r="941" spans="1:14" s="24" customFormat="1">
      <c r="A941" s="58">
        <f t="shared" si="14"/>
        <v>938</v>
      </c>
      <c r="B941" s="119">
        <v>2953440</v>
      </c>
      <c r="C941" s="120" t="s">
        <v>369</v>
      </c>
      <c r="D941" s="121" t="s">
        <v>770</v>
      </c>
      <c r="E941" s="122" t="s">
        <v>1341</v>
      </c>
      <c r="F941" s="123">
        <v>9500</v>
      </c>
      <c r="G941" s="124">
        <v>33903302</v>
      </c>
      <c r="H941" s="125">
        <v>43437</v>
      </c>
      <c r="I941" s="125">
        <v>43445</v>
      </c>
      <c r="J941" s="125">
        <v>43448</v>
      </c>
      <c r="K941" s="126">
        <v>150</v>
      </c>
      <c r="L941" s="129">
        <v>93.3</v>
      </c>
      <c r="M941" s="127">
        <v>56.7</v>
      </c>
      <c r="N941" s="116" t="s">
        <v>599</v>
      </c>
    </row>
    <row r="942" spans="1:14" s="24" customFormat="1">
      <c r="A942" s="58">
        <f t="shared" si="14"/>
        <v>939</v>
      </c>
      <c r="B942" s="119">
        <v>2937604</v>
      </c>
      <c r="C942" s="120" t="s">
        <v>161</v>
      </c>
      <c r="D942" s="121" t="s">
        <v>772</v>
      </c>
      <c r="E942" s="122" t="s">
        <v>1342</v>
      </c>
      <c r="F942" s="123">
        <v>7562</v>
      </c>
      <c r="G942" s="124">
        <v>33903612</v>
      </c>
      <c r="H942" s="125">
        <v>43374</v>
      </c>
      <c r="I942" s="125">
        <v>43445</v>
      </c>
      <c r="J942" s="125">
        <v>43448</v>
      </c>
      <c r="K942" s="126">
        <v>900</v>
      </c>
      <c r="L942" s="129">
        <v>700.65</v>
      </c>
      <c r="M942" s="127">
        <v>199.35</v>
      </c>
      <c r="N942" s="116" t="s">
        <v>599</v>
      </c>
    </row>
    <row r="943" spans="1:14" s="24" customFormat="1">
      <c r="A943" s="58">
        <f t="shared" si="14"/>
        <v>940</v>
      </c>
      <c r="B943" s="119">
        <v>2951112</v>
      </c>
      <c r="C943" s="120" t="s">
        <v>923</v>
      </c>
      <c r="D943" s="121" t="s">
        <v>924</v>
      </c>
      <c r="E943" s="122" t="s">
        <v>428</v>
      </c>
      <c r="F943" s="123">
        <v>7695</v>
      </c>
      <c r="G943" s="124">
        <v>33903612</v>
      </c>
      <c r="H943" s="125">
        <v>43374</v>
      </c>
      <c r="I943" s="125">
        <v>43445</v>
      </c>
      <c r="J943" s="125">
        <v>43448</v>
      </c>
      <c r="K943" s="126">
        <v>600</v>
      </c>
      <c r="L943" s="129">
        <v>106</v>
      </c>
      <c r="M943" s="127">
        <v>494</v>
      </c>
      <c r="N943" s="116" t="s">
        <v>599</v>
      </c>
    </row>
    <row r="944" spans="1:14" s="24" customFormat="1">
      <c r="A944" s="58">
        <f t="shared" si="14"/>
        <v>941</v>
      </c>
      <c r="B944" s="119">
        <v>2935249</v>
      </c>
      <c r="C944" s="120" t="s">
        <v>1343</v>
      </c>
      <c r="D944" s="121" t="s">
        <v>656</v>
      </c>
      <c r="E944" s="122" t="s">
        <v>59</v>
      </c>
      <c r="F944" s="123">
        <v>7573</v>
      </c>
      <c r="G944" s="124">
        <v>33903612</v>
      </c>
      <c r="H944" s="125">
        <v>43374</v>
      </c>
      <c r="I944" s="125">
        <v>43445</v>
      </c>
      <c r="J944" s="125">
        <v>43448</v>
      </c>
      <c r="K944" s="126">
        <v>350</v>
      </c>
      <c r="L944" s="129">
        <v>0</v>
      </c>
      <c r="M944" s="127">
        <v>350</v>
      </c>
      <c r="N944" s="116" t="s">
        <v>599</v>
      </c>
    </row>
    <row r="945" spans="1:14" s="24" customFormat="1">
      <c r="A945" s="58">
        <f t="shared" si="14"/>
        <v>942</v>
      </c>
      <c r="B945" s="119">
        <v>2937556</v>
      </c>
      <c r="C945" s="120" t="s">
        <v>812</v>
      </c>
      <c r="D945" s="121" t="s">
        <v>813</v>
      </c>
      <c r="E945" s="122" t="s">
        <v>241</v>
      </c>
      <c r="F945" s="123">
        <v>7559</v>
      </c>
      <c r="G945" s="124">
        <v>33903612</v>
      </c>
      <c r="H945" s="125">
        <v>43374</v>
      </c>
      <c r="I945" s="125">
        <v>43445</v>
      </c>
      <c r="J945" s="125">
        <v>43448</v>
      </c>
      <c r="K945" s="126">
        <v>1000</v>
      </c>
      <c r="L945" s="129">
        <v>2.1230000000000002</v>
      </c>
      <c r="M945" s="127">
        <v>997.88</v>
      </c>
      <c r="N945" s="116" t="s">
        <v>599</v>
      </c>
    </row>
    <row r="946" spans="1:14" s="24" customFormat="1">
      <c r="A946" s="58">
        <f t="shared" si="14"/>
        <v>943</v>
      </c>
      <c r="B946" s="119">
        <v>2938357</v>
      </c>
      <c r="C946" s="120" t="s">
        <v>244</v>
      </c>
      <c r="D946" s="121" t="s">
        <v>810</v>
      </c>
      <c r="E946" s="122" t="s">
        <v>245</v>
      </c>
      <c r="F946" s="123">
        <v>7577</v>
      </c>
      <c r="G946" s="124">
        <v>33903612</v>
      </c>
      <c r="H946" s="125">
        <v>43374</v>
      </c>
      <c r="I946" s="125">
        <v>43445</v>
      </c>
      <c r="J946" s="125">
        <v>43448</v>
      </c>
      <c r="K946" s="126">
        <v>1000</v>
      </c>
      <c r="L946" s="129">
        <v>52.4</v>
      </c>
      <c r="M946" s="127">
        <v>947.6</v>
      </c>
      <c r="N946" s="116" t="s">
        <v>599</v>
      </c>
    </row>
    <row r="947" spans="1:14" s="24" customFormat="1">
      <c r="A947" s="58">
        <f t="shared" si="14"/>
        <v>944</v>
      </c>
      <c r="B947" s="119">
        <v>2940592</v>
      </c>
      <c r="C947" s="120" t="s">
        <v>121</v>
      </c>
      <c r="D947" s="121" t="s">
        <v>1344</v>
      </c>
      <c r="E947" s="122" t="s">
        <v>122</v>
      </c>
      <c r="F947" s="123">
        <v>7824</v>
      </c>
      <c r="G947" s="124">
        <v>33903612</v>
      </c>
      <c r="H947" s="125">
        <v>43381</v>
      </c>
      <c r="I947" s="125">
        <v>43445</v>
      </c>
      <c r="J947" s="125">
        <v>43448</v>
      </c>
      <c r="K947" s="126">
        <v>400</v>
      </c>
      <c r="L947" s="129">
        <v>342.6</v>
      </c>
      <c r="M947" s="127">
        <v>57.4</v>
      </c>
      <c r="N947" s="116" t="s">
        <v>599</v>
      </c>
    </row>
    <row r="948" spans="1:14" s="24" customFormat="1">
      <c r="A948" s="58">
        <f t="shared" si="14"/>
        <v>945</v>
      </c>
      <c r="B948" s="119">
        <v>2943525</v>
      </c>
      <c r="C948" s="120" t="s">
        <v>1039</v>
      </c>
      <c r="D948" s="121" t="s">
        <v>1345</v>
      </c>
      <c r="E948" s="122" t="s">
        <v>1346</v>
      </c>
      <c r="F948" s="123">
        <v>8366</v>
      </c>
      <c r="G948" s="124">
        <v>33903612</v>
      </c>
      <c r="H948" s="125">
        <v>43392</v>
      </c>
      <c r="I948" s="125">
        <v>43445</v>
      </c>
      <c r="J948" s="125">
        <v>43448</v>
      </c>
      <c r="K948" s="126">
        <v>400</v>
      </c>
      <c r="L948" s="129">
        <v>0</v>
      </c>
      <c r="M948" s="127">
        <v>400</v>
      </c>
      <c r="N948" s="116" t="s">
        <v>599</v>
      </c>
    </row>
    <row r="949" spans="1:14" s="24" customFormat="1">
      <c r="A949" s="58">
        <f t="shared" si="14"/>
        <v>946</v>
      </c>
      <c r="B949" s="119">
        <v>2941277</v>
      </c>
      <c r="C949" s="120" t="s">
        <v>1095</v>
      </c>
      <c r="D949" s="121" t="s">
        <v>1096</v>
      </c>
      <c r="E949" s="122" t="s">
        <v>404</v>
      </c>
      <c r="F949" s="123">
        <v>7897</v>
      </c>
      <c r="G949" s="124">
        <v>33903612</v>
      </c>
      <c r="H949" s="125">
        <v>43383</v>
      </c>
      <c r="I949" s="125">
        <v>43445</v>
      </c>
      <c r="J949" s="125">
        <v>43448</v>
      </c>
      <c r="K949" s="126">
        <v>400</v>
      </c>
      <c r="L949" s="129">
        <v>111.02</v>
      </c>
      <c r="M949" s="127">
        <v>288.98</v>
      </c>
      <c r="N949" s="116" t="s">
        <v>599</v>
      </c>
    </row>
    <row r="950" spans="1:14" s="24" customFormat="1">
      <c r="A950" s="58">
        <f t="shared" si="14"/>
        <v>947</v>
      </c>
      <c r="B950" s="119">
        <v>2939083</v>
      </c>
      <c r="C950" s="120" t="s">
        <v>908</v>
      </c>
      <c r="D950" s="121" t="s">
        <v>909</v>
      </c>
      <c r="E950" s="122" t="s">
        <v>432</v>
      </c>
      <c r="F950" s="123">
        <v>7694</v>
      </c>
      <c r="G950" s="124">
        <v>33903612</v>
      </c>
      <c r="H950" s="125">
        <v>43374</v>
      </c>
      <c r="I950" s="125">
        <v>43445</v>
      </c>
      <c r="J950" s="125">
        <v>43448</v>
      </c>
      <c r="K950" s="126">
        <v>600</v>
      </c>
      <c r="L950" s="129">
        <v>313.17</v>
      </c>
      <c r="M950" s="127">
        <v>286.83</v>
      </c>
      <c r="N950" s="116" t="s">
        <v>599</v>
      </c>
    </row>
    <row r="951" spans="1:14" s="24" customFormat="1">
      <c r="A951" s="58">
        <f t="shared" si="14"/>
        <v>948</v>
      </c>
      <c r="B951" s="119">
        <v>2941617</v>
      </c>
      <c r="C951" s="120" t="s">
        <v>282</v>
      </c>
      <c r="D951" s="121" t="s">
        <v>972</v>
      </c>
      <c r="E951" s="122" t="s">
        <v>1347</v>
      </c>
      <c r="F951" s="123">
        <v>7983</v>
      </c>
      <c r="G951" s="124">
        <v>33903612</v>
      </c>
      <c r="H951" s="125">
        <v>43388</v>
      </c>
      <c r="I951" s="125">
        <v>43445</v>
      </c>
      <c r="J951" s="125">
        <v>43448</v>
      </c>
      <c r="K951" s="126">
        <v>400</v>
      </c>
      <c r="L951" s="129">
        <v>2.31</v>
      </c>
      <c r="M951" s="127">
        <v>397.69</v>
      </c>
      <c r="N951" s="116" t="s">
        <v>599</v>
      </c>
    </row>
    <row r="952" spans="1:14" s="24" customFormat="1">
      <c r="A952" s="58">
        <f t="shared" si="14"/>
        <v>949</v>
      </c>
      <c r="B952" s="119">
        <v>2941146</v>
      </c>
      <c r="C952" s="120" t="s">
        <v>899</v>
      </c>
      <c r="D952" s="121" t="s">
        <v>1348</v>
      </c>
      <c r="E952" s="122" t="s">
        <v>312</v>
      </c>
      <c r="F952" s="123">
        <v>7911</v>
      </c>
      <c r="G952" s="124">
        <v>33903612</v>
      </c>
      <c r="H952" s="125">
        <v>43383</v>
      </c>
      <c r="I952" s="125">
        <v>43445</v>
      </c>
      <c r="J952" s="125">
        <v>43448</v>
      </c>
      <c r="K952" s="126">
        <v>400</v>
      </c>
      <c r="L952" s="129">
        <v>165.9</v>
      </c>
      <c r="M952" s="127">
        <v>234.1</v>
      </c>
      <c r="N952" s="116" t="s">
        <v>599</v>
      </c>
    </row>
    <row r="953" spans="1:14" s="24" customFormat="1">
      <c r="A953" s="58">
        <f t="shared" si="14"/>
        <v>950</v>
      </c>
      <c r="B953" s="119">
        <v>2938355</v>
      </c>
      <c r="C953" s="120" t="s">
        <v>1349</v>
      </c>
      <c r="D953" s="121" t="s">
        <v>1350</v>
      </c>
      <c r="E953" s="122" t="s">
        <v>1351</v>
      </c>
      <c r="F953" s="123">
        <v>7581</v>
      </c>
      <c r="G953" s="124">
        <v>33903612</v>
      </c>
      <c r="H953" s="125">
        <v>43374</v>
      </c>
      <c r="I953" s="125">
        <v>43445</v>
      </c>
      <c r="J953" s="125">
        <v>43448</v>
      </c>
      <c r="K953" s="126">
        <v>600</v>
      </c>
      <c r="L953" s="129">
        <v>210.85</v>
      </c>
      <c r="M953" s="127">
        <v>389.15</v>
      </c>
      <c r="N953" s="116" t="s">
        <v>599</v>
      </c>
    </row>
    <row r="954" spans="1:14" s="24" customFormat="1">
      <c r="A954" s="58">
        <f t="shared" si="14"/>
        <v>951</v>
      </c>
      <c r="B954" s="119">
        <v>2939589</v>
      </c>
      <c r="C954" s="120" t="s">
        <v>263</v>
      </c>
      <c r="D954" s="121" t="s">
        <v>974</v>
      </c>
      <c r="E954" s="122" t="s">
        <v>1352</v>
      </c>
      <c r="F954" s="123">
        <v>7743</v>
      </c>
      <c r="G954" s="124">
        <v>33903612</v>
      </c>
      <c r="H954" s="125">
        <v>43376</v>
      </c>
      <c r="I954" s="125">
        <v>43445</v>
      </c>
      <c r="J954" s="125">
        <v>43448</v>
      </c>
      <c r="K954" s="126">
        <v>1000</v>
      </c>
      <c r="L954" s="129">
        <v>471.96</v>
      </c>
      <c r="M954" s="127">
        <v>528.04</v>
      </c>
      <c r="N954" s="116" t="s">
        <v>599</v>
      </c>
    </row>
    <row r="955" spans="1:14" s="24" customFormat="1">
      <c r="A955" s="58">
        <f t="shared" si="14"/>
        <v>952</v>
      </c>
      <c r="B955" s="119">
        <v>2941614</v>
      </c>
      <c r="C955" s="120" t="s">
        <v>102</v>
      </c>
      <c r="D955" s="121" t="s">
        <v>961</v>
      </c>
      <c r="E955" s="122" t="s">
        <v>1353</v>
      </c>
      <c r="F955" s="123">
        <v>7977</v>
      </c>
      <c r="G955" s="124">
        <v>33903612</v>
      </c>
      <c r="H955" s="125">
        <v>43388</v>
      </c>
      <c r="I955" s="125">
        <v>43445</v>
      </c>
      <c r="J955" s="125">
        <v>43448</v>
      </c>
      <c r="K955" s="126">
        <v>600</v>
      </c>
      <c r="L955" s="129">
        <v>153.36000000000001</v>
      </c>
      <c r="M955" s="127">
        <v>446.64</v>
      </c>
      <c r="N955" s="116" t="s">
        <v>599</v>
      </c>
    </row>
    <row r="956" spans="1:14" s="24" customFormat="1">
      <c r="A956" s="58">
        <f t="shared" si="14"/>
        <v>953</v>
      </c>
      <c r="B956" s="119">
        <v>2945500</v>
      </c>
      <c r="C956" s="120" t="s">
        <v>156</v>
      </c>
      <c r="D956" s="121" t="s">
        <v>1069</v>
      </c>
      <c r="E956" s="122" t="s">
        <v>1354</v>
      </c>
      <c r="F956" s="123">
        <v>8498</v>
      </c>
      <c r="G956" s="124">
        <v>33903612</v>
      </c>
      <c r="H956" s="125">
        <v>43399</v>
      </c>
      <c r="I956" s="125">
        <v>43445</v>
      </c>
      <c r="J956" s="125">
        <v>43448</v>
      </c>
      <c r="K956" s="126">
        <v>600</v>
      </c>
      <c r="L956" s="129">
        <v>105.73</v>
      </c>
      <c r="M956" s="127">
        <v>494.27</v>
      </c>
      <c r="N956" s="116" t="s">
        <v>599</v>
      </c>
    </row>
    <row r="957" spans="1:14" s="24" customFormat="1">
      <c r="A957" s="58">
        <f t="shared" si="14"/>
        <v>954</v>
      </c>
      <c r="B957" s="119">
        <v>2940698</v>
      </c>
      <c r="C957" s="120" t="s">
        <v>365</v>
      </c>
      <c r="D957" s="121" t="s">
        <v>1052</v>
      </c>
      <c r="E957" s="122" t="s">
        <v>1355</v>
      </c>
      <c r="F957" s="123">
        <v>7811</v>
      </c>
      <c r="G957" s="124">
        <v>33903612</v>
      </c>
      <c r="H957" s="125">
        <v>43381</v>
      </c>
      <c r="I957" s="125">
        <v>43445</v>
      </c>
      <c r="J957" s="125">
        <v>43448</v>
      </c>
      <c r="K957" s="126">
        <v>450</v>
      </c>
      <c r="L957" s="129">
        <v>173.21</v>
      </c>
      <c r="M957" s="127">
        <v>276.78899999999999</v>
      </c>
      <c r="N957" s="116" t="s">
        <v>599</v>
      </c>
    </row>
    <row r="958" spans="1:14" s="24" customFormat="1">
      <c r="A958" s="58">
        <f t="shared" si="14"/>
        <v>955</v>
      </c>
      <c r="B958" s="119">
        <v>2945160</v>
      </c>
      <c r="C958" s="120" t="s">
        <v>1110</v>
      </c>
      <c r="D958" s="121" t="s">
        <v>1356</v>
      </c>
      <c r="E958" s="122" t="s">
        <v>1357</v>
      </c>
      <c r="F958" s="123">
        <v>8470</v>
      </c>
      <c r="G958" s="124">
        <v>33903612</v>
      </c>
      <c r="H958" s="125">
        <v>43398</v>
      </c>
      <c r="I958" s="125">
        <v>43445</v>
      </c>
      <c r="J958" s="125">
        <v>43448</v>
      </c>
      <c r="K958" s="130">
        <v>400</v>
      </c>
      <c r="L958" s="129">
        <v>76</v>
      </c>
      <c r="M958" s="127">
        <v>324</v>
      </c>
      <c r="N958" s="116" t="s">
        <v>599</v>
      </c>
    </row>
    <row r="959" spans="1:14" s="24" customFormat="1">
      <c r="A959" s="58">
        <f t="shared" si="14"/>
        <v>956</v>
      </c>
      <c r="B959" s="119">
        <v>2951806</v>
      </c>
      <c r="C959" s="120" t="s">
        <v>1358</v>
      </c>
      <c r="D959" s="121">
        <v>60276258649</v>
      </c>
      <c r="E959" s="122" t="s">
        <v>1359</v>
      </c>
      <c r="F959" s="123">
        <v>9225</v>
      </c>
      <c r="G959" s="124">
        <v>33903612</v>
      </c>
      <c r="H959" s="125">
        <v>43426</v>
      </c>
      <c r="I959" s="125">
        <v>43445</v>
      </c>
      <c r="J959" s="125">
        <v>43448</v>
      </c>
      <c r="K959" s="126">
        <v>400</v>
      </c>
      <c r="L959" s="129">
        <v>400</v>
      </c>
      <c r="M959" s="127">
        <v>0</v>
      </c>
      <c r="N959" s="116" t="s">
        <v>599</v>
      </c>
    </row>
    <row r="960" spans="1:14" s="24" customFormat="1">
      <c r="A960" s="58">
        <f t="shared" si="14"/>
        <v>957</v>
      </c>
      <c r="B960" s="119">
        <v>2941171</v>
      </c>
      <c r="C960" s="120" t="s">
        <v>1360</v>
      </c>
      <c r="D960" s="121">
        <v>5104811670</v>
      </c>
      <c r="E960" s="122" t="s">
        <v>1361</v>
      </c>
      <c r="F960" s="123">
        <v>7909</v>
      </c>
      <c r="G960" s="124">
        <v>33903612</v>
      </c>
      <c r="H960" s="125">
        <v>43383</v>
      </c>
      <c r="I960" s="125">
        <v>43445</v>
      </c>
      <c r="J960" s="125">
        <v>43448</v>
      </c>
      <c r="K960" s="126">
        <v>600</v>
      </c>
      <c r="L960" s="129">
        <v>90.92</v>
      </c>
      <c r="M960" s="127">
        <v>509.08</v>
      </c>
      <c r="N960" s="116" t="s">
        <v>599</v>
      </c>
    </row>
    <row r="961" spans="1:14" s="24" customFormat="1">
      <c r="A961" s="58">
        <f t="shared" si="14"/>
        <v>958</v>
      </c>
      <c r="B961" s="119">
        <v>2940704</v>
      </c>
      <c r="C961" s="120" t="s">
        <v>538</v>
      </c>
      <c r="D961" s="121">
        <v>4479519637</v>
      </c>
      <c r="E961" s="122" t="s">
        <v>1362</v>
      </c>
      <c r="F961" s="123">
        <v>7810</v>
      </c>
      <c r="G961" s="124">
        <v>33903612</v>
      </c>
      <c r="H961" s="125">
        <v>43381</v>
      </c>
      <c r="I961" s="125">
        <v>43445</v>
      </c>
      <c r="J961" s="125">
        <v>43448</v>
      </c>
      <c r="K961" s="126">
        <v>1000</v>
      </c>
      <c r="L961" s="129">
        <v>83.38</v>
      </c>
      <c r="M961" s="127">
        <v>916.08</v>
      </c>
      <c r="N961" s="116" t="s">
        <v>599</v>
      </c>
    </row>
    <row r="962" spans="1:14" s="24" customFormat="1">
      <c r="A962" s="58">
        <f t="shared" si="14"/>
        <v>959</v>
      </c>
      <c r="B962" s="119">
        <v>2949083</v>
      </c>
      <c r="C962" s="120" t="s">
        <v>538</v>
      </c>
      <c r="D962" s="121">
        <v>4479519637</v>
      </c>
      <c r="E962" s="122" t="s">
        <v>1362</v>
      </c>
      <c r="F962" s="123">
        <v>8820</v>
      </c>
      <c r="G962" s="124">
        <v>33903612</v>
      </c>
      <c r="H962" s="125">
        <v>43416</v>
      </c>
      <c r="I962" s="125">
        <v>43445</v>
      </c>
      <c r="J962" s="125">
        <v>43448</v>
      </c>
      <c r="K962" s="126">
        <v>1000</v>
      </c>
      <c r="L962" s="129">
        <v>1000</v>
      </c>
      <c r="M962" s="127">
        <v>0</v>
      </c>
      <c r="N962" s="116" t="s">
        <v>599</v>
      </c>
    </row>
    <row r="963" spans="1:14" s="24" customFormat="1">
      <c r="A963" s="58">
        <f t="shared" si="14"/>
        <v>960</v>
      </c>
      <c r="B963" s="119">
        <v>2954664</v>
      </c>
      <c r="C963" s="120" t="s">
        <v>433</v>
      </c>
      <c r="D963" s="121">
        <v>98603337691</v>
      </c>
      <c r="E963" s="122" t="s">
        <v>1363</v>
      </c>
      <c r="F963" s="123">
        <v>9474</v>
      </c>
      <c r="G963" s="124">
        <v>33903612</v>
      </c>
      <c r="H963" s="125">
        <v>43437</v>
      </c>
      <c r="I963" s="125">
        <v>43445</v>
      </c>
      <c r="J963" s="125">
        <v>43448</v>
      </c>
      <c r="K963" s="126">
        <v>400</v>
      </c>
      <c r="L963" s="129">
        <v>262.26</v>
      </c>
      <c r="M963" s="127">
        <v>137.74</v>
      </c>
      <c r="N963" s="116" t="s">
        <v>599</v>
      </c>
    </row>
    <row r="964" spans="1:14" s="24" customFormat="1">
      <c r="A964" s="58">
        <f t="shared" si="14"/>
        <v>961</v>
      </c>
      <c r="B964" s="119">
        <v>2938398</v>
      </c>
      <c r="C964" s="120" t="s">
        <v>1364</v>
      </c>
      <c r="D964" s="121">
        <v>2714187617</v>
      </c>
      <c r="E964" s="122" t="s">
        <v>1365</v>
      </c>
      <c r="F964" s="123">
        <v>7648</v>
      </c>
      <c r="G964" s="124">
        <v>33903612</v>
      </c>
      <c r="H964" s="125">
        <v>43374</v>
      </c>
      <c r="I964" s="125">
        <v>43445</v>
      </c>
      <c r="J964" s="125">
        <v>43448</v>
      </c>
      <c r="K964" s="126">
        <v>400</v>
      </c>
      <c r="L964" s="129">
        <v>325.82</v>
      </c>
      <c r="M964" s="127">
        <v>74.180000000000007</v>
      </c>
      <c r="N964" s="116" t="s">
        <v>599</v>
      </c>
    </row>
    <row r="965" spans="1:14" s="24" customFormat="1">
      <c r="A965" s="58">
        <f t="shared" si="14"/>
        <v>962</v>
      </c>
      <c r="B965" s="119">
        <v>2940691</v>
      </c>
      <c r="C965" s="120" t="s">
        <v>1032</v>
      </c>
      <c r="D965" s="121">
        <v>1565740807</v>
      </c>
      <c r="E965" s="122" t="s">
        <v>1366</v>
      </c>
      <c r="F965" s="123">
        <v>7816</v>
      </c>
      <c r="G965" s="124">
        <v>33903612</v>
      </c>
      <c r="H965" s="125">
        <v>43381</v>
      </c>
      <c r="I965" s="125">
        <v>43445</v>
      </c>
      <c r="J965" s="125">
        <v>43448</v>
      </c>
      <c r="K965" s="126">
        <v>1000</v>
      </c>
      <c r="L965" s="129">
        <v>213.91</v>
      </c>
      <c r="M965" s="127">
        <v>786.09</v>
      </c>
      <c r="N965" s="116" t="s">
        <v>599</v>
      </c>
    </row>
    <row r="966" spans="1:14" s="24" customFormat="1">
      <c r="A966" s="58">
        <f t="shared" ref="A966:A1013" si="15">A965+1</f>
        <v>963</v>
      </c>
      <c r="B966" s="119">
        <v>2937829</v>
      </c>
      <c r="C966" s="120" t="s">
        <v>1367</v>
      </c>
      <c r="D966" s="121">
        <v>60834056615</v>
      </c>
      <c r="E966" s="122" t="s">
        <v>1368</v>
      </c>
      <c r="F966" s="123">
        <v>7596</v>
      </c>
      <c r="G966" s="124">
        <v>33903612</v>
      </c>
      <c r="H966" s="125">
        <v>43374</v>
      </c>
      <c r="I966" s="125">
        <v>43445</v>
      </c>
      <c r="J966" s="125">
        <v>43448</v>
      </c>
      <c r="K966" s="126">
        <v>1000</v>
      </c>
      <c r="L966" s="129">
        <v>350</v>
      </c>
      <c r="M966" s="127">
        <v>650</v>
      </c>
      <c r="N966" s="116" t="s">
        <v>599</v>
      </c>
    </row>
    <row r="967" spans="1:14" s="24" customFormat="1">
      <c r="A967" s="58">
        <f t="shared" si="15"/>
        <v>964</v>
      </c>
      <c r="B967" s="119">
        <v>2943118</v>
      </c>
      <c r="C967" s="120" t="s">
        <v>1369</v>
      </c>
      <c r="D967" s="121">
        <v>56987811687</v>
      </c>
      <c r="E967" s="122" t="s">
        <v>443</v>
      </c>
      <c r="F967" s="123">
        <v>8357</v>
      </c>
      <c r="G967" s="124">
        <v>33903612</v>
      </c>
      <c r="H967" s="123" t="s">
        <v>1370</v>
      </c>
      <c r="I967" s="125">
        <v>43445</v>
      </c>
      <c r="J967" s="125">
        <v>43448</v>
      </c>
      <c r="K967" s="126">
        <v>450</v>
      </c>
      <c r="L967" s="129">
        <v>352.3</v>
      </c>
      <c r="M967" s="127">
        <v>97.7</v>
      </c>
      <c r="N967" s="116" t="s">
        <v>599</v>
      </c>
    </row>
    <row r="968" spans="1:14" s="24" customFormat="1">
      <c r="A968" s="58">
        <f t="shared" si="15"/>
        <v>965</v>
      </c>
      <c r="B968" s="119">
        <v>2939828</v>
      </c>
      <c r="C968" s="120" t="s">
        <v>459</v>
      </c>
      <c r="D968" s="121">
        <v>8125580654</v>
      </c>
      <c r="E968" s="122" t="s">
        <v>1371</v>
      </c>
      <c r="F968" s="123">
        <v>7777</v>
      </c>
      <c r="G968" s="124">
        <v>33903612</v>
      </c>
      <c r="H968" s="125">
        <v>43378</v>
      </c>
      <c r="I968" s="125">
        <v>43445</v>
      </c>
      <c r="J968" s="125">
        <v>43448</v>
      </c>
      <c r="K968" s="126">
        <v>600</v>
      </c>
      <c r="L968" s="129">
        <v>423.15</v>
      </c>
      <c r="M968" s="127">
        <v>176.85</v>
      </c>
      <c r="N968" s="116" t="s">
        <v>599</v>
      </c>
    </row>
    <row r="969" spans="1:14" s="24" customFormat="1">
      <c r="A969" s="58">
        <f t="shared" si="15"/>
        <v>966</v>
      </c>
      <c r="B969" s="119">
        <v>2937811</v>
      </c>
      <c r="C969" s="120" t="s">
        <v>446</v>
      </c>
      <c r="D969" s="121">
        <v>58459073653</v>
      </c>
      <c r="E969" s="122" t="s">
        <v>609</v>
      </c>
      <c r="F969" s="123">
        <v>7601</v>
      </c>
      <c r="G969" s="124">
        <v>33903612</v>
      </c>
      <c r="H969" s="125">
        <v>43374</v>
      </c>
      <c r="I969" s="125">
        <v>43445</v>
      </c>
      <c r="J969" s="125">
        <v>43448</v>
      </c>
      <c r="K969" s="126">
        <v>400</v>
      </c>
      <c r="L969" s="129">
        <v>199.3</v>
      </c>
      <c r="M969" s="127">
        <v>200.7</v>
      </c>
      <c r="N969" s="116" t="s">
        <v>599</v>
      </c>
    </row>
    <row r="970" spans="1:14" s="24" customFormat="1">
      <c r="A970" s="58">
        <f t="shared" si="15"/>
        <v>967</v>
      </c>
      <c r="B970" s="119">
        <v>2940620</v>
      </c>
      <c r="C970" s="120" t="s">
        <v>1126</v>
      </c>
      <c r="D970" s="121">
        <v>79797334600</v>
      </c>
      <c r="E970" s="122" t="s">
        <v>1372</v>
      </c>
      <c r="F970" s="123">
        <v>7821</v>
      </c>
      <c r="G970" s="124">
        <v>33903612</v>
      </c>
      <c r="H970" s="125">
        <v>43381</v>
      </c>
      <c r="I970" s="125">
        <v>43445</v>
      </c>
      <c r="J970" s="125">
        <v>43448</v>
      </c>
      <c r="K970" s="126">
        <v>600</v>
      </c>
      <c r="L970" s="129">
        <v>25.77</v>
      </c>
      <c r="M970" s="127">
        <v>574.23</v>
      </c>
      <c r="N970" s="116" t="s">
        <v>599</v>
      </c>
    </row>
    <row r="971" spans="1:14" s="24" customFormat="1">
      <c r="A971" s="58">
        <f t="shared" si="15"/>
        <v>968</v>
      </c>
      <c r="B971" s="119">
        <v>2939799</v>
      </c>
      <c r="C971" s="120" t="s">
        <v>485</v>
      </c>
      <c r="D971" s="121">
        <v>4373850607</v>
      </c>
      <c r="E971" s="122" t="s">
        <v>1373</v>
      </c>
      <c r="F971" s="123">
        <v>7770</v>
      </c>
      <c r="G971" s="124">
        <v>33903612</v>
      </c>
      <c r="H971" s="125">
        <v>43378</v>
      </c>
      <c r="I971" s="125">
        <v>43445</v>
      </c>
      <c r="J971" s="125">
        <v>43448</v>
      </c>
      <c r="K971" s="126">
        <v>1000</v>
      </c>
      <c r="L971" s="129">
        <v>598.37</v>
      </c>
      <c r="M971" s="127">
        <v>401.63</v>
      </c>
      <c r="N971" s="116" t="s">
        <v>599</v>
      </c>
    </row>
    <row r="972" spans="1:14" s="24" customFormat="1">
      <c r="A972" s="58">
        <f t="shared" si="15"/>
        <v>969</v>
      </c>
      <c r="B972" s="119">
        <v>2939599</v>
      </c>
      <c r="C972" s="120" t="s">
        <v>618</v>
      </c>
      <c r="D972" s="121">
        <v>15424875874</v>
      </c>
      <c r="E972" s="122" t="s">
        <v>1374</v>
      </c>
      <c r="F972" s="123">
        <v>7749</v>
      </c>
      <c r="G972" s="124">
        <v>33903612</v>
      </c>
      <c r="H972" s="125">
        <v>43376</v>
      </c>
      <c r="I972" s="125">
        <v>43445</v>
      </c>
      <c r="J972" s="125">
        <v>43448</v>
      </c>
      <c r="K972" s="126">
        <v>1000</v>
      </c>
      <c r="L972" s="129">
        <v>118.48</v>
      </c>
      <c r="M972" s="127">
        <v>881.52</v>
      </c>
      <c r="N972" s="116" t="s">
        <v>599</v>
      </c>
    </row>
    <row r="973" spans="1:14" s="24" customFormat="1">
      <c r="A973" s="58">
        <f t="shared" si="15"/>
        <v>970</v>
      </c>
      <c r="B973" s="119">
        <v>2937645</v>
      </c>
      <c r="C973" s="120" t="s">
        <v>628</v>
      </c>
      <c r="D973" s="121">
        <v>2613305940</v>
      </c>
      <c r="E973" s="122" t="s">
        <v>1375</v>
      </c>
      <c r="F973" s="123">
        <v>7570</v>
      </c>
      <c r="G973" s="124">
        <v>33903612</v>
      </c>
      <c r="H973" s="125">
        <v>43374</v>
      </c>
      <c r="I973" s="125">
        <v>43445</v>
      </c>
      <c r="J973" s="125">
        <v>43448</v>
      </c>
      <c r="K973" s="126">
        <v>1000</v>
      </c>
      <c r="L973" s="129">
        <v>253.06</v>
      </c>
      <c r="M973" s="127">
        <v>746.94</v>
      </c>
      <c r="N973" s="116" t="s">
        <v>599</v>
      </c>
    </row>
    <row r="974" spans="1:14" s="24" customFormat="1">
      <c r="A974" s="58">
        <f t="shared" si="15"/>
        <v>971</v>
      </c>
      <c r="B974" s="119">
        <v>2949085</v>
      </c>
      <c r="C974" s="120" t="s">
        <v>439</v>
      </c>
      <c r="D974" s="121">
        <v>5890427695</v>
      </c>
      <c r="E974" s="122" t="s">
        <v>1376</v>
      </c>
      <c r="F974" s="123">
        <v>8818</v>
      </c>
      <c r="G974" s="124">
        <v>33903612</v>
      </c>
      <c r="H974" s="125">
        <v>43416</v>
      </c>
      <c r="I974" s="125">
        <v>43445</v>
      </c>
      <c r="J974" s="125">
        <v>43448</v>
      </c>
      <c r="K974" s="126">
        <v>400</v>
      </c>
      <c r="L974" s="129">
        <v>200.62</v>
      </c>
      <c r="M974" s="127">
        <v>199.38</v>
      </c>
      <c r="N974" s="116" t="s">
        <v>599</v>
      </c>
    </row>
    <row r="975" spans="1:14" s="24" customFormat="1">
      <c r="A975" s="58">
        <f t="shared" si="15"/>
        <v>972</v>
      </c>
      <c r="B975" s="119">
        <v>2941196</v>
      </c>
      <c r="C975" s="120" t="s">
        <v>182</v>
      </c>
      <c r="D975" s="121">
        <v>65336364649</v>
      </c>
      <c r="E975" s="122" t="s">
        <v>1377</v>
      </c>
      <c r="F975" s="123">
        <v>7907</v>
      </c>
      <c r="G975" s="124">
        <v>33903612</v>
      </c>
      <c r="H975" s="125">
        <v>43383</v>
      </c>
      <c r="I975" s="125">
        <v>43445</v>
      </c>
      <c r="J975" s="125">
        <v>43448</v>
      </c>
      <c r="K975" s="126">
        <v>400</v>
      </c>
      <c r="L975" s="129">
        <v>281.10000000000002</v>
      </c>
      <c r="M975" s="127">
        <v>118.9</v>
      </c>
      <c r="N975" s="116" t="s">
        <v>599</v>
      </c>
    </row>
    <row r="976" spans="1:14" s="24" customFormat="1">
      <c r="A976" s="58">
        <f t="shared" si="15"/>
        <v>973</v>
      </c>
      <c r="B976" s="119">
        <v>29424242946608</v>
      </c>
      <c r="C976" s="120" t="s">
        <v>619</v>
      </c>
      <c r="D976" s="121" t="s">
        <v>620</v>
      </c>
      <c r="E976" s="122" t="s">
        <v>276</v>
      </c>
      <c r="F976" s="123" t="s">
        <v>1378</v>
      </c>
      <c r="G976" s="124">
        <v>33903612</v>
      </c>
      <c r="H976" s="125">
        <v>43389</v>
      </c>
      <c r="I976" s="125">
        <v>43445</v>
      </c>
      <c r="J976" s="125">
        <v>43451</v>
      </c>
      <c r="K976" s="126">
        <v>796.2</v>
      </c>
      <c r="L976" s="129">
        <v>51.72</v>
      </c>
      <c r="M976" s="127">
        <v>744.48</v>
      </c>
      <c r="N976" s="116" t="s">
        <v>599</v>
      </c>
    </row>
    <row r="977" spans="1:14" s="24" customFormat="1">
      <c r="A977" s="58">
        <f t="shared" si="15"/>
        <v>974</v>
      </c>
      <c r="B977" s="119">
        <v>2939590</v>
      </c>
      <c r="C977" s="120" t="s">
        <v>125</v>
      </c>
      <c r="D977" s="121" t="s">
        <v>1014</v>
      </c>
      <c r="E977" s="122" t="s">
        <v>126</v>
      </c>
      <c r="F977" s="123">
        <v>7742</v>
      </c>
      <c r="G977" s="124">
        <v>33903612</v>
      </c>
      <c r="H977" s="125">
        <v>43376</v>
      </c>
      <c r="I977" s="125">
        <v>43445</v>
      </c>
      <c r="J977" s="125">
        <v>43451</v>
      </c>
      <c r="K977" s="126">
        <v>600</v>
      </c>
      <c r="L977" s="129">
        <v>171.02</v>
      </c>
      <c r="M977" s="127">
        <v>498.98</v>
      </c>
      <c r="N977" s="116" t="s">
        <v>599</v>
      </c>
    </row>
    <row r="978" spans="1:14" s="24" customFormat="1">
      <c r="A978" s="58">
        <f t="shared" si="15"/>
        <v>975</v>
      </c>
      <c r="B978" s="119">
        <v>2937797</v>
      </c>
      <c r="C978" s="120" t="s">
        <v>334</v>
      </c>
      <c r="D978" s="121">
        <v>2937797</v>
      </c>
      <c r="E978" s="122" t="s">
        <v>1379</v>
      </c>
      <c r="F978" s="123">
        <v>7591</v>
      </c>
      <c r="G978" s="124">
        <v>33903612</v>
      </c>
      <c r="H978" s="125">
        <v>43374</v>
      </c>
      <c r="I978" s="125">
        <v>43445</v>
      </c>
      <c r="J978" s="125">
        <v>43451</v>
      </c>
      <c r="K978" s="126">
        <v>600</v>
      </c>
      <c r="L978" s="129">
        <v>0</v>
      </c>
      <c r="M978" s="127">
        <v>600</v>
      </c>
      <c r="N978" s="116" t="s">
        <v>599</v>
      </c>
    </row>
    <row r="979" spans="1:14" s="24" customFormat="1">
      <c r="A979" s="58">
        <f t="shared" si="15"/>
        <v>976</v>
      </c>
      <c r="B979" s="119">
        <v>2933773</v>
      </c>
      <c r="C979" s="120" t="s">
        <v>115</v>
      </c>
      <c r="D979" s="121" t="s">
        <v>1131</v>
      </c>
      <c r="E979" s="122" t="s">
        <v>116</v>
      </c>
      <c r="F979" s="123">
        <v>7037</v>
      </c>
      <c r="G979" s="124">
        <v>33903612</v>
      </c>
      <c r="H979" s="125">
        <v>43374</v>
      </c>
      <c r="I979" s="125">
        <v>43445</v>
      </c>
      <c r="J979" s="125">
        <v>43451</v>
      </c>
      <c r="K979" s="126">
        <v>400</v>
      </c>
      <c r="L979" s="129">
        <v>156.4</v>
      </c>
      <c r="M979" s="127">
        <v>243.6</v>
      </c>
      <c r="N979" s="116" t="s">
        <v>599</v>
      </c>
    </row>
    <row r="980" spans="1:14" s="24" customFormat="1">
      <c r="A980" s="58">
        <f t="shared" si="15"/>
        <v>977</v>
      </c>
      <c r="B980" s="119">
        <v>2938651</v>
      </c>
      <c r="C980" s="120" t="s">
        <v>302</v>
      </c>
      <c r="D980" s="121">
        <v>3072895678</v>
      </c>
      <c r="E980" s="122" t="s">
        <v>1380</v>
      </c>
      <c r="F980" s="123">
        <v>76400</v>
      </c>
      <c r="G980" s="124">
        <v>33903612</v>
      </c>
      <c r="H980" s="125">
        <v>39722</v>
      </c>
      <c r="I980" s="125">
        <v>43445</v>
      </c>
      <c r="J980" s="125">
        <v>43451</v>
      </c>
      <c r="K980" s="126">
        <v>450</v>
      </c>
      <c r="L980" s="129">
        <v>227.1</v>
      </c>
      <c r="M980" s="127">
        <v>222.9</v>
      </c>
      <c r="N980" s="116" t="s">
        <v>599</v>
      </c>
    </row>
    <row r="981" spans="1:14" s="24" customFormat="1">
      <c r="A981" s="58">
        <f t="shared" si="15"/>
        <v>978</v>
      </c>
      <c r="B981" s="119">
        <v>2937806</v>
      </c>
      <c r="C981" s="120" t="s">
        <v>1381</v>
      </c>
      <c r="D981" s="121">
        <v>2369955619</v>
      </c>
      <c r="E981" s="122" t="s">
        <v>1382</v>
      </c>
      <c r="F981" s="123">
        <v>7587</v>
      </c>
      <c r="G981" s="124">
        <v>33903612</v>
      </c>
      <c r="H981" s="125">
        <v>43374</v>
      </c>
      <c r="I981" s="125">
        <v>43445</v>
      </c>
      <c r="J981" s="125">
        <v>43451</v>
      </c>
      <c r="K981" s="126">
        <v>400</v>
      </c>
      <c r="L981" s="129">
        <v>337</v>
      </c>
      <c r="M981" s="127">
        <v>63</v>
      </c>
      <c r="N981" s="116" t="s">
        <v>599</v>
      </c>
    </row>
    <row r="982" spans="1:14" s="24" customFormat="1">
      <c r="A982" s="58">
        <f t="shared" si="15"/>
        <v>979</v>
      </c>
      <c r="B982" s="119">
        <v>2939169</v>
      </c>
      <c r="C982" s="120" t="s">
        <v>556</v>
      </c>
      <c r="D982" s="121">
        <v>86579185600</v>
      </c>
      <c r="E982" s="122" t="s">
        <v>1383</v>
      </c>
      <c r="F982" s="123">
        <v>7727</v>
      </c>
      <c r="G982" s="124">
        <v>33903612</v>
      </c>
      <c r="H982" s="125">
        <v>43376</v>
      </c>
      <c r="I982" s="125">
        <v>43445</v>
      </c>
      <c r="J982" s="125">
        <v>43451</v>
      </c>
      <c r="K982" s="126">
        <v>1000</v>
      </c>
      <c r="L982" s="129">
        <v>389.32</v>
      </c>
      <c r="M982" s="127">
        <v>610.67999999999995</v>
      </c>
      <c r="N982" s="116" t="s">
        <v>599</v>
      </c>
    </row>
    <row r="983" spans="1:14" s="24" customFormat="1">
      <c r="A983" s="58">
        <f t="shared" si="15"/>
        <v>980</v>
      </c>
      <c r="B983" s="119">
        <v>2946308</v>
      </c>
      <c r="C983" s="120" t="s">
        <v>18</v>
      </c>
      <c r="D983" s="121">
        <v>4929216605</v>
      </c>
      <c r="E983" s="122" t="s">
        <v>390</v>
      </c>
      <c r="F983" s="123">
        <v>8574</v>
      </c>
      <c r="G983" s="124">
        <v>33903612</v>
      </c>
      <c r="H983" s="125">
        <v>43403</v>
      </c>
      <c r="I983" s="125">
        <v>43445</v>
      </c>
      <c r="J983" s="125">
        <v>43451</v>
      </c>
      <c r="K983" s="126">
        <v>600</v>
      </c>
      <c r="L983" s="129">
        <v>10</v>
      </c>
      <c r="M983" s="127">
        <v>590</v>
      </c>
      <c r="N983" s="116" t="s">
        <v>599</v>
      </c>
    </row>
    <row r="984" spans="1:14" s="24" customFormat="1">
      <c r="A984" s="58">
        <f t="shared" si="15"/>
        <v>981</v>
      </c>
      <c r="B984" s="119">
        <v>2952319</v>
      </c>
      <c r="C984" s="120" t="s">
        <v>104</v>
      </c>
      <c r="D984" s="121">
        <v>5515781651</v>
      </c>
      <c r="E984" s="122" t="s">
        <v>1384</v>
      </c>
      <c r="F984" s="123">
        <v>9322</v>
      </c>
      <c r="G984" s="124">
        <v>33903612</v>
      </c>
      <c r="H984" s="125">
        <v>43430</v>
      </c>
      <c r="I984" s="125">
        <v>43445</v>
      </c>
      <c r="J984" s="125">
        <v>43451</v>
      </c>
      <c r="K984" s="126">
        <v>400</v>
      </c>
      <c r="L984" s="129">
        <v>171.55</v>
      </c>
      <c r="M984" s="127">
        <v>228.45</v>
      </c>
      <c r="N984" s="116" t="s">
        <v>599</v>
      </c>
    </row>
    <row r="985" spans="1:14" s="24" customFormat="1">
      <c r="A985" s="58">
        <f t="shared" si="15"/>
        <v>982</v>
      </c>
      <c r="B985" s="119">
        <v>2946076</v>
      </c>
      <c r="C985" s="120" t="s">
        <v>625</v>
      </c>
      <c r="D985" s="121">
        <v>6316362692</v>
      </c>
      <c r="E985" s="122" t="s">
        <v>1385</v>
      </c>
      <c r="F985" s="123">
        <v>8530</v>
      </c>
      <c r="G985" s="124">
        <v>33903612</v>
      </c>
      <c r="H985" s="125">
        <v>43402</v>
      </c>
      <c r="I985" s="125">
        <v>43445</v>
      </c>
      <c r="J985" s="125">
        <v>43451</v>
      </c>
      <c r="K985" s="126">
        <v>600</v>
      </c>
      <c r="L985" s="129">
        <v>600</v>
      </c>
      <c r="M985" s="127">
        <v>0</v>
      </c>
      <c r="N985" s="116" t="s">
        <v>599</v>
      </c>
    </row>
    <row r="986" spans="1:14" s="24" customFormat="1">
      <c r="A986" s="58">
        <f t="shared" si="15"/>
        <v>983</v>
      </c>
      <c r="B986" s="119">
        <v>2946310</v>
      </c>
      <c r="C986" s="120" t="s">
        <v>18</v>
      </c>
      <c r="D986" s="121">
        <v>4929216605</v>
      </c>
      <c r="E986" s="122" t="s">
        <v>390</v>
      </c>
      <c r="F986" s="123">
        <v>8572</v>
      </c>
      <c r="G986" s="124">
        <v>33903302</v>
      </c>
      <c r="H986" s="125">
        <v>43410</v>
      </c>
      <c r="I986" s="125">
        <v>43445</v>
      </c>
      <c r="J986" s="125">
        <v>43451</v>
      </c>
      <c r="K986" s="126">
        <v>550</v>
      </c>
      <c r="L986" s="129">
        <v>56</v>
      </c>
      <c r="M986" s="127">
        <v>494</v>
      </c>
      <c r="N986" s="116" t="s">
        <v>599</v>
      </c>
    </row>
    <row r="987" spans="1:14" s="24" customFormat="1">
      <c r="A987" s="58">
        <f t="shared" si="15"/>
        <v>984</v>
      </c>
      <c r="B987" s="119">
        <v>2948621</v>
      </c>
      <c r="C987" s="120" t="s">
        <v>618</v>
      </c>
      <c r="D987" s="121">
        <v>15424875874</v>
      </c>
      <c r="E987" s="122" t="s">
        <v>1374</v>
      </c>
      <c r="F987" s="123">
        <v>8821</v>
      </c>
      <c r="G987" s="124">
        <v>33903612</v>
      </c>
      <c r="H987" s="125">
        <v>43416</v>
      </c>
      <c r="I987" s="125">
        <v>43445</v>
      </c>
      <c r="J987" s="125">
        <v>43451</v>
      </c>
      <c r="K987" s="126">
        <v>500</v>
      </c>
      <c r="L987" s="129">
        <v>0</v>
      </c>
      <c r="M987" s="127">
        <v>500</v>
      </c>
      <c r="N987" s="116" t="s">
        <v>599</v>
      </c>
    </row>
    <row r="988" spans="1:14" s="24" customFormat="1">
      <c r="A988" s="58">
        <f t="shared" si="15"/>
        <v>985</v>
      </c>
      <c r="B988" s="119">
        <v>2939164</v>
      </c>
      <c r="C988" s="120" t="s">
        <v>493</v>
      </c>
      <c r="D988" s="121">
        <v>3106580631</v>
      </c>
      <c r="E988" s="122" t="s">
        <v>1386</v>
      </c>
      <c r="F988" s="123">
        <v>7726</v>
      </c>
      <c r="G988" s="124">
        <v>33903612</v>
      </c>
      <c r="H988" s="125">
        <v>43376</v>
      </c>
      <c r="I988" s="125">
        <v>43445</v>
      </c>
      <c r="J988" s="125">
        <v>43451</v>
      </c>
      <c r="K988" s="126">
        <v>600</v>
      </c>
      <c r="L988" s="129">
        <v>130</v>
      </c>
      <c r="M988" s="127">
        <v>470</v>
      </c>
      <c r="N988" s="116" t="s">
        <v>599</v>
      </c>
    </row>
    <row r="989" spans="1:14" s="24" customFormat="1">
      <c r="A989" s="58">
        <f t="shared" si="15"/>
        <v>986</v>
      </c>
      <c r="B989" s="119">
        <v>2944168</v>
      </c>
      <c r="C989" s="120" t="s">
        <v>1387</v>
      </c>
      <c r="D989" s="121">
        <v>7179380695</v>
      </c>
      <c r="E989" s="122" t="s">
        <v>1388</v>
      </c>
      <c r="F989" s="123">
        <v>8380</v>
      </c>
      <c r="G989" s="124">
        <v>33903612</v>
      </c>
      <c r="H989" s="125">
        <v>43395</v>
      </c>
      <c r="I989" s="125">
        <v>43445</v>
      </c>
      <c r="J989" s="125">
        <v>43451</v>
      </c>
      <c r="K989" s="126">
        <v>400</v>
      </c>
      <c r="L989" s="129">
        <v>156.15</v>
      </c>
      <c r="M989" s="127">
        <v>243.85</v>
      </c>
      <c r="N989" s="116" t="s">
        <v>599</v>
      </c>
    </row>
    <row r="990" spans="1:14" s="24" customFormat="1">
      <c r="A990" s="58">
        <f t="shared" si="15"/>
        <v>987</v>
      </c>
      <c r="B990" s="119">
        <v>2937247</v>
      </c>
      <c r="C990" s="120" t="s">
        <v>1389</v>
      </c>
      <c r="D990" s="121">
        <v>5856251660</v>
      </c>
      <c r="E990" s="122" t="s">
        <v>1390</v>
      </c>
      <c r="F990" s="123">
        <v>7604</v>
      </c>
      <c r="G990" s="124">
        <v>33903612</v>
      </c>
      <c r="H990" s="125">
        <v>43374</v>
      </c>
      <c r="I990" s="125">
        <v>43445</v>
      </c>
      <c r="J990" s="125">
        <v>43451</v>
      </c>
      <c r="K990" s="126">
        <v>400</v>
      </c>
      <c r="L990" s="129">
        <v>234.4</v>
      </c>
      <c r="M990" s="127">
        <v>165.6</v>
      </c>
      <c r="N990" s="116" t="s">
        <v>599</v>
      </c>
    </row>
    <row r="991" spans="1:14" s="24" customFormat="1">
      <c r="A991" s="58">
        <f t="shared" si="15"/>
        <v>988</v>
      </c>
      <c r="B991" s="119">
        <v>2937810</v>
      </c>
      <c r="C991" s="120" t="s">
        <v>378</v>
      </c>
      <c r="D991" s="121" t="s">
        <v>885</v>
      </c>
      <c r="E991" s="122" t="s">
        <v>379</v>
      </c>
      <c r="F991" s="123">
        <v>7592</v>
      </c>
      <c r="G991" s="124">
        <v>33903612</v>
      </c>
      <c r="H991" s="125">
        <v>43374</v>
      </c>
      <c r="I991" s="125">
        <v>43445</v>
      </c>
      <c r="J991" s="125">
        <v>43451</v>
      </c>
      <c r="K991" s="126">
        <v>400</v>
      </c>
      <c r="L991" s="129">
        <v>265.33999999999997</v>
      </c>
      <c r="M991" s="127">
        <v>134.66</v>
      </c>
      <c r="N991" s="116" t="s">
        <v>599</v>
      </c>
    </row>
    <row r="992" spans="1:14" s="24" customFormat="1">
      <c r="A992" s="58">
        <f t="shared" si="15"/>
        <v>989</v>
      </c>
      <c r="B992" s="119">
        <v>2949897</v>
      </c>
      <c r="C992" s="120" t="s">
        <v>465</v>
      </c>
      <c r="D992" s="121" t="s">
        <v>658</v>
      </c>
      <c r="E992" s="122" t="s">
        <v>466</v>
      </c>
      <c r="F992" s="123">
        <v>9076</v>
      </c>
      <c r="G992" s="124">
        <v>33903612</v>
      </c>
      <c r="H992" s="125">
        <v>43417</v>
      </c>
      <c r="I992" s="125">
        <v>43445</v>
      </c>
      <c r="J992" s="125">
        <v>43451</v>
      </c>
      <c r="K992" s="126">
        <v>400</v>
      </c>
      <c r="L992" s="129">
        <v>0</v>
      </c>
      <c r="M992" s="127">
        <v>400</v>
      </c>
      <c r="N992" s="116" t="s">
        <v>599</v>
      </c>
    </row>
    <row r="993" spans="1:14" s="24" customFormat="1">
      <c r="A993" s="58">
        <f t="shared" si="15"/>
        <v>990</v>
      </c>
      <c r="B993" s="119">
        <v>2939277</v>
      </c>
      <c r="C993" s="120" t="s">
        <v>1391</v>
      </c>
      <c r="D993" s="121">
        <v>75543370687</v>
      </c>
      <c r="E993" s="122" t="s">
        <v>1392</v>
      </c>
      <c r="F993" s="123">
        <v>8297</v>
      </c>
      <c r="G993" s="124">
        <v>33903612</v>
      </c>
      <c r="H993" s="125">
        <v>43389</v>
      </c>
      <c r="I993" s="125">
        <v>43445</v>
      </c>
      <c r="J993" s="125">
        <v>43452</v>
      </c>
      <c r="K993" s="126">
        <v>4000</v>
      </c>
      <c r="L993" s="129">
        <v>743.5</v>
      </c>
      <c r="M993" s="127">
        <v>3256.5</v>
      </c>
      <c r="N993" s="116" t="s">
        <v>599</v>
      </c>
    </row>
    <row r="994" spans="1:14" s="24" customFormat="1">
      <c r="A994" s="58">
        <f t="shared" si="15"/>
        <v>991</v>
      </c>
      <c r="B994" s="119">
        <v>2937583</v>
      </c>
      <c r="C994" s="120" t="s">
        <v>541</v>
      </c>
      <c r="D994" s="121">
        <v>10489952674</v>
      </c>
      <c r="E994" s="122" t="s">
        <v>1393</v>
      </c>
      <c r="F994" s="123">
        <v>7563</v>
      </c>
      <c r="G994" s="124">
        <v>33903612</v>
      </c>
      <c r="H994" s="125">
        <v>43374</v>
      </c>
      <c r="I994" s="125">
        <v>43445</v>
      </c>
      <c r="J994" s="125">
        <v>43452</v>
      </c>
      <c r="K994" s="126">
        <v>600</v>
      </c>
      <c r="L994" s="129">
        <v>108</v>
      </c>
      <c r="M994" s="127">
        <v>492</v>
      </c>
      <c r="N994" s="116" t="s">
        <v>599</v>
      </c>
    </row>
    <row r="995" spans="1:14" s="24" customFormat="1">
      <c r="A995" s="58">
        <f t="shared" si="15"/>
        <v>992</v>
      </c>
      <c r="B995" s="119">
        <v>2937998</v>
      </c>
      <c r="C995" s="120" t="s">
        <v>478</v>
      </c>
      <c r="D995" s="121">
        <v>60257202668</v>
      </c>
      <c r="E995" s="122" t="s">
        <v>1394</v>
      </c>
      <c r="F995" s="123">
        <v>7594</v>
      </c>
      <c r="G995" s="124">
        <v>33903612</v>
      </c>
      <c r="H995" s="125">
        <v>43374</v>
      </c>
      <c r="I995" s="125">
        <v>43445</v>
      </c>
      <c r="J995" s="125">
        <v>43452</v>
      </c>
      <c r="K995" s="126">
        <v>1000</v>
      </c>
      <c r="L995" s="129">
        <v>0</v>
      </c>
      <c r="M995" s="127">
        <v>1000</v>
      </c>
      <c r="N995" s="116" t="s">
        <v>599</v>
      </c>
    </row>
    <row r="996" spans="1:14" s="24" customFormat="1">
      <c r="A996" s="58">
        <f t="shared" si="15"/>
        <v>993</v>
      </c>
      <c r="B996" s="119">
        <v>2939835</v>
      </c>
      <c r="C996" s="120" t="s">
        <v>219</v>
      </c>
      <c r="D996" s="121">
        <v>65800826668</v>
      </c>
      <c r="E996" s="122" t="s">
        <v>1395</v>
      </c>
      <c r="F996" s="123">
        <v>7778</v>
      </c>
      <c r="G996" s="124">
        <v>33903612</v>
      </c>
      <c r="H996" s="125">
        <v>43378</v>
      </c>
      <c r="I996" s="125">
        <v>43445</v>
      </c>
      <c r="J996" s="125">
        <v>43452</v>
      </c>
      <c r="K996" s="126">
        <v>1000</v>
      </c>
      <c r="L996" s="129">
        <v>0</v>
      </c>
      <c r="M996" s="127">
        <v>1000</v>
      </c>
      <c r="N996" s="116" t="s">
        <v>599</v>
      </c>
    </row>
    <row r="997" spans="1:14" s="24" customFormat="1">
      <c r="A997" s="58">
        <f t="shared" si="15"/>
        <v>994</v>
      </c>
      <c r="B997" s="119">
        <v>2951112</v>
      </c>
      <c r="C997" s="120" t="s">
        <v>923</v>
      </c>
      <c r="D997" s="121">
        <v>84373644691</v>
      </c>
      <c r="E997" s="122" t="s">
        <v>1396</v>
      </c>
      <c r="F997" s="123">
        <v>9189</v>
      </c>
      <c r="G997" s="124">
        <v>33903612</v>
      </c>
      <c r="H997" s="125">
        <v>43425</v>
      </c>
      <c r="I997" s="125">
        <v>43445</v>
      </c>
      <c r="J997" s="125">
        <v>43452</v>
      </c>
      <c r="K997" s="126">
        <v>300</v>
      </c>
      <c r="L997" s="129">
        <v>160</v>
      </c>
      <c r="M997" s="127">
        <v>140</v>
      </c>
      <c r="N997" s="116" t="s">
        <v>599</v>
      </c>
    </row>
    <row r="998" spans="1:14" s="24" customFormat="1">
      <c r="A998" s="58">
        <f t="shared" si="15"/>
        <v>995</v>
      </c>
      <c r="B998" s="119">
        <v>2939736</v>
      </c>
      <c r="C998" s="120" t="s">
        <v>371</v>
      </c>
      <c r="D998" s="121">
        <v>3980882683</v>
      </c>
      <c r="E998" s="122" t="s">
        <v>916</v>
      </c>
      <c r="F998" s="123">
        <v>7767</v>
      </c>
      <c r="G998" s="124">
        <v>33903612</v>
      </c>
      <c r="H998" s="125">
        <v>43378</v>
      </c>
      <c r="I998" s="125">
        <v>43445</v>
      </c>
      <c r="J998" s="125">
        <v>43452</v>
      </c>
      <c r="K998" s="126">
        <v>1000</v>
      </c>
      <c r="L998" s="129">
        <v>271.39</v>
      </c>
      <c r="M998" s="127">
        <v>728.61</v>
      </c>
      <c r="N998" s="116" t="s">
        <v>599</v>
      </c>
    </row>
    <row r="999" spans="1:14" s="24" customFormat="1">
      <c r="A999" s="58">
        <f t="shared" si="15"/>
        <v>996</v>
      </c>
      <c r="B999" s="119">
        <v>2939771</v>
      </c>
      <c r="C999" s="120" t="s">
        <v>371</v>
      </c>
      <c r="D999" s="121">
        <v>3980882683</v>
      </c>
      <c r="E999" s="122" t="s">
        <v>1397</v>
      </c>
      <c r="F999" s="123">
        <v>7773</v>
      </c>
      <c r="G999" s="124">
        <v>33903612</v>
      </c>
      <c r="H999" s="125">
        <v>43378</v>
      </c>
      <c r="I999" s="125">
        <v>43445</v>
      </c>
      <c r="J999" s="125">
        <v>43452</v>
      </c>
      <c r="K999" s="126">
        <v>1000</v>
      </c>
      <c r="L999" s="129">
        <v>892</v>
      </c>
      <c r="M999" s="127">
        <v>108</v>
      </c>
      <c r="N999" s="116" t="s">
        <v>599</v>
      </c>
    </row>
    <row r="1000" spans="1:14" s="24" customFormat="1">
      <c r="A1000" s="58">
        <f t="shared" si="15"/>
        <v>997</v>
      </c>
      <c r="B1000" s="119">
        <v>2941864</v>
      </c>
      <c r="C1000" s="120" t="s">
        <v>483</v>
      </c>
      <c r="D1000" s="121" t="s">
        <v>1398</v>
      </c>
      <c r="E1000" s="122" t="s">
        <v>484</v>
      </c>
      <c r="F1000" s="123">
        <v>8033</v>
      </c>
      <c r="G1000" s="124">
        <v>33903612</v>
      </c>
      <c r="H1000" s="125">
        <v>43384</v>
      </c>
      <c r="I1000" s="125">
        <v>43445</v>
      </c>
      <c r="J1000" s="125">
        <v>43452</v>
      </c>
      <c r="K1000" s="129">
        <v>400</v>
      </c>
      <c r="L1000" s="129">
        <v>0</v>
      </c>
      <c r="M1000" s="127">
        <v>400</v>
      </c>
      <c r="N1000" s="116" t="s">
        <v>599</v>
      </c>
    </row>
    <row r="1001" spans="1:14" s="24" customFormat="1">
      <c r="A1001" s="58">
        <f t="shared" si="15"/>
        <v>998</v>
      </c>
      <c r="B1001" s="119">
        <v>2938962</v>
      </c>
      <c r="C1001" s="120" t="s">
        <v>578</v>
      </c>
      <c r="D1001" s="121" t="s">
        <v>715</v>
      </c>
      <c r="E1001" s="122" t="s">
        <v>36</v>
      </c>
      <c r="F1001" s="123">
        <v>7697</v>
      </c>
      <c r="G1001" s="124">
        <v>33903612</v>
      </c>
      <c r="H1001" s="125">
        <v>43374</v>
      </c>
      <c r="I1001" s="125">
        <v>43445</v>
      </c>
      <c r="J1001" s="125">
        <v>43452</v>
      </c>
      <c r="K1001" s="129">
        <v>400</v>
      </c>
      <c r="L1001" s="129">
        <v>378.5</v>
      </c>
      <c r="M1001" s="127">
        <v>21.5</v>
      </c>
      <c r="N1001" s="116" t="s">
        <v>599</v>
      </c>
    </row>
    <row r="1002" spans="1:14" s="24" customFormat="1">
      <c r="A1002" s="58">
        <f t="shared" si="15"/>
        <v>999</v>
      </c>
      <c r="B1002" s="119">
        <v>2947078</v>
      </c>
      <c r="C1002" s="120" t="s">
        <v>1399</v>
      </c>
      <c r="D1002" s="121" t="s">
        <v>1400</v>
      </c>
      <c r="E1002" s="122" t="s">
        <v>1401</v>
      </c>
      <c r="F1002" s="123">
        <v>8649</v>
      </c>
      <c r="G1002" s="124">
        <v>33903612</v>
      </c>
      <c r="H1002" s="125">
        <v>43410</v>
      </c>
      <c r="I1002" s="125">
        <v>43445</v>
      </c>
      <c r="J1002" s="125">
        <v>43452</v>
      </c>
      <c r="K1002" s="129">
        <v>1000</v>
      </c>
      <c r="L1002" s="129">
        <v>914.11</v>
      </c>
      <c r="M1002" s="127">
        <v>85.89</v>
      </c>
      <c r="N1002" s="116" t="s">
        <v>599</v>
      </c>
    </row>
    <row r="1003" spans="1:14" s="24" customFormat="1">
      <c r="A1003" s="58">
        <f t="shared" si="15"/>
        <v>1000</v>
      </c>
      <c r="B1003" s="119">
        <v>2937809</v>
      </c>
      <c r="C1003" s="120" t="s">
        <v>548</v>
      </c>
      <c r="D1003" s="121" t="s">
        <v>1402</v>
      </c>
      <c r="E1003" s="122" t="s">
        <v>549</v>
      </c>
      <c r="F1003" s="123">
        <v>7602</v>
      </c>
      <c r="G1003" s="124">
        <v>33903612</v>
      </c>
      <c r="H1003" s="125">
        <v>43374</v>
      </c>
      <c r="I1003" s="125">
        <v>43445</v>
      </c>
      <c r="J1003" s="125">
        <v>43452</v>
      </c>
      <c r="K1003" s="129">
        <v>600</v>
      </c>
      <c r="L1003" s="129">
        <v>164</v>
      </c>
      <c r="M1003" s="127">
        <v>436</v>
      </c>
      <c r="N1003" s="116" t="s">
        <v>599</v>
      </c>
    </row>
    <row r="1004" spans="1:14" s="24" customFormat="1">
      <c r="A1004" s="58">
        <f t="shared" si="15"/>
        <v>1001</v>
      </c>
      <c r="B1004" s="119">
        <v>2941230</v>
      </c>
      <c r="C1004" s="120" t="s">
        <v>141</v>
      </c>
      <c r="D1004" s="121">
        <v>12900756626</v>
      </c>
      <c r="E1004" s="122" t="s">
        <v>1403</v>
      </c>
      <c r="F1004" s="123">
        <v>7904</v>
      </c>
      <c r="G1004" s="124">
        <v>33903612</v>
      </c>
      <c r="H1004" s="125">
        <v>43383</v>
      </c>
      <c r="I1004" s="125">
        <v>43445</v>
      </c>
      <c r="J1004" s="125">
        <v>43453</v>
      </c>
      <c r="K1004" s="129">
        <v>600</v>
      </c>
      <c r="L1004" s="129">
        <v>0</v>
      </c>
      <c r="M1004" s="127">
        <v>600</v>
      </c>
      <c r="N1004" s="116" t="s">
        <v>599</v>
      </c>
    </row>
    <row r="1005" spans="1:14" s="24" customFormat="1">
      <c r="A1005" s="58">
        <f t="shared" si="15"/>
        <v>1002</v>
      </c>
      <c r="B1005" s="119">
        <v>2952781</v>
      </c>
      <c r="C1005" s="120" t="s">
        <v>1404</v>
      </c>
      <c r="D1005" s="121">
        <v>49554239653</v>
      </c>
      <c r="E1005" s="122" t="s">
        <v>1405</v>
      </c>
      <c r="F1005" s="123">
        <v>9386</v>
      </c>
      <c r="G1005" s="124">
        <v>33903612</v>
      </c>
      <c r="H1005" s="125">
        <v>43432</v>
      </c>
      <c r="I1005" s="125">
        <v>43445</v>
      </c>
      <c r="J1005" s="125">
        <v>43453</v>
      </c>
      <c r="K1005" s="129">
        <v>200</v>
      </c>
      <c r="L1005" s="129">
        <v>89.02</v>
      </c>
      <c r="M1005" s="127">
        <v>110.98</v>
      </c>
      <c r="N1005" s="116" t="s">
        <v>599</v>
      </c>
    </row>
    <row r="1006" spans="1:14" s="24" customFormat="1">
      <c r="A1006" s="58">
        <f t="shared" si="15"/>
        <v>1003</v>
      </c>
      <c r="B1006" s="119">
        <v>2941212</v>
      </c>
      <c r="C1006" s="120" t="s">
        <v>1406</v>
      </c>
      <c r="D1006" s="121" t="s">
        <v>983</v>
      </c>
      <c r="E1006" s="122" t="s">
        <v>1407</v>
      </c>
      <c r="F1006" s="123">
        <v>7905</v>
      </c>
      <c r="G1006" s="124">
        <v>33903612</v>
      </c>
      <c r="H1006" s="125">
        <v>43383</v>
      </c>
      <c r="I1006" s="125">
        <v>43445</v>
      </c>
      <c r="J1006" s="125">
        <v>43453</v>
      </c>
      <c r="K1006" s="131">
        <v>1500</v>
      </c>
      <c r="L1006" s="129">
        <v>11.96</v>
      </c>
      <c r="M1006" s="127">
        <v>1488.04</v>
      </c>
      <c r="N1006" s="116" t="s">
        <v>599</v>
      </c>
    </row>
    <row r="1007" spans="1:14" s="24" customFormat="1">
      <c r="A1007" s="58">
        <f t="shared" si="15"/>
        <v>1004</v>
      </c>
      <c r="B1007" s="119">
        <v>2947271</v>
      </c>
      <c r="C1007" s="120" t="s">
        <v>369</v>
      </c>
      <c r="D1007" s="121" t="s">
        <v>770</v>
      </c>
      <c r="E1007" s="122" t="s">
        <v>1408</v>
      </c>
      <c r="F1007" s="123">
        <v>8646</v>
      </c>
      <c r="G1007" s="124">
        <v>33903612</v>
      </c>
      <c r="H1007" s="125">
        <v>43410</v>
      </c>
      <c r="I1007" s="125">
        <v>43445</v>
      </c>
      <c r="J1007" s="125">
        <v>43453</v>
      </c>
      <c r="K1007" s="129">
        <v>150</v>
      </c>
      <c r="L1007" s="129">
        <v>81</v>
      </c>
      <c r="M1007" s="127">
        <v>69</v>
      </c>
      <c r="N1007" s="116" t="s">
        <v>599</v>
      </c>
    </row>
    <row r="1008" spans="1:14" s="24" customFormat="1">
      <c r="A1008" s="58">
        <f t="shared" si="15"/>
        <v>1005</v>
      </c>
      <c r="B1008" s="119">
        <v>2937547</v>
      </c>
      <c r="C1008" s="120" t="s">
        <v>273</v>
      </c>
      <c r="D1008" s="121" t="s">
        <v>1060</v>
      </c>
      <c r="E1008" s="122" t="s">
        <v>1409</v>
      </c>
      <c r="F1008" s="123">
        <v>7568</v>
      </c>
      <c r="G1008" s="124">
        <v>33903612</v>
      </c>
      <c r="H1008" s="125">
        <v>43374</v>
      </c>
      <c r="I1008" s="125">
        <v>43445</v>
      </c>
      <c r="J1008" s="125">
        <v>43453</v>
      </c>
      <c r="K1008" s="129">
        <v>1000</v>
      </c>
      <c r="L1008" s="129">
        <v>560.36</v>
      </c>
      <c r="M1008" s="127">
        <v>439.64</v>
      </c>
      <c r="N1008" s="116" t="s">
        <v>599</v>
      </c>
    </row>
    <row r="1009" spans="1:14" s="24" customFormat="1">
      <c r="A1009" s="58">
        <f t="shared" si="15"/>
        <v>1006</v>
      </c>
      <c r="B1009" s="119">
        <v>2953444</v>
      </c>
      <c r="C1009" s="120" t="s">
        <v>18</v>
      </c>
      <c r="D1009" s="121">
        <v>4929216605</v>
      </c>
      <c r="E1009" s="122" t="s">
        <v>390</v>
      </c>
      <c r="F1009" s="123">
        <v>9499</v>
      </c>
      <c r="G1009" s="124">
        <v>33903302</v>
      </c>
      <c r="H1009" s="125">
        <v>43437</v>
      </c>
      <c r="I1009" s="125">
        <v>43445</v>
      </c>
      <c r="J1009" s="125">
        <v>43453</v>
      </c>
      <c r="K1009" s="129">
        <v>550</v>
      </c>
      <c r="L1009" s="129">
        <v>212</v>
      </c>
      <c r="M1009" s="127">
        <v>338</v>
      </c>
      <c r="N1009" s="116" t="s">
        <v>599</v>
      </c>
    </row>
    <row r="1010" spans="1:14" s="24" customFormat="1">
      <c r="A1010" s="58">
        <f t="shared" si="15"/>
        <v>1007</v>
      </c>
      <c r="B1010" s="119">
        <v>2940702</v>
      </c>
      <c r="C1010" s="120" t="s">
        <v>1166</v>
      </c>
      <c r="D1010" s="121">
        <v>3515880607</v>
      </c>
      <c r="E1010" s="122" t="s">
        <v>1177</v>
      </c>
      <c r="F1010" s="123">
        <v>7829</v>
      </c>
      <c r="G1010" s="124">
        <v>33903612</v>
      </c>
      <c r="H1010" s="125">
        <v>43381</v>
      </c>
      <c r="I1010" s="125">
        <v>43445</v>
      </c>
      <c r="J1010" s="125">
        <v>43453</v>
      </c>
      <c r="K1010" s="129">
        <v>300</v>
      </c>
      <c r="L1010" s="129">
        <v>228.1</v>
      </c>
      <c r="M1010" s="127">
        <v>71.900000000000006</v>
      </c>
      <c r="N1010" s="116" t="s">
        <v>599</v>
      </c>
    </row>
    <row r="1011" spans="1:14" s="24" customFormat="1">
      <c r="A1011" s="58">
        <f t="shared" si="15"/>
        <v>1008</v>
      </c>
      <c r="B1011" s="119">
        <v>2955763</v>
      </c>
      <c r="C1011" s="120" t="s">
        <v>367</v>
      </c>
      <c r="D1011" s="121">
        <v>61391573668</v>
      </c>
      <c r="E1011" s="122" t="s">
        <v>927</v>
      </c>
      <c r="F1011" s="123">
        <v>9909</v>
      </c>
      <c r="G1011" s="124">
        <v>33903612</v>
      </c>
      <c r="H1011" s="125">
        <v>43448</v>
      </c>
      <c r="I1011" s="125">
        <v>43454</v>
      </c>
      <c r="J1011" s="125">
        <v>43453</v>
      </c>
      <c r="K1011" s="129">
        <v>600</v>
      </c>
      <c r="L1011" s="129">
        <v>0</v>
      </c>
      <c r="M1011" s="127">
        <v>600</v>
      </c>
      <c r="N1011" s="116" t="s">
        <v>599</v>
      </c>
    </row>
    <row r="1012" spans="1:14" s="24" customFormat="1">
      <c r="A1012" s="58">
        <f t="shared" si="15"/>
        <v>1009</v>
      </c>
      <c r="B1012" s="119">
        <v>2956157</v>
      </c>
      <c r="C1012" s="120" t="s">
        <v>774</v>
      </c>
      <c r="D1012" s="121" t="s">
        <v>775</v>
      </c>
      <c r="E1012" s="122" t="s">
        <v>776</v>
      </c>
      <c r="F1012" s="123">
        <v>9616</v>
      </c>
      <c r="G1012" s="124">
        <v>33903612</v>
      </c>
      <c r="H1012" s="125">
        <v>43444</v>
      </c>
      <c r="I1012" s="125">
        <v>43445</v>
      </c>
      <c r="J1012" s="125">
        <v>43455</v>
      </c>
      <c r="K1012" s="129">
        <v>300</v>
      </c>
      <c r="L1012" s="129">
        <v>45</v>
      </c>
      <c r="M1012" s="127">
        <v>255</v>
      </c>
      <c r="N1012" s="116" t="s">
        <v>599</v>
      </c>
    </row>
    <row r="1013" spans="1:14" s="24" customFormat="1">
      <c r="A1013" s="58">
        <f t="shared" si="15"/>
        <v>1010</v>
      </c>
      <c r="B1013" s="119" t="s">
        <v>1410</v>
      </c>
      <c r="C1013" s="120" t="s">
        <v>367</v>
      </c>
      <c r="D1013" s="121">
        <v>61391573668</v>
      </c>
      <c r="E1013" s="122" t="s">
        <v>927</v>
      </c>
      <c r="F1013" s="123" t="s">
        <v>1411</v>
      </c>
      <c r="G1013" s="124">
        <v>33903612</v>
      </c>
      <c r="H1013" s="125">
        <v>43377</v>
      </c>
      <c r="I1013" s="125">
        <v>43445</v>
      </c>
      <c r="J1013" s="125">
        <v>43455</v>
      </c>
      <c r="K1013" s="131">
        <v>4000</v>
      </c>
      <c r="L1013" s="129">
        <v>2.25</v>
      </c>
      <c r="M1013" s="127">
        <v>3997.75</v>
      </c>
      <c r="N1013" s="116" t="s">
        <v>599</v>
      </c>
    </row>
    <row r="1014" spans="1:14" s="24" customFormat="1"/>
    <row r="1015" spans="1:14" s="24" customFormat="1">
      <c r="A1015" s="26" t="s">
        <v>629</v>
      </c>
      <c r="B1015" s="27"/>
      <c r="C1015" s="27"/>
      <c r="D1015" s="27"/>
      <c r="E1015" s="28"/>
      <c r="F1015" s="27"/>
      <c r="G1015" s="27"/>
      <c r="H1015" s="27"/>
      <c r="I1015" s="27"/>
      <c r="J1015" s="29"/>
      <c r="K1015" s="30"/>
      <c r="L1015" s="27"/>
      <c r="M1015" s="29"/>
      <c r="N1015" s="27"/>
    </row>
    <row r="1016" spans="1:14" s="24" customFormat="1">
      <c r="A1016" s="111" t="s">
        <v>630</v>
      </c>
      <c r="B1016" s="111"/>
      <c r="C1016" s="111"/>
      <c r="D1016" s="111"/>
      <c r="E1016" s="111"/>
      <c r="F1016" s="111"/>
      <c r="G1016" s="111"/>
      <c r="H1016" s="111"/>
      <c r="I1016" s="111"/>
      <c r="J1016" s="111"/>
      <c r="K1016" s="111"/>
      <c r="L1016" s="27"/>
      <c r="M1016" s="29"/>
      <c r="N1016" s="27"/>
    </row>
    <row r="1017" spans="1:14" s="24" customFormat="1">
      <c r="A1017" s="27" t="s">
        <v>631</v>
      </c>
      <c r="B1017" s="27"/>
      <c r="C1017" s="27"/>
      <c r="D1017" s="27"/>
      <c r="E1017" s="28"/>
      <c r="F1017" s="27"/>
      <c r="G1017" s="27"/>
      <c r="H1017" s="27"/>
      <c r="I1017" s="27"/>
      <c r="J1017" s="29"/>
      <c r="K1017" s="30"/>
      <c r="L1017" s="27"/>
      <c r="M1017" s="29"/>
      <c r="N1017" s="27"/>
    </row>
    <row r="1018" spans="1:14" s="24" customFormat="1">
      <c r="A1018" s="26" t="s">
        <v>1412</v>
      </c>
      <c r="B1018" s="26"/>
      <c r="C1018" s="26"/>
      <c r="D1018" s="26"/>
      <c r="E1018" s="48"/>
      <c r="F1018" s="26"/>
      <c r="G1018" s="26"/>
      <c r="H1018" s="26"/>
      <c r="I1018" s="26"/>
      <c r="J1018" s="49"/>
      <c r="K1018" s="30"/>
      <c r="L1018" s="27"/>
      <c r="M1018" s="29"/>
      <c r="N1018" s="27"/>
    </row>
    <row r="1019" spans="1:14" s="24" customFormat="1">
      <c r="A1019" s="27"/>
      <c r="B1019" s="27"/>
      <c r="C1019" s="27"/>
      <c r="D1019" s="27"/>
      <c r="E1019" s="28"/>
      <c r="F1019" s="27"/>
      <c r="G1019" s="27"/>
      <c r="H1019" s="27"/>
      <c r="I1019" s="27"/>
      <c r="J1019" s="29"/>
      <c r="K1019" s="30"/>
      <c r="L1019" s="27"/>
      <c r="M1019" s="29"/>
      <c r="N1019" s="27"/>
    </row>
    <row r="1020" spans="1:14" s="24" customFormat="1">
      <c r="A1020" s="26" t="s">
        <v>632</v>
      </c>
      <c r="B1020" s="27"/>
      <c r="C1020" s="27"/>
      <c r="D1020" s="27"/>
      <c r="E1020" s="28"/>
      <c r="F1020" s="27"/>
      <c r="G1020" s="27"/>
      <c r="H1020" s="27"/>
      <c r="I1020" s="27"/>
      <c r="J1020" s="29"/>
      <c r="K1020" s="30"/>
      <c r="L1020" s="27"/>
      <c r="M1020" s="29"/>
      <c r="N1020" s="27"/>
    </row>
    <row r="1021" spans="1:14" s="24" customFormat="1">
      <c r="A1021" s="26"/>
      <c r="B1021" s="27"/>
      <c r="C1021" s="27"/>
      <c r="D1021" s="27"/>
      <c r="E1021" s="28"/>
      <c r="F1021" s="27"/>
      <c r="G1021" s="27"/>
      <c r="H1021" s="27"/>
      <c r="I1021" s="27"/>
      <c r="J1021" s="29"/>
      <c r="K1021" s="30"/>
      <c r="L1021" s="27"/>
      <c r="M1021" s="29"/>
      <c r="N1021" s="27"/>
    </row>
    <row r="1022" spans="1:14" s="24" customFormat="1" ht="51.75" customHeight="1">
      <c r="A1022" s="107" t="s">
        <v>633</v>
      </c>
      <c r="B1022" s="107"/>
      <c r="C1022" s="107"/>
      <c r="D1022" s="107"/>
      <c r="E1022" s="107"/>
      <c r="F1022" s="107"/>
      <c r="G1022" s="107"/>
      <c r="H1022" s="107"/>
      <c r="I1022" s="107"/>
      <c r="J1022" s="107"/>
      <c r="K1022" s="107"/>
      <c r="L1022" s="107"/>
      <c r="M1022" s="107"/>
      <c r="N1022" s="107"/>
    </row>
    <row r="1023" spans="1:14" s="24" customFormat="1">
      <c r="A1023" s="50"/>
      <c r="B1023" s="50"/>
      <c r="C1023" s="50"/>
      <c r="D1023" s="50"/>
      <c r="E1023" s="50"/>
      <c r="F1023" s="50"/>
      <c r="G1023" s="50"/>
      <c r="H1023" s="50"/>
      <c r="I1023" s="50"/>
      <c r="J1023" s="50"/>
      <c r="K1023" s="50"/>
      <c r="L1023" s="50"/>
      <c r="M1023" s="50"/>
      <c r="N1023" s="50"/>
    </row>
    <row r="1024" spans="1:14" s="24" customFormat="1" ht="24" customHeight="1">
      <c r="A1024" s="107" t="s">
        <v>634</v>
      </c>
      <c r="B1024" s="107"/>
      <c r="C1024" s="107"/>
      <c r="D1024" s="107"/>
      <c r="E1024" s="107"/>
      <c r="F1024" s="107"/>
      <c r="G1024" s="107"/>
      <c r="H1024" s="107"/>
      <c r="I1024" s="107"/>
      <c r="J1024" s="107"/>
      <c r="K1024" s="107"/>
      <c r="L1024" s="107"/>
      <c r="M1024" s="107"/>
      <c r="N1024" s="107"/>
    </row>
    <row r="1025" spans="1:14" s="24" customFormat="1">
      <c r="A1025" s="27"/>
      <c r="B1025" s="27"/>
      <c r="C1025" s="27"/>
      <c r="D1025" s="27"/>
      <c r="E1025" s="28"/>
      <c r="F1025" s="27"/>
      <c r="G1025" s="27"/>
      <c r="H1025" s="27"/>
      <c r="I1025" s="27"/>
      <c r="J1025" s="29"/>
      <c r="K1025" s="30"/>
      <c r="L1025" s="27"/>
      <c r="M1025" s="29"/>
      <c r="N1025" s="27"/>
    </row>
    <row r="1026" spans="1:14" s="24" customFormat="1">
      <c r="A1026" s="107" t="s">
        <v>635</v>
      </c>
      <c r="B1026" s="107"/>
      <c r="C1026" s="107"/>
      <c r="D1026" s="107"/>
      <c r="E1026" s="107"/>
      <c r="F1026" s="107"/>
      <c r="G1026" s="107"/>
      <c r="H1026" s="107"/>
      <c r="I1026" s="107"/>
      <c r="J1026" s="107"/>
      <c r="K1026" s="107"/>
      <c r="L1026" s="107"/>
      <c r="M1026" s="107"/>
      <c r="N1026" s="107"/>
    </row>
    <row r="1027" spans="1:14" s="24" customFormat="1">
      <c r="A1027" s="27"/>
      <c r="B1027" s="27"/>
      <c r="C1027" s="27"/>
      <c r="D1027" s="27"/>
      <c r="E1027" s="28"/>
      <c r="F1027" s="27"/>
      <c r="G1027" s="27"/>
      <c r="H1027" s="27"/>
      <c r="I1027" s="27"/>
      <c r="J1027" s="29"/>
      <c r="K1027" s="30"/>
      <c r="L1027" s="27"/>
      <c r="M1027" s="29"/>
      <c r="N1027" s="27"/>
    </row>
    <row r="1028" spans="1:14" s="51" customFormat="1">
      <c r="A1028" s="108" t="s">
        <v>636</v>
      </c>
      <c r="B1028" s="108"/>
      <c r="C1028" s="108"/>
      <c r="D1028" s="108"/>
      <c r="E1028" s="108"/>
      <c r="F1028" s="108"/>
      <c r="G1028" s="108"/>
      <c r="H1028" s="108"/>
      <c r="I1028" s="108"/>
      <c r="J1028" s="108"/>
      <c r="K1028" s="108"/>
      <c r="L1028" s="108"/>
      <c r="M1028" s="108"/>
      <c r="N1028" s="108"/>
    </row>
    <row r="1029" spans="1:14" s="24" customFormat="1">
      <c r="A1029" s="27"/>
      <c r="B1029" s="27"/>
      <c r="C1029" s="27"/>
      <c r="D1029" s="27"/>
      <c r="E1029" s="28"/>
      <c r="F1029" s="27"/>
      <c r="G1029" s="27"/>
      <c r="H1029" s="27"/>
      <c r="I1029" s="29"/>
      <c r="J1029" s="27"/>
      <c r="K1029" s="30"/>
      <c r="L1029" s="27"/>
      <c r="M1029" s="29"/>
      <c r="N1029" s="27"/>
    </row>
    <row r="1030" spans="1:14" s="24" customFormat="1">
      <c r="A1030" s="26" t="s">
        <v>637</v>
      </c>
      <c r="B1030" s="27"/>
      <c r="C1030" s="27"/>
      <c r="D1030" s="27"/>
      <c r="E1030" s="28"/>
      <c r="F1030" s="27"/>
      <c r="G1030" s="27"/>
      <c r="H1030" s="27"/>
      <c r="I1030" s="29"/>
      <c r="J1030" s="27"/>
      <c r="K1030" s="30"/>
      <c r="L1030" s="27"/>
      <c r="M1030" s="29"/>
      <c r="N1030" s="27"/>
    </row>
    <row r="1031" spans="1:14" s="24" customFormat="1">
      <c r="A1031" s="27"/>
      <c r="B1031" s="27"/>
      <c r="C1031" s="27"/>
      <c r="D1031" s="27"/>
      <c r="E1031" s="28"/>
      <c r="F1031" s="27"/>
      <c r="G1031" s="27"/>
      <c r="H1031" s="27"/>
      <c r="I1031" s="29"/>
      <c r="J1031" s="27"/>
      <c r="K1031" s="30"/>
      <c r="L1031" s="27"/>
      <c r="M1031" s="29"/>
      <c r="N1031" s="27"/>
    </row>
    <row r="1032" spans="1:14" s="24" customFormat="1">
      <c r="A1032" s="27"/>
      <c r="B1032" s="27"/>
      <c r="C1032" s="27"/>
      <c r="D1032" s="27"/>
      <c r="E1032" s="28"/>
      <c r="F1032" s="27"/>
      <c r="G1032" s="27"/>
      <c r="H1032" s="27"/>
      <c r="I1032" s="29"/>
      <c r="J1032" s="27"/>
      <c r="K1032" s="30"/>
      <c r="L1032" s="27"/>
      <c r="M1032" s="29"/>
      <c r="N1032" s="27"/>
    </row>
    <row r="1033" spans="1:14" s="24" customFormat="1">
      <c r="A1033" s="27"/>
      <c r="B1033" s="27"/>
      <c r="C1033" s="27"/>
      <c r="D1033" s="27"/>
      <c r="E1033" s="28"/>
      <c r="F1033" s="27"/>
      <c r="G1033" s="27"/>
      <c r="H1033" s="27"/>
      <c r="I1033" s="29"/>
      <c r="J1033" s="27"/>
      <c r="K1033" s="30"/>
      <c r="L1033" s="27"/>
      <c r="M1033" s="29"/>
      <c r="N1033" s="27"/>
    </row>
    <row r="46500" spans="1:14" s="24" customFormat="1">
      <c r="A46500" s="52"/>
      <c r="B46500" s="53"/>
      <c r="C46500" s="54"/>
      <c r="D46500" s="54"/>
      <c r="E46500" s="55"/>
      <c r="F46500" s="54"/>
      <c r="G46500" s="54"/>
      <c r="H46500" s="54"/>
      <c r="I46500" s="54"/>
      <c r="J46500" s="54"/>
      <c r="K46500" s="54"/>
      <c r="L46500" s="54"/>
      <c r="M46500" s="56"/>
      <c r="N46500" s="54"/>
    </row>
    <row r="46501" spans="1:14" s="24" customFormat="1">
      <c r="A46501" s="52"/>
      <c r="B46501" s="53"/>
      <c r="C46501" s="54"/>
      <c r="D46501" s="54"/>
      <c r="E46501" s="55"/>
      <c r="F46501" s="54"/>
      <c r="G46501" s="54"/>
      <c r="H46501" s="54"/>
      <c r="I46501" s="54"/>
      <c r="J46501" s="54"/>
      <c r="K46501" s="54"/>
      <c r="L46501" s="54"/>
      <c r="M46501" s="56"/>
      <c r="N46501" s="54"/>
    </row>
    <row r="46502" spans="1:14" s="24" customFormat="1">
      <c r="A46502" s="52"/>
      <c r="B46502" s="53"/>
      <c r="C46502" s="54"/>
      <c r="D46502" s="54"/>
      <c r="E46502" s="55"/>
      <c r="F46502" s="54"/>
      <c r="G46502" s="54"/>
      <c r="H46502" s="54"/>
      <c r="I46502" s="54"/>
      <c r="J46502" s="54"/>
      <c r="K46502" s="54"/>
      <c r="L46502" s="54"/>
      <c r="M46502" s="56"/>
      <c r="N46502" s="54"/>
    </row>
    <row r="46503" spans="1:14" s="24" customFormat="1">
      <c r="A46503" s="52"/>
      <c r="B46503" s="53"/>
      <c r="C46503" s="54"/>
      <c r="D46503" s="54"/>
      <c r="E46503" s="55"/>
      <c r="F46503" s="54"/>
      <c r="G46503" s="54"/>
      <c r="H46503" s="54"/>
      <c r="I46503" s="54"/>
      <c r="J46503" s="54"/>
      <c r="K46503" s="54"/>
      <c r="L46503" s="54"/>
      <c r="M46503" s="56"/>
      <c r="N46503" s="54"/>
    </row>
    <row r="46504" spans="1:14" s="24" customFormat="1">
      <c r="A46504" s="52"/>
      <c r="B46504" s="53"/>
      <c r="C46504" s="54"/>
      <c r="D46504" s="54"/>
      <c r="E46504" s="55"/>
      <c r="F46504" s="54"/>
      <c r="G46504" s="54"/>
      <c r="H46504" s="54"/>
      <c r="I46504" s="54"/>
      <c r="J46504" s="54"/>
      <c r="K46504" s="54"/>
      <c r="L46504" s="54"/>
      <c r="M46504" s="56"/>
      <c r="N46504" s="54"/>
    </row>
    <row r="46505" spans="1:14" s="24" customFormat="1">
      <c r="A46505" s="52"/>
      <c r="B46505" s="53"/>
      <c r="C46505" s="54"/>
      <c r="D46505" s="54"/>
      <c r="E46505" s="55"/>
      <c r="F46505" s="54"/>
      <c r="G46505" s="54"/>
      <c r="H46505" s="54"/>
      <c r="I46505" s="54"/>
      <c r="J46505" s="54"/>
      <c r="K46505" s="54"/>
      <c r="L46505" s="54"/>
      <c r="M46505" s="56"/>
      <c r="N46505" s="54"/>
    </row>
    <row r="46506" spans="1:14" s="24" customFormat="1">
      <c r="A46506" s="52"/>
      <c r="B46506" s="53"/>
      <c r="C46506" s="54"/>
      <c r="D46506" s="54"/>
      <c r="E46506" s="55"/>
      <c r="F46506" s="54"/>
      <c r="G46506" s="54"/>
      <c r="H46506" s="54"/>
      <c r="I46506" s="54"/>
      <c r="J46506" s="54"/>
      <c r="K46506" s="54"/>
      <c r="L46506" s="54"/>
      <c r="M46506" s="56"/>
      <c r="N46506" s="54"/>
    </row>
    <row r="46507" spans="1:14" s="24" customFormat="1">
      <c r="A46507" s="52"/>
      <c r="B46507" s="53"/>
      <c r="C46507" s="54"/>
      <c r="D46507" s="54"/>
      <c r="E46507" s="55"/>
      <c r="F46507" s="54"/>
      <c r="G46507" s="54"/>
      <c r="H46507" s="54"/>
      <c r="I46507" s="54"/>
      <c r="J46507" s="54"/>
      <c r="K46507" s="54"/>
      <c r="L46507" s="54"/>
      <c r="M46507" s="56"/>
      <c r="N46507" s="54"/>
    </row>
    <row r="46508" spans="1:14" s="24" customFormat="1">
      <c r="A46508" s="52"/>
      <c r="B46508" s="53"/>
      <c r="C46508" s="54"/>
      <c r="D46508" s="54"/>
      <c r="E46508" s="55"/>
      <c r="F46508" s="54"/>
      <c r="G46508" s="54"/>
      <c r="H46508" s="54"/>
      <c r="I46508" s="54"/>
      <c r="J46508" s="54"/>
      <c r="K46508" s="54"/>
      <c r="L46508" s="54"/>
      <c r="M46508" s="56"/>
      <c r="N46508" s="54"/>
    </row>
    <row r="46509" spans="1:14" s="24" customFormat="1">
      <c r="A46509" s="52"/>
      <c r="B46509" s="53"/>
      <c r="C46509" s="54"/>
      <c r="D46509" s="54"/>
      <c r="E46509" s="55"/>
      <c r="F46509" s="54"/>
      <c r="G46509" s="54"/>
      <c r="H46509" s="54"/>
      <c r="I46509" s="54"/>
      <c r="J46509" s="54"/>
      <c r="K46509" s="54"/>
      <c r="L46509" s="54"/>
      <c r="M46509" s="56"/>
      <c r="N46509" s="54"/>
    </row>
    <row r="46510" spans="1:14" s="24" customFormat="1">
      <c r="A46510" s="52"/>
      <c r="B46510" s="53"/>
      <c r="C46510" s="54"/>
      <c r="D46510" s="54"/>
      <c r="E46510" s="55"/>
      <c r="F46510" s="54"/>
      <c r="G46510" s="54"/>
      <c r="H46510" s="54"/>
      <c r="I46510" s="54"/>
      <c r="J46510" s="54"/>
      <c r="K46510" s="54"/>
      <c r="L46510" s="54"/>
      <c r="M46510" s="56"/>
      <c r="N46510" s="54"/>
    </row>
    <row r="46511" spans="1:14" s="24" customFormat="1">
      <c r="A46511" s="52"/>
      <c r="B46511" s="53"/>
      <c r="C46511" s="54"/>
      <c r="D46511" s="54"/>
      <c r="E46511" s="55"/>
      <c r="F46511" s="54"/>
      <c r="G46511" s="54"/>
      <c r="H46511" s="54"/>
      <c r="I46511" s="54"/>
      <c r="J46511" s="54"/>
      <c r="K46511" s="54"/>
      <c r="L46511" s="54"/>
      <c r="M46511" s="56"/>
      <c r="N46511" s="54"/>
    </row>
    <row r="46512" spans="1:14" s="24" customFormat="1">
      <c r="A46512" s="52"/>
      <c r="B46512" s="53"/>
      <c r="C46512" s="54"/>
      <c r="D46512" s="54"/>
      <c r="E46512" s="55"/>
      <c r="F46512" s="54"/>
      <c r="G46512" s="54"/>
      <c r="H46512" s="54"/>
      <c r="I46512" s="54"/>
      <c r="J46512" s="54"/>
      <c r="K46512" s="54"/>
      <c r="L46512" s="54"/>
      <c r="M46512" s="56"/>
      <c r="N46512" s="54"/>
    </row>
    <row r="46513" spans="1:14" s="24" customFormat="1">
      <c r="A46513" s="52"/>
      <c r="B46513" s="53"/>
      <c r="C46513" s="54"/>
      <c r="D46513" s="54"/>
      <c r="E46513" s="55"/>
      <c r="F46513" s="54"/>
      <c r="G46513" s="54"/>
      <c r="H46513" s="54"/>
      <c r="I46513" s="54"/>
      <c r="J46513" s="54"/>
      <c r="K46513" s="54"/>
      <c r="L46513" s="54"/>
      <c r="M46513" s="56"/>
      <c r="N46513" s="54"/>
    </row>
    <row r="46514" spans="1:14" s="24" customFormat="1">
      <c r="A46514" s="52"/>
      <c r="B46514" s="53"/>
      <c r="C46514" s="54"/>
      <c r="D46514" s="54"/>
      <c r="E46514" s="55"/>
      <c r="F46514" s="54"/>
      <c r="G46514" s="54"/>
      <c r="H46514" s="54"/>
      <c r="I46514" s="54"/>
      <c r="J46514" s="54"/>
      <c r="K46514" s="54"/>
      <c r="L46514" s="54"/>
      <c r="M46514" s="56"/>
      <c r="N46514" s="54"/>
    </row>
    <row r="46515" spans="1:14" s="24" customFormat="1">
      <c r="A46515" s="52"/>
      <c r="B46515" s="53"/>
      <c r="C46515" s="54"/>
      <c r="D46515" s="54"/>
      <c r="E46515" s="55"/>
      <c r="F46515" s="54"/>
      <c r="G46515" s="54"/>
      <c r="H46515" s="54"/>
      <c r="I46515" s="54"/>
      <c r="J46515" s="54"/>
      <c r="K46515" s="54"/>
      <c r="L46515" s="54"/>
      <c r="M46515" s="56"/>
      <c r="N46515" s="54"/>
    </row>
    <row r="46516" spans="1:14" s="24" customFormat="1">
      <c r="A46516" s="52"/>
      <c r="B46516" s="53"/>
      <c r="C46516" s="54"/>
      <c r="D46516" s="54"/>
      <c r="E46516" s="55"/>
      <c r="F46516" s="54"/>
      <c r="G46516" s="54"/>
      <c r="H46516" s="54"/>
      <c r="I46516" s="54"/>
      <c r="J46516" s="54"/>
      <c r="K46516" s="54"/>
      <c r="L46516" s="54"/>
      <c r="M46516" s="56"/>
      <c r="N46516" s="54"/>
    </row>
    <row r="46517" spans="1:14" s="24" customFormat="1">
      <c r="A46517" s="52"/>
      <c r="B46517" s="53"/>
      <c r="C46517" s="54"/>
      <c r="D46517" s="54"/>
      <c r="E46517" s="55"/>
      <c r="F46517" s="54"/>
      <c r="G46517" s="54"/>
      <c r="H46517" s="54"/>
      <c r="I46517" s="54"/>
      <c r="J46517" s="54"/>
      <c r="K46517" s="54"/>
      <c r="L46517" s="54"/>
      <c r="M46517" s="56"/>
      <c r="N46517" s="54"/>
    </row>
    <row r="46518" spans="1:14" s="24" customFormat="1">
      <c r="A46518" s="52"/>
      <c r="B46518" s="53"/>
      <c r="C46518" s="54"/>
      <c r="D46518" s="54"/>
      <c r="E46518" s="55"/>
      <c r="F46518" s="54"/>
      <c r="G46518" s="54"/>
      <c r="H46518" s="54"/>
      <c r="I46518" s="54"/>
      <c r="J46518" s="54"/>
      <c r="K46518" s="54"/>
      <c r="L46518" s="54"/>
      <c r="M46518" s="56"/>
      <c r="N46518" s="54"/>
    </row>
    <row r="46519" spans="1:14" s="24" customFormat="1">
      <c r="A46519" s="52"/>
      <c r="B46519" s="53"/>
      <c r="C46519" s="54"/>
      <c r="D46519" s="54"/>
      <c r="E46519" s="55"/>
      <c r="F46519" s="54"/>
      <c r="G46519" s="54"/>
      <c r="H46519" s="54"/>
      <c r="I46519" s="54"/>
      <c r="J46519" s="54"/>
      <c r="K46519" s="54"/>
      <c r="L46519" s="54"/>
      <c r="M46519" s="56"/>
      <c r="N46519" s="54"/>
    </row>
    <row r="46520" spans="1:14" s="24" customFormat="1">
      <c r="A46520" s="52"/>
      <c r="B46520" s="53"/>
      <c r="C46520" s="54"/>
      <c r="D46520" s="54"/>
      <c r="E46520" s="55"/>
      <c r="F46520" s="54"/>
      <c r="G46520" s="54"/>
      <c r="H46520" s="54"/>
      <c r="I46520" s="54"/>
      <c r="J46520" s="54"/>
      <c r="K46520" s="54"/>
      <c r="L46520" s="54"/>
      <c r="M46520" s="56"/>
      <c r="N46520" s="54"/>
    </row>
    <row r="46521" spans="1:14" s="24" customFormat="1">
      <c r="A46521" s="52"/>
      <c r="B46521" s="53"/>
      <c r="C46521" s="54"/>
      <c r="D46521" s="54"/>
      <c r="E46521" s="55"/>
      <c r="F46521" s="54"/>
      <c r="G46521" s="54"/>
      <c r="H46521" s="54"/>
      <c r="I46521" s="54"/>
      <c r="J46521" s="54"/>
      <c r="K46521" s="54"/>
      <c r="L46521" s="54"/>
      <c r="M46521" s="56"/>
      <c r="N46521" s="54"/>
    </row>
    <row r="46522" spans="1:14" s="24" customFormat="1">
      <c r="A46522" s="52"/>
      <c r="B46522" s="53"/>
      <c r="C46522" s="54"/>
      <c r="D46522" s="54"/>
      <c r="E46522" s="55"/>
      <c r="F46522" s="54"/>
      <c r="G46522" s="54"/>
      <c r="H46522" s="54"/>
      <c r="I46522" s="54"/>
      <c r="J46522" s="54"/>
      <c r="K46522" s="54"/>
      <c r="L46522" s="54"/>
      <c r="M46522" s="56"/>
      <c r="N46522" s="54"/>
    </row>
    <row r="46523" spans="1:14" s="24" customFormat="1">
      <c r="A46523" s="52"/>
      <c r="B46523" s="53"/>
      <c r="C46523" s="54"/>
      <c r="D46523" s="54"/>
      <c r="E46523" s="55"/>
      <c r="F46523" s="54"/>
      <c r="G46523" s="54"/>
      <c r="H46523" s="54"/>
      <c r="I46523" s="54"/>
      <c r="J46523" s="54"/>
      <c r="K46523" s="54"/>
      <c r="L46523" s="54"/>
      <c r="M46523" s="56"/>
      <c r="N46523" s="54"/>
    </row>
    <row r="46524" spans="1:14" s="24" customFormat="1">
      <c r="A46524" s="52"/>
      <c r="B46524" s="53"/>
      <c r="C46524" s="54"/>
      <c r="D46524" s="54"/>
      <c r="E46524" s="55"/>
      <c r="F46524" s="54"/>
      <c r="G46524" s="54"/>
      <c r="H46524" s="54"/>
      <c r="I46524" s="54"/>
      <c r="J46524" s="54"/>
      <c r="K46524" s="54"/>
      <c r="L46524" s="54"/>
      <c r="M46524" s="56"/>
      <c r="N46524" s="54"/>
    </row>
    <row r="46525" spans="1:14" s="24" customFormat="1">
      <c r="A46525" s="52"/>
      <c r="B46525" s="53"/>
      <c r="C46525" s="54"/>
      <c r="D46525" s="54"/>
      <c r="E46525" s="55"/>
      <c r="F46525" s="54"/>
      <c r="G46525" s="54"/>
      <c r="H46525" s="54"/>
      <c r="I46525" s="54"/>
      <c r="J46525" s="54"/>
      <c r="K46525" s="54"/>
      <c r="L46525" s="54"/>
      <c r="M46525" s="56"/>
      <c r="N46525" s="54"/>
    </row>
    <row r="46526" spans="1:14" s="24" customFormat="1">
      <c r="A46526" s="52"/>
      <c r="B46526" s="53"/>
      <c r="C46526" s="54"/>
      <c r="D46526" s="54"/>
      <c r="E46526" s="55"/>
      <c r="F46526" s="54"/>
      <c r="G46526" s="54"/>
      <c r="H46526" s="54"/>
      <c r="I46526" s="54"/>
      <c r="J46526" s="54"/>
      <c r="K46526" s="54"/>
      <c r="L46526" s="54"/>
      <c r="M46526" s="56"/>
      <c r="N46526" s="54"/>
    </row>
    <row r="46527" spans="1:14" s="24" customFormat="1">
      <c r="A46527" s="52"/>
      <c r="B46527" s="53"/>
      <c r="C46527" s="54"/>
      <c r="D46527" s="54"/>
      <c r="E46527" s="55"/>
      <c r="F46527" s="54"/>
      <c r="G46527" s="54"/>
      <c r="H46527" s="54"/>
      <c r="I46527" s="54"/>
      <c r="J46527" s="54"/>
      <c r="K46527" s="54"/>
      <c r="L46527" s="54"/>
      <c r="M46527" s="56"/>
      <c r="N46527" s="54"/>
    </row>
    <row r="46528" spans="1:14" s="24" customFormat="1">
      <c r="A46528" s="52"/>
      <c r="B46528" s="53"/>
      <c r="C46528" s="54"/>
      <c r="D46528" s="54"/>
      <c r="E46528" s="55"/>
      <c r="F46528" s="54"/>
      <c r="G46528" s="54"/>
      <c r="H46528" s="54"/>
      <c r="I46528" s="54"/>
      <c r="J46528" s="54"/>
      <c r="K46528" s="54"/>
      <c r="L46528" s="54"/>
      <c r="M46528" s="56"/>
      <c r="N46528" s="54"/>
    </row>
    <row r="46529" spans="1:14" s="24" customFormat="1">
      <c r="A46529" s="52"/>
      <c r="B46529" s="53"/>
      <c r="C46529" s="54"/>
      <c r="D46529" s="54"/>
      <c r="E46529" s="55"/>
      <c r="F46529" s="54"/>
      <c r="G46529" s="54"/>
      <c r="H46529" s="54"/>
      <c r="I46529" s="54"/>
      <c r="J46529" s="54"/>
      <c r="K46529" s="54"/>
      <c r="L46529" s="54"/>
      <c r="M46529" s="56"/>
      <c r="N46529" s="54"/>
    </row>
    <row r="46530" spans="1:14" s="24" customFormat="1">
      <c r="A46530" s="52"/>
      <c r="B46530" s="53"/>
      <c r="C46530" s="54"/>
      <c r="D46530" s="54"/>
      <c r="E46530" s="55"/>
      <c r="F46530" s="54"/>
      <c r="G46530" s="54"/>
      <c r="H46530" s="54"/>
      <c r="I46530" s="54"/>
      <c r="J46530" s="54"/>
      <c r="K46530" s="54"/>
      <c r="L46530" s="54"/>
      <c r="M46530" s="56"/>
      <c r="N46530" s="54"/>
    </row>
    <row r="46531" spans="1:14" s="24" customFormat="1">
      <c r="A46531" s="52"/>
      <c r="B46531" s="53"/>
      <c r="C46531" s="54"/>
      <c r="D46531" s="54"/>
      <c r="E46531" s="55"/>
      <c r="F46531" s="54"/>
      <c r="G46531" s="54"/>
      <c r="H46531" s="54"/>
      <c r="I46531" s="54"/>
      <c r="J46531" s="54"/>
      <c r="K46531" s="54"/>
      <c r="L46531" s="54"/>
      <c r="M46531" s="56"/>
      <c r="N46531" s="54"/>
    </row>
    <row r="46532" spans="1:14" s="24" customFormat="1">
      <c r="A46532" s="52"/>
      <c r="B46532" s="53"/>
      <c r="C46532" s="54"/>
      <c r="D46532" s="54"/>
      <c r="E46532" s="55"/>
      <c r="F46532" s="54"/>
      <c r="G46532" s="54"/>
      <c r="H46532" s="54"/>
      <c r="I46532" s="54"/>
      <c r="J46532" s="54"/>
      <c r="K46532" s="54"/>
      <c r="L46532" s="54"/>
      <c r="M46532" s="56"/>
      <c r="N46532" s="54"/>
    </row>
    <row r="46533" spans="1:14" s="24" customFormat="1">
      <c r="A46533" s="52"/>
      <c r="B46533" s="53"/>
      <c r="C46533" s="54"/>
      <c r="D46533" s="54"/>
      <c r="E46533" s="55"/>
      <c r="F46533" s="54"/>
      <c r="G46533" s="54"/>
      <c r="H46533" s="54"/>
      <c r="I46533" s="54"/>
      <c r="J46533" s="54"/>
      <c r="K46533" s="54"/>
      <c r="L46533" s="54"/>
      <c r="M46533" s="56"/>
      <c r="N46533" s="54"/>
    </row>
    <row r="46534" spans="1:14" s="24" customFormat="1">
      <c r="A46534" s="52"/>
      <c r="B46534" s="53"/>
      <c r="C46534" s="54"/>
      <c r="D46534" s="54"/>
      <c r="E46534" s="55"/>
      <c r="F46534" s="54"/>
      <c r="G46534" s="54"/>
      <c r="H46534" s="54"/>
      <c r="I46534" s="54"/>
      <c r="J46534" s="54"/>
      <c r="K46534" s="54"/>
      <c r="L46534" s="54"/>
      <c r="M46534" s="56"/>
      <c r="N46534" s="54"/>
    </row>
    <row r="46535" spans="1:14" s="24" customFormat="1">
      <c r="A46535" s="52"/>
      <c r="B46535" s="53"/>
      <c r="C46535" s="54"/>
      <c r="D46535" s="54"/>
      <c r="E46535" s="55"/>
      <c r="F46535" s="54"/>
      <c r="G46535" s="54"/>
      <c r="H46535" s="54"/>
      <c r="I46535" s="54"/>
      <c r="J46535" s="54"/>
      <c r="K46535" s="54"/>
      <c r="L46535" s="54"/>
      <c r="M46535" s="56"/>
      <c r="N46535" s="54"/>
    </row>
    <row r="46536" spans="1:14" s="24" customFormat="1">
      <c r="A46536" s="52"/>
      <c r="B46536" s="53"/>
      <c r="C46536" s="54"/>
      <c r="D46536" s="54"/>
      <c r="E46536" s="55"/>
      <c r="F46536" s="54"/>
      <c r="G46536" s="54"/>
      <c r="H46536" s="54"/>
      <c r="I46536" s="54"/>
      <c r="J46536" s="54"/>
      <c r="K46536" s="54"/>
      <c r="L46536" s="54"/>
      <c r="M46536" s="56"/>
      <c r="N46536" s="54"/>
    </row>
    <row r="46537" spans="1:14" s="24" customFormat="1">
      <c r="A46537" s="52"/>
      <c r="B46537" s="53"/>
      <c r="C46537" s="54"/>
      <c r="D46537" s="54"/>
      <c r="E46537" s="55"/>
      <c r="F46537" s="54"/>
      <c r="G46537" s="54"/>
      <c r="H46537" s="54"/>
      <c r="I46537" s="54"/>
      <c r="J46537" s="54"/>
      <c r="K46537" s="54"/>
      <c r="L46537" s="54"/>
      <c r="M46537" s="56"/>
      <c r="N46537" s="54"/>
    </row>
    <row r="46538" spans="1:14" s="24" customFormat="1">
      <c r="A46538" s="52"/>
      <c r="B46538" s="53"/>
      <c r="C46538" s="54"/>
      <c r="D46538" s="54"/>
      <c r="E46538" s="55"/>
      <c r="F46538" s="54"/>
      <c r="G46538" s="54"/>
      <c r="H46538" s="54"/>
      <c r="I46538" s="54"/>
      <c r="J46538" s="54"/>
      <c r="K46538" s="54"/>
      <c r="L46538" s="54"/>
      <c r="M46538" s="56"/>
      <c r="N46538" s="54"/>
    </row>
    <row r="46539" spans="1:14" s="24" customFormat="1">
      <c r="A46539" s="52"/>
      <c r="B46539" s="53"/>
      <c r="C46539" s="54"/>
      <c r="D46539" s="54"/>
      <c r="E46539" s="55"/>
      <c r="F46539" s="54"/>
      <c r="G46539" s="54"/>
      <c r="H46539" s="54"/>
      <c r="I46539" s="54"/>
      <c r="J46539" s="54"/>
      <c r="K46539" s="54"/>
      <c r="L46539" s="54"/>
      <c r="M46539" s="56"/>
      <c r="N46539" s="54"/>
    </row>
    <row r="46540" spans="1:14" s="24" customFormat="1">
      <c r="A46540" s="52"/>
      <c r="B46540" s="53"/>
      <c r="C46540" s="54"/>
      <c r="D46540" s="54"/>
      <c r="E46540" s="55"/>
      <c r="F46540" s="54"/>
      <c r="G46540" s="54"/>
      <c r="H46540" s="54"/>
      <c r="I46540" s="54"/>
      <c r="J46540" s="54"/>
      <c r="K46540" s="54"/>
      <c r="L46540" s="54"/>
      <c r="M46540" s="56"/>
      <c r="N46540" s="54"/>
    </row>
    <row r="46541" spans="1:14" s="24" customFormat="1">
      <c r="A46541" s="52"/>
      <c r="B46541" s="53"/>
      <c r="C46541" s="54"/>
      <c r="D46541" s="54"/>
      <c r="E46541" s="55"/>
      <c r="F46541" s="54"/>
      <c r="G46541" s="54"/>
      <c r="H46541" s="54"/>
      <c r="I46541" s="54"/>
      <c r="J46541" s="54"/>
      <c r="K46541" s="54"/>
      <c r="L46541" s="54"/>
      <c r="M46541" s="56"/>
      <c r="N46541" s="54"/>
    </row>
    <row r="46542" spans="1:14" s="24" customFormat="1">
      <c r="A46542" s="52"/>
      <c r="B46542" s="53"/>
      <c r="C46542" s="54"/>
      <c r="D46542" s="54"/>
      <c r="E46542" s="55"/>
      <c r="F46542" s="54"/>
      <c r="G46542" s="54"/>
      <c r="H46542" s="54"/>
      <c r="I46542" s="54"/>
      <c r="J46542" s="54"/>
      <c r="K46542" s="54"/>
      <c r="L46542" s="54"/>
      <c r="M46542" s="56"/>
      <c r="N46542" s="54"/>
    </row>
    <row r="46543" spans="1:14" s="24" customFormat="1">
      <c r="A46543" s="52"/>
      <c r="B46543" s="53"/>
      <c r="C46543" s="54"/>
      <c r="D46543" s="54"/>
      <c r="E46543" s="55"/>
      <c r="F46543" s="54"/>
      <c r="G46543" s="54"/>
      <c r="H46543" s="54"/>
      <c r="I46543" s="54"/>
      <c r="J46543" s="54"/>
      <c r="K46543" s="54"/>
      <c r="L46543" s="54"/>
      <c r="M46543" s="56"/>
      <c r="N46543" s="54"/>
    </row>
    <row r="46544" spans="1:14" s="24" customFormat="1">
      <c r="A46544" s="52"/>
      <c r="B46544" s="53"/>
      <c r="C46544" s="54"/>
      <c r="D46544" s="54"/>
      <c r="E46544" s="55"/>
      <c r="F46544" s="54"/>
      <c r="G46544" s="54"/>
      <c r="H46544" s="54"/>
      <c r="I46544" s="54"/>
      <c r="J46544" s="54"/>
      <c r="K46544" s="54"/>
      <c r="L46544" s="54"/>
      <c r="M46544" s="56"/>
      <c r="N46544" s="54"/>
    </row>
    <row r="46545" spans="1:14" s="24" customFormat="1">
      <c r="A46545" s="52"/>
      <c r="B46545" s="53"/>
      <c r="C46545" s="54"/>
      <c r="D46545" s="54"/>
      <c r="E46545" s="55"/>
      <c r="F46545" s="54"/>
      <c r="G46545" s="54"/>
      <c r="H46545" s="54"/>
      <c r="I46545" s="54"/>
      <c r="J46545" s="54"/>
      <c r="K46545" s="54"/>
      <c r="L46545" s="54"/>
      <c r="M46545" s="56"/>
      <c r="N46545" s="54"/>
    </row>
    <row r="46546" spans="1:14" s="24" customFormat="1">
      <c r="A46546" s="52"/>
      <c r="B46546" s="53"/>
      <c r="C46546" s="54"/>
      <c r="D46546" s="54"/>
      <c r="E46546" s="55"/>
      <c r="F46546" s="54"/>
      <c r="G46546" s="54"/>
      <c r="H46546" s="54"/>
      <c r="I46546" s="54"/>
      <c r="J46546" s="54"/>
      <c r="K46546" s="54"/>
      <c r="L46546" s="54"/>
      <c r="M46546" s="56"/>
      <c r="N46546" s="54"/>
    </row>
    <row r="46547" spans="1:14" s="24" customFormat="1">
      <c r="A46547" s="52"/>
      <c r="B46547" s="53"/>
      <c r="C46547" s="54"/>
      <c r="D46547" s="54"/>
      <c r="E46547" s="55"/>
      <c r="F46547" s="54"/>
      <c r="G46547" s="54"/>
      <c r="H46547" s="54"/>
      <c r="I46547" s="54"/>
      <c r="J46547" s="54"/>
      <c r="K46547" s="54"/>
      <c r="L46547" s="54"/>
      <c r="M46547" s="56"/>
      <c r="N46547" s="54"/>
    </row>
    <row r="46548" spans="1:14" s="24" customFormat="1">
      <c r="A46548" s="52"/>
      <c r="B46548" s="53"/>
      <c r="C46548" s="54"/>
      <c r="D46548" s="54"/>
      <c r="E46548" s="55"/>
      <c r="F46548" s="54"/>
      <c r="G46548" s="54"/>
      <c r="H46548" s="54"/>
      <c r="I46548" s="54"/>
      <c r="J46548" s="54"/>
      <c r="K46548" s="54"/>
      <c r="L46548" s="54"/>
      <c r="M46548" s="56"/>
      <c r="N46548" s="54"/>
    </row>
    <row r="46549" spans="1:14" s="24" customFormat="1">
      <c r="A46549" s="52"/>
      <c r="B46549" s="53"/>
      <c r="C46549" s="54"/>
      <c r="D46549" s="54"/>
      <c r="E46549" s="55"/>
      <c r="F46549" s="54"/>
      <c r="G46549" s="54"/>
      <c r="H46549" s="54"/>
      <c r="I46549" s="54"/>
      <c r="J46549" s="54"/>
      <c r="K46549" s="54"/>
      <c r="L46549" s="54"/>
      <c r="M46549" s="56"/>
      <c r="N46549" s="54"/>
    </row>
    <row r="46550" spans="1:14" s="24" customFormat="1">
      <c r="A46550" s="52"/>
      <c r="B46550" s="53"/>
      <c r="C46550" s="54"/>
      <c r="D46550" s="54"/>
      <c r="E46550" s="55"/>
      <c r="F46550" s="54"/>
      <c r="G46550" s="54"/>
      <c r="H46550" s="54"/>
      <c r="I46550" s="54"/>
      <c r="J46550" s="54"/>
      <c r="K46550" s="54"/>
      <c r="L46550" s="54"/>
      <c r="M46550" s="56"/>
      <c r="N46550" s="54"/>
    </row>
    <row r="46551" spans="1:14" s="24" customFormat="1">
      <c r="A46551" s="52"/>
      <c r="B46551" s="53"/>
      <c r="C46551" s="54"/>
      <c r="D46551" s="54"/>
      <c r="E46551" s="55"/>
      <c r="F46551" s="54"/>
      <c r="G46551" s="54"/>
      <c r="H46551" s="54"/>
      <c r="I46551" s="54"/>
      <c r="J46551" s="54"/>
      <c r="K46551" s="54"/>
      <c r="L46551" s="54"/>
      <c r="M46551" s="56"/>
      <c r="N46551" s="54"/>
    </row>
    <row r="46552" spans="1:14" s="24" customFormat="1">
      <c r="A46552" s="52"/>
      <c r="B46552" s="53"/>
      <c r="C46552" s="54"/>
      <c r="D46552" s="54"/>
      <c r="E46552" s="55"/>
      <c r="F46552" s="54"/>
      <c r="G46552" s="54"/>
      <c r="H46552" s="54"/>
      <c r="I46552" s="54"/>
      <c r="J46552" s="54"/>
      <c r="K46552" s="54"/>
      <c r="L46552" s="54"/>
      <c r="M46552" s="56"/>
      <c r="N46552" s="54"/>
    </row>
    <row r="46553" spans="1:14" s="24" customFormat="1">
      <c r="A46553" s="52"/>
      <c r="B46553" s="53"/>
      <c r="C46553" s="54"/>
      <c r="D46553" s="54"/>
      <c r="E46553" s="55"/>
      <c r="F46553" s="54"/>
      <c r="G46553" s="54"/>
      <c r="H46553" s="54"/>
      <c r="I46553" s="54"/>
      <c r="J46553" s="54"/>
      <c r="K46553" s="54"/>
      <c r="L46553" s="54"/>
      <c r="M46553" s="56"/>
      <c r="N46553" s="54"/>
    </row>
    <row r="46554" spans="1:14" s="24" customFormat="1">
      <c r="A46554" s="52"/>
      <c r="B46554" s="53"/>
      <c r="C46554" s="54"/>
      <c r="D46554" s="54"/>
      <c r="E46554" s="55"/>
      <c r="F46554" s="54"/>
      <c r="G46554" s="54"/>
      <c r="H46554" s="54"/>
      <c r="I46554" s="54"/>
      <c r="J46554" s="54"/>
      <c r="K46554" s="54"/>
      <c r="L46554" s="54"/>
      <c r="M46554" s="56"/>
      <c r="N46554" s="54"/>
    </row>
    <row r="46555" spans="1:14" s="24" customFormat="1">
      <c r="A46555" s="52"/>
      <c r="B46555" s="53"/>
      <c r="C46555" s="54"/>
      <c r="D46555" s="54"/>
      <c r="E46555" s="55"/>
      <c r="F46555" s="54"/>
      <c r="G46555" s="54"/>
      <c r="H46555" s="54"/>
      <c r="I46555" s="54"/>
      <c r="J46555" s="54"/>
      <c r="K46555" s="54"/>
      <c r="L46555" s="54"/>
      <c r="M46555" s="56"/>
      <c r="N46555" s="54"/>
    </row>
    <row r="46556" spans="1:14" s="24" customFormat="1">
      <c r="A46556" s="52"/>
      <c r="B46556" s="53"/>
      <c r="C46556" s="54"/>
      <c r="D46556" s="54"/>
      <c r="E46556" s="55"/>
      <c r="F46556" s="54"/>
      <c r="G46556" s="54"/>
      <c r="H46556" s="54"/>
      <c r="I46556" s="54"/>
      <c r="J46556" s="54"/>
      <c r="K46556" s="54"/>
      <c r="L46556" s="54"/>
      <c r="M46556" s="56"/>
      <c r="N46556" s="54"/>
    </row>
    <row r="46557" spans="1:14" s="24" customFormat="1">
      <c r="A46557" s="52"/>
      <c r="B46557" s="53"/>
      <c r="C46557" s="54"/>
      <c r="D46557" s="54"/>
      <c r="E46557" s="55"/>
      <c r="F46557" s="54"/>
      <c r="G46557" s="54"/>
      <c r="H46557" s="54"/>
      <c r="I46557" s="54"/>
      <c r="J46557" s="54"/>
      <c r="K46557" s="54"/>
      <c r="L46557" s="54"/>
      <c r="M46557" s="56"/>
      <c r="N46557" s="54"/>
    </row>
    <row r="46558" spans="1:14" s="24" customFormat="1">
      <c r="A46558" s="52"/>
      <c r="B46558" s="53"/>
      <c r="C46558" s="54"/>
      <c r="D46558" s="54"/>
      <c r="E46558" s="55"/>
      <c r="F46558" s="54"/>
      <c r="G46558" s="54"/>
      <c r="H46558" s="54"/>
      <c r="I46558" s="54"/>
      <c r="J46558" s="54"/>
      <c r="K46558" s="54"/>
      <c r="L46558" s="54"/>
      <c r="M46558" s="56"/>
      <c r="N46558" s="54"/>
    </row>
    <row r="46559" spans="1:14" s="24" customFormat="1">
      <c r="A46559" s="52"/>
      <c r="B46559" s="53"/>
      <c r="C46559" s="54"/>
      <c r="D46559" s="54"/>
      <c r="E46559" s="55"/>
      <c r="F46559" s="54"/>
      <c r="G46559" s="54"/>
      <c r="H46559" s="54"/>
      <c r="I46559" s="54"/>
      <c r="J46559" s="54"/>
      <c r="K46559" s="54"/>
      <c r="L46559" s="54"/>
      <c r="M46559" s="56"/>
      <c r="N46559" s="54"/>
    </row>
    <row r="46560" spans="1:14" s="24" customFormat="1">
      <c r="A46560" s="52"/>
      <c r="B46560" s="53"/>
      <c r="C46560" s="54"/>
      <c r="D46560" s="54"/>
      <c r="E46560" s="55"/>
      <c r="F46560" s="54"/>
      <c r="G46560" s="54"/>
      <c r="H46560" s="54"/>
      <c r="I46560" s="54"/>
      <c r="J46560" s="54"/>
      <c r="K46560" s="54"/>
      <c r="L46560" s="54"/>
      <c r="M46560" s="56"/>
      <c r="N46560" s="54"/>
    </row>
    <row r="46561" spans="1:14" s="24" customFormat="1">
      <c r="A46561" s="52"/>
      <c r="B46561" s="53"/>
      <c r="C46561" s="54"/>
      <c r="D46561" s="54"/>
      <c r="E46561" s="55"/>
      <c r="F46561" s="54"/>
      <c r="G46561" s="54"/>
      <c r="H46561" s="54"/>
      <c r="I46561" s="54"/>
      <c r="J46561" s="54"/>
      <c r="K46561" s="54"/>
      <c r="L46561" s="54"/>
      <c r="M46561" s="56"/>
      <c r="N46561" s="54"/>
    </row>
    <row r="46562" spans="1:14" s="24" customFormat="1">
      <c r="A46562" s="52"/>
      <c r="B46562" s="53"/>
      <c r="C46562" s="54"/>
      <c r="D46562" s="54"/>
      <c r="E46562" s="55"/>
      <c r="F46562" s="54"/>
      <c r="G46562" s="54"/>
      <c r="H46562" s="54"/>
      <c r="I46562" s="54"/>
      <c r="J46562" s="54"/>
      <c r="K46562" s="54"/>
      <c r="L46562" s="54"/>
      <c r="M46562" s="56"/>
      <c r="N46562" s="54"/>
    </row>
    <row r="46563" spans="1:14" s="24" customFormat="1">
      <c r="A46563" s="52"/>
      <c r="B46563" s="53"/>
      <c r="C46563" s="54"/>
      <c r="D46563" s="54"/>
      <c r="E46563" s="55"/>
      <c r="F46563" s="54"/>
      <c r="G46563" s="54"/>
      <c r="H46563" s="54"/>
      <c r="I46563" s="54"/>
      <c r="J46563" s="54"/>
      <c r="K46563" s="54"/>
      <c r="L46563" s="54"/>
      <c r="M46563" s="56"/>
      <c r="N46563" s="54"/>
    </row>
    <row r="46564" spans="1:14" s="24" customFormat="1">
      <c r="A46564" s="52"/>
      <c r="B46564" s="53"/>
      <c r="C46564" s="54"/>
      <c r="D46564" s="54"/>
      <c r="E46564" s="55"/>
      <c r="F46564" s="54"/>
      <c r="G46564" s="54"/>
      <c r="H46564" s="54"/>
      <c r="I46564" s="54"/>
      <c r="J46564" s="54"/>
      <c r="K46564" s="54"/>
      <c r="L46564" s="54"/>
      <c r="M46564" s="56"/>
      <c r="N46564" s="54"/>
    </row>
    <row r="46565" spans="1:14" s="24" customFormat="1">
      <c r="A46565" s="52"/>
      <c r="B46565" s="53"/>
      <c r="C46565" s="54"/>
      <c r="D46565" s="54"/>
      <c r="E46565" s="55"/>
      <c r="F46565" s="54"/>
      <c r="G46565" s="54"/>
      <c r="H46565" s="54"/>
      <c r="I46565" s="54"/>
      <c r="J46565" s="54"/>
      <c r="K46565" s="54"/>
      <c r="L46565" s="54"/>
      <c r="M46565" s="56"/>
      <c r="N46565" s="54"/>
    </row>
    <row r="46566" spans="1:14" s="24" customFormat="1">
      <c r="A46566" s="52"/>
      <c r="B46566" s="53"/>
      <c r="C46566" s="54"/>
      <c r="D46566" s="54"/>
      <c r="E46566" s="55"/>
      <c r="F46566" s="54"/>
      <c r="G46566" s="54"/>
      <c r="H46566" s="54"/>
      <c r="I46566" s="54"/>
      <c r="J46566" s="54"/>
      <c r="K46566" s="54"/>
      <c r="L46566" s="54"/>
      <c r="M46566" s="56"/>
      <c r="N46566" s="54"/>
    </row>
    <row r="46567" spans="1:14" s="24" customFormat="1">
      <c r="A46567" s="52"/>
      <c r="B46567" s="53"/>
      <c r="C46567" s="54"/>
      <c r="D46567" s="54"/>
      <c r="E46567" s="55"/>
      <c r="F46567" s="54"/>
      <c r="G46567" s="54"/>
      <c r="H46567" s="54"/>
      <c r="I46567" s="54"/>
      <c r="J46567" s="54"/>
      <c r="K46567" s="54"/>
      <c r="L46567" s="54"/>
      <c r="M46567" s="56"/>
      <c r="N46567" s="54"/>
    </row>
    <row r="46568" spans="1:14" s="24" customFormat="1">
      <c r="A46568" s="52"/>
      <c r="B46568" s="53"/>
      <c r="C46568" s="54"/>
      <c r="D46568" s="54"/>
      <c r="E46568" s="55"/>
      <c r="F46568" s="54"/>
      <c r="G46568" s="54"/>
      <c r="H46568" s="54"/>
      <c r="I46568" s="54"/>
      <c r="J46568" s="54"/>
      <c r="K46568" s="54"/>
      <c r="L46568" s="54"/>
      <c r="M46568" s="56"/>
      <c r="N46568" s="54"/>
    </row>
    <row r="46569" spans="1:14" s="24" customFormat="1">
      <c r="A46569" s="52"/>
      <c r="B46569" s="53"/>
      <c r="C46569" s="54"/>
      <c r="D46569" s="54"/>
      <c r="E46569" s="55"/>
      <c r="F46569" s="54"/>
      <c r="G46569" s="54"/>
      <c r="H46569" s="54"/>
      <c r="I46569" s="54"/>
      <c r="J46569" s="54"/>
      <c r="K46569" s="54"/>
      <c r="L46569" s="54"/>
      <c r="M46569" s="56"/>
      <c r="N46569" s="54"/>
    </row>
    <row r="46570" spans="1:14" s="24" customFormat="1">
      <c r="A46570" s="52"/>
      <c r="B46570" s="53"/>
      <c r="C46570" s="54"/>
      <c r="D46570" s="54"/>
      <c r="E46570" s="55"/>
      <c r="F46570" s="54"/>
      <c r="G46570" s="54"/>
      <c r="H46570" s="54"/>
      <c r="I46570" s="54"/>
      <c r="J46570" s="54"/>
      <c r="K46570" s="54"/>
      <c r="L46570" s="54"/>
      <c r="M46570" s="56"/>
      <c r="N46570" s="54"/>
    </row>
    <row r="46571" spans="1:14" s="24" customFormat="1">
      <c r="A46571" s="52"/>
      <c r="B46571" s="53"/>
      <c r="C46571" s="54"/>
      <c r="D46571" s="54"/>
      <c r="E46571" s="55"/>
      <c r="F46571" s="54"/>
      <c r="G46571" s="54"/>
      <c r="H46571" s="54"/>
      <c r="I46571" s="54"/>
      <c r="J46571" s="54"/>
      <c r="K46571" s="54"/>
      <c r="L46571" s="54"/>
      <c r="M46571" s="56"/>
      <c r="N46571" s="54"/>
    </row>
    <row r="46572" spans="1:14" s="24" customFormat="1">
      <c r="A46572" s="52"/>
      <c r="B46572" s="53"/>
      <c r="C46572" s="54"/>
      <c r="D46572" s="54"/>
      <c r="E46572" s="55"/>
      <c r="F46572" s="54"/>
      <c r="G46572" s="54"/>
      <c r="H46572" s="54"/>
      <c r="I46572" s="54"/>
      <c r="J46572" s="54"/>
      <c r="K46572" s="54"/>
      <c r="L46572" s="54"/>
      <c r="M46572" s="56"/>
      <c r="N46572" s="54"/>
    </row>
    <row r="46573" spans="1:14" s="24" customFormat="1">
      <c r="A46573" s="52"/>
      <c r="B46573" s="53"/>
      <c r="C46573" s="54"/>
      <c r="D46573" s="54"/>
      <c r="E46573" s="55"/>
      <c r="F46573" s="54"/>
      <c r="G46573" s="54"/>
      <c r="H46573" s="54"/>
      <c r="I46573" s="54"/>
      <c r="J46573" s="54"/>
      <c r="K46573" s="54"/>
      <c r="L46573" s="54"/>
      <c r="M46573" s="56"/>
      <c r="N46573" s="54"/>
    </row>
    <row r="46574" spans="1:14" s="24" customFormat="1">
      <c r="A46574" s="52"/>
      <c r="B46574" s="53"/>
      <c r="C46574" s="54"/>
      <c r="D46574" s="54"/>
      <c r="E46574" s="55"/>
      <c r="F46574" s="54"/>
      <c r="G46574" s="54"/>
      <c r="H46574" s="54"/>
      <c r="I46574" s="54"/>
      <c r="J46574" s="54"/>
      <c r="K46574" s="54"/>
      <c r="L46574" s="54"/>
      <c r="M46574" s="56"/>
      <c r="N46574" s="54"/>
    </row>
    <row r="46575" spans="1:14" s="24" customFormat="1">
      <c r="A46575" s="52"/>
      <c r="B46575" s="53"/>
      <c r="C46575" s="54"/>
      <c r="D46575" s="54"/>
      <c r="E46575" s="55"/>
      <c r="F46575" s="54"/>
      <c r="G46575" s="54"/>
      <c r="H46575" s="54"/>
      <c r="I46575" s="54"/>
      <c r="J46575" s="54"/>
      <c r="K46575" s="54"/>
      <c r="L46575" s="54"/>
      <c r="M46575" s="56"/>
      <c r="N46575" s="54"/>
    </row>
    <row r="46576" spans="1:14" s="24" customFormat="1">
      <c r="A46576" s="52"/>
      <c r="B46576" s="53"/>
      <c r="C46576" s="54"/>
      <c r="D46576" s="54"/>
      <c r="E46576" s="55"/>
      <c r="F46576" s="54"/>
      <c r="G46576" s="54"/>
      <c r="H46576" s="54"/>
      <c r="I46576" s="54"/>
      <c r="J46576" s="54"/>
      <c r="K46576" s="54"/>
      <c r="L46576" s="54"/>
      <c r="M46576" s="56"/>
      <c r="N46576" s="54"/>
    </row>
    <row r="46577" spans="1:14" s="24" customFormat="1">
      <c r="A46577" s="52"/>
      <c r="B46577" s="53"/>
      <c r="C46577" s="54"/>
      <c r="D46577" s="54"/>
      <c r="E46577" s="55"/>
      <c r="F46577" s="54"/>
      <c r="G46577" s="54"/>
      <c r="H46577" s="54"/>
      <c r="I46577" s="54"/>
      <c r="J46577" s="54"/>
      <c r="K46577" s="54"/>
      <c r="L46577" s="54"/>
      <c r="M46577" s="56"/>
      <c r="N46577" s="54"/>
    </row>
    <row r="46578" spans="1:14" s="24" customFormat="1">
      <c r="A46578" s="52"/>
      <c r="B46578" s="53"/>
      <c r="C46578" s="54"/>
      <c r="D46578" s="54"/>
      <c r="E46578" s="55"/>
      <c r="F46578" s="54"/>
      <c r="G46578" s="54"/>
      <c r="H46578" s="54"/>
      <c r="I46578" s="54"/>
      <c r="J46578" s="54"/>
      <c r="K46578" s="54"/>
      <c r="L46578" s="54"/>
      <c r="M46578" s="56"/>
      <c r="N46578" s="54"/>
    </row>
    <row r="46579" spans="1:14" s="24" customFormat="1">
      <c r="A46579" s="52"/>
      <c r="B46579" s="53"/>
      <c r="C46579" s="54"/>
      <c r="D46579" s="54"/>
      <c r="E46579" s="55"/>
      <c r="F46579" s="54"/>
      <c r="G46579" s="54"/>
      <c r="H46579" s="54"/>
      <c r="I46579" s="54"/>
      <c r="J46579" s="54"/>
      <c r="K46579" s="54"/>
      <c r="L46579" s="54"/>
      <c r="M46579" s="56"/>
      <c r="N46579" s="54"/>
    </row>
    <row r="46580" spans="1:14" s="24" customFormat="1">
      <c r="A46580" s="52"/>
      <c r="B46580" s="53"/>
      <c r="C46580" s="54"/>
      <c r="D46580" s="54"/>
      <c r="E46580" s="55"/>
      <c r="F46580" s="54"/>
      <c r="G46580" s="54"/>
      <c r="H46580" s="54"/>
      <c r="I46580" s="54"/>
      <c r="J46580" s="54"/>
      <c r="K46580" s="54"/>
      <c r="L46580" s="54"/>
      <c r="M46580" s="56"/>
      <c r="N46580" s="54"/>
    </row>
    <row r="46581" spans="1:14" s="24" customFormat="1">
      <c r="A46581" s="52"/>
      <c r="B46581" s="53"/>
      <c r="C46581" s="54"/>
      <c r="D46581" s="54"/>
      <c r="E46581" s="55"/>
      <c r="F46581" s="54"/>
      <c r="G46581" s="54"/>
      <c r="H46581" s="54"/>
      <c r="I46581" s="54"/>
      <c r="J46581" s="54"/>
      <c r="K46581" s="54"/>
      <c r="L46581" s="54"/>
      <c r="M46581" s="56"/>
      <c r="N46581" s="54"/>
    </row>
    <row r="46582" spans="1:14" s="24" customFormat="1">
      <c r="A46582" s="52"/>
      <c r="B46582" s="53"/>
      <c r="C46582" s="54"/>
      <c r="D46582" s="54"/>
      <c r="E46582" s="55"/>
      <c r="F46582" s="54"/>
      <c r="G46582" s="54"/>
      <c r="H46582" s="54"/>
      <c r="I46582" s="54"/>
      <c r="J46582" s="54"/>
      <c r="K46582" s="54"/>
      <c r="L46582" s="54"/>
      <c r="M46582" s="56"/>
      <c r="N46582" s="54"/>
    </row>
    <row r="46583" spans="1:14" s="24" customFormat="1">
      <c r="A46583" s="52"/>
      <c r="B46583" s="53"/>
      <c r="C46583" s="54"/>
      <c r="D46583" s="54"/>
      <c r="E46583" s="55"/>
      <c r="F46583" s="54"/>
      <c r="G46583" s="54"/>
      <c r="H46583" s="54"/>
      <c r="I46583" s="54"/>
      <c r="J46583" s="54"/>
      <c r="K46583" s="54"/>
      <c r="L46583" s="54"/>
      <c r="M46583" s="56"/>
      <c r="N46583" s="54"/>
    </row>
    <row r="46584" spans="1:14" s="24" customFormat="1">
      <c r="A46584" s="52"/>
      <c r="B46584" s="53"/>
      <c r="C46584" s="54"/>
      <c r="D46584" s="54"/>
      <c r="E46584" s="55"/>
      <c r="F46584" s="54"/>
      <c r="G46584" s="54"/>
      <c r="H46584" s="54"/>
      <c r="I46584" s="54"/>
      <c r="J46584" s="54"/>
      <c r="K46584" s="54"/>
      <c r="L46584" s="54"/>
      <c r="M46584" s="56"/>
      <c r="N46584" s="54"/>
    </row>
    <row r="46585" spans="1:14" s="24" customFormat="1">
      <c r="A46585" s="52"/>
      <c r="B46585" s="53"/>
      <c r="C46585" s="54"/>
      <c r="D46585" s="54"/>
      <c r="E46585" s="55"/>
      <c r="F46585" s="54"/>
      <c r="G46585" s="54"/>
      <c r="H46585" s="54"/>
      <c r="I46585" s="54"/>
      <c r="J46585" s="54"/>
      <c r="K46585" s="54"/>
      <c r="L46585" s="54"/>
      <c r="M46585" s="56"/>
      <c r="N46585" s="54"/>
    </row>
    <row r="46586" spans="1:14" s="24" customFormat="1">
      <c r="A46586" s="52"/>
      <c r="B46586" s="53"/>
      <c r="C46586" s="54"/>
      <c r="D46586" s="54"/>
      <c r="E46586" s="55"/>
      <c r="F46586" s="54"/>
      <c r="G46586" s="54"/>
      <c r="H46586" s="54"/>
      <c r="I46586" s="54"/>
      <c r="J46586" s="54"/>
      <c r="K46586" s="54"/>
      <c r="L46586" s="54"/>
      <c r="M46586" s="56"/>
      <c r="N46586" s="54"/>
    </row>
    <row r="46587" spans="1:14" s="24" customFormat="1">
      <c r="A46587" s="52"/>
      <c r="B46587" s="53"/>
      <c r="C46587" s="54"/>
      <c r="D46587" s="54"/>
      <c r="E46587" s="55"/>
      <c r="F46587" s="54"/>
      <c r="G46587" s="54"/>
      <c r="H46587" s="54"/>
      <c r="I46587" s="54"/>
      <c r="J46587" s="54"/>
      <c r="K46587" s="54"/>
      <c r="L46587" s="54"/>
      <c r="M46587" s="56"/>
      <c r="N46587" s="54"/>
    </row>
    <row r="46588" spans="1:14" s="24" customFormat="1">
      <c r="A46588" s="52"/>
      <c r="B46588" s="53"/>
      <c r="C46588" s="54"/>
      <c r="D46588" s="54"/>
      <c r="E46588" s="55"/>
      <c r="F46588" s="54"/>
      <c r="G46588" s="54"/>
      <c r="H46588" s="54"/>
      <c r="I46588" s="54"/>
      <c r="J46588" s="54"/>
      <c r="K46588" s="54"/>
      <c r="L46588" s="54"/>
      <c r="M46588" s="56"/>
      <c r="N46588" s="54"/>
    </row>
    <row r="46589" spans="1:14" s="24" customFormat="1">
      <c r="A46589" s="52"/>
      <c r="B46589" s="53"/>
      <c r="C46589" s="54"/>
      <c r="D46589" s="54"/>
      <c r="E46589" s="55"/>
      <c r="F46589" s="54"/>
      <c r="G46589" s="54"/>
      <c r="H46589" s="54"/>
      <c r="I46589" s="54"/>
      <c r="J46589" s="54"/>
      <c r="K46589" s="54"/>
      <c r="L46589" s="54"/>
      <c r="M46589" s="56"/>
      <c r="N46589" s="54"/>
    </row>
    <row r="46590" spans="1:14" s="24" customFormat="1">
      <c r="A46590" s="52"/>
      <c r="B46590" s="53"/>
      <c r="C46590" s="54"/>
      <c r="D46590" s="54"/>
      <c r="E46590" s="55"/>
      <c r="F46590" s="54"/>
      <c r="G46590" s="54"/>
      <c r="H46590" s="54"/>
      <c r="I46590" s="54"/>
      <c r="J46590" s="54"/>
      <c r="K46590" s="54"/>
      <c r="L46590" s="54"/>
      <c r="M46590" s="56"/>
      <c r="N46590" s="54"/>
    </row>
    <row r="46591" spans="1:14" s="24" customFormat="1">
      <c r="A46591" s="52"/>
      <c r="B46591" s="53"/>
      <c r="C46591" s="54"/>
      <c r="D46591" s="54"/>
      <c r="E46591" s="55"/>
      <c r="F46591" s="54"/>
      <c r="G46591" s="54"/>
      <c r="H46591" s="54"/>
      <c r="I46591" s="54"/>
      <c r="J46591" s="54"/>
      <c r="K46591" s="54"/>
      <c r="L46591" s="54"/>
      <c r="M46591" s="56"/>
      <c r="N46591" s="54"/>
    </row>
    <row r="46592" spans="1:14" s="24" customFormat="1">
      <c r="A46592" s="52"/>
      <c r="B46592" s="53"/>
      <c r="C46592" s="54"/>
      <c r="D46592" s="54"/>
      <c r="E46592" s="55"/>
      <c r="F46592" s="54"/>
      <c r="G46592" s="54"/>
      <c r="H46592" s="54"/>
      <c r="I46592" s="54"/>
      <c r="J46592" s="54"/>
      <c r="K46592" s="54"/>
      <c r="L46592" s="54"/>
      <c r="M46592" s="56"/>
      <c r="N46592" s="54"/>
    </row>
    <row r="46593" spans="1:14" s="24" customFormat="1">
      <c r="A46593" s="52"/>
      <c r="B46593" s="53"/>
      <c r="C46593" s="54"/>
      <c r="D46593" s="54"/>
      <c r="E46593" s="55"/>
      <c r="F46593" s="54"/>
      <c r="G46593" s="54"/>
      <c r="H46593" s="54"/>
      <c r="I46593" s="54"/>
      <c r="J46593" s="54"/>
      <c r="K46593" s="54"/>
      <c r="L46593" s="54"/>
      <c r="M46593" s="56"/>
      <c r="N46593" s="54"/>
    </row>
    <row r="46594" spans="1:14" s="24" customFormat="1">
      <c r="A46594" s="52"/>
      <c r="B46594" s="53"/>
      <c r="C46594" s="54"/>
      <c r="D46594" s="54"/>
      <c r="E46594" s="55"/>
      <c r="F46594" s="54"/>
      <c r="G46594" s="54"/>
      <c r="H46594" s="54"/>
      <c r="I46594" s="54"/>
      <c r="J46594" s="54"/>
      <c r="K46594" s="54"/>
      <c r="L46594" s="54"/>
      <c r="M46594" s="56"/>
      <c r="N46594" s="54"/>
    </row>
    <row r="46595" spans="1:14" s="24" customFormat="1">
      <c r="A46595" s="52"/>
      <c r="B46595" s="53"/>
      <c r="C46595" s="54"/>
      <c r="D46595" s="54"/>
      <c r="E46595" s="55"/>
      <c r="F46595" s="54"/>
      <c r="G46595" s="54"/>
      <c r="H46595" s="54"/>
      <c r="I46595" s="54"/>
      <c r="J46595" s="54"/>
      <c r="K46595" s="54"/>
      <c r="L46595" s="54"/>
      <c r="M46595" s="56"/>
      <c r="N46595" s="54"/>
    </row>
    <row r="46596" spans="1:14" s="24" customFormat="1">
      <c r="A46596" s="52"/>
      <c r="B46596" s="53"/>
      <c r="C46596" s="54"/>
      <c r="D46596" s="54"/>
      <c r="E46596" s="55"/>
      <c r="F46596" s="54"/>
      <c r="G46596" s="54"/>
      <c r="H46596" s="54"/>
      <c r="I46596" s="54"/>
      <c r="J46596" s="54"/>
      <c r="K46596" s="54"/>
      <c r="L46596" s="54"/>
      <c r="M46596" s="56"/>
      <c r="N46596" s="54"/>
    </row>
    <row r="46597" spans="1:14" s="24" customFormat="1">
      <c r="A46597" s="52"/>
      <c r="B46597" s="53"/>
      <c r="C46597" s="54"/>
      <c r="D46597" s="54"/>
      <c r="E46597" s="55"/>
      <c r="F46597" s="54"/>
      <c r="G46597" s="54"/>
      <c r="H46597" s="54"/>
      <c r="I46597" s="54"/>
      <c r="J46597" s="54"/>
      <c r="K46597" s="54"/>
      <c r="L46597" s="54"/>
      <c r="M46597" s="56"/>
      <c r="N46597" s="54"/>
    </row>
    <row r="46598" spans="1:14" s="24" customFormat="1">
      <c r="A46598" s="52"/>
      <c r="B46598" s="53"/>
      <c r="C46598" s="54"/>
      <c r="D46598" s="54"/>
      <c r="E46598" s="55"/>
      <c r="F46598" s="54"/>
      <c r="G46598" s="54"/>
      <c r="H46598" s="54"/>
      <c r="I46598" s="54"/>
      <c r="J46598" s="54"/>
      <c r="K46598" s="54"/>
      <c r="L46598" s="54"/>
      <c r="M46598" s="56"/>
      <c r="N46598" s="54"/>
    </row>
    <row r="46599" spans="1:14" s="24" customFormat="1">
      <c r="A46599" s="52"/>
      <c r="B46599" s="53"/>
      <c r="C46599" s="54"/>
      <c r="D46599" s="54"/>
      <c r="E46599" s="55"/>
      <c r="F46599" s="54"/>
      <c r="G46599" s="54"/>
      <c r="H46599" s="54"/>
      <c r="I46599" s="54"/>
      <c r="J46599" s="54"/>
      <c r="K46599" s="54"/>
      <c r="L46599" s="54"/>
      <c r="M46599" s="56"/>
      <c r="N46599" s="54"/>
    </row>
    <row r="46600" spans="1:14" s="24" customFormat="1">
      <c r="A46600" s="52"/>
      <c r="B46600" s="53"/>
      <c r="C46600" s="54"/>
      <c r="D46600" s="54"/>
      <c r="E46600" s="55"/>
      <c r="F46600" s="54"/>
      <c r="G46600" s="54"/>
      <c r="H46600" s="54"/>
      <c r="I46600" s="54"/>
      <c r="J46600" s="54"/>
      <c r="K46600" s="54"/>
      <c r="L46600" s="54"/>
      <c r="M46600" s="56"/>
      <c r="N46600" s="54"/>
    </row>
    <row r="46601" spans="1:14" s="24" customFormat="1">
      <c r="A46601" s="52"/>
      <c r="B46601" s="53"/>
      <c r="C46601" s="54"/>
      <c r="D46601" s="54"/>
      <c r="E46601" s="55"/>
      <c r="F46601" s="54"/>
      <c r="G46601" s="54"/>
      <c r="H46601" s="54"/>
      <c r="I46601" s="54"/>
      <c r="J46601" s="54"/>
      <c r="K46601" s="54"/>
      <c r="L46601" s="54"/>
      <c r="M46601" s="56"/>
      <c r="N46601" s="54"/>
    </row>
    <row r="46602" spans="1:14" s="24" customFormat="1">
      <c r="A46602" s="52"/>
      <c r="B46602" s="53"/>
      <c r="C46602" s="54"/>
      <c r="D46602" s="54"/>
      <c r="E46602" s="55"/>
      <c r="F46602" s="54"/>
      <c r="G46602" s="54"/>
      <c r="H46602" s="54"/>
      <c r="I46602" s="54"/>
      <c r="J46602" s="54"/>
      <c r="K46602" s="54"/>
      <c r="L46602" s="54"/>
      <c r="M46602" s="56"/>
      <c r="N46602" s="54"/>
    </row>
    <row r="46603" spans="1:14" s="24" customFormat="1">
      <c r="A46603" s="52"/>
      <c r="B46603" s="53"/>
      <c r="C46603" s="54"/>
      <c r="D46603" s="54"/>
      <c r="E46603" s="55"/>
      <c r="F46603" s="54"/>
      <c r="G46603" s="54"/>
      <c r="H46603" s="54"/>
      <c r="I46603" s="54"/>
      <c r="J46603" s="54"/>
      <c r="K46603" s="54"/>
      <c r="L46603" s="54"/>
      <c r="M46603" s="56"/>
      <c r="N46603" s="54"/>
    </row>
    <row r="46604" spans="1:14" s="24" customFormat="1">
      <c r="A46604" s="52"/>
      <c r="B46604" s="53"/>
      <c r="C46604" s="54"/>
      <c r="D46604" s="54"/>
      <c r="E46604" s="55"/>
      <c r="F46604" s="54"/>
      <c r="G46604" s="54"/>
      <c r="H46604" s="54"/>
      <c r="I46604" s="54"/>
      <c r="J46604" s="54"/>
      <c r="K46604" s="54"/>
      <c r="L46604" s="54"/>
      <c r="M46604" s="56"/>
      <c r="N46604" s="54"/>
    </row>
    <row r="46605" spans="1:14" s="24" customFormat="1">
      <c r="A46605" s="52"/>
      <c r="B46605" s="53"/>
      <c r="C46605" s="54"/>
      <c r="D46605" s="54"/>
      <c r="E46605" s="55"/>
      <c r="F46605" s="54"/>
      <c r="G46605" s="54"/>
      <c r="H46605" s="54"/>
      <c r="I46605" s="54"/>
      <c r="J46605" s="54"/>
      <c r="K46605" s="54"/>
      <c r="L46605" s="54"/>
      <c r="M46605" s="56"/>
      <c r="N46605" s="54"/>
    </row>
    <row r="46606" spans="1:14" s="24" customFormat="1">
      <c r="A46606" s="52"/>
      <c r="B46606" s="53"/>
      <c r="C46606" s="54"/>
      <c r="D46606" s="54"/>
      <c r="E46606" s="55"/>
      <c r="F46606" s="54"/>
      <c r="G46606" s="54"/>
      <c r="H46606" s="54"/>
      <c r="I46606" s="54"/>
      <c r="J46606" s="54"/>
      <c r="K46606" s="54"/>
      <c r="L46606" s="54"/>
      <c r="M46606" s="56"/>
      <c r="N46606" s="54"/>
    </row>
    <row r="46607" spans="1:14" s="24" customFormat="1">
      <c r="A46607" s="52"/>
      <c r="B46607" s="53"/>
      <c r="C46607" s="54"/>
      <c r="D46607" s="54"/>
      <c r="E46607" s="55"/>
      <c r="F46607" s="54"/>
      <c r="G46607" s="54"/>
      <c r="H46607" s="54"/>
      <c r="I46607" s="54"/>
      <c r="J46607" s="54"/>
      <c r="K46607" s="54"/>
      <c r="L46607" s="54"/>
      <c r="M46607" s="56"/>
      <c r="N46607" s="54"/>
    </row>
    <row r="46608" spans="1:14" s="24" customFormat="1">
      <c r="A46608" s="52"/>
      <c r="B46608" s="53"/>
      <c r="C46608" s="54"/>
      <c r="D46608" s="54"/>
      <c r="E46608" s="55"/>
      <c r="F46608" s="54"/>
      <c r="G46608" s="54"/>
      <c r="H46608" s="54"/>
      <c r="I46608" s="54"/>
      <c r="J46608" s="54"/>
      <c r="K46608" s="54"/>
      <c r="L46608" s="54"/>
      <c r="M46608" s="56"/>
      <c r="N46608" s="54"/>
    </row>
    <row r="46609" spans="1:14" s="24" customFormat="1">
      <c r="A46609" s="52"/>
      <c r="B46609" s="53"/>
      <c r="C46609" s="54"/>
      <c r="D46609" s="54"/>
      <c r="E46609" s="55"/>
      <c r="F46609" s="54"/>
      <c r="G46609" s="54"/>
      <c r="H46609" s="54"/>
      <c r="I46609" s="54"/>
      <c r="J46609" s="54"/>
      <c r="K46609" s="54"/>
      <c r="L46609" s="54"/>
      <c r="M46609" s="56"/>
      <c r="N46609" s="54"/>
    </row>
    <row r="46610" spans="1:14" s="24" customFormat="1">
      <c r="A46610" s="52"/>
      <c r="B46610" s="53"/>
      <c r="C46610" s="54"/>
      <c r="D46610" s="54"/>
      <c r="E46610" s="55"/>
      <c r="F46610" s="54"/>
      <c r="G46610" s="54"/>
      <c r="H46610" s="54"/>
      <c r="I46610" s="54"/>
      <c r="J46610" s="54"/>
      <c r="K46610" s="54"/>
      <c r="L46610" s="54"/>
      <c r="M46610" s="56"/>
      <c r="N46610" s="54"/>
    </row>
    <row r="46611" spans="1:14" s="24" customFormat="1">
      <c r="A46611" s="52"/>
      <c r="B46611" s="53"/>
      <c r="C46611" s="54"/>
      <c r="D46611" s="54"/>
      <c r="E46611" s="55"/>
      <c r="F46611" s="54"/>
      <c r="G46611" s="54"/>
      <c r="H46611" s="54"/>
      <c r="I46611" s="54"/>
      <c r="J46611" s="54"/>
      <c r="K46611" s="54"/>
      <c r="L46611" s="54"/>
      <c r="M46611" s="56"/>
      <c r="N46611" s="54"/>
    </row>
    <row r="46612" spans="1:14" s="24" customFormat="1">
      <c r="A46612" s="52"/>
      <c r="B46612" s="53"/>
      <c r="C46612" s="54"/>
      <c r="D46612" s="54"/>
      <c r="E46612" s="55"/>
      <c r="F46612" s="54"/>
      <c r="G46612" s="54"/>
      <c r="H46612" s="54"/>
      <c r="I46612" s="54"/>
      <c r="J46612" s="54"/>
      <c r="K46612" s="54"/>
      <c r="L46612" s="54"/>
      <c r="M46612" s="56"/>
      <c r="N46612" s="54"/>
    </row>
    <row r="46613" spans="1:14" s="24" customFormat="1">
      <c r="A46613" s="52"/>
      <c r="B46613" s="53"/>
      <c r="C46613" s="54"/>
      <c r="D46613" s="54"/>
      <c r="E46613" s="55"/>
      <c r="F46613" s="54"/>
      <c r="G46613" s="54"/>
      <c r="H46613" s="54"/>
      <c r="I46613" s="54"/>
      <c r="J46613" s="54"/>
      <c r="K46613" s="54"/>
      <c r="L46613" s="54"/>
      <c r="M46613" s="56"/>
      <c r="N46613" s="54"/>
    </row>
    <row r="46614" spans="1:14" s="24" customFormat="1">
      <c r="A46614" s="52"/>
      <c r="B46614" s="53"/>
      <c r="C46614" s="54"/>
      <c r="D46614" s="54"/>
      <c r="E46614" s="55"/>
      <c r="F46614" s="54"/>
      <c r="G46614" s="54"/>
      <c r="H46614" s="54"/>
      <c r="I46614" s="54"/>
      <c r="J46614" s="54"/>
      <c r="K46614" s="54"/>
      <c r="L46614" s="54"/>
      <c r="M46614" s="56"/>
      <c r="N46614" s="54"/>
    </row>
    <row r="46615" spans="1:14" s="24" customFormat="1">
      <c r="A46615" s="52"/>
      <c r="B46615" s="53"/>
      <c r="C46615" s="54"/>
      <c r="D46615" s="54"/>
      <c r="E46615" s="55"/>
      <c r="F46615" s="54"/>
      <c r="G46615" s="54"/>
      <c r="H46615" s="54"/>
      <c r="I46615" s="54"/>
      <c r="J46615" s="54"/>
      <c r="K46615" s="54"/>
      <c r="L46615" s="54"/>
      <c r="M46615" s="56"/>
      <c r="N46615" s="54"/>
    </row>
    <row r="46616" spans="1:14" s="24" customFormat="1">
      <c r="A46616" s="52"/>
      <c r="B46616" s="53"/>
      <c r="C46616" s="54"/>
      <c r="D46616" s="54"/>
      <c r="E46616" s="55"/>
      <c r="F46616" s="54"/>
      <c r="G46616" s="54"/>
      <c r="H46616" s="54"/>
      <c r="I46616" s="54"/>
      <c r="J46616" s="54"/>
      <c r="K46616" s="54"/>
      <c r="L46616" s="54"/>
      <c r="M46616" s="56"/>
      <c r="N46616" s="54"/>
    </row>
    <row r="46617" spans="1:14" s="24" customFormat="1">
      <c r="A46617" s="52"/>
      <c r="B46617" s="53"/>
      <c r="C46617" s="54"/>
      <c r="D46617" s="54"/>
      <c r="E46617" s="55"/>
      <c r="F46617" s="54"/>
      <c r="G46617" s="54"/>
      <c r="H46617" s="54"/>
      <c r="I46617" s="54"/>
      <c r="J46617" s="54"/>
      <c r="K46617" s="54"/>
      <c r="L46617" s="54"/>
      <c r="M46617" s="56"/>
      <c r="N46617" s="54"/>
    </row>
    <row r="46618" spans="1:14" s="24" customFormat="1">
      <c r="A46618" s="52"/>
      <c r="B46618" s="53"/>
      <c r="C46618" s="54"/>
      <c r="D46618" s="54"/>
      <c r="E46618" s="55"/>
      <c r="F46618" s="54"/>
      <c r="G46618" s="54"/>
      <c r="H46618" s="54"/>
      <c r="I46618" s="54"/>
      <c r="J46618" s="54"/>
      <c r="K46618" s="54"/>
      <c r="L46618" s="54"/>
      <c r="M46618" s="56"/>
      <c r="N46618" s="54"/>
    </row>
    <row r="46619" spans="1:14" s="24" customFormat="1">
      <c r="A46619" s="52"/>
      <c r="B46619" s="53"/>
      <c r="C46619" s="54"/>
      <c r="D46619" s="54"/>
      <c r="E46619" s="55"/>
      <c r="F46619" s="54"/>
      <c r="G46619" s="54"/>
      <c r="H46619" s="54"/>
      <c r="I46619" s="54"/>
      <c r="J46619" s="54"/>
      <c r="K46619" s="54"/>
      <c r="L46619" s="54"/>
      <c r="M46619" s="56"/>
      <c r="N46619" s="54"/>
    </row>
    <row r="46620" spans="1:14" s="24" customFormat="1">
      <c r="A46620" s="52"/>
      <c r="B46620" s="53"/>
      <c r="C46620" s="54"/>
      <c r="D46620" s="54"/>
      <c r="E46620" s="55"/>
      <c r="F46620" s="54"/>
      <c r="G46620" s="54"/>
      <c r="H46620" s="54"/>
      <c r="I46620" s="54"/>
      <c r="J46620" s="54"/>
      <c r="K46620" s="54"/>
      <c r="L46620" s="54"/>
      <c r="M46620" s="56"/>
      <c r="N46620" s="54"/>
    </row>
    <row r="46621" spans="1:14" s="24" customFormat="1">
      <c r="A46621" s="52"/>
      <c r="B46621" s="53"/>
      <c r="C46621" s="54"/>
      <c r="D46621" s="54"/>
      <c r="E46621" s="55"/>
      <c r="F46621" s="54"/>
      <c r="G46621" s="54"/>
      <c r="H46621" s="54"/>
      <c r="I46621" s="54"/>
      <c r="J46621" s="54"/>
      <c r="K46621" s="54"/>
      <c r="L46621" s="54"/>
      <c r="M46621" s="56"/>
      <c r="N46621" s="54"/>
    </row>
    <row r="46622" spans="1:14" s="24" customFormat="1">
      <c r="A46622" s="52"/>
      <c r="B46622" s="53"/>
      <c r="C46622" s="54"/>
      <c r="D46622" s="54"/>
      <c r="E46622" s="55"/>
      <c r="F46622" s="54"/>
      <c r="G46622" s="54"/>
      <c r="H46622" s="54"/>
      <c r="I46622" s="54"/>
      <c r="J46622" s="54"/>
      <c r="K46622" s="54"/>
      <c r="L46622" s="54"/>
      <c r="M46622" s="56"/>
      <c r="N46622" s="54"/>
    </row>
    <row r="46623" spans="1:14" s="24" customFormat="1">
      <c r="A46623" s="52"/>
      <c r="B46623" s="53"/>
      <c r="C46623" s="54"/>
      <c r="D46623" s="54"/>
      <c r="E46623" s="55"/>
      <c r="F46623" s="54"/>
      <c r="G46623" s="54"/>
      <c r="H46623" s="54"/>
      <c r="I46623" s="54"/>
      <c r="J46623" s="54"/>
      <c r="K46623" s="54"/>
      <c r="L46623" s="54"/>
      <c r="M46623" s="56"/>
      <c r="N46623" s="54"/>
    </row>
    <row r="46624" spans="1:14" s="24" customFormat="1">
      <c r="A46624" s="52"/>
      <c r="B46624" s="53"/>
      <c r="C46624" s="54"/>
      <c r="D46624" s="54"/>
      <c r="E46624" s="55"/>
      <c r="F46624" s="54"/>
      <c r="G46624" s="54"/>
      <c r="H46624" s="54"/>
      <c r="I46624" s="54"/>
      <c r="J46624" s="54"/>
      <c r="K46624" s="54"/>
      <c r="L46624" s="54"/>
      <c r="M46624" s="56"/>
      <c r="N46624" s="54"/>
    </row>
    <row r="46625" spans="1:14" s="24" customFormat="1">
      <c r="A46625" s="52"/>
      <c r="B46625" s="53"/>
      <c r="C46625" s="54"/>
      <c r="D46625" s="54"/>
      <c r="E46625" s="55"/>
      <c r="F46625" s="54"/>
      <c r="G46625" s="54"/>
      <c r="H46625" s="54"/>
      <c r="I46625" s="54"/>
      <c r="J46625" s="54"/>
      <c r="K46625" s="54"/>
      <c r="L46625" s="54"/>
      <c r="M46625" s="56"/>
      <c r="N46625" s="54"/>
    </row>
    <row r="46626" spans="1:14" s="24" customFormat="1">
      <c r="A46626" s="52"/>
      <c r="B46626" s="53"/>
      <c r="C46626" s="54"/>
      <c r="D46626" s="54"/>
      <c r="E46626" s="55"/>
      <c r="F46626" s="54"/>
      <c r="G46626" s="54"/>
      <c r="H46626" s="54"/>
      <c r="I46626" s="54"/>
      <c r="J46626" s="54"/>
      <c r="K46626" s="54"/>
      <c r="L46626" s="54"/>
      <c r="M46626" s="56"/>
      <c r="N46626" s="54"/>
    </row>
    <row r="46627" spans="1:14" s="24" customFormat="1">
      <c r="A46627" s="52"/>
      <c r="B46627" s="53"/>
      <c r="C46627" s="54"/>
      <c r="D46627" s="54"/>
      <c r="E46627" s="55"/>
      <c r="F46627" s="54"/>
      <c r="G46627" s="54"/>
      <c r="H46627" s="54"/>
      <c r="I46627" s="54"/>
      <c r="J46627" s="54"/>
      <c r="K46627" s="54"/>
      <c r="L46627" s="54"/>
      <c r="M46627" s="56"/>
      <c r="N46627" s="54"/>
    </row>
    <row r="46628" spans="1:14" s="24" customFormat="1">
      <c r="A46628" s="52"/>
      <c r="B46628" s="53"/>
      <c r="C46628" s="54"/>
      <c r="D46628" s="54"/>
      <c r="E46628" s="55"/>
      <c r="F46628" s="54"/>
      <c r="G46628" s="54"/>
      <c r="H46628" s="54"/>
      <c r="I46628" s="54"/>
      <c r="J46628" s="54"/>
      <c r="K46628" s="54"/>
      <c r="L46628" s="54"/>
      <c r="M46628" s="56"/>
      <c r="N46628" s="54"/>
    </row>
    <row r="46629" spans="1:14" s="24" customFormat="1">
      <c r="A46629" s="52"/>
      <c r="B46629" s="53"/>
      <c r="C46629" s="54"/>
      <c r="D46629" s="54"/>
      <c r="E46629" s="55"/>
      <c r="F46629" s="54"/>
      <c r="G46629" s="54"/>
      <c r="H46629" s="54"/>
      <c r="I46629" s="54"/>
      <c r="J46629" s="54"/>
      <c r="K46629" s="54"/>
      <c r="L46629" s="54"/>
      <c r="M46629" s="56"/>
      <c r="N46629" s="54"/>
    </row>
    <row r="46630" spans="1:14" s="24" customFormat="1">
      <c r="A46630" s="52"/>
      <c r="B46630" s="53"/>
      <c r="C46630" s="54"/>
      <c r="D46630" s="54"/>
      <c r="E46630" s="55"/>
      <c r="F46630" s="54"/>
      <c r="G46630" s="54"/>
      <c r="H46630" s="54"/>
      <c r="I46630" s="54"/>
      <c r="J46630" s="54"/>
      <c r="K46630" s="54"/>
      <c r="L46630" s="54"/>
      <c r="M46630" s="56"/>
      <c r="N46630" s="54"/>
    </row>
    <row r="46631" spans="1:14" s="24" customFormat="1">
      <c r="A46631" s="52"/>
      <c r="B46631" s="53"/>
      <c r="C46631" s="54"/>
      <c r="D46631" s="54"/>
      <c r="E46631" s="55"/>
      <c r="F46631" s="54"/>
      <c r="G46631" s="54"/>
      <c r="H46631" s="54"/>
      <c r="I46631" s="54"/>
      <c r="J46631" s="54"/>
      <c r="K46631" s="54"/>
      <c r="L46631" s="54"/>
      <c r="M46631" s="56"/>
      <c r="N46631" s="54"/>
    </row>
    <row r="46632" spans="1:14" s="24" customFormat="1">
      <c r="A46632" s="52"/>
      <c r="B46632" s="53"/>
      <c r="C46632" s="54"/>
      <c r="D46632" s="54"/>
      <c r="E46632" s="55"/>
      <c r="F46632" s="54"/>
      <c r="G46632" s="54"/>
      <c r="H46632" s="54"/>
      <c r="I46632" s="54"/>
      <c r="J46632" s="54"/>
      <c r="K46632" s="54"/>
      <c r="L46632" s="54"/>
      <c r="M46632" s="56"/>
      <c r="N46632" s="54"/>
    </row>
    <row r="46633" spans="1:14" s="24" customFormat="1">
      <c r="A46633" s="52"/>
      <c r="B46633" s="53"/>
      <c r="C46633" s="54"/>
      <c r="D46633" s="54"/>
      <c r="E46633" s="55"/>
      <c r="F46633" s="54"/>
      <c r="G46633" s="54"/>
      <c r="H46633" s="54"/>
      <c r="I46633" s="54"/>
      <c r="J46633" s="54"/>
      <c r="K46633" s="54"/>
      <c r="L46633" s="54"/>
      <c r="M46633" s="56"/>
      <c r="N46633" s="54"/>
    </row>
    <row r="46634" spans="1:14" s="24" customFormat="1">
      <c r="A46634" s="52"/>
      <c r="B46634" s="53"/>
      <c r="C46634" s="54"/>
      <c r="D46634" s="54"/>
      <c r="E46634" s="55"/>
      <c r="F46634" s="54"/>
      <c r="G46634" s="54"/>
      <c r="H46634" s="54"/>
      <c r="I46634" s="54"/>
      <c r="J46634" s="54"/>
      <c r="K46634" s="54"/>
      <c r="L46634" s="54"/>
      <c r="M46634" s="56"/>
      <c r="N46634" s="54"/>
    </row>
    <row r="46635" spans="1:14" s="24" customFormat="1">
      <c r="A46635" s="52"/>
      <c r="B46635" s="53"/>
      <c r="C46635" s="54"/>
      <c r="D46635" s="54"/>
      <c r="E46635" s="55"/>
      <c r="F46635" s="54"/>
      <c r="G46635" s="54"/>
      <c r="H46635" s="54"/>
      <c r="I46635" s="54"/>
      <c r="J46635" s="54"/>
      <c r="K46635" s="54"/>
      <c r="L46635" s="54"/>
      <c r="M46635" s="56"/>
      <c r="N46635" s="54"/>
    </row>
    <row r="46636" spans="1:14" s="24" customFormat="1">
      <c r="A46636" s="52"/>
      <c r="B46636" s="53"/>
      <c r="C46636" s="54"/>
      <c r="D46636" s="54"/>
      <c r="E46636" s="55"/>
      <c r="F46636" s="54"/>
      <c r="G46636" s="54"/>
      <c r="H46636" s="54"/>
      <c r="I46636" s="54"/>
      <c r="J46636" s="54"/>
      <c r="K46636" s="54"/>
      <c r="L46636" s="54"/>
      <c r="M46636" s="56"/>
      <c r="N46636" s="54"/>
    </row>
    <row r="46637" spans="1:14" s="24" customFormat="1">
      <c r="A46637" s="52"/>
      <c r="B46637" s="53"/>
      <c r="C46637" s="54"/>
      <c r="D46637" s="54"/>
      <c r="E46637" s="55"/>
      <c r="F46637" s="54"/>
      <c r="G46637" s="54"/>
      <c r="H46637" s="54"/>
      <c r="I46637" s="54"/>
      <c r="J46637" s="54"/>
      <c r="K46637" s="54"/>
      <c r="L46637" s="54"/>
      <c r="M46637" s="56"/>
      <c r="N46637" s="54"/>
    </row>
    <row r="46638" spans="1:14" s="24" customFormat="1">
      <c r="A46638" s="52"/>
      <c r="B46638" s="53"/>
      <c r="C46638" s="54"/>
      <c r="D46638" s="54"/>
      <c r="E46638" s="55"/>
      <c r="F46638" s="54"/>
      <c r="G46638" s="54"/>
      <c r="H46638" s="54"/>
      <c r="I46638" s="54"/>
      <c r="J46638" s="54"/>
      <c r="K46638" s="54"/>
      <c r="L46638" s="54"/>
      <c r="M46638" s="56"/>
      <c r="N46638" s="54"/>
    </row>
    <row r="46639" spans="1:14" s="24" customFormat="1">
      <c r="A46639" s="52"/>
      <c r="B46639" s="53"/>
      <c r="C46639" s="54"/>
      <c r="D46639" s="54"/>
      <c r="E46639" s="55"/>
      <c r="F46639" s="54"/>
      <c r="G46639" s="54"/>
      <c r="H46639" s="54"/>
      <c r="I46639" s="54"/>
      <c r="J46639" s="54"/>
      <c r="K46639" s="54"/>
      <c r="L46639" s="54"/>
      <c r="M46639" s="56"/>
      <c r="N46639" s="54"/>
    </row>
    <row r="46640" spans="1:14" s="24" customFormat="1">
      <c r="A46640" s="52"/>
      <c r="B46640" s="53"/>
      <c r="C46640" s="54"/>
      <c r="D46640" s="54"/>
      <c r="E46640" s="55"/>
      <c r="F46640" s="54"/>
      <c r="G46640" s="54"/>
      <c r="H46640" s="54"/>
      <c r="I46640" s="54"/>
      <c r="J46640" s="54"/>
      <c r="K46640" s="54"/>
      <c r="L46640" s="54"/>
      <c r="M46640" s="56"/>
      <c r="N46640" s="54"/>
    </row>
    <row r="46641" spans="1:14" s="24" customFormat="1">
      <c r="A46641" s="52"/>
      <c r="B46641" s="53"/>
      <c r="C46641" s="54"/>
      <c r="D46641" s="54"/>
      <c r="E46641" s="55"/>
      <c r="F46641" s="54"/>
      <c r="G46641" s="54"/>
      <c r="H46641" s="54"/>
      <c r="I46641" s="54"/>
      <c r="J46641" s="54"/>
      <c r="K46641" s="54"/>
      <c r="L46641" s="54"/>
      <c r="M46641" s="56"/>
      <c r="N46641" s="54"/>
    </row>
    <row r="46642" spans="1:14" s="24" customFormat="1">
      <c r="A46642" s="52"/>
      <c r="B46642" s="53"/>
      <c r="C46642" s="54"/>
      <c r="D46642" s="54"/>
      <c r="E46642" s="55"/>
      <c r="F46642" s="54"/>
      <c r="G46642" s="54"/>
      <c r="H46642" s="54"/>
      <c r="I46642" s="54"/>
      <c r="J46642" s="54"/>
      <c r="K46642" s="54"/>
      <c r="L46642" s="54"/>
      <c r="M46642" s="56"/>
      <c r="N46642" s="54"/>
    </row>
    <row r="46643" spans="1:14" s="24" customFormat="1">
      <c r="A46643" s="52"/>
      <c r="B46643" s="53"/>
      <c r="C46643" s="54"/>
      <c r="D46643" s="54"/>
      <c r="E46643" s="55"/>
      <c r="F46643" s="54"/>
      <c r="G46643" s="54"/>
      <c r="H46643" s="54"/>
      <c r="I46643" s="54"/>
      <c r="J46643" s="54"/>
      <c r="K46643" s="54"/>
      <c r="L46643" s="54"/>
      <c r="M46643" s="56"/>
      <c r="N46643" s="54"/>
    </row>
    <row r="46644" spans="1:14" s="24" customFormat="1">
      <c r="A46644" s="52"/>
      <c r="B46644" s="53"/>
      <c r="C46644" s="54"/>
      <c r="D46644" s="54"/>
      <c r="E46644" s="55"/>
      <c r="F46644" s="54"/>
      <c r="G46644" s="54"/>
      <c r="H46644" s="54"/>
      <c r="I46644" s="54"/>
      <c r="J46644" s="54"/>
      <c r="K46644" s="54"/>
      <c r="L46644" s="54"/>
      <c r="M46644" s="56"/>
      <c r="N46644" s="54"/>
    </row>
    <row r="46645" spans="1:14" s="24" customFormat="1">
      <c r="A46645" s="52"/>
      <c r="B46645" s="53"/>
      <c r="C46645" s="54"/>
      <c r="D46645" s="54"/>
      <c r="E46645" s="55"/>
      <c r="F46645" s="54"/>
      <c r="G46645" s="54"/>
      <c r="H46645" s="54"/>
      <c r="I46645" s="54"/>
      <c r="J46645" s="54"/>
      <c r="K46645" s="54"/>
      <c r="L46645" s="54"/>
      <c r="M46645" s="56"/>
      <c r="N46645" s="54"/>
    </row>
    <row r="46646" spans="1:14" s="24" customFormat="1">
      <c r="A46646" s="52"/>
      <c r="B46646" s="53"/>
      <c r="C46646" s="54"/>
      <c r="D46646" s="54"/>
      <c r="E46646" s="55"/>
      <c r="F46646" s="54"/>
      <c r="G46646" s="54"/>
      <c r="H46646" s="54"/>
      <c r="I46646" s="54"/>
      <c r="J46646" s="54"/>
      <c r="K46646" s="54"/>
      <c r="L46646" s="54"/>
      <c r="M46646" s="56"/>
      <c r="N46646" s="54"/>
    </row>
    <row r="46647" spans="1:14" s="24" customFormat="1">
      <c r="A46647" s="52"/>
      <c r="B46647" s="53"/>
      <c r="C46647" s="54"/>
      <c r="D46647" s="54"/>
      <c r="E46647" s="55"/>
      <c r="F46647" s="54"/>
      <c r="G46647" s="54"/>
      <c r="H46647" s="54"/>
      <c r="I46647" s="54"/>
      <c r="J46647" s="54"/>
      <c r="K46647" s="54"/>
      <c r="L46647" s="54"/>
      <c r="M46647" s="56"/>
      <c r="N46647" s="54"/>
    </row>
    <row r="46648" spans="1:14" s="24" customFormat="1">
      <c r="A46648" s="52"/>
      <c r="B46648" s="53"/>
      <c r="C46648" s="54"/>
      <c r="D46648" s="54"/>
      <c r="E46648" s="55"/>
      <c r="F46648" s="54"/>
      <c r="G46648" s="54"/>
      <c r="H46648" s="54"/>
      <c r="I46648" s="54"/>
      <c r="J46648" s="54"/>
      <c r="K46648" s="54"/>
      <c r="L46648" s="54"/>
      <c r="M46648" s="56"/>
      <c r="N46648" s="54"/>
    </row>
    <row r="46649" spans="1:14" s="24" customFormat="1">
      <c r="A46649" s="52"/>
      <c r="B46649" s="53"/>
      <c r="C46649" s="54"/>
      <c r="D46649" s="54"/>
      <c r="E46649" s="55"/>
      <c r="F46649" s="54"/>
      <c r="G46649" s="54"/>
      <c r="H46649" s="54"/>
      <c r="I46649" s="54"/>
      <c r="J46649" s="54"/>
      <c r="K46649" s="54"/>
      <c r="L46649" s="54"/>
      <c r="M46649" s="56"/>
      <c r="N46649" s="54"/>
    </row>
    <row r="46650" spans="1:14" s="24" customFormat="1">
      <c r="A46650" s="52"/>
      <c r="B46650" s="53"/>
      <c r="C46650" s="54"/>
      <c r="D46650" s="54"/>
      <c r="E46650" s="55"/>
      <c r="F46650" s="54"/>
      <c r="G46650" s="54"/>
      <c r="H46650" s="54"/>
      <c r="I46650" s="54"/>
      <c r="J46650" s="54"/>
      <c r="K46650" s="54"/>
      <c r="L46650" s="54"/>
      <c r="M46650" s="56"/>
      <c r="N46650" s="54"/>
    </row>
    <row r="46651" spans="1:14" s="24" customFormat="1">
      <c r="A46651" s="52"/>
      <c r="B46651" s="53"/>
      <c r="C46651" s="54"/>
      <c r="D46651" s="54"/>
      <c r="E46651" s="55"/>
      <c r="F46651" s="54"/>
      <c r="G46651" s="54"/>
      <c r="H46651" s="54"/>
      <c r="I46651" s="54"/>
      <c r="J46651" s="54"/>
      <c r="K46651" s="54"/>
      <c r="L46651" s="54"/>
      <c r="M46651" s="56"/>
      <c r="N46651" s="54"/>
    </row>
    <row r="46652" spans="1:14" s="24" customFormat="1">
      <c r="A46652" s="52"/>
      <c r="B46652" s="53"/>
      <c r="C46652" s="54"/>
      <c r="D46652" s="54"/>
      <c r="E46652" s="55"/>
      <c r="F46652" s="54"/>
      <c r="G46652" s="54"/>
      <c r="H46652" s="54"/>
      <c r="I46652" s="54"/>
      <c r="J46652" s="54"/>
      <c r="K46652" s="54"/>
      <c r="L46652" s="54"/>
      <c r="M46652" s="56"/>
      <c r="N46652" s="54"/>
    </row>
    <row r="46653" spans="1:14" s="24" customFormat="1">
      <c r="A46653" s="52"/>
      <c r="B46653" s="53"/>
      <c r="C46653" s="54"/>
      <c r="D46653" s="54"/>
      <c r="E46653" s="55"/>
      <c r="F46653" s="54"/>
      <c r="G46653" s="54"/>
      <c r="H46653" s="54"/>
      <c r="I46653" s="54"/>
      <c r="J46653" s="54"/>
      <c r="K46653" s="54"/>
      <c r="L46653" s="54"/>
      <c r="M46653" s="56"/>
      <c r="N46653" s="54"/>
    </row>
    <row r="46654" spans="1:14" s="24" customFormat="1">
      <c r="A46654" s="52"/>
      <c r="B46654" s="53"/>
      <c r="C46654" s="54"/>
      <c r="D46654" s="54"/>
      <c r="E46654" s="55"/>
      <c r="F46654" s="54"/>
      <c r="G46654" s="54"/>
      <c r="H46654" s="54"/>
      <c r="I46654" s="54"/>
      <c r="J46654" s="54"/>
      <c r="K46654" s="54"/>
      <c r="L46654" s="54"/>
      <c r="M46654" s="56"/>
      <c r="N46654" s="54"/>
    </row>
    <row r="46655" spans="1:14" s="24" customFormat="1">
      <c r="A46655" s="52"/>
      <c r="B46655" s="53"/>
      <c r="C46655" s="54"/>
      <c r="D46655" s="54"/>
      <c r="E46655" s="55"/>
      <c r="F46655" s="54"/>
      <c r="G46655" s="54"/>
      <c r="H46655" s="54"/>
      <c r="I46655" s="54"/>
      <c r="J46655" s="54"/>
      <c r="K46655" s="54"/>
      <c r="L46655" s="54"/>
      <c r="M46655" s="56"/>
      <c r="N46655" s="54"/>
    </row>
    <row r="46656" spans="1:14" s="24" customFormat="1">
      <c r="A46656" s="52"/>
      <c r="B46656" s="53"/>
      <c r="C46656" s="54"/>
      <c r="D46656" s="54"/>
      <c r="E46656" s="55"/>
      <c r="F46656" s="54"/>
      <c r="G46656" s="54"/>
      <c r="H46656" s="54"/>
      <c r="I46656" s="54"/>
      <c r="J46656" s="54"/>
      <c r="K46656" s="54"/>
      <c r="L46656" s="54"/>
      <c r="M46656" s="56"/>
      <c r="N46656" s="54"/>
    </row>
    <row r="46657" spans="1:14" s="24" customFormat="1">
      <c r="A46657" s="52"/>
      <c r="B46657" s="53"/>
      <c r="C46657" s="54"/>
      <c r="D46657" s="54"/>
      <c r="E46657" s="55"/>
      <c r="F46657" s="54"/>
      <c r="G46657" s="54"/>
      <c r="H46657" s="54"/>
      <c r="I46657" s="54"/>
      <c r="J46657" s="54"/>
      <c r="K46657" s="54"/>
      <c r="L46657" s="54"/>
      <c r="M46657" s="56"/>
      <c r="N46657" s="54"/>
    </row>
    <row r="46658" spans="1:14" s="24" customFormat="1">
      <c r="A46658" s="52"/>
      <c r="B46658" s="53"/>
      <c r="C46658" s="54"/>
      <c r="D46658" s="54"/>
      <c r="E46658" s="55"/>
      <c r="F46658" s="54"/>
      <c r="G46658" s="54"/>
      <c r="H46658" s="54"/>
      <c r="I46658" s="54"/>
      <c r="J46658" s="54"/>
      <c r="K46658" s="54"/>
      <c r="L46658" s="54"/>
      <c r="M46658" s="56"/>
      <c r="N46658" s="54"/>
    </row>
    <row r="46659" spans="1:14" s="24" customFormat="1">
      <c r="A46659" s="52"/>
      <c r="B46659" s="53"/>
      <c r="C46659" s="54"/>
      <c r="D46659" s="54"/>
      <c r="E46659" s="55"/>
      <c r="F46659" s="54"/>
      <c r="G46659" s="54"/>
      <c r="H46659" s="54"/>
      <c r="I46659" s="54"/>
      <c r="J46659" s="54"/>
      <c r="K46659" s="54"/>
      <c r="L46659" s="54"/>
      <c r="M46659" s="56"/>
      <c r="N46659" s="54"/>
    </row>
    <row r="46660" spans="1:14" s="24" customFormat="1">
      <c r="A46660" s="52"/>
      <c r="B46660" s="53"/>
      <c r="C46660" s="54"/>
      <c r="D46660" s="54"/>
      <c r="E46660" s="55"/>
      <c r="F46660" s="54"/>
      <c r="G46660" s="54"/>
      <c r="H46660" s="54"/>
      <c r="I46660" s="54"/>
      <c r="J46660" s="54"/>
      <c r="K46660" s="54"/>
      <c r="L46660" s="54"/>
      <c r="M46660" s="56"/>
      <c r="N46660" s="54"/>
    </row>
    <row r="46661" spans="1:14" s="24" customFormat="1">
      <c r="A46661" s="52"/>
      <c r="B46661" s="53"/>
      <c r="C46661" s="54"/>
      <c r="D46661" s="54"/>
      <c r="E46661" s="55"/>
      <c r="F46661" s="54"/>
      <c r="G46661" s="54"/>
      <c r="H46661" s="54"/>
      <c r="I46661" s="54"/>
      <c r="J46661" s="54"/>
      <c r="K46661" s="54"/>
      <c r="L46661" s="54"/>
      <c r="M46661" s="56"/>
      <c r="N46661" s="54"/>
    </row>
    <row r="46662" spans="1:14" s="24" customFormat="1">
      <c r="A46662" s="52"/>
      <c r="B46662" s="53"/>
      <c r="C46662" s="54"/>
      <c r="D46662" s="54"/>
      <c r="E46662" s="55"/>
      <c r="F46662" s="54"/>
      <c r="G46662" s="54"/>
      <c r="H46662" s="54"/>
      <c r="I46662" s="54"/>
      <c r="J46662" s="54"/>
      <c r="K46662" s="54"/>
      <c r="L46662" s="54"/>
      <c r="M46662" s="56"/>
      <c r="N46662" s="54"/>
    </row>
    <row r="46663" spans="1:14" s="24" customFormat="1">
      <c r="A46663" s="52"/>
      <c r="B46663" s="53"/>
      <c r="C46663" s="54"/>
      <c r="D46663" s="54"/>
      <c r="E46663" s="55"/>
      <c r="F46663" s="54"/>
      <c r="G46663" s="54"/>
      <c r="H46663" s="54"/>
      <c r="I46663" s="54"/>
      <c r="J46663" s="54"/>
      <c r="K46663" s="54"/>
      <c r="L46663" s="54"/>
      <c r="M46663" s="56"/>
      <c r="N46663" s="54"/>
    </row>
    <row r="46664" spans="1:14" s="24" customFormat="1">
      <c r="A46664" s="52"/>
      <c r="B46664" s="53"/>
      <c r="C46664" s="54"/>
      <c r="D46664" s="54"/>
      <c r="E46664" s="55"/>
      <c r="F46664" s="54"/>
      <c r="G46664" s="54"/>
      <c r="H46664" s="54"/>
      <c r="I46664" s="54"/>
      <c r="J46664" s="54"/>
      <c r="K46664" s="54"/>
      <c r="L46664" s="54"/>
      <c r="M46664" s="56"/>
      <c r="N46664" s="54"/>
    </row>
    <row r="46665" spans="1:14" s="24" customFormat="1">
      <c r="A46665" s="52"/>
      <c r="B46665" s="53"/>
      <c r="C46665" s="54"/>
      <c r="D46665" s="54"/>
      <c r="E46665" s="55"/>
      <c r="F46665" s="54"/>
      <c r="G46665" s="54"/>
      <c r="H46665" s="54"/>
      <c r="I46665" s="54"/>
      <c r="J46665" s="54"/>
      <c r="K46665" s="54"/>
      <c r="L46665" s="54"/>
      <c r="M46665" s="56"/>
      <c r="N46665" s="54"/>
    </row>
    <row r="46666" spans="1:14" s="24" customFormat="1">
      <c r="A46666" s="52"/>
      <c r="B46666" s="53"/>
      <c r="C46666" s="54"/>
      <c r="D46666" s="54"/>
      <c r="E46666" s="55"/>
      <c r="F46666" s="54"/>
      <c r="G46666" s="54"/>
      <c r="H46666" s="54"/>
      <c r="I46666" s="54"/>
      <c r="J46666" s="54"/>
      <c r="K46666" s="54"/>
      <c r="L46666" s="54"/>
      <c r="M46666" s="56"/>
      <c r="N46666" s="54"/>
    </row>
    <row r="46667" spans="1:14" s="24" customFormat="1">
      <c r="A46667" s="52"/>
      <c r="B46667" s="53"/>
      <c r="C46667" s="54"/>
      <c r="D46667" s="54"/>
      <c r="E46667" s="55"/>
      <c r="F46667" s="54"/>
      <c r="G46667" s="54"/>
      <c r="H46667" s="54"/>
      <c r="I46667" s="54"/>
      <c r="J46667" s="54"/>
      <c r="K46667" s="54"/>
      <c r="L46667" s="54"/>
      <c r="M46667" s="56"/>
      <c r="N46667" s="54"/>
    </row>
    <row r="46668" spans="1:14" s="24" customFormat="1">
      <c r="A46668" s="52"/>
      <c r="B46668" s="53"/>
      <c r="C46668" s="54"/>
      <c r="D46668" s="54"/>
      <c r="E46668" s="55"/>
      <c r="F46668" s="54"/>
      <c r="G46668" s="54"/>
      <c r="H46668" s="54"/>
      <c r="I46668" s="54"/>
      <c r="J46668" s="54"/>
      <c r="K46668" s="54"/>
      <c r="L46668" s="54"/>
      <c r="M46668" s="56"/>
      <c r="N46668" s="54"/>
    </row>
    <row r="46669" spans="1:14" s="24" customFormat="1">
      <c r="A46669" s="52"/>
      <c r="B46669" s="53"/>
      <c r="C46669" s="54"/>
      <c r="D46669" s="54"/>
      <c r="E46669" s="55"/>
      <c r="F46669" s="54"/>
      <c r="G46669" s="54"/>
      <c r="H46669" s="54"/>
      <c r="I46669" s="54"/>
      <c r="J46669" s="54"/>
      <c r="K46669" s="54"/>
      <c r="L46669" s="54"/>
      <c r="M46669" s="56"/>
      <c r="N46669" s="54"/>
    </row>
    <row r="46670" spans="1:14" s="24" customFormat="1">
      <c r="A46670" s="52"/>
      <c r="B46670" s="53"/>
      <c r="C46670" s="54"/>
      <c r="D46670" s="54"/>
      <c r="E46670" s="55"/>
      <c r="F46670" s="54"/>
      <c r="G46670" s="54"/>
      <c r="H46670" s="54"/>
      <c r="I46670" s="54"/>
      <c r="J46670" s="54"/>
      <c r="K46670" s="54"/>
      <c r="L46670" s="54"/>
      <c r="M46670" s="56"/>
      <c r="N46670" s="54"/>
    </row>
    <row r="46671" spans="1:14" s="24" customFormat="1">
      <c r="A46671" s="52"/>
      <c r="B46671" s="53"/>
      <c r="C46671" s="54"/>
      <c r="D46671" s="54"/>
      <c r="E46671" s="55"/>
      <c r="F46671" s="54"/>
      <c r="G46671" s="54"/>
      <c r="H46671" s="54"/>
      <c r="I46671" s="54"/>
      <c r="J46671" s="54"/>
      <c r="K46671" s="54"/>
      <c r="L46671" s="54"/>
      <c r="M46671" s="56"/>
      <c r="N46671" s="54"/>
    </row>
    <row r="46672" spans="1:14" s="24" customFormat="1">
      <c r="A46672" s="52"/>
      <c r="B46672" s="53"/>
      <c r="C46672" s="54"/>
      <c r="D46672" s="54"/>
      <c r="E46672" s="55"/>
      <c r="F46672" s="54"/>
      <c r="G46672" s="54"/>
      <c r="H46672" s="54"/>
      <c r="I46672" s="54"/>
      <c r="J46672" s="54"/>
      <c r="K46672" s="54"/>
      <c r="L46672" s="54"/>
      <c r="M46672" s="56"/>
      <c r="N46672" s="54"/>
    </row>
    <row r="46673" spans="1:14" s="24" customFormat="1">
      <c r="A46673" s="52"/>
      <c r="B46673" s="53"/>
      <c r="C46673" s="54"/>
      <c r="D46673" s="54"/>
      <c r="E46673" s="55"/>
      <c r="F46673" s="54"/>
      <c r="G46673" s="54"/>
      <c r="H46673" s="54"/>
      <c r="I46673" s="54"/>
      <c r="J46673" s="54"/>
      <c r="K46673" s="54"/>
      <c r="L46673" s="54"/>
      <c r="M46673" s="56"/>
      <c r="N46673" s="54"/>
    </row>
    <row r="46674" spans="1:14" s="24" customFormat="1">
      <c r="A46674" s="52"/>
      <c r="B46674" s="53"/>
      <c r="C46674" s="54"/>
      <c r="D46674" s="54"/>
      <c r="E46674" s="55"/>
      <c r="F46674" s="54"/>
      <c r="G46674" s="54"/>
      <c r="H46674" s="54"/>
      <c r="I46674" s="54"/>
      <c r="J46674" s="54"/>
      <c r="K46674" s="54"/>
      <c r="L46674" s="54"/>
      <c r="M46674" s="56"/>
      <c r="N46674" s="54"/>
    </row>
    <row r="46675" spans="1:14" s="24" customFormat="1">
      <c r="A46675" s="52"/>
      <c r="B46675" s="53"/>
      <c r="C46675" s="54"/>
      <c r="D46675" s="54"/>
      <c r="E46675" s="55"/>
      <c r="F46675" s="54"/>
      <c r="G46675" s="54"/>
      <c r="H46675" s="54"/>
      <c r="I46675" s="54"/>
      <c r="J46675" s="54"/>
      <c r="K46675" s="54"/>
      <c r="L46675" s="54"/>
      <c r="M46675" s="56"/>
      <c r="N46675" s="54"/>
    </row>
    <row r="46676" spans="1:14" s="24" customFormat="1">
      <c r="A46676" s="52"/>
      <c r="B46676" s="53"/>
      <c r="C46676" s="54"/>
      <c r="D46676" s="54"/>
      <c r="E46676" s="55"/>
      <c r="F46676" s="54"/>
      <c r="G46676" s="54"/>
      <c r="H46676" s="54"/>
      <c r="I46676" s="54"/>
      <c r="J46676" s="54"/>
      <c r="K46676" s="54"/>
      <c r="L46676" s="54"/>
      <c r="M46676" s="56"/>
      <c r="N46676" s="54"/>
    </row>
    <row r="46677" spans="1:14" s="24" customFormat="1">
      <c r="A46677" s="52"/>
      <c r="B46677" s="53"/>
      <c r="C46677" s="54"/>
      <c r="D46677" s="54"/>
      <c r="E46677" s="55"/>
      <c r="F46677" s="54"/>
      <c r="G46677" s="54"/>
      <c r="H46677" s="54"/>
      <c r="I46677" s="54"/>
      <c r="J46677" s="54"/>
      <c r="K46677" s="54"/>
      <c r="L46677" s="54"/>
      <c r="M46677" s="56"/>
      <c r="N46677" s="54"/>
    </row>
    <row r="46678" spans="1:14" s="24" customFormat="1">
      <c r="A46678" s="52"/>
      <c r="B46678" s="53"/>
      <c r="C46678" s="54"/>
      <c r="D46678" s="54"/>
      <c r="E46678" s="55"/>
      <c r="F46678" s="54"/>
      <c r="G46678" s="54"/>
      <c r="H46678" s="54"/>
      <c r="I46678" s="54"/>
      <c r="J46678" s="54"/>
      <c r="K46678" s="54"/>
      <c r="L46678" s="54"/>
      <c r="M46678" s="56"/>
      <c r="N46678" s="54"/>
    </row>
    <row r="46679" spans="1:14" s="24" customFormat="1">
      <c r="A46679" s="52"/>
      <c r="B46679" s="53"/>
      <c r="C46679" s="54"/>
      <c r="D46679" s="54"/>
      <c r="E46679" s="55"/>
      <c r="F46679" s="54"/>
      <c r="G46679" s="54"/>
      <c r="H46679" s="54"/>
      <c r="I46679" s="54"/>
      <c r="J46679" s="54"/>
      <c r="K46679" s="54"/>
      <c r="L46679" s="54"/>
      <c r="M46679" s="56"/>
      <c r="N46679" s="54"/>
    </row>
    <row r="46680" spans="1:14" s="24" customFormat="1">
      <c r="A46680" s="52"/>
      <c r="B46680" s="53"/>
      <c r="C46680" s="54"/>
      <c r="D46680" s="54"/>
      <c r="E46680" s="55"/>
      <c r="F46680" s="54"/>
      <c r="G46680" s="54"/>
      <c r="H46680" s="54"/>
      <c r="I46680" s="54"/>
      <c r="J46680" s="54"/>
      <c r="K46680" s="54"/>
      <c r="L46680" s="54"/>
      <c r="M46680" s="56"/>
      <c r="N46680" s="54"/>
    </row>
    <row r="46681" spans="1:14" s="24" customFormat="1">
      <c r="A46681" s="52"/>
      <c r="B46681" s="53"/>
      <c r="C46681" s="54"/>
      <c r="D46681" s="54"/>
      <c r="E46681" s="55"/>
      <c r="F46681" s="54"/>
      <c r="G46681" s="54"/>
      <c r="H46681" s="54"/>
      <c r="I46681" s="54"/>
      <c r="J46681" s="54"/>
      <c r="K46681" s="54"/>
      <c r="L46681" s="54"/>
      <c r="M46681" s="56"/>
      <c r="N46681" s="54"/>
    </row>
    <row r="46682" spans="1:14" s="24" customFormat="1">
      <c r="A46682" s="52"/>
      <c r="B46682" s="53"/>
      <c r="C46682" s="54"/>
      <c r="D46682" s="54"/>
      <c r="E46682" s="55"/>
      <c r="F46682" s="54"/>
      <c r="G46682" s="54"/>
      <c r="H46682" s="54"/>
      <c r="I46682" s="54"/>
      <c r="J46682" s="54"/>
      <c r="K46682" s="54"/>
      <c r="L46682" s="54"/>
      <c r="M46682" s="56"/>
      <c r="N46682" s="54"/>
    </row>
    <row r="46683" spans="1:14" s="24" customFormat="1">
      <c r="A46683" s="52"/>
      <c r="B46683" s="53"/>
      <c r="C46683" s="54"/>
      <c r="D46683" s="54"/>
      <c r="E46683" s="55"/>
      <c r="F46683" s="54"/>
      <c r="G46683" s="54"/>
      <c r="H46683" s="54"/>
      <c r="I46683" s="54"/>
      <c r="J46683" s="54"/>
      <c r="K46683" s="54"/>
      <c r="L46683" s="54"/>
      <c r="M46683" s="56"/>
      <c r="N46683" s="54"/>
    </row>
    <row r="46684" spans="1:14" s="24" customFormat="1">
      <c r="A46684" s="52"/>
      <c r="B46684" s="53"/>
      <c r="C46684" s="54"/>
      <c r="D46684" s="54"/>
      <c r="E46684" s="55"/>
      <c r="F46684" s="54"/>
      <c r="G46684" s="54"/>
      <c r="H46684" s="54"/>
      <c r="I46684" s="54"/>
      <c r="J46684" s="54"/>
      <c r="K46684" s="54"/>
      <c r="L46684" s="54"/>
      <c r="M46684" s="56"/>
      <c r="N46684" s="54"/>
    </row>
    <row r="46685" spans="1:14" s="24" customFormat="1">
      <c r="A46685" s="52"/>
      <c r="B46685" s="53"/>
      <c r="C46685" s="54"/>
      <c r="D46685" s="54"/>
      <c r="E46685" s="55"/>
      <c r="F46685" s="54"/>
      <c r="G46685" s="54"/>
      <c r="H46685" s="54"/>
      <c r="I46685" s="54"/>
      <c r="J46685" s="54"/>
      <c r="K46685" s="54"/>
      <c r="L46685" s="54"/>
      <c r="M46685" s="56"/>
      <c r="N46685" s="54"/>
    </row>
    <row r="46686" spans="1:14" s="24" customFormat="1">
      <c r="A46686" s="52"/>
      <c r="B46686" s="53"/>
      <c r="C46686" s="54"/>
      <c r="D46686" s="54"/>
      <c r="E46686" s="55"/>
      <c r="F46686" s="54"/>
      <c r="G46686" s="54"/>
      <c r="H46686" s="54"/>
      <c r="I46686" s="54"/>
      <c r="J46686" s="54"/>
      <c r="K46686" s="54"/>
      <c r="L46686" s="54"/>
      <c r="M46686" s="56"/>
      <c r="N46686" s="54"/>
    </row>
    <row r="46687" spans="1:14" s="24" customFormat="1">
      <c r="A46687" s="52"/>
      <c r="B46687" s="53"/>
      <c r="C46687" s="54"/>
      <c r="D46687" s="54"/>
      <c r="E46687" s="55"/>
      <c r="F46687" s="54"/>
      <c r="G46687" s="54"/>
      <c r="H46687" s="54"/>
      <c r="I46687" s="54"/>
      <c r="J46687" s="54"/>
      <c r="K46687" s="54"/>
      <c r="L46687" s="54"/>
      <c r="M46687" s="56"/>
      <c r="N46687" s="54"/>
    </row>
    <row r="46688" spans="1:14" s="24" customFormat="1">
      <c r="A46688" s="52"/>
      <c r="B46688" s="53"/>
      <c r="C46688" s="54"/>
      <c r="D46688" s="54"/>
      <c r="E46688" s="55"/>
      <c r="F46688" s="54"/>
      <c r="G46688" s="54"/>
      <c r="H46688" s="54"/>
      <c r="I46688" s="54"/>
      <c r="J46688" s="54"/>
      <c r="K46688" s="54"/>
      <c r="L46688" s="54"/>
      <c r="M46688" s="56"/>
      <c r="N46688" s="54"/>
    </row>
    <row r="46689" spans="1:14" s="24" customFormat="1">
      <c r="A46689" s="52"/>
      <c r="B46689" s="53"/>
      <c r="C46689" s="54"/>
      <c r="D46689" s="54"/>
      <c r="E46689" s="55"/>
      <c r="F46689" s="54"/>
      <c r="G46689" s="54"/>
      <c r="H46689" s="54"/>
      <c r="I46689" s="54"/>
      <c r="J46689" s="54"/>
      <c r="K46689" s="54"/>
      <c r="L46689" s="54"/>
      <c r="M46689" s="56"/>
      <c r="N46689" s="54"/>
    </row>
    <row r="46690" spans="1:14" s="24" customFormat="1">
      <c r="A46690" s="52"/>
      <c r="B46690" s="53"/>
      <c r="C46690" s="54"/>
      <c r="D46690" s="54"/>
      <c r="E46690" s="55"/>
      <c r="F46690" s="54"/>
      <c r="G46690" s="54"/>
      <c r="H46690" s="54"/>
      <c r="I46690" s="54"/>
      <c r="J46690" s="54"/>
      <c r="K46690" s="54"/>
      <c r="L46690" s="54"/>
      <c r="M46690" s="56"/>
      <c r="N46690" s="54"/>
    </row>
    <row r="46691" spans="1:14" s="24" customFormat="1">
      <c r="A46691" s="52"/>
      <c r="B46691" s="53"/>
      <c r="C46691" s="54"/>
      <c r="D46691" s="54"/>
      <c r="E46691" s="55"/>
      <c r="F46691" s="54"/>
      <c r="G46691" s="54"/>
      <c r="H46691" s="54"/>
      <c r="I46691" s="54"/>
      <c r="J46691" s="54"/>
      <c r="K46691" s="54"/>
      <c r="L46691" s="54"/>
      <c r="M46691" s="56"/>
      <c r="N46691" s="54"/>
    </row>
    <row r="46692" spans="1:14" s="24" customFormat="1">
      <c r="A46692" s="52"/>
      <c r="B46692" s="53"/>
      <c r="C46692" s="54"/>
      <c r="D46692" s="54"/>
      <c r="E46692" s="55"/>
      <c r="F46692" s="54"/>
      <c r="G46692" s="54"/>
      <c r="H46692" s="54"/>
      <c r="I46692" s="54"/>
      <c r="J46692" s="54"/>
      <c r="K46692" s="54"/>
      <c r="L46692" s="54"/>
      <c r="M46692" s="56"/>
      <c r="N46692" s="54"/>
    </row>
    <row r="46693" spans="1:14" s="24" customFormat="1">
      <c r="A46693" s="52"/>
      <c r="B46693" s="53"/>
      <c r="C46693" s="54"/>
      <c r="D46693" s="54"/>
      <c r="E46693" s="55"/>
      <c r="F46693" s="54"/>
      <c r="G46693" s="54"/>
      <c r="H46693" s="54"/>
      <c r="I46693" s="54"/>
      <c r="J46693" s="54"/>
      <c r="K46693" s="54"/>
      <c r="L46693" s="54"/>
      <c r="M46693" s="56"/>
      <c r="N46693" s="54"/>
    </row>
    <row r="46694" spans="1:14" s="24" customFormat="1">
      <c r="A46694" s="52"/>
      <c r="B46694" s="53"/>
      <c r="C46694" s="54"/>
      <c r="D46694" s="54"/>
      <c r="E46694" s="55"/>
      <c r="F46694" s="54"/>
      <c r="G46694" s="54"/>
      <c r="H46694" s="54"/>
      <c r="I46694" s="54"/>
      <c r="J46694" s="54"/>
      <c r="K46694" s="54"/>
      <c r="L46694" s="54"/>
      <c r="M46694" s="56"/>
      <c r="N46694" s="54"/>
    </row>
    <row r="46695" spans="1:14" s="24" customFormat="1">
      <c r="A46695" s="52"/>
      <c r="B46695" s="53"/>
      <c r="C46695" s="54"/>
      <c r="D46695" s="54"/>
      <c r="E46695" s="55"/>
      <c r="F46695" s="54"/>
      <c r="G46695" s="54"/>
      <c r="H46695" s="54"/>
      <c r="I46695" s="54"/>
      <c r="J46695" s="54"/>
      <c r="K46695" s="54"/>
      <c r="L46695" s="54"/>
      <c r="M46695" s="56"/>
      <c r="N46695" s="54"/>
    </row>
    <row r="46696" spans="1:14" s="24" customFormat="1">
      <c r="A46696" s="52"/>
      <c r="B46696" s="53"/>
      <c r="C46696" s="54"/>
      <c r="D46696" s="54"/>
      <c r="E46696" s="55"/>
      <c r="F46696" s="54"/>
      <c r="G46696" s="54"/>
      <c r="H46696" s="54"/>
      <c r="I46696" s="54"/>
      <c r="J46696" s="54"/>
      <c r="K46696" s="54"/>
      <c r="L46696" s="54"/>
      <c r="M46696" s="56"/>
      <c r="N46696" s="54"/>
    </row>
    <row r="46697" spans="1:14" s="24" customFormat="1">
      <c r="A46697" s="52"/>
      <c r="B46697" s="53"/>
      <c r="C46697" s="54"/>
      <c r="D46697" s="54"/>
      <c r="E46697" s="55"/>
      <c r="F46697" s="54"/>
      <c r="G46697" s="54"/>
      <c r="H46697" s="54"/>
      <c r="I46697" s="54"/>
      <c r="J46697" s="54"/>
      <c r="K46697" s="54"/>
      <c r="L46697" s="54"/>
      <c r="M46697" s="56"/>
      <c r="N46697" s="54"/>
    </row>
    <row r="46698" spans="1:14" s="24" customFormat="1">
      <c r="A46698" s="52"/>
      <c r="B46698" s="53"/>
      <c r="C46698" s="54"/>
      <c r="D46698" s="54"/>
      <c r="E46698" s="55"/>
      <c r="F46698" s="54"/>
      <c r="G46698" s="54"/>
      <c r="H46698" s="54"/>
      <c r="I46698" s="54"/>
      <c r="J46698" s="54"/>
      <c r="K46698" s="54"/>
      <c r="L46698" s="54"/>
      <c r="M46698" s="56"/>
      <c r="N46698" s="54"/>
    </row>
    <row r="46699" spans="1:14" s="24" customFormat="1">
      <c r="A46699" s="52"/>
      <c r="B46699" s="53"/>
      <c r="C46699" s="54"/>
      <c r="D46699" s="54"/>
      <c r="E46699" s="55"/>
      <c r="F46699" s="54"/>
      <c r="G46699" s="54"/>
      <c r="H46699" s="54"/>
      <c r="I46699" s="54"/>
      <c r="J46699" s="54"/>
      <c r="K46699" s="54"/>
      <c r="L46699" s="54"/>
      <c r="M46699" s="56"/>
      <c r="N46699" s="54"/>
    </row>
    <row r="46700" spans="1:14" s="24" customFormat="1">
      <c r="A46700" s="52"/>
      <c r="B46700" s="53"/>
      <c r="C46700" s="54"/>
      <c r="D46700" s="54"/>
      <c r="E46700" s="55"/>
      <c r="F46700" s="54"/>
      <c r="G46700" s="54"/>
      <c r="H46700" s="54"/>
      <c r="I46700" s="54"/>
      <c r="J46700" s="54"/>
      <c r="K46700" s="54"/>
      <c r="L46700" s="54"/>
      <c r="M46700" s="56"/>
      <c r="N46700" s="54"/>
    </row>
    <row r="46701" spans="1:14" s="24" customFormat="1">
      <c r="A46701" s="52"/>
      <c r="B46701" s="53"/>
      <c r="C46701" s="54"/>
      <c r="D46701" s="54"/>
      <c r="E46701" s="55"/>
      <c r="F46701" s="54"/>
      <c r="G46701" s="54"/>
      <c r="H46701" s="54"/>
      <c r="I46701" s="54"/>
      <c r="J46701" s="54"/>
      <c r="K46701" s="54"/>
      <c r="L46701" s="54"/>
      <c r="M46701" s="56"/>
      <c r="N46701" s="54"/>
    </row>
    <row r="46702" spans="1:14" s="24" customFormat="1">
      <c r="A46702" s="52"/>
      <c r="B46702" s="53"/>
      <c r="C46702" s="54"/>
      <c r="D46702" s="54"/>
      <c r="E46702" s="55"/>
      <c r="F46702" s="54"/>
      <c r="G46702" s="54"/>
      <c r="H46702" s="54"/>
      <c r="I46702" s="54"/>
      <c r="J46702" s="54"/>
      <c r="K46702" s="54"/>
      <c r="L46702" s="54"/>
      <c r="M46702" s="56"/>
      <c r="N46702" s="54"/>
    </row>
    <row r="46703" spans="1:14" s="24" customFormat="1">
      <c r="A46703" s="52"/>
      <c r="B46703" s="53"/>
      <c r="C46703" s="54"/>
      <c r="D46703" s="54"/>
      <c r="E46703" s="55"/>
      <c r="F46703" s="54"/>
      <c r="G46703" s="54"/>
      <c r="H46703" s="54"/>
      <c r="I46703" s="54"/>
      <c r="J46703" s="54"/>
      <c r="K46703" s="54"/>
      <c r="L46703" s="54"/>
      <c r="M46703" s="56"/>
      <c r="N46703" s="54"/>
    </row>
    <row r="46704" spans="1:14" s="24" customFormat="1">
      <c r="A46704" s="52"/>
      <c r="B46704" s="53"/>
      <c r="C46704" s="54"/>
      <c r="D46704" s="54"/>
      <c r="E46704" s="55"/>
      <c r="F46704" s="54"/>
      <c r="G46704" s="54"/>
      <c r="H46704" s="54"/>
      <c r="I46704" s="54"/>
      <c r="J46704" s="54"/>
      <c r="K46704" s="54"/>
      <c r="L46704" s="54"/>
      <c r="M46704" s="56"/>
      <c r="N46704" s="54"/>
    </row>
    <row r="46705" spans="1:14" s="24" customFormat="1">
      <c r="A46705" s="52"/>
      <c r="B46705" s="53"/>
      <c r="C46705" s="54"/>
      <c r="D46705" s="54"/>
      <c r="E46705" s="55"/>
      <c r="F46705" s="54"/>
      <c r="G46705" s="54"/>
      <c r="H46705" s="54"/>
      <c r="I46705" s="54"/>
      <c r="J46705" s="54"/>
      <c r="K46705" s="54"/>
      <c r="L46705" s="54"/>
      <c r="M46705" s="56"/>
      <c r="N46705" s="54"/>
    </row>
    <row r="46706" spans="1:14" s="24" customFormat="1">
      <c r="A46706" s="52"/>
      <c r="B46706" s="53"/>
      <c r="C46706" s="54"/>
      <c r="D46706" s="54"/>
      <c r="E46706" s="55"/>
      <c r="F46706" s="54"/>
      <c r="G46706" s="54"/>
      <c r="H46706" s="54"/>
      <c r="I46706" s="54"/>
      <c r="J46706" s="54"/>
      <c r="K46706" s="54"/>
      <c r="L46706" s="54"/>
      <c r="M46706" s="56"/>
      <c r="N46706" s="54"/>
    </row>
    <row r="46707" spans="1:14" s="24" customFormat="1">
      <c r="A46707" s="52"/>
      <c r="B46707" s="53"/>
      <c r="C46707" s="54"/>
      <c r="D46707" s="54"/>
      <c r="E46707" s="55"/>
      <c r="F46707" s="54"/>
      <c r="G46707" s="54"/>
      <c r="H46707" s="54"/>
      <c r="I46707" s="54"/>
      <c r="J46707" s="54"/>
      <c r="K46707" s="54"/>
      <c r="L46707" s="54"/>
      <c r="M46707" s="56"/>
      <c r="N46707" s="54"/>
    </row>
    <row r="46708" spans="1:14" s="24" customFormat="1">
      <c r="A46708" s="52"/>
      <c r="B46708" s="53"/>
      <c r="C46708" s="54"/>
      <c r="D46708" s="54"/>
      <c r="E46708" s="55"/>
      <c r="F46708" s="54"/>
      <c r="G46708" s="54"/>
      <c r="H46708" s="54"/>
      <c r="I46708" s="54"/>
      <c r="J46708" s="54"/>
      <c r="K46708" s="54"/>
      <c r="L46708" s="54"/>
      <c r="M46708" s="56"/>
      <c r="N46708" s="54"/>
    </row>
    <row r="46709" spans="1:14" s="24" customFormat="1">
      <c r="A46709" s="52"/>
      <c r="B46709" s="53"/>
      <c r="C46709" s="54"/>
      <c r="D46709" s="54"/>
      <c r="E46709" s="55"/>
      <c r="F46709" s="54"/>
      <c r="G46709" s="54"/>
      <c r="H46709" s="54"/>
      <c r="I46709" s="54"/>
      <c r="J46709" s="54"/>
      <c r="K46709" s="54"/>
      <c r="L46709" s="54"/>
      <c r="M46709" s="56"/>
      <c r="N46709" s="54"/>
    </row>
    <row r="46710" spans="1:14" s="24" customFormat="1">
      <c r="A46710" s="52"/>
      <c r="B46710" s="53"/>
      <c r="C46710" s="54"/>
      <c r="D46710" s="54"/>
      <c r="E46710" s="55"/>
      <c r="F46710" s="54"/>
      <c r="G46710" s="54"/>
      <c r="H46710" s="54"/>
      <c r="I46710" s="54"/>
      <c r="J46710" s="54"/>
      <c r="K46710" s="54"/>
      <c r="L46710" s="54"/>
      <c r="M46710" s="56"/>
      <c r="N46710" s="54"/>
    </row>
    <row r="46711" spans="1:14" s="24" customFormat="1">
      <c r="A46711" s="52"/>
      <c r="B46711" s="53"/>
      <c r="C46711" s="54"/>
      <c r="D46711" s="54"/>
      <c r="E46711" s="55"/>
      <c r="F46711" s="54"/>
      <c r="G46711" s="54"/>
      <c r="H46711" s="54"/>
      <c r="I46711" s="54"/>
      <c r="J46711" s="54"/>
      <c r="K46711" s="54"/>
      <c r="L46711" s="54"/>
      <c r="M46711" s="56"/>
      <c r="N46711" s="54"/>
    </row>
    <row r="46712" spans="1:14" s="24" customFormat="1">
      <c r="A46712" s="52"/>
      <c r="B46712" s="53"/>
      <c r="C46712" s="54"/>
      <c r="D46712" s="54"/>
      <c r="E46712" s="55"/>
      <c r="F46712" s="54"/>
      <c r="G46712" s="54"/>
      <c r="H46712" s="54"/>
      <c r="I46712" s="54"/>
      <c r="J46712" s="54"/>
      <c r="K46712" s="54"/>
      <c r="L46712" s="54"/>
      <c r="M46712" s="56"/>
      <c r="N46712" s="54"/>
    </row>
    <row r="46713" spans="1:14" s="24" customFormat="1">
      <c r="A46713" s="52"/>
      <c r="B46713" s="53"/>
      <c r="C46713" s="54"/>
      <c r="D46713" s="54"/>
      <c r="E46713" s="55"/>
      <c r="F46713" s="54"/>
      <c r="G46713" s="54"/>
      <c r="H46713" s="54"/>
      <c r="I46713" s="54"/>
      <c r="J46713" s="54"/>
      <c r="K46713" s="54"/>
      <c r="L46713" s="54"/>
      <c r="M46713" s="56"/>
      <c r="N46713" s="54"/>
    </row>
    <row r="46714" spans="1:14" s="24" customFormat="1">
      <c r="A46714" s="52"/>
      <c r="B46714" s="53"/>
      <c r="C46714" s="54"/>
      <c r="D46714" s="54"/>
      <c r="E46714" s="55"/>
      <c r="F46714" s="54"/>
      <c r="G46714" s="54"/>
      <c r="H46714" s="54"/>
      <c r="I46714" s="54"/>
      <c r="J46714" s="54"/>
      <c r="K46714" s="54"/>
      <c r="L46714" s="54"/>
      <c r="M46714" s="56"/>
      <c r="N46714" s="54"/>
    </row>
    <row r="46715" spans="1:14" s="24" customFormat="1">
      <c r="A46715" s="52"/>
      <c r="B46715" s="53"/>
      <c r="C46715" s="54"/>
      <c r="D46715" s="54"/>
      <c r="E46715" s="55"/>
      <c r="F46715" s="54"/>
      <c r="G46715" s="54"/>
      <c r="H46715" s="54"/>
      <c r="I46715" s="54"/>
      <c r="J46715" s="54"/>
      <c r="K46715" s="54"/>
      <c r="L46715" s="54"/>
      <c r="M46715" s="56"/>
      <c r="N46715" s="54"/>
    </row>
    <row r="46716" spans="1:14" s="24" customFormat="1">
      <c r="A46716" s="52"/>
      <c r="B46716" s="53"/>
      <c r="C46716" s="54"/>
      <c r="D46716" s="54"/>
      <c r="E46716" s="55"/>
      <c r="F46716" s="54"/>
      <c r="G46716" s="54"/>
      <c r="H46716" s="54"/>
      <c r="I46716" s="54"/>
      <c r="J46716" s="54"/>
      <c r="K46716" s="54"/>
      <c r="L46716" s="54"/>
      <c r="M46716" s="56"/>
      <c r="N46716" s="54"/>
    </row>
    <row r="46717" spans="1:14" s="24" customFormat="1">
      <c r="A46717" s="52"/>
      <c r="B46717" s="53"/>
      <c r="C46717" s="54"/>
      <c r="D46717" s="54"/>
      <c r="E46717" s="55"/>
      <c r="F46717" s="54"/>
      <c r="G46717" s="54"/>
      <c r="H46717" s="54"/>
      <c r="I46717" s="54"/>
      <c r="J46717" s="54"/>
      <c r="K46717" s="54"/>
      <c r="L46717" s="54"/>
      <c r="M46717" s="56"/>
      <c r="N46717" s="54"/>
    </row>
    <row r="46718" spans="1:14" s="24" customFormat="1">
      <c r="A46718" s="52"/>
      <c r="B46718" s="53"/>
      <c r="C46718" s="54"/>
      <c r="D46718" s="54"/>
      <c r="E46718" s="55"/>
      <c r="F46718" s="54"/>
      <c r="G46718" s="54"/>
      <c r="H46718" s="54"/>
      <c r="I46718" s="54"/>
      <c r="J46718" s="54"/>
      <c r="K46718" s="54"/>
      <c r="L46718" s="54"/>
      <c r="M46718" s="56"/>
      <c r="N46718" s="54"/>
    </row>
    <row r="46719" spans="1:14" s="24" customFormat="1">
      <c r="A46719" s="52"/>
      <c r="B46719" s="53"/>
      <c r="C46719" s="54"/>
      <c r="D46719" s="54"/>
      <c r="E46719" s="55"/>
      <c r="F46719" s="54"/>
      <c r="G46719" s="54"/>
      <c r="H46719" s="54"/>
      <c r="I46719" s="54"/>
      <c r="J46719" s="54"/>
      <c r="K46719" s="54"/>
      <c r="L46719" s="54"/>
      <c r="M46719" s="56"/>
      <c r="N46719" s="54"/>
    </row>
    <row r="46720" spans="1:14" s="24" customFormat="1">
      <c r="A46720" s="52"/>
      <c r="B46720" s="53"/>
      <c r="C46720" s="54"/>
      <c r="D46720" s="54"/>
      <c r="E46720" s="55"/>
      <c r="F46720" s="54"/>
      <c r="G46720" s="54"/>
      <c r="H46720" s="54"/>
      <c r="I46720" s="54"/>
      <c r="J46720" s="54"/>
      <c r="K46720" s="54"/>
      <c r="L46720" s="54"/>
      <c r="M46720" s="56"/>
      <c r="N46720" s="54"/>
    </row>
    <row r="46721" spans="1:14" s="24" customFormat="1">
      <c r="A46721" s="52"/>
      <c r="B46721" s="53"/>
      <c r="C46721" s="54"/>
      <c r="D46721" s="54"/>
      <c r="E46721" s="55"/>
      <c r="F46721" s="54"/>
      <c r="G46721" s="54"/>
      <c r="H46721" s="54"/>
      <c r="I46721" s="54"/>
      <c r="J46721" s="54"/>
      <c r="K46721" s="54"/>
      <c r="L46721" s="54"/>
      <c r="M46721" s="56"/>
      <c r="N46721" s="54"/>
    </row>
    <row r="46722" spans="1:14" s="24" customFormat="1">
      <c r="A46722" s="52"/>
      <c r="B46722" s="53"/>
      <c r="C46722" s="54"/>
      <c r="D46722" s="54"/>
      <c r="E46722" s="55"/>
      <c r="F46722" s="54"/>
      <c r="G46722" s="54"/>
      <c r="H46722" s="54"/>
      <c r="I46722" s="54"/>
      <c r="J46722" s="54"/>
      <c r="K46722" s="54"/>
      <c r="L46722" s="54"/>
      <c r="M46722" s="56"/>
      <c r="N46722" s="54"/>
    </row>
    <row r="46723" spans="1:14" s="24" customFormat="1">
      <c r="A46723" s="52"/>
      <c r="B46723" s="53"/>
      <c r="C46723" s="54"/>
      <c r="D46723" s="54"/>
      <c r="E46723" s="55"/>
      <c r="F46723" s="54"/>
      <c r="G46723" s="54"/>
      <c r="H46723" s="54"/>
      <c r="I46723" s="54"/>
      <c r="J46723" s="54"/>
      <c r="K46723" s="54"/>
      <c r="L46723" s="54"/>
      <c r="M46723" s="56"/>
      <c r="N46723" s="54"/>
    </row>
    <row r="46724" spans="1:14" s="24" customFormat="1">
      <c r="A46724" s="52"/>
      <c r="B46724" s="53"/>
      <c r="C46724" s="54"/>
      <c r="D46724" s="54"/>
      <c r="E46724" s="55"/>
      <c r="F46724" s="54"/>
      <c r="G46724" s="54"/>
      <c r="H46724" s="54"/>
      <c r="I46724" s="54"/>
      <c r="J46724" s="54"/>
      <c r="K46724" s="54"/>
      <c r="L46724" s="54"/>
      <c r="M46724" s="56"/>
      <c r="N46724" s="54"/>
    </row>
    <row r="46725" spans="1:14" s="24" customFormat="1">
      <c r="A46725" s="52"/>
      <c r="B46725" s="53"/>
      <c r="C46725" s="54"/>
      <c r="D46725" s="54"/>
      <c r="E46725" s="55"/>
      <c r="F46725" s="54"/>
      <c r="G46725" s="54"/>
      <c r="H46725" s="54"/>
      <c r="I46725" s="54"/>
      <c r="J46725" s="54"/>
      <c r="K46725" s="54"/>
      <c r="L46725" s="54"/>
      <c r="M46725" s="56"/>
      <c r="N46725" s="54"/>
    </row>
    <row r="46726" spans="1:14" s="24" customFormat="1">
      <c r="A46726" s="52"/>
      <c r="B46726" s="53"/>
      <c r="C46726" s="54"/>
      <c r="D46726" s="54"/>
      <c r="E46726" s="55"/>
      <c r="F46726" s="54"/>
      <c r="G46726" s="54"/>
      <c r="H46726" s="54"/>
      <c r="I46726" s="54"/>
      <c r="J46726" s="54"/>
      <c r="K46726" s="54"/>
      <c r="L46726" s="54"/>
      <c r="M46726" s="56"/>
      <c r="N46726" s="54"/>
    </row>
    <row r="46727" spans="1:14" s="24" customFormat="1">
      <c r="A46727" s="52"/>
      <c r="B46727" s="53"/>
      <c r="C46727" s="54"/>
      <c r="D46727" s="54"/>
      <c r="E46727" s="55"/>
      <c r="F46727" s="54"/>
      <c r="G46727" s="54"/>
      <c r="H46727" s="54"/>
      <c r="I46727" s="54"/>
      <c r="J46727" s="54"/>
      <c r="K46727" s="54"/>
      <c r="L46727" s="54"/>
      <c r="M46727" s="56"/>
      <c r="N46727" s="54"/>
    </row>
    <row r="46728" spans="1:14" s="24" customFormat="1">
      <c r="A46728" s="52"/>
      <c r="B46728" s="53"/>
      <c r="C46728" s="54"/>
      <c r="D46728" s="54"/>
      <c r="E46728" s="55"/>
      <c r="F46728" s="54"/>
      <c r="G46728" s="54"/>
      <c r="H46728" s="54"/>
      <c r="I46728" s="54"/>
      <c r="J46728" s="54"/>
      <c r="K46728" s="54"/>
      <c r="L46728" s="54"/>
      <c r="M46728" s="56"/>
      <c r="N46728" s="54"/>
    </row>
    <row r="46729" spans="1:14" s="24" customFormat="1">
      <c r="A46729" s="52"/>
      <c r="B46729" s="53"/>
      <c r="C46729" s="54"/>
      <c r="D46729" s="54"/>
      <c r="E46729" s="55"/>
      <c r="F46729" s="54"/>
      <c r="G46729" s="54"/>
      <c r="H46729" s="54"/>
      <c r="I46729" s="54"/>
      <c r="J46729" s="54"/>
      <c r="K46729" s="54"/>
      <c r="L46729" s="54"/>
      <c r="M46729" s="56"/>
      <c r="N46729" s="54"/>
    </row>
    <row r="46730" spans="1:14" s="24" customFormat="1">
      <c r="A46730" s="52"/>
      <c r="B46730" s="53"/>
      <c r="C46730" s="54"/>
      <c r="D46730" s="54"/>
      <c r="E46730" s="55"/>
      <c r="F46730" s="54"/>
      <c r="G46730" s="54"/>
      <c r="H46730" s="54"/>
      <c r="I46730" s="54"/>
      <c r="J46730" s="54"/>
      <c r="K46730" s="54"/>
      <c r="L46730" s="54"/>
      <c r="M46730" s="56"/>
      <c r="N46730" s="54"/>
    </row>
    <row r="46731" spans="1:14" s="24" customFormat="1">
      <c r="A46731" s="52"/>
      <c r="B46731" s="53"/>
      <c r="C46731" s="54"/>
      <c r="D46731" s="54"/>
      <c r="E46731" s="55"/>
      <c r="F46731" s="54"/>
      <c r="G46731" s="54"/>
      <c r="H46731" s="54"/>
      <c r="I46731" s="54"/>
      <c r="J46731" s="54"/>
      <c r="K46731" s="54"/>
      <c r="L46731" s="54"/>
      <c r="M46731" s="56"/>
      <c r="N46731" s="54"/>
    </row>
    <row r="46732" spans="1:14" s="24" customFormat="1">
      <c r="A46732" s="52"/>
      <c r="B46732" s="53"/>
      <c r="C46732" s="54"/>
      <c r="D46732" s="54"/>
      <c r="E46732" s="55"/>
      <c r="F46732" s="54"/>
      <c r="G46732" s="54"/>
      <c r="H46732" s="54"/>
      <c r="I46732" s="54"/>
      <c r="J46732" s="54"/>
      <c r="K46732" s="54"/>
      <c r="L46732" s="54"/>
      <c r="M46732" s="56"/>
      <c r="N46732" s="54"/>
    </row>
    <row r="46733" spans="1:14" s="24" customFormat="1">
      <c r="A46733" s="52"/>
      <c r="B46733" s="53"/>
      <c r="C46733" s="54"/>
      <c r="D46733" s="54"/>
      <c r="E46733" s="55"/>
      <c r="F46733" s="54"/>
      <c r="G46733" s="54"/>
      <c r="H46733" s="54"/>
      <c r="I46733" s="54"/>
      <c r="J46733" s="54"/>
      <c r="K46733" s="54"/>
      <c r="L46733" s="54"/>
      <c r="M46733" s="56"/>
      <c r="N46733" s="54"/>
    </row>
    <row r="46734" spans="1:14" s="24" customFormat="1">
      <c r="A46734" s="52"/>
      <c r="B46734" s="53"/>
      <c r="C46734" s="54"/>
      <c r="D46734" s="54"/>
      <c r="E46734" s="55"/>
      <c r="F46734" s="54"/>
      <c r="G46734" s="54"/>
      <c r="H46734" s="54"/>
      <c r="I46734" s="54"/>
      <c r="J46734" s="54"/>
      <c r="K46734" s="54"/>
      <c r="L46734" s="54"/>
      <c r="M46734" s="56"/>
      <c r="N46734" s="54"/>
    </row>
    <row r="46735" spans="1:14" s="24" customFormat="1">
      <c r="A46735" s="52"/>
      <c r="B46735" s="53"/>
      <c r="C46735" s="54"/>
      <c r="D46735" s="54"/>
      <c r="E46735" s="55"/>
      <c r="F46735" s="54"/>
      <c r="G46735" s="54"/>
      <c r="H46735" s="54"/>
      <c r="I46735" s="54"/>
      <c r="J46735" s="54"/>
      <c r="K46735" s="54"/>
      <c r="L46735" s="54"/>
      <c r="M46735" s="56"/>
      <c r="N46735" s="54"/>
    </row>
    <row r="46736" spans="1:14" s="24" customFormat="1">
      <c r="A46736" s="52"/>
      <c r="B46736" s="53"/>
      <c r="C46736" s="54"/>
      <c r="D46736" s="54"/>
      <c r="E46736" s="55"/>
      <c r="F46736" s="54"/>
      <c r="G46736" s="54"/>
      <c r="H46736" s="54"/>
      <c r="I46736" s="54"/>
      <c r="J46736" s="54"/>
      <c r="K46736" s="54"/>
      <c r="L46736" s="54"/>
      <c r="M46736" s="56"/>
      <c r="N46736" s="54"/>
    </row>
    <row r="46737" spans="1:14" s="24" customFormat="1">
      <c r="A46737" s="52"/>
      <c r="B46737" s="53"/>
      <c r="C46737" s="54"/>
      <c r="D46737" s="54"/>
      <c r="E46737" s="55"/>
      <c r="F46737" s="54"/>
      <c r="G46737" s="54"/>
      <c r="H46737" s="54"/>
      <c r="I46737" s="54"/>
      <c r="J46737" s="54"/>
      <c r="K46737" s="54"/>
      <c r="L46737" s="54"/>
      <c r="M46737" s="56"/>
      <c r="N46737" s="54"/>
    </row>
    <row r="46738" spans="1:14" s="24" customFormat="1">
      <c r="A46738" s="52"/>
      <c r="B46738" s="53"/>
      <c r="C46738" s="54"/>
      <c r="D46738" s="54"/>
      <c r="E46738" s="55"/>
      <c r="F46738" s="54"/>
      <c r="G46738" s="54"/>
      <c r="H46738" s="54"/>
      <c r="I46738" s="54"/>
      <c r="J46738" s="54"/>
      <c r="K46738" s="54"/>
      <c r="L46738" s="54"/>
      <c r="M46738" s="56"/>
      <c r="N46738" s="54"/>
    </row>
    <row r="46739" spans="1:14" s="24" customFormat="1">
      <c r="A46739" s="52"/>
      <c r="B46739" s="53"/>
      <c r="C46739" s="54"/>
      <c r="D46739" s="54"/>
      <c r="E46739" s="55"/>
      <c r="F46739" s="54"/>
      <c r="G46739" s="54"/>
      <c r="H46739" s="54"/>
      <c r="I46739" s="54"/>
      <c r="J46739" s="54"/>
      <c r="K46739" s="54"/>
      <c r="L46739" s="54"/>
      <c r="M46739" s="56"/>
      <c r="N46739" s="54"/>
    </row>
    <row r="46740" spans="1:14" s="24" customFormat="1">
      <c r="A46740" s="52"/>
      <c r="B46740" s="53"/>
      <c r="C46740" s="54"/>
      <c r="D46740" s="54"/>
      <c r="E46740" s="55"/>
      <c r="F46740" s="54"/>
      <c r="G46740" s="54"/>
      <c r="H46740" s="54"/>
      <c r="I46740" s="54"/>
      <c r="J46740" s="54"/>
      <c r="K46740" s="54"/>
      <c r="L46740" s="54"/>
      <c r="M46740" s="56"/>
      <c r="N46740" s="54"/>
    </row>
    <row r="46741" spans="1:14" s="24" customFormat="1">
      <c r="A46741" s="52"/>
      <c r="B46741" s="53"/>
      <c r="C46741" s="54"/>
      <c r="D46741" s="54"/>
      <c r="E46741" s="55"/>
      <c r="F46741" s="54"/>
      <c r="G46741" s="54"/>
      <c r="H46741" s="54"/>
      <c r="I46741" s="54"/>
      <c r="J46741" s="54"/>
      <c r="K46741" s="54"/>
      <c r="L46741" s="54"/>
      <c r="M46741" s="56"/>
      <c r="N46741" s="54"/>
    </row>
    <row r="46742" spans="1:14" s="24" customFormat="1">
      <c r="A46742" s="52"/>
      <c r="B46742" s="53"/>
      <c r="C46742" s="54"/>
      <c r="D46742" s="54"/>
      <c r="E46742" s="55"/>
      <c r="F46742" s="54"/>
      <c r="G46742" s="54"/>
      <c r="H46742" s="54"/>
      <c r="I46742" s="54"/>
      <c r="J46742" s="54"/>
      <c r="K46742" s="54"/>
      <c r="L46742" s="54"/>
      <c r="M46742" s="56"/>
      <c r="N46742" s="54"/>
    </row>
    <row r="46743" spans="1:14" s="24" customFormat="1">
      <c r="A46743" s="52"/>
      <c r="B46743" s="53"/>
      <c r="C46743" s="54"/>
      <c r="D46743" s="54"/>
      <c r="E46743" s="55"/>
      <c r="F46743" s="54"/>
      <c r="G46743" s="54"/>
      <c r="H46743" s="54"/>
      <c r="I46743" s="54"/>
      <c r="J46743" s="54"/>
      <c r="K46743" s="54"/>
      <c r="L46743" s="54"/>
      <c r="M46743" s="56"/>
      <c r="N46743" s="54"/>
    </row>
    <row r="46744" spans="1:14" s="24" customFormat="1">
      <c r="A46744" s="52"/>
      <c r="B46744" s="53"/>
      <c r="C46744" s="54"/>
      <c r="D46744" s="54"/>
      <c r="E46744" s="55"/>
      <c r="F46744" s="54"/>
      <c r="G46744" s="54"/>
      <c r="H46744" s="54"/>
      <c r="I46744" s="54"/>
      <c r="J46744" s="54"/>
      <c r="K46744" s="54"/>
      <c r="L46744" s="54"/>
      <c r="M46744" s="56"/>
      <c r="N46744" s="54"/>
    </row>
    <row r="46745" spans="1:14" s="24" customFormat="1">
      <c r="A46745" s="52"/>
      <c r="B46745" s="53"/>
      <c r="C46745" s="54"/>
      <c r="D46745" s="54"/>
      <c r="E46745" s="55"/>
      <c r="F46745" s="54"/>
      <c r="G46745" s="54"/>
      <c r="H46745" s="54"/>
      <c r="I46745" s="54"/>
      <c r="J46745" s="54"/>
      <c r="K46745" s="54"/>
      <c r="L46745" s="54"/>
      <c r="M46745" s="56"/>
      <c r="N46745" s="54"/>
    </row>
    <row r="46746" spans="1:14" s="24" customFormat="1">
      <c r="A46746" s="52"/>
      <c r="B46746" s="53"/>
      <c r="C46746" s="54"/>
      <c r="D46746" s="54"/>
      <c r="E46746" s="55"/>
      <c r="F46746" s="54"/>
      <c r="G46746" s="54"/>
      <c r="H46746" s="54"/>
      <c r="I46746" s="54"/>
      <c r="J46746" s="54"/>
      <c r="K46746" s="54"/>
      <c r="L46746" s="54"/>
      <c r="M46746" s="56"/>
      <c r="N46746" s="54"/>
    </row>
    <row r="46747" spans="1:14" s="24" customFormat="1">
      <c r="A46747" s="52"/>
      <c r="B46747" s="53"/>
      <c r="C46747" s="54"/>
      <c r="D46747" s="54"/>
      <c r="E46747" s="55"/>
      <c r="F46747" s="54"/>
      <c r="G46747" s="54"/>
      <c r="H46747" s="54"/>
      <c r="I46747" s="54"/>
      <c r="J46747" s="54"/>
      <c r="K46747" s="54"/>
      <c r="L46747" s="54"/>
      <c r="M46747" s="56"/>
      <c r="N46747" s="54"/>
    </row>
    <row r="46748" spans="1:14" s="24" customFormat="1">
      <c r="A46748" s="52"/>
      <c r="B46748" s="53"/>
      <c r="C46748" s="54"/>
      <c r="D46748" s="54"/>
      <c r="E46748" s="55"/>
      <c r="F46748" s="54"/>
      <c r="G46748" s="54"/>
      <c r="H46748" s="54"/>
      <c r="I46748" s="54"/>
      <c r="J46748" s="54"/>
      <c r="K46748" s="54"/>
      <c r="L46748" s="54"/>
      <c r="M46748" s="56"/>
      <c r="N46748" s="54"/>
    </row>
    <row r="46749" spans="1:14" s="24" customFormat="1">
      <c r="A46749" s="52"/>
      <c r="B46749" s="53"/>
      <c r="C46749" s="54"/>
      <c r="D46749" s="54"/>
      <c r="E46749" s="55"/>
      <c r="F46749" s="54"/>
      <c r="G46749" s="54"/>
      <c r="H46749" s="54"/>
      <c r="I46749" s="54"/>
      <c r="J46749" s="54"/>
      <c r="K46749" s="54"/>
      <c r="L46749" s="54"/>
      <c r="M46749" s="56"/>
      <c r="N46749" s="54"/>
    </row>
    <row r="46750" spans="1:14" s="24" customFormat="1">
      <c r="A46750" s="52"/>
      <c r="B46750" s="53"/>
      <c r="C46750" s="54"/>
      <c r="D46750" s="54"/>
      <c r="E46750" s="55"/>
      <c r="F46750" s="54"/>
      <c r="G46750" s="54"/>
      <c r="H46750" s="54"/>
      <c r="I46750" s="54"/>
      <c r="J46750" s="54"/>
      <c r="K46750" s="54"/>
      <c r="L46750" s="54"/>
      <c r="M46750" s="56"/>
      <c r="N46750" s="54"/>
    </row>
    <row r="46751" spans="1:14" s="24" customFormat="1">
      <c r="A46751" s="52"/>
      <c r="B46751" s="53"/>
      <c r="C46751" s="54"/>
      <c r="D46751" s="54"/>
      <c r="E46751" s="55"/>
      <c r="F46751" s="54"/>
      <c r="G46751" s="54"/>
      <c r="H46751" s="54"/>
      <c r="I46751" s="54"/>
      <c r="J46751" s="54"/>
      <c r="K46751" s="54"/>
      <c r="L46751" s="54"/>
      <c r="M46751" s="56"/>
      <c r="N46751" s="54"/>
    </row>
    <row r="46752" spans="1:14" s="24" customFormat="1">
      <c r="A46752" s="52"/>
      <c r="B46752" s="53"/>
      <c r="C46752" s="54"/>
      <c r="D46752" s="54"/>
      <c r="E46752" s="55"/>
      <c r="F46752" s="54"/>
      <c r="G46752" s="54"/>
      <c r="H46752" s="54"/>
      <c r="I46752" s="54"/>
      <c r="J46752" s="54"/>
      <c r="K46752" s="54"/>
      <c r="L46752" s="54"/>
      <c r="M46752" s="56"/>
      <c r="N46752" s="54"/>
    </row>
    <row r="46753" spans="1:14" s="24" customFormat="1">
      <c r="A46753" s="52"/>
      <c r="B46753" s="53"/>
      <c r="C46753" s="54"/>
      <c r="D46753" s="54"/>
      <c r="E46753" s="55"/>
      <c r="F46753" s="54"/>
      <c r="G46753" s="54"/>
      <c r="H46753" s="54"/>
      <c r="I46753" s="54"/>
      <c r="J46753" s="54"/>
      <c r="K46753" s="54"/>
      <c r="L46753" s="54"/>
      <c r="M46753" s="56"/>
      <c r="N46753" s="54"/>
    </row>
    <row r="46754" spans="1:14" s="24" customFormat="1">
      <c r="A46754" s="52"/>
      <c r="B46754" s="53"/>
      <c r="C46754" s="54"/>
      <c r="D46754" s="54"/>
      <c r="E46754" s="55"/>
      <c r="F46754" s="54"/>
      <c r="G46754" s="54"/>
      <c r="H46754" s="54"/>
      <c r="I46754" s="54"/>
      <c r="J46754" s="54"/>
      <c r="K46754" s="54"/>
      <c r="L46754" s="54"/>
      <c r="M46754" s="56"/>
      <c r="N46754" s="54"/>
    </row>
    <row r="46755" spans="1:14" s="24" customFormat="1">
      <c r="A46755" s="52"/>
      <c r="B46755" s="53"/>
      <c r="C46755" s="54"/>
      <c r="D46755" s="54"/>
      <c r="E46755" s="55"/>
      <c r="F46755" s="54"/>
      <c r="G46755" s="54"/>
      <c r="H46755" s="54"/>
      <c r="I46755" s="54"/>
      <c r="J46755" s="54"/>
      <c r="K46755" s="54"/>
      <c r="L46755" s="54"/>
      <c r="M46755" s="56"/>
      <c r="N46755" s="54"/>
    </row>
    <row r="46756" spans="1:14" s="24" customFormat="1">
      <c r="A46756" s="52"/>
      <c r="B46756" s="53"/>
      <c r="C46756" s="54"/>
      <c r="D46756" s="54"/>
      <c r="E46756" s="55"/>
      <c r="F46756" s="54"/>
      <c r="G46756" s="54"/>
      <c r="H46756" s="54"/>
      <c r="I46756" s="54"/>
      <c r="J46756" s="54"/>
      <c r="K46756" s="54"/>
      <c r="L46756" s="54"/>
      <c r="M46756" s="56"/>
      <c r="N46756" s="54"/>
    </row>
    <row r="46757" spans="1:14" s="24" customFormat="1">
      <c r="A46757" s="52"/>
      <c r="B46757" s="53"/>
      <c r="C46757" s="54"/>
      <c r="D46757" s="54"/>
      <c r="E46757" s="55"/>
      <c r="F46757" s="54"/>
      <c r="G46757" s="54"/>
      <c r="H46757" s="54"/>
      <c r="I46757" s="54"/>
      <c r="J46757" s="54"/>
      <c r="K46757" s="54"/>
      <c r="L46757" s="54"/>
      <c r="M46757" s="56"/>
      <c r="N46757" s="54"/>
    </row>
    <row r="46758" spans="1:14" s="24" customFormat="1">
      <c r="A46758" s="52"/>
      <c r="B46758" s="53"/>
      <c r="C46758" s="54"/>
      <c r="D46758" s="54"/>
      <c r="E46758" s="55"/>
      <c r="F46758" s="54"/>
      <c r="G46758" s="54"/>
      <c r="H46758" s="54"/>
      <c r="I46758" s="54"/>
      <c r="J46758" s="54"/>
      <c r="K46758" s="54"/>
      <c r="L46758" s="54"/>
      <c r="M46758" s="56"/>
      <c r="N46758" s="54"/>
    </row>
    <row r="46759" spans="1:14" s="24" customFormat="1">
      <c r="A46759" s="52"/>
      <c r="B46759" s="53"/>
      <c r="C46759" s="54"/>
      <c r="D46759" s="54"/>
      <c r="E46759" s="55"/>
      <c r="F46759" s="54"/>
      <c r="G46759" s="54"/>
      <c r="H46759" s="54"/>
      <c r="I46759" s="54"/>
      <c r="J46759" s="54"/>
      <c r="K46759" s="54"/>
      <c r="L46759" s="54"/>
      <c r="M46759" s="56"/>
      <c r="N46759" s="54"/>
    </row>
    <row r="46760" spans="1:14" s="24" customFormat="1">
      <c r="A46760" s="52"/>
      <c r="B46760" s="53"/>
      <c r="C46760" s="54"/>
      <c r="D46760" s="54"/>
      <c r="E46760" s="55"/>
      <c r="F46760" s="54"/>
      <c r="G46760" s="54"/>
      <c r="H46760" s="54"/>
      <c r="I46760" s="54"/>
      <c r="J46760" s="54"/>
      <c r="K46760" s="54"/>
      <c r="L46760" s="54"/>
      <c r="M46760" s="56"/>
      <c r="N46760" s="54"/>
    </row>
    <row r="46761" spans="1:14" s="24" customFormat="1">
      <c r="A46761" s="52"/>
      <c r="B46761" s="53"/>
      <c r="C46761" s="54"/>
      <c r="D46761" s="54"/>
      <c r="E46761" s="55"/>
      <c r="F46761" s="54"/>
      <c r="G46761" s="54"/>
      <c r="H46761" s="54"/>
      <c r="I46761" s="54"/>
      <c r="J46761" s="54"/>
      <c r="K46761" s="54"/>
      <c r="L46761" s="54"/>
      <c r="M46761" s="56"/>
      <c r="N46761" s="54"/>
    </row>
    <row r="46762" spans="1:14" s="24" customFormat="1">
      <c r="A46762" s="52"/>
      <c r="B46762" s="53"/>
      <c r="C46762" s="54"/>
      <c r="D46762" s="54"/>
      <c r="E46762" s="55"/>
      <c r="F46762" s="54"/>
      <c r="G46762" s="54"/>
      <c r="H46762" s="54"/>
      <c r="I46762" s="54"/>
      <c r="J46762" s="54"/>
      <c r="K46762" s="54"/>
      <c r="L46762" s="54"/>
      <c r="M46762" s="56"/>
      <c r="N46762" s="54"/>
    </row>
    <row r="46763" spans="1:14" s="24" customFormat="1">
      <c r="A46763" s="52"/>
      <c r="B46763" s="53"/>
      <c r="C46763" s="54"/>
      <c r="D46763" s="54"/>
      <c r="E46763" s="55"/>
      <c r="F46763" s="54"/>
      <c r="G46763" s="54"/>
      <c r="H46763" s="54"/>
      <c r="I46763" s="54"/>
      <c r="J46763" s="54"/>
      <c r="K46763" s="54"/>
      <c r="L46763" s="54"/>
      <c r="M46763" s="56"/>
      <c r="N46763" s="54"/>
    </row>
    <row r="46764" spans="1:14" s="24" customFormat="1">
      <c r="A46764" s="52"/>
      <c r="B46764" s="53"/>
      <c r="C46764" s="54"/>
      <c r="D46764" s="54"/>
      <c r="E46764" s="55"/>
      <c r="F46764" s="54"/>
      <c r="G46764" s="54"/>
      <c r="H46764" s="54"/>
      <c r="I46764" s="54"/>
      <c r="J46764" s="54"/>
      <c r="K46764" s="54"/>
      <c r="L46764" s="54"/>
      <c r="M46764" s="56"/>
      <c r="N46764" s="54"/>
    </row>
    <row r="46765" spans="1:14" s="24" customFormat="1">
      <c r="A46765" s="52"/>
      <c r="B46765" s="53"/>
      <c r="C46765" s="54"/>
      <c r="D46765" s="54"/>
      <c r="E46765" s="55"/>
      <c r="F46765" s="54"/>
      <c r="G46765" s="54"/>
      <c r="H46765" s="54"/>
      <c r="I46765" s="54"/>
      <c r="J46765" s="54"/>
      <c r="K46765" s="54"/>
      <c r="L46765" s="54"/>
      <c r="M46765" s="56"/>
      <c r="N46765" s="54"/>
    </row>
    <row r="46766" spans="1:14" s="24" customFormat="1">
      <c r="A46766" s="52"/>
      <c r="B46766" s="53"/>
      <c r="C46766" s="54"/>
      <c r="D46766" s="54"/>
      <c r="E46766" s="55"/>
      <c r="F46766" s="54"/>
      <c r="G46766" s="54"/>
      <c r="H46766" s="54"/>
      <c r="I46766" s="54"/>
      <c r="J46766" s="54"/>
      <c r="K46766" s="54"/>
      <c r="L46766" s="54"/>
      <c r="M46766" s="56"/>
      <c r="N46766" s="54"/>
    </row>
    <row r="46767" spans="1:14" s="24" customFormat="1">
      <c r="A46767" s="52"/>
      <c r="B46767" s="53"/>
      <c r="C46767" s="54"/>
      <c r="D46767" s="54"/>
      <c r="E46767" s="55"/>
      <c r="F46767" s="54"/>
      <c r="G46767" s="54"/>
      <c r="H46767" s="54"/>
      <c r="I46767" s="54"/>
      <c r="J46767" s="54"/>
      <c r="K46767" s="54"/>
      <c r="L46767" s="54"/>
      <c r="M46767" s="56"/>
      <c r="N46767" s="54"/>
    </row>
    <row r="46768" spans="1:14" s="24" customFormat="1">
      <c r="A46768" s="52"/>
      <c r="B46768" s="53"/>
      <c r="C46768" s="54"/>
      <c r="D46768" s="54"/>
      <c r="E46768" s="55"/>
      <c r="F46768" s="54"/>
      <c r="G46768" s="54"/>
      <c r="H46768" s="54"/>
      <c r="I46768" s="54"/>
      <c r="J46768" s="54"/>
      <c r="K46768" s="54"/>
      <c r="L46768" s="54"/>
      <c r="M46768" s="56"/>
      <c r="N46768" s="54"/>
    </row>
    <row r="46769" spans="1:14" s="24" customFormat="1">
      <c r="A46769" s="52"/>
      <c r="B46769" s="53"/>
      <c r="C46769" s="54"/>
      <c r="D46769" s="54"/>
      <c r="E46769" s="55"/>
      <c r="F46769" s="54"/>
      <c r="G46769" s="54"/>
      <c r="H46769" s="54"/>
      <c r="I46769" s="54"/>
      <c r="J46769" s="54"/>
      <c r="K46769" s="54"/>
      <c r="L46769" s="54"/>
      <c r="M46769" s="56"/>
      <c r="N46769" s="54"/>
    </row>
    <row r="46770" spans="1:14" s="24" customFormat="1">
      <c r="A46770" s="52"/>
      <c r="B46770" s="53"/>
      <c r="C46770" s="54"/>
      <c r="D46770" s="54"/>
      <c r="E46770" s="55"/>
      <c r="F46770" s="54"/>
      <c r="G46770" s="54"/>
      <c r="H46770" s="54"/>
      <c r="I46770" s="54"/>
      <c r="J46770" s="54"/>
      <c r="K46770" s="54"/>
      <c r="L46770" s="54"/>
      <c r="M46770" s="56"/>
      <c r="N46770" s="54"/>
    </row>
    <row r="46771" spans="1:14" s="24" customFormat="1">
      <c r="A46771" s="52"/>
      <c r="B46771" s="53"/>
      <c r="C46771" s="54"/>
      <c r="D46771" s="54"/>
      <c r="E46771" s="55"/>
      <c r="F46771" s="54"/>
      <c r="G46771" s="54"/>
      <c r="H46771" s="54"/>
      <c r="I46771" s="54"/>
      <c r="J46771" s="54"/>
      <c r="K46771" s="54"/>
      <c r="L46771" s="54"/>
      <c r="M46771" s="56"/>
      <c r="N46771" s="54"/>
    </row>
    <row r="46772" spans="1:14" s="24" customFormat="1">
      <c r="A46772" s="52"/>
      <c r="B46772" s="53"/>
      <c r="C46772" s="54"/>
      <c r="D46772" s="54"/>
      <c r="E46772" s="55"/>
      <c r="F46772" s="54"/>
      <c r="G46772" s="54"/>
      <c r="H46772" s="54"/>
      <c r="I46772" s="54"/>
      <c r="J46772" s="54"/>
      <c r="K46772" s="54"/>
      <c r="L46772" s="54"/>
      <c r="M46772" s="56"/>
      <c r="N46772" s="54"/>
    </row>
    <row r="46773" spans="1:14" s="24" customFormat="1">
      <c r="A46773" s="52"/>
      <c r="B46773" s="53"/>
      <c r="C46773" s="54"/>
      <c r="D46773" s="54"/>
      <c r="E46773" s="55"/>
      <c r="F46773" s="54"/>
      <c r="G46773" s="54"/>
      <c r="H46773" s="54"/>
      <c r="I46773" s="54"/>
      <c r="J46773" s="54"/>
      <c r="K46773" s="54"/>
      <c r="L46773" s="54"/>
      <c r="M46773" s="56"/>
      <c r="N46773" s="54"/>
    </row>
    <row r="46774" spans="1:14" s="24" customFormat="1">
      <c r="A46774" s="52"/>
      <c r="B46774" s="53"/>
      <c r="C46774" s="54"/>
      <c r="D46774" s="54"/>
      <c r="E46774" s="55"/>
      <c r="F46774" s="54"/>
      <c r="G46774" s="54"/>
      <c r="H46774" s="54"/>
      <c r="I46774" s="54"/>
      <c r="J46774" s="54"/>
      <c r="K46774" s="54"/>
      <c r="L46774" s="54"/>
      <c r="M46774" s="56"/>
      <c r="N46774" s="54"/>
    </row>
    <row r="46775" spans="1:14" s="24" customFormat="1">
      <c r="A46775" s="52"/>
      <c r="B46775" s="53"/>
      <c r="C46775" s="54"/>
      <c r="D46775" s="54"/>
      <c r="E46775" s="55"/>
      <c r="F46775" s="54"/>
      <c r="G46775" s="54"/>
      <c r="H46775" s="54"/>
      <c r="I46775" s="54"/>
      <c r="J46775" s="54"/>
      <c r="K46775" s="54"/>
      <c r="L46775" s="54"/>
      <c r="M46775" s="56"/>
      <c r="N46775" s="54"/>
    </row>
    <row r="46776" spans="1:14" s="24" customFormat="1">
      <c r="A46776" s="52"/>
      <c r="B46776" s="53"/>
      <c r="C46776" s="54"/>
      <c r="D46776" s="54"/>
      <c r="E46776" s="55"/>
      <c r="F46776" s="54"/>
      <c r="G46776" s="54"/>
      <c r="H46776" s="54"/>
      <c r="I46776" s="54"/>
      <c r="J46776" s="54"/>
      <c r="K46776" s="54"/>
      <c r="L46776" s="54"/>
      <c r="M46776" s="56"/>
      <c r="N46776" s="54"/>
    </row>
    <row r="46777" spans="1:14" s="24" customFormat="1">
      <c r="A46777" s="52"/>
      <c r="B46777" s="53"/>
      <c r="C46777" s="54"/>
      <c r="D46777" s="54"/>
      <c r="E46777" s="55"/>
      <c r="F46777" s="54"/>
      <c r="G46777" s="54"/>
      <c r="H46777" s="54"/>
      <c r="I46777" s="54"/>
      <c r="J46777" s="54"/>
      <c r="K46777" s="54"/>
      <c r="L46777" s="54"/>
      <c r="M46777" s="56"/>
      <c r="N46777" s="54"/>
    </row>
    <row r="46778" spans="1:14" s="24" customFormat="1">
      <c r="A46778" s="52"/>
      <c r="B46778" s="53"/>
      <c r="C46778" s="54"/>
      <c r="D46778" s="54"/>
      <c r="E46778" s="55"/>
      <c r="F46778" s="54"/>
      <c r="G46778" s="54"/>
      <c r="H46778" s="54"/>
      <c r="I46778" s="54"/>
      <c r="J46778" s="54"/>
      <c r="K46778" s="54"/>
      <c r="L46778" s="54"/>
      <c r="M46778" s="56"/>
      <c r="N46778" s="54"/>
    </row>
    <row r="46779" spans="1:14" s="24" customFormat="1">
      <c r="A46779" s="52"/>
      <c r="B46779" s="53"/>
      <c r="C46779" s="54"/>
      <c r="D46779" s="54"/>
      <c r="E46779" s="55"/>
      <c r="F46779" s="54"/>
      <c r="G46779" s="54"/>
      <c r="H46779" s="54"/>
      <c r="I46779" s="54"/>
      <c r="J46779" s="54"/>
      <c r="K46779" s="54"/>
      <c r="L46779" s="54"/>
      <c r="M46779" s="56"/>
      <c r="N46779" s="54"/>
    </row>
    <row r="46780" spans="1:14" s="24" customFormat="1">
      <c r="A46780" s="52"/>
      <c r="B46780" s="53"/>
      <c r="C46780" s="54"/>
      <c r="D46780" s="54"/>
      <c r="E46780" s="55"/>
      <c r="F46780" s="54"/>
      <c r="G46780" s="54"/>
      <c r="H46780" s="54"/>
      <c r="I46780" s="54"/>
      <c r="J46780" s="54"/>
      <c r="K46780" s="54"/>
      <c r="L46780" s="54"/>
      <c r="M46780" s="56"/>
      <c r="N46780" s="54"/>
    </row>
    <row r="46781" spans="1:14" s="24" customFormat="1">
      <c r="A46781" s="52"/>
      <c r="B46781" s="53"/>
      <c r="C46781" s="54"/>
      <c r="D46781" s="54"/>
      <c r="E46781" s="55"/>
      <c r="F46781" s="54"/>
      <c r="G46781" s="54"/>
      <c r="H46781" s="54"/>
      <c r="I46781" s="54"/>
      <c r="J46781" s="54"/>
      <c r="K46781" s="54"/>
      <c r="L46781" s="54"/>
      <c r="M46781" s="56"/>
      <c r="N46781" s="54"/>
    </row>
    <row r="46782" spans="1:14" s="24" customFormat="1">
      <c r="A46782" s="52"/>
      <c r="B46782" s="53"/>
      <c r="C46782" s="54"/>
      <c r="D46782" s="54"/>
      <c r="E46782" s="55"/>
      <c r="F46782" s="54"/>
      <c r="G46782" s="54"/>
      <c r="H46782" s="54"/>
      <c r="I46782" s="54"/>
      <c r="J46782" s="54"/>
      <c r="K46782" s="54"/>
      <c r="L46782" s="54"/>
      <c r="M46782" s="56"/>
      <c r="N46782" s="54"/>
    </row>
    <row r="46783" spans="1:14" s="24" customFormat="1">
      <c r="A46783" s="52"/>
      <c r="B46783" s="53"/>
      <c r="C46783" s="54"/>
      <c r="D46783" s="54"/>
      <c r="E46783" s="55"/>
      <c r="F46783" s="54"/>
      <c r="G46783" s="54"/>
      <c r="H46783" s="54"/>
      <c r="I46783" s="54"/>
      <c r="J46783" s="54"/>
      <c r="K46783" s="54"/>
      <c r="L46783" s="54"/>
      <c r="M46783" s="56"/>
      <c r="N46783" s="54"/>
    </row>
    <row r="46784" spans="1:14" s="24" customFormat="1">
      <c r="A46784" s="52"/>
      <c r="B46784" s="53"/>
      <c r="C46784" s="54"/>
      <c r="D46784" s="54"/>
      <c r="E46784" s="55"/>
      <c r="F46784" s="54"/>
      <c r="G46784" s="54"/>
      <c r="H46784" s="54"/>
      <c r="I46784" s="54"/>
      <c r="J46784" s="54"/>
      <c r="K46784" s="54"/>
      <c r="L46784" s="54"/>
      <c r="M46784" s="56"/>
      <c r="N46784" s="54"/>
    </row>
    <row r="46785" spans="1:14" s="24" customFormat="1">
      <c r="A46785" s="52"/>
      <c r="B46785" s="53"/>
      <c r="C46785" s="54"/>
      <c r="D46785" s="54"/>
      <c r="E46785" s="55"/>
      <c r="F46785" s="54"/>
      <c r="G46785" s="54"/>
      <c r="H46785" s="54"/>
      <c r="I46785" s="54"/>
      <c r="J46785" s="54"/>
      <c r="K46785" s="54"/>
      <c r="L46785" s="54"/>
      <c r="M46785" s="56"/>
      <c r="N46785" s="54"/>
    </row>
    <row r="46786" spans="1:14" s="24" customFormat="1">
      <c r="A46786" s="52"/>
      <c r="B46786" s="53"/>
      <c r="C46786" s="54"/>
      <c r="D46786" s="54"/>
      <c r="E46786" s="55"/>
      <c r="F46786" s="54"/>
      <c r="G46786" s="54"/>
      <c r="H46786" s="54"/>
      <c r="I46786" s="54"/>
      <c r="J46786" s="54"/>
      <c r="K46786" s="54"/>
      <c r="L46786" s="54"/>
      <c r="M46786" s="56"/>
      <c r="N46786" s="54"/>
    </row>
    <row r="46787" spans="1:14" s="24" customFormat="1">
      <c r="A46787" s="52"/>
      <c r="B46787" s="53"/>
      <c r="C46787" s="54"/>
      <c r="D46787" s="54"/>
      <c r="E46787" s="55"/>
      <c r="F46787" s="54"/>
      <c r="G46787" s="54"/>
      <c r="H46787" s="54"/>
      <c r="I46787" s="54"/>
      <c r="J46787" s="54"/>
      <c r="K46787" s="54"/>
      <c r="L46787" s="54"/>
      <c r="M46787" s="56"/>
      <c r="N46787" s="54"/>
    </row>
    <row r="46788" spans="1:14" s="24" customFormat="1">
      <c r="A46788" s="52"/>
      <c r="B46788" s="53"/>
      <c r="C46788" s="54"/>
      <c r="D46788" s="54"/>
      <c r="E46788" s="55"/>
      <c r="F46788" s="54"/>
      <c r="G46788" s="54"/>
      <c r="H46788" s="54"/>
      <c r="I46788" s="54"/>
      <c r="J46788" s="54"/>
      <c r="K46788" s="54"/>
      <c r="L46788" s="54"/>
      <c r="M46788" s="56"/>
      <c r="N46788" s="54"/>
    </row>
    <row r="46789" spans="1:14" s="24" customFormat="1">
      <c r="A46789" s="52"/>
      <c r="B46789" s="53"/>
      <c r="C46789" s="54"/>
      <c r="D46789" s="54"/>
      <c r="E46789" s="55"/>
      <c r="F46789" s="54"/>
      <c r="G46789" s="54"/>
      <c r="H46789" s="54"/>
      <c r="I46789" s="54"/>
      <c r="J46789" s="54"/>
      <c r="K46789" s="54"/>
      <c r="L46789" s="54"/>
      <c r="M46789" s="56"/>
      <c r="N46789" s="54"/>
    </row>
    <row r="46790" spans="1:14" s="24" customFormat="1">
      <c r="A46790" s="52"/>
      <c r="B46790" s="53"/>
      <c r="C46790" s="54"/>
      <c r="D46790" s="54"/>
      <c r="E46790" s="55"/>
      <c r="F46790" s="54"/>
      <c r="G46790" s="54"/>
      <c r="H46790" s="54"/>
      <c r="I46790" s="54"/>
      <c r="J46790" s="54"/>
      <c r="K46790" s="54"/>
      <c r="L46790" s="54"/>
      <c r="M46790" s="56"/>
      <c r="N46790" s="54"/>
    </row>
    <row r="46791" spans="1:14" s="24" customFormat="1">
      <c r="A46791" s="52"/>
      <c r="B46791" s="53"/>
      <c r="C46791" s="54"/>
      <c r="D46791" s="54"/>
      <c r="E46791" s="55"/>
      <c r="F46791" s="54"/>
      <c r="G46791" s="54"/>
      <c r="H46791" s="54"/>
      <c r="I46791" s="54"/>
      <c r="J46791" s="54"/>
      <c r="K46791" s="54"/>
      <c r="L46791" s="54"/>
      <c r="M46791" s="56"/>
      <c r="N46791" s="54"/>
    </row>
    <row r="46792" spans="1:14" s="24" customFormat="1">
      <c r="A46792" s="52"/>
      <c r="B46792" s="53"/>
      <c r="C46792" s="54"/>
      <c r="D46792" s="54"/>
      <c r="E46792" s="55"/>
      <c r="F46792" s="54"/>
      <c r="G46792" s="54"/>
      <c r="H46792" s="54"/>
      <c r="I46792" s="54"/>
      <c r="J46792" s="54"/>
      <c r="K46792" s="54"/>
      <c r="L46792" s="54"/>
      <c r="M46792" s="56"/>
      <c r="N46792" s="54"/>
    </row>
    <row r="46793" spans="1:14" s="24" customFormat="1">
      <c r="A46793" s="52"/>
      <c r="B46793" s="53"/>
      <c r="C46793" s="54"/>
      <c r="D46793" s="54"/>
      <c r="E46793" s="55"/>
      <c r="F46793" s="54"/>
      <c r="G46793" s="54"/>
      <c r="H46793" s="54"/>
      <c r="I46793" s="54"/>
      <c r="J46793" s="54"/>
      <c r="K46793" s="54"/>
      <c r="L46793" s="54"/>
      <c r="M46793" s="56"/>
      <c r="N46793" s="54"/>
    </row>
    <row r="46794" spans="1:14" s="24" customFormat="1">
      <c r="A46794" s="52"/>
      <c r="B46794" s="53"/>
      <c r="C46794" s="54"/>
      <c r="D46794" s="54"/>
      <c r="E46794" s="55"/>
      <c r="F46794" s="54"/>
      <c r="G46794" s="54"/>
      <c r="H46794" s="54"/>
      <c r="I46794" s="54"/>
      <c r="J46794" s="54"/>
      <c r="K46794" s="54"/>
      <c r="L46794" s="54"/>
      <c r="M46794" s="56"/>
      <c r="N46794" s="54"/>
    </row>
    <row r="46795" spans="1:14" s="24" customFormat="1">
      <c r="A46795" s="52"/>
      <c r="B46795" s="53"/>
      <c r="C46795" s="54"/>
      <c r="D46795" s="54"/>
      <c r="E46795" s="55"/>
      <c r="F46795" s="54"/>
      <c r="G46795" s="54"/>
      <c r="H46795" s="54"/>
      <c r="I46795" s="54"/>
      <c r="J46795" s="54"/>
      <c r="K46795" s="54"/>
      <c r="L46795" s="54"/>
      <c r="M46795" s="56"/>
      <c r="N46795" s="54"/>
    </row>
    <row r="46796" spans="1:14" s="24" customFormat="1">
      <c r="A46796" s="52"/>
      <c r="B46796" s="53"/>
      <c r="C46796" s="54"/>
      <c r="D46796" s="54"/>
      <c r="E46796" s="55"/>
      <c r="F46796" s="54"/>
      <c r="G46796" s="54"/>
      <c r="H46796" s="54"/>
      <c r="I46796" s="54"/>
      <c r="J46796" s="54"/>
      <c r="K46796" s="54"/>
      <c r="L46796" s="54"/>
      <c r="M46796" s="56"/>
      <c r="N46796" s="54"/>
    </row>
    <row r="46797" spans="1:14" s="24" customFormat="1">
      <c r="A46797" s="52"/>
      <c r="B46797" s="53"/>
      <c r="C46797" s="54"/>
      <c r="D46797" s="54"/>
      <c r="E46797" s="55"/>
      <c r="F46797" s="54"/>
      <c r="G46797" s="54"/>
      <c r="H46797" s="54"/>
      <c r="I46797" s="54"/>
      <c r="J46797" s="54"/>
      <c r="K46797" s="54"/>
      <c r="L46797" s="54"/>
      <c r="M46797" s="56"/>
      <c r="N46797" s="54"/>
    </row>
    <row r="46798" spans="1:14" s="24" customFormat="1">
      <c r="A46798" s="52"/>
      <c r="B46798" s="53"/>
      <c r="C46798" s="54"/>
      <c r="D46798" s="54"/>
      <c r="E46798" s="55"/>
      <c r="F46798" s="54"/>
      <c r="G46798" s="54"/>
      <c r="H46798" s="54"/>
      <c r="I46798" s="54"/>
      <c r="J46798" s="54"/>
      <c r="K46798" s="54"/>
      <c r="L46798" s="54"/>
      <c r="M46798" s="56"/>
      <c r="N46798" s="54"/>
    </row>
    <row r="46799" spans="1:14" s="24" customFormat="1">
      <c r="A46799" s="52"/>
      <c r="B46799" s="53"/>
      <c r="C46799" s="54"/>
      <c r="D46799" s="54"/>
      <c r="E46799" s="55"/>
      <c r="F46799" s="54"/>
      <c r="G46799" s="54"/>
      <c r="H46799" s="54"/>
      <c r="I46799" s="54"/>
      <c r="J46799" s="54"/>
      <c r="K46799" s="54"/>
      <c r="L46799" s="54"/>
      <c r="M46799" s="56"/>
      <c r="N46799" s="54"/>
    </row>
    <row r="46800" spans="1:14" s="24" customFormat="1">
      <c r="A46800" s="52"/>
      <c r="B46800" s="53"/>
      <c r="C46800" s="54"/>
      <c r="D46800" s="54"/>
      <c r="E46800" s="55"/>
      <c r="F46800" s="54"/>
      <c r="G46800" s="54"/>
      <c r="H46800" s="54"/>
      <c r="I46800" s="54"/>
      <c r="J46800" s="54"/>
      <c r="K46800" s="54"/>
      <c r="L46800" s="54"/>
      <c r="M46800" s="56"/>
      <c r="N46800" s="54"/>
    </row>
    <row r="46801" spans="1:14" s="24" customFormat="1">
      <c r="A46801" s="52"/>
      <c r="B46801" s="53"/>
      <c r="C46801" s="54"/>
      <c r="D46801" s="54"/>
      <c r="E46801" s="55"/>
      <c r="F46801" s="54"/>
      <c r="G46801" s="54"/>
      <c r="H46801" s="54"/>
      <c r="I46801" s="54"/>
      <c r="J46801" s="54"/>
      <c r="K46801" s="54"/>
      <c r="L46801" s="54"/>
      <c r="M46801" s="56"/>
      <c r="N46801" s="54"/>
    </row>
    <row r="46802" spans="1:14" s="24" customFormat="1">
      <c r="A46802" s="52"/>
      <c r="B46802" s="53"/>
      <c r="C46802" s="54"/>
      <c r="D46802" s="54"/>
      <c r="E46802" s="55"/>
      <c r="F46802" s="54"/>
      <c r="G46802" s="54"/>
      <c r="H46802" s="54"/>
      <c r="I46802" s="54"/>
      <c r="J46802" s="54"/>
      <c r="K46802" s="54"/>
      <c r="L46802" s="54"/>
      <c r="M46802" s="56"/>
      <c r="N46802" s="54"/>
    </row>
    <row r="46803" spans="1:14" s="24" customFormat="1">
      <c r="A46803" s="52"/>
      <c r="B46803" s="53"/>
      <c r="C46803" s="54"/>
      <c r="D46803" s="54"/>
      <c r="E46803" s="55"/>
      <c r="F46803" s="54"/>
      <c r="G46803" s="54"/>
      <c r="H46803" s="54"/>
      <c r="I46803" s="54"/>
      <c r="J46803" s="54"/>
      <c r="K46803" s="54"/>
      <c r="L46803" s="54"/>
      <c r="M46803" s="56"/>
      <c r="N46803" s="54"/>
    </row>
    <row r="46804" spans="1:14" s="24" customFormat="1">
      <c r="A46804" s="52"/>
      <c r="B46804" s="53"/>
      <c r="C46804" s="54"/>
      <c r="D46804" s="54"/>
      <c r="E46804" s="55"/>
      <c r="F46804" s="54"/>
      <c r="G46804" s="54"/>
      <c r="H46804" s="54"/>
      <c r="I46804" s="54"/>
      <c r="J46804" s="54"/>
      <c r="K46804" s="54"/>
      <c r="L46804" s="54"/>
      <c r="M46804" s="56"/>
      <c r="N46804" s="54"/>
    </row>
    <row r="46805" spans="1:14" s="24" customFormat="1">
      <c r="A46805" s="52"/>
      <c r="B46805" s="53"/>
      <c r="C46805" s="54"/>
      <c r="D46805" s="54"/>
      <c r="E46805" s="55"/>
      <c r="F46805" s="54"/>
      <c r="G46805" s="54"/>
      <c r="H46805" s="54"/>
      <c r="I46805" s="54"/>
      <c r="J46805" s="54"/>
      <c r="K46805" s="54"/>
      <c r="L46805" s="54"/>
      <c r="M46805" s="56"/>
      <c r="N46805" s="54"/>
    </row>
    <row r="46806" spans="1:14" s="24" customFormat="1">
      <c r="A46806" s="52"/>
      <c r="B46806" s="53"/>
      <c r="C46806" s="54"/>
      <c r="D46806" s="54"/>
      <c r="E46806" s="55"/>
      <c r="F46806" s="54"/>
      <c r="G46806" s="54"/>
      <c r="H46806" s="54"/>
      <c r="I46806" s="54"/>
      <c r="J46806" s="54"/>
      <c r="K46806" s="54"/>
      <c r="L46806" s="54"/>
      <c r="M46806" s="56"/>
      <c r="N46806" s="54"/>
    </row>
    <row r="46807" spans="1:14" s="24" customFormat="1">
      <c r="A46807" s="52"/>
      <c r="B46807" s="53"/>
      <c r="C46807" s="54"/>
      <c r="D46807" s="54"/>
      <c r="E46807" s="55"/>
      <c r="F46807" s="54"/>
      <c r="G46807" s="54"/>
      <c r="H46807" s="54"/>
      <c r="I46807" s="54"/>
      <c r="J46807" s="54"/>
      <c r="K46807" s="54"/>
      <c r="L46807" s="54"/>
      <c r="M46807" s="56"/>
      <c r="N46807" s="54"/>
    </row>
    <row r="46808" spans="1:14" s="24" customFormat="1">
      <c r="A46808" s="52"/>
      <c r="B46808" s="53"/>
      <c r="C46808" s="54"/>
      <c r="D46808" s="54"/>
      <c r="E46808" s="55"/>
      <c r="F46808" s="54"/>
      <c r="G46808" s="54"/>
      <c r="H46808" s="54"/>
      <c r="I46808" s="54"/>
      <c r="J46808" s="54"/>
      <c r="K46808" s="54"/>
      <c r="L46808" s="54"/>
      <c r="M46808" s="56"/>
      <c r="N46808" s="54"/>
    </row>
    <row r="46809" spans="1:14" s="24" customFormat="1">
      <c r="A46809" s="52"/>
      <c r="B46809" s="53"/>
      <c r="C46809" s="54"/>
      <c r="D46809" s="54"/>
      <c r="E46809" s="55"/>
      <c r="F46809" s="54"/>
      <c r="G46809" s="54"/>
      <c r="H46809" s="54"/>
      <c r="I46809" s="54"/>
      <c r="J46809" s="54"/>
      <c r="K46809" s="54"/>
      <c r="L46809" s="54"/>
      <c r="M46809" s="56"/>
      <c r="N46809" s="54"/>
    </row>
    <row r="46810" spans="1:14" s="24" customFormat="1">
      <c r="A46810" s="52"/>
      <c r="B46810" s="53"/>
      <c r="C46810" s="54"/>
      <c r="D46810" s="54"/>
      <c r="E46810" s="55"/>
      <c r="F46810" s="54"/>
      <c r="G46810" s="54"/>
      <c r="H46810" s="54"/>
      <c r="I46810" s="54"/>
      <c r="J46810" s="54"/>
      <c r="K46810" s="54"/>
      <c r="L46810" s="54"/>
      <c r="M46810" s="56"/>
      <c r="N46810" s="54"/>
    </row>
    <row r="46811" spans="1:14" s="24" customFormat="1">
      <c r="A46811" s="52"/>
      <c r="B46811" s="53"/>
      <c r="C46811" s="54"/>
      <c r="D46811" s="54"/>
      <c r="E46811" s="55"/>
      <c r="F46811" s="54"/>
      <c r="G46811" s="54"/>
      <c r="H46811" s="54"/>
      <c r="I46811" s="54"/>
      <c r="J46811" s="54"/>
      <c r="K46811" s="54"/>
      <c r="L46811" s="54"/>
      <c r="M46811" s="56"/>
      <c r="N46811" s="54"/>
    </row>
    <row r="46812" spans="1:14" s="24" customFormat="1">
      <c r="A46812" s="52"/>
      <c r="B46812" s="53"/>
      <c r="C46812" s="54"/>
      <c r="D46812" s="54"/>
      <c r="E46812" s="55"/>
      <c r="F46812" s="54"/>
      <c r="G46812" s="54"/>
      <c r="H46812" s="54"/>
      <c r="I46812" s="54"/>
      <c r="J46812" s="54"/>
      <c r="K46812" s="54"/>
      <c r="L46812" s="54"/>
      <c r="M46812" s="56"/>
      <c r="N46812" s="54"/>
    </row>
    <row r="46813" spans="1:14" s="24" customFormat="1">
      <c r="A46813" s="52"/>
      <c r="B46813" s="53"/>
      <c r="C46813" s="54"/>
      <c r="D46813" s="54"/>
      <c r="E46813" s="55"/>
      <c r="F46813" s="54"/>
      <c r="G46813" s="54"/>
      <c r="H46813" s="54"/>
      <c r="I46813" s="54"/>
      <c r="J46813" s="54"/>
      <c r="K46813" s="54"/>
      <c r="L46813" s="54"/>
      <c r="M46813" s="56"/>
      <c r="N46813" s="54"/>
    </row>
    <row r="46814" spans="1:14" s="24" customFormat="1">
      <c r="A46814" s="52"/>
      <c r="B46814" s="53"/>
      <c r="C46814" s="54"/>
      <c r="D46814" s="54"/>
      <c r="E46814" s="55"/>
      <c r="F46814" s="54"/>
      <c r="G46814" s="54"/>
      <c r="H46814" s="54"/>
      <c r="I46814" s="54"/>
      <c r="J46814" s="54"/>
      <c r="K46814" s="54"/>
      <c r="L46814" s="54"/>
      <c r="M46814" s="56"/>
      <c r="N46814" s="54"/>
    </row>
    <row r="46815" spans="1:14" s="24" customFormat="1">
      <c r="A46815" s="52"/>
      <c r="B46815" s="53"/>
      <c r="C46815" s="54"/>
      <c r="D46815" s="54"/>
      <c r="E46815" s="55"/>
      <c r="F46815" s="54"/>
      <c r="G46815" s="54"/>
      <c r="H46815" s="54"/>
      <c r="I46815" s="54"/>
      <c r="J46815" s="54"/>
      <c r="K46815" s="54"/>
      <c r="L46815" s="54"/>
      <c r="M46815" s="56"/>
      <c r="N46815" s="54"/>
    </row>
    <row r="46816" spans="1:14" s="24" customFormat="1">
      <c r="A46816" s="52"/>
      <c r="B46816" s="53"/>
      <c r="C46816" s="54"/>
      <c r="D46816" s="54"/>
      <c r="E46816" s="55"/>
      <c r="F46816" s="54"/>
      <c r="G46816" s="54"/>
      <c r="H46816" s="54"/>
      <c r="I46816" s="54"/>
      <c r="J46816" s="54"/>
      <c r="K46816" s="54"/>
      <c r="L46816" s="54"/>
      <c r="M46816" s="56"/>
      <c r="N46816" s="54"/>
    </row>
    <row r="46817" spans="1:14" s="24" customFormat="1">
      <c r="A46817" s="52"/>
      <c r="B46817" s="53"/>
      <c r="C46817" s="54"/>
      <c r="D46817" s="54"/>
      <c r="E46817" s="55"/>
      <c r="F46817" s="54"/>
      <c r="G46817" s="54"/>
      <c r="H46817" s="54"/>
      <c r="I46817" s="54"/>
      <c r="J46817" s="54"/>
      <c r="K46817" s="54"/>
      <c r="L46817" s="54"/>
      <c r="M46817" s="56"/>
      <c r="N46817" s="54"/>
    </row>
    <row r="46818" spans="1:14" s="24" customFormat="1">
      <c r="A46818" s="52"/>
      <c r="B46818" s="53"/>
      <c r="C46818" s="54"/>
      <c r="D46818" s="54"/>
      <c r="E46818" s="55"/>
      <c r="F46818" s="54"/>
      <c r="G46818" s="54"/>
      <c r="H46818" s="54"/>
      <c r="I46818" s="54"/>
      <c r="J46818" s="54"/>
      <c r="K46818" s="54"/>
      <c r="L46818" s="54"/>
      <c r="M46818" s="56"/>
      <c r="N46818" s="54"/>
    </row>
    <row r="46819" spans="1:14" s="24" customFormat="1">
      <c r="A46819" s="52"/>
      <c r="B46819" s="53"/>
      <c r="C46819" s="54"/>
      <c r="D46819" s="54"/>
      <c r="E46819" s="55"/>
      <c r="F46819" s="54"/>
      <c r="G46819" s="54"/>
      <c r="H46819" s="54"/>
      <c r="I46819" s="54"/>
      <c r="J46819" s="54"/>
      <c r="K46819" s="54"/>
      <c r="L46819" s="54"/>
      <c r="M46819" s="56"/>
      <c r="N46819" s="54"/>
    </row>
    <row r="46820" spans="1:14" s="24" customFormat="1">
      <c r="A46820" s="52"/>
      <c r="B46820" s="53"/>
      <c r="C46820" s="54"/>
      <c r="D46820" s="54"/>
      <c r="E46820" s="55"/>
      <c r="F46820" s="54"/>
      <c r="G46820" s="54"/>
      <c r="H46820" s="54"/>
      <c r="I46820" s="54"/>
      <c r="J46820" s="54"/>
      <c r="K46820" s="54"/>
      <c r="L46820" s="54"/>
      <c r="M46820" s="56"/>
      <c r="N46820" s="54"/>
    </row>
    <row r="46821" spans="1:14" s="24" customFormat="1">
      <c r="A46821" s="52"/>
      <c r="B46821" s="53"/>
      <c r="C46821" s="54"/>
      <c r="D46821" s="54"/>
      <c r="E46821" s="55"/>
      <c r="F46821" s="54"/>
      <c r="G46821" s="54"/>
      <c r="H46821" s="54"/>
      <c r="I46821" s="54"/>
      <c r="J46821" s="54"/>
      <c r="K46821" s="54"/>
      <c r="L46821" s="54"/>
      <c r="M46821" s="56"/>
      <c r="N46821" s="54"/>
    </row>
    <row r="46822" spans="1:14" s="24" customFormat="1">
      <c r="A46822" s="52"/>
      <c r="B46822" s="53"/>
      <c r="C46822" s="54"/>
      <c r="D46822" s="54"/>
      <c r="E46822" s="55"/>
      <c r="F46822" s="54"/>
      <c r="G46822" s="54"/>
      <c r="H46822" s="54"/>
      <c r="I46822" s="54"/>
      <c r="J46822" s="54"/>
      <c r="K46822" s="54"/>
      <c r="L46822" s="54"/>
      <c r="M46822" s="56"/>
      <c r="N46822" s="54"/>
    </row>
    <row r="46823" spans="1:14" s="24" customFormat="1">
      <c r="A46823" s="52"/>
      <c r="B46823" s="53"/>
      <c r="C46823" s="54"/>
      <c r="D46823" s="54"/>
      <c r="E46823" s="55"/>
      <c r="F46823" s="54"/>
      <c r="G46823" s="54"/>
      <c r="H46823" s="54"/>
      <c r="I46823" s="54"/>
      <c r="J46823" s="54"/>
      <c r="K46823" s="54"/>
      <c r="L46823" s="54"/>
      <c r="M46823" s="56"/>
      <c r="N46823" s="54"/>
    </row>
    <row r="46824" spans="1:14" s="24" customFormat="1">
      <c r="A46824" s="52"/>
      <c r="B46824" s="53"/>
      <c r="C46824" s="54"/>
      <c r="D46824" s="54"/>
      <c r="E46824" s="55"/>
      <c r="F46824" s="54"/>
      <c r="G46824" s="54"/>
      <c r="H46824" s="54"/>
      <c r="I46824" s="54"/>
      <c r="J46824" s="54"/>
      <c r="K46824" s="54"/>
      <c r="L46824" s="54"/>
      <c r="M46824" s="56"/>
      <c r="N46824" s="54"/>
    </row>
    <row r="46825" spans="1:14" s="24" customFormat="1">
      <c r="A46825" s="52"/>
      <c r="B46825" s="53"/>
      <c r="C46825" s="54"/>
      <c r="D46825" s="54"/>
      <c r="E46825" s="55"/>
      <c r="F46825" s="54"/>
      <c r="G46825" s="54"/>
      <c r="H46825" s="54"/>
      <c r="I46825" s="54"/>
      <c r="J46825" s="54"/>
      <c r="K46825" s="54"/>
      <c r="L46825" s="54"/>
      <c r="M46825" s="56"/>
      <c r="N46825" s="54"/>
    </row>
    <row r="46826" spans="1:14" s="24" customFormat="1">
      <c r="A46826" s="52"/>
      <c r="B46826" s="53"/>
      <c r="C46826" s="54"/>
      <c r="D46826" s="54"/>
      <c r="E46826" s="55"/>
      <c r="F46826" s="54"/>
      <c r="G46826" s="54"/>
      <c r="H46826" s="54"/>
      <c r="I46826" s="54"/>
      <c r="J46826" s="54"/>
      <c r="K46826" s="54"/>
      <c r="L46826" s="54"/>
      <c r="M46826" s="56"/>
      <c r="N46826" s="54"/>
    </row>
    <row r="46827" spans="1:14" s="24" customFormat="1">
      <c r="A46827" s="52"/>
      <c r="B46827" s="53"/>
      <c r="C46827" s="54"/>
      <c r="D46827" s="54"/>
      <c r="E46827" s="55"/>
      <c r="F46827" s="54"/>
      <c r="G46827" s="54"/>
      <c r="H46827" s="54"/>
      <c r="I46827" s="54"/>
      <c r="J46827" s="54"/>
      <c r="K46827" s="54"/>
      <c r="L46827" s="54"/>
      <c r="M46827" s="56"/>
      <c r="N46827" s="54"/>
    </row>
    <row r="46828" spans="1:14" s="24" customFormat="1">
      <c r="A46828" s="52"/>
      <c r="B46828" s="53"/>
      <c r="C46828" s="54"/>
      <c r="D46828" s="54"/>
      <c r="E46828" s="55"/>
      <c r="F46828" s="54"/>
      <c r="G46828" s="54"/>
      <c r="H46828" s="54"/>
      <c r="I46828" s="54"/>
      <c r="J46828" s="54"/>
      <c r="K46828" s="54"/>
      <c r="L46828" s="54"/>
      <c r="M46828" s="56"/>
      <c r="N46828" s="54"/>
    </row>
    <row r="46829" spans="1:14" s="24" customFormat="1">
      <c r="A46829" s="52"/>
      <c r="B46829" s="53"/>
      <c r="C46829" s="54"/>
      <c r="D46829" s="54"/>
      <c r="E46829" s="55"/>
      <c r="F46829" s="54"/>
      <c r="G46829" s="54"/>
      <c r="H46829" s="54"/>
      <c r="I46829" s="54"/>
      <c r="J46829" s="54"/>
      <c r="K46829" s="54"/>
      <c r="L46829" s="54"/>
      <c r="M46829" s="56"/>
      <c r="N46829" s="54"/>
    </row>
    <row r="46830" spans="1:14" s="24" customFormat="1">
      <c r="A46830" s="52"/>
      <c r="B46830" s="53"/>
      <c r="C46830" s="54"/>
      <c r="D46830" s="54"/>
      <c r="E46830" s="55"/>
      <c r="F46830" s="54"/>
      <c r="G46830" s="54"/>
      <c r="H46830" s="54"/>
      <c r="I46830" s="54"/>
      <c r="J46830" s="54"/>
      <c r="K46830" s="54"/>
      <c r="L46830" s="54"/>
      <c r="M46830" s="56"/>
      <c r="N46830" s="54"/>
    </row>
    <row r="46831" spans="1:14" s="24" customFormat="1">
      <c r="A46831" s="52"/>
      <c r="B46831" s="53"/>
      <c r="C46831" s="54"/>
      <c r="D46831" s="54"/>
      <c r="E46831" s="55"/>
      <c r="F46831" s="54"/>
      <c r="G46831" s="54"/>
      <c r="H46831" s="54"/>
      <c r="I46831" s="54"/>
      <c r="J46831" s="54"/>
      <c r="K46831" s="54"/>
      <c r="L46831" s="54"/>
      <c r="M46831" s="56"/>
      <c r="N46831" s="54"/>
    </row>
    <row r="46832" spans="1:14" s="24" customFormat="1">
      <c r="A46832" s="52"/>
      <c r="B46832" s="53"/>
      <c r="C46832" s="54"/>
      <c r="D46832" s="54"/>
      <c r="E46832" s="55"/>
      <c r="F46832" s="54"/>
      <c r="G46832" s="54"/>
      <c r="H46832" s="54"/>
      <c r="I46832" s="54"/>
      <c r="J46832" s="54"/>
      <c r="K46832" s="54"/>
      <c r="L46832" s="54"/>
      <c r="M46832" s="56"/>
      <c r="N46832" s="54"/>
    </row>
    <row r="46833" spans="1:14" s="24" customFormat="1">
      <c r="A46833" s="52"/>
      <c r="B46833" s="53"/>
      <c r="C46833" s="54"/>
      <c r="D46833" s="54"/>
      <c r="E46833" s="55"/>
      <c r="F46833" s="54"/>
      <c r="G46833" s="54"/>
      <c r="H46833" s="54"/>
      <c r="I46833" s="54"/>
      <c r="J46833" s="54"/>
      <c r="K46833" s="54"/>
      <c r="L46833" s="54"/>
      <c r="M46833" s="56"/>
      <c r="N46833" s="54"/>
    </row>
    <row r="46834" spans="1:14" s="24" customFormat="1">
      <c r="A46834" s="52"/>
      <c r="B46834" s="53"/>
      <c r="C46834" s="54"/>
      <c r="D46834" s="54"/>
      <c r="E46834" s="55"/>
      <c r="F46834" s="54"/>
      <c r="G46834" s="54"/>
      <c r="H46834" s="54"/>
      <c r="I46834" s="54"/>
      <c r="J46834" s="54"/>
      <c r="K46834" s="54"/>
      <c r="L46834" s="54"/>
      <c r="M46834" s="56"/>
      <c r="N46834" s="54"/>
    </row>
    <row r="46835" spans="1:14" s="24" customFormat="1">
      <c r="A46835" s="52"/>
      <c r="B46835" s="53"/>
      <c r="C46835" s="54"/>
      <c r="D46835" s="54"/>
      <c r="E46835" s="55"/>
      <c r="F46835" s="54"/>
      <c r="G46835" s="54"/>
      <c r="H46835" s="54"/>
      <c r="I46835" s="54"/>
      <c r="J46835" s="54"/>
      <c r="K46835" s="54"/>
      <c r="L46835" s="54"/>
      <c r="M46835" s="56"/>
      <c r="N46835" s="54"/>
    </row>
    <row r="46836" spans="1:14" s="24" customFormat="1">
      <c r="A46836" s="52"/>
      <c r="B46836" s="53"/>
      <c r="C46836" s="54"/>
      <c r="D46836" s="54"/>
      <c r="E46836" s="55"/>
      <c r="F46836" s="54"/>
      <c r="G46836" s="54"/>
      <c r="H46836" s="54"/>
      <c r="I46836" s="54"/>
      <c r="J46836" s="54"/>
      <c r="K46836" s="54"/>
      <c r="L46836" s="54"/>
      <c r="M46836" s="56"/>
      <c r="N46836" s="54"/>
    </row>
    <row r="46837" spans="1:14" s="24" customFormat="1">
      <c r="A46837" s="52"/>
      <c r="B46837" s="53"/>
      <c r="C46837" s="54"/>
      <c r="D46837" s="54"/>
      <c r="E46837" s="55"/>
      <c r="F46837" s="54"/>
      <c r="G46837" s="54"/>
      <c r="H46837" s="54"/>
      <c r="I46837" s="54"/>
      <c r="J46837" s="54"/>
      <c r="K46837" s="54"/>
      <c r="L46837" s="54"/>
      <c r="M46837" s="56"/>
      <c r="N46837" s="54"/>
    </row>
    <row r="46838" spans="1:14" s="24" customFormat="1">
      <c r="A46838" s="52"/>
      <c r="B46838" s="53"/>
      <c r="C46838" s="54"/>
      <c r="D46838" s="54"/>
      <c r="E46838" s="55"/>
      <c r="F46838" s="54"/>
      <c r="G46838" s="54"/>
      <c r="H46838" s="54"/>
      <c r="I46838" s="54"/>
      <c r="J46838" s="54"/>
      <c r="K46838" s="54"/>
      <c r="L46838" s="54"/>
      <c r="M46838" s="56"/>
      <c r="N46838" s="54"/>
    </row>
    <row r="46839" spans="1:14" s="24" customFormat="1">
      <c r="A46839" s="52"/>
      <c r="B46839" s="53"/>
      <c r="C46839" s="54"/>
      <c r="D46839" s="54"/>
      <c r="E46839" s="55"/>
      <c r="F46839" s="54"/>
      <c r="G46839" s="54"/>
      <c r="H46839" s="54"/>
      <c r="I46839" s="54"/>
      <c r="J46839" s="54"/>
      <c r="K46839" s="54"/>
      <c r="L46839" s="54"/>
      <c r="M46839" s="56"/>
      <c r="N46839" s="54"/>
    </row>
    <row r="46840" spans="1:14" s="24" customFormat="1">
      <c r="A46840" s="52"/>
      <c r="B46840" s="53"/>
      <c r="C46840" s="54"/>
      <c r="D46840" s="54"/>
      <c r="E46840" s="55"/>
      <c r="F46840" s="54"/>
      <c r="G46840" s="54"/>
      <c r="H46840" s="54"/>
      <c r="I46840" s="54"/>
      <c r="J46840" s="54"/>
      <c r="K46840" s="54"/>
      <c r="L46840" s="54"/>
      <c r="M46840" s="56"/>
      <c r="N46840" s="54"/>
    </row>
    <row r="46841" spans="1:14" s="24" customFormat="1">
      <c r="A46841" s="52"/>
      <c r="B46841" s="53"/>
      <c r="C46841" s="54"/>
      <c r="D46841" s="54"/>
      <c r="E46841" s="55"/>
      <c r="F46841" s="54"/>
      <c r="G46841" s="54"/>
      <c r="H46841" s="54"/>
      <c r="I46841" s="54"/>
      <c r="J46841" s="54"/>
      <c r="K46841" s="54"/>
      <c r="L46841" s="54"/>
      <c r="M46841" s="56"/>
      <c r="N46841" s="54"/>
    </row>
    <row r="46842" spans="1:14" s="24" customFormat="1">
      <c r="A46842" s="52"/>
      <c r="B46842" s="53"/>
      <c r="C46842" s="54"/>
      <c r="D46842" s="54"/>
      <c r="E46842" s="55"/>
      <c r="F46842" s="54"/>
      <c r="G46842" s="54"/>
      <c r="H46842" s="54"/>
      <c r="I46842" s="54"/>
      <c r="J46842" s="54"/>
      <c r="K46842" s="54"/>
      <c r="L46842" s="54"/>
      <c r="M46842" s="56"/>
      <c r="N46842" s="54"/>
    </row>
    <row r="46843" spans="1:14" s="24" customFormat="1">
      <c r="A46843" s="52"/>
      <c r="B46843" s="53"/>
      <c r="C46843" s="54"/>
      <c r="D46843" s="54"/>
      <c r="E46843" s="55"/>
      <c r="F46843" s="54"/>
      <c r="G46843" s="54"/>
      <c r="H46843" s="54"/>
      <c r="I46843" s="54"/>
      <c r="J46843" s="54"/>
      <c r="K46843" s="54"/>
      <c r="L46843" s="54"/>
      <c r="M46843" s="56"/>
      <c r="N46843" s="54"/>
    </row>
    <row r="46844" spans="1:14" s="24" customFormat="1">
      <c r="A46844" s="52"/>
      <c r="B46844" s="53"/>
      <c r="C46844" s="54"/>
      <c r="D46844" s="54"/>
      <c r="E46844" s="55"/>
      <c r="F46844" s="54"/>
      <c r="G46844" s="54"/>
      <c r="H46844" s="54"/>
      <c r="I46844" s="54"/>
      <c r="J46844" s="54"/>
      <c r="K46844" s="54"/>
      <c r="L46844" s="54"/>
      <c r="M46844" s="56"/>
      <c r="N46844" s="54"/>
    </row>
    <row r="46845" spans="1:14" s="24" customFormat="1">
      <c r="A46845" s="52"/>
      <c r="B46845" s="53"/>
      <c r="C46845" s="54"/>
      <c r="D46845" s="54"/>
      <c r="E46845" s="55"/>
      <c r="F46845" s="54"/>
      <c r="G46845" s="54"/>
      <c r="H46845" s="54"/>
      <c r="I46845" s="54"/>
      <c r="J46845" s="54"/>
      <c r="K46845" s="54"/>
      <c r="L46845" s="54"/>
      <c r="M46845" s="56"/>
      <c r="N46845" s="54"/>
    </row>
    <row r="46846" spans="1:14" s="24" customFormat="1">
      <c r="A46846" s="52"/>
      <c r="B46846" s="53"/>
      <c r="C46846" s="54"/>
      <c r="D46846" s="54"/>
      <c r="E46846" s="55"/>
      <c r="F46846" s="54"/>
      <c r="G46846" s="54"/>
      <c r="H46846" s="54"/>
      <c r="I46846" s="54"/>
      <c r="J46846" s="54"/>
      <c r="K46846" s="54"/>
      <c r="L46846" s="54"/>
      <c r="M46846" s="56"/>
      <c r="N46846" s="54"/>
    </row>
    <row r="46847" spans="1:14" s="24" customFormat="1">
      <c r="A46847" s="52"/>
      <c r="B46847" s="53"/>
      <c r="C46847" s="54"/>
      <c r="D46847" s="54"/>
      <c r="E46847" s="55"/>
      <c r="F46847" s="54"/>
      <c r="G46847" s="54"/>
      <c r="H46847" s="54"/>
      <c r="I46847" s="54"/>
      <c r="J46847" s="54"/>
      <c r="K46847" s="54"/>
      <c r="L46847" s="54"/>
      <c r="M46847" s="56"/>
      <c r="N46847" s="54"/>
    </row>
    <row r="46848" spans="1:14" s="24" customFormat="1">
      <c r="A46848" s="52"/>
      <c r="B46848" s="53"/>
      <c r="C46848" s="54"/>
      <c r="D46848" s="54"/>
      <c r="E46848" s="55"/>
      <c r="F46848" s="54"/>
      <c r="G46848" s="54"/>
      <c r="H46848" s="54"/>
      <c r="I46848" s="54"/>
      <c r="J46848" s="54"/>
      <c r="K46848" s="54"/>
      <c r="L46848" s="54"/>
      <c r="M46848" s="56"/>
      <c r="N46848" s="54"/>
    </row>
    <row r="46849" spans="1:14" s="24" customFormat="1">
      <c r="A46849" s="52"/>
      <c r="B46849" s="53"/>
      <c r="C46849" s="54"/>
      <c r="D46849" s="54"/>
      <c r="E46849" s="55"/>
      <c r="F46849" s="54"/>
      <c r="G46849" s="54"/>
      <c r="H46849" s="54"/>
      <c r="I46849" s="54"/>
      <c r="J46849" s="54"/>
      <c r="K46849" s="54"/>
      <c r="L46849" s="54"/>
      <c r="M46849" s="56"/>
      <c r="N46849" s="54"/>
    </row>
    <row r="46850" spans="1:14" s="24" customFormat="1">
      <c r="A46850" s="52"/>
      <c r="B46850" s="53"/>
      <c r="C46850" s="54"/>
      <c r="D46850" s="54"/>
      <c r="E46850" s="55"/>
      <c r="F46850" s="54"/>
      <c r="G46850" s="54"/>
      <c r="H46850" s="54"/>
      <c r="I46850" s="54"/>
      <c r="J46850" s="54"/>
      <c r="K46850" s="54"/>
      <c r="L46850" s="54"/>
      <c r="M46850" s="56"/>
      <c r="N46850" s="54"/>
    </row>
    <row r="46851" spans="1:14" s="24" customFormat="1">
      <c r="A46851" s="52"/>
      <c r="B46851" s="53"/>
      <c r="C46851" s="54"/>
      <c r="D46851" s="54"/>
      <c r="E46851" s="55"/>
      <c r="F46851" s="54"/>
      <c r="G46851" s="54"/>
      <c r="H46851" s="54"/>
      <c r="I46851" s="54"/>
      <c r="J46851" s="54"/>
      <c r="K46851" s="54"/>
      <c r="L46851" s="54"/>
      <c r="M46851" s="56"/>
      <c r="N46851" s="54"/>
    </row>
    <row r="46852" spans="1:14" s="24" customFormat="1">
      <c r="A46852" s="52"/>
      <c r="B46852" s="53"/>
      <c r="C46852" s="54"/>
      <c r="D46852" s="54"/>
      <c r="E46852" s="55"/>
      <c r="F46852" s="54"/>
      <c r="G46852" s="54"/>
      <c r="H46852" s="54"/>
      <c r="I46852" s="54"/>
      <c r="J46852" s="54"/>
      <c r="K46852" s="54"/>
      <c r="L46852" s="54"/>
      <c r="M46852" s="56"/>
      <c r="N46852" s="54"/>
    </row>
    <row r="46853" spans="1:14" s="24" customFormat="1">
      <c r="A46853" s="52"/>
      <c r="B46853" s="53"/>
      <c r="C46853" s="54"/>
      <c r="D46853" s="54"/>
      <c r="E46853" s="55"/>
      <c r="F46853" s="54"/>
      <c r="G46853" s="54"/>
      <c r="H46853" s="54"/>
      <c r="I46853" s="54"/>
      <c r="J46853" s="54"/>
      <c r="K46853" s="54"/>
      <c r="L46853" s="54"/>
      <c r="M46853" s="56"/>
      <c r="N46853" s="54"/>
    </row>
    <row r="46854" spans="1:14" s="24" customFormat="1">
      <c r="A46854" s="52"/>
      <c r="B46854" s="53"/>
      <c r="C46854" s="54"/>
      <c r="D46854" s="54"/>
      <c r="E46854" s="55"/>
      <c r="F46854" s="54"/>
      <c r="G46854" s="54"/>
      <c r="H46854" s="54"/>
      <c r="I46854" s="54"/>
      <c r="J46854" s="54"/>
      <c r="K46854" s="54"/>
      <c r="L46854" s="54"/>
      <c r="M46854" s="56"/>
      <c r="N46854" s="54"/>
    </row>
    <row r="46855" spans="1:14" s="24" customFormat="1">
      <c r="A46855" s="52"/>
      <c r="B46855" s="53"/>
      <c r="C46855" s="54"/>
      <c r="D46855" s="54"/>
      <c r="E46855" s="55"/>
      <c r="F46855" s="54"/>
      <c r="G46855" s="54"/>
      <c r="H46855" s="54"/>
      <c r="I46855" s="54"/>
      <c r="J46855" s="54"/>
      <c r="K46855" s="54"/>
      <c r="L46855" s="54"/>
      <c r="M46855" s="56"/>
      <c r="N46855" s="54"/>
    </row>
    <row r="46856" spans="1:14" s="24" customFormat="1">
      <c r="A46856" s="52"/>
      <c r="B46856" s="53"/>
      <c r="C46856" s="54"/>
      <c r="D46856" s="54"/>
      <c r="E46856" s="55"/>
      <c r="F46856" s="54"/>
      <c r="G46856" s="54"/>
      <c r="H46856" s="54"/>
      <c r="I46856" s="54"/>
      <c r="J46856" s="54"/>
      <c r="K46856" s="54"/>
      <c r="L46856" s="54"/>
      <c r="M46856" s="56"/>
      <c r="N46856" s="54"/>
    </row>
    <row r="46857" spans="1:14" s="24" customFormat="1">
      <c r="A46857" s="52"/>
      <c r="B46857" s="53"/>
      <c r="C46857" s="54"/>
      <c r="D46857" s="54"/>
      <c r="E46857" s="55"/>
      <c r="F46857" s="54"/>
      <c r="G46857" s="54"/>
      <c r="H46857" s="54"/>
      <c r="I46857" s="54"/>
      <c r="J46857" s="54"/>
      <c r="K46857" s="54"/>
      <c r="L46857" s="54"/>
      <c r="M46857" s="56"/>
      <c r="N46857" s="54"/>
    </row>
    <row r="46858" spans="1:14" s="24" customFormat="1">
      <c r="A46858" s="52"/>
      <c r="B46858" s="53"/>
      <c r="C46858" s="54"/>
      <c r="D46858" s="54"/>
      <c r="E46858" s="55"/>
      <c r="F46858" s="54"/>
      <c r="G46858" s="54"/>
      <c r="H46858" s="54"/>
      <c r="I46858" s="54"/>
      <c r="J46858" s="54"/>
      <c r="K46858" s="54"/>
      <c r="L46858" s="54"/>
      <c r="M46858" s="56"/>
      <c r="N46858" s="54"/>
    </row>
    <row r="46859" spans="1:14" s="24" customFormat="1">
      <c r="A46859" s="52"/>
      <c r="B46859" s="53"/>
      <c r="C46859" s="54"/>
      <c r="D46859" s="54"/>
      <c r="E46859" s="55"/>
      <c r="F46859" s="54"/>
      <c r="G46859" s="54"/>
      <c r="H46859" s="54"/>
      <c r="I46859" s="54"/>
      <c r="J46859" s="54"/>
      <c r="K46859" s="54"/>
      <c r="L46859" s="54"/>
      <c r="M46859" s="56"/>
      <c r="N46859" s="54"/>
    </row>
    <row r="46860" spans="1:14" s="24" customFormat="1">
      <c r="A46860" s="52"/>
      <c r="B46860" s="53"/>
      <c r="C46860" s="54"/>
      <c r="D46860" s="54"/>
      <c r="E46860" s="55"/>
      <c r="F46860" s="54"/>
      <c r="G46860" s="54"/>
      <c r="H46860" s="54"/>
      <c r="I46860" s="54"/>
      <c r="J46860" s="54"/>
      <c r="K46860" s="54"/>
      <c r="L46860" s="54"/>
      <c r="M46860" s="56"/>
      <c r="N46860" s="54"/>
    </row>
    <row r="46861" spans="1:14" s="24" customFormat="1">
      <c r="A46861" s="52"/>
      <c r="B46861" s="53"/>
      <c r="C46861" s="54"/>
      <c r="D46861" s="54"/>
      <c r="E46861" s="55"/>
      <c r="F46861" s="54"/>
      <c r="G46861" s="54"/>
      <c r="H46861" s="54"/>
      <c r="I46861" s="54"/>
      <c r="J46861" s="54"/>
      <c r="K46861" s="54"/>
      <c r="L46861" s="54"/>
      <c r="M46861" s="56"/>
      <c r="N46861" s="54"/>
    </row>
    <row r="46862" spans="1:14" s="24" customFormat="1">
      <c r="A46862" s="52"/>
      <c r="B46862" s="53"/>
      <c r="C46862" s="54"/>
      <c r="D46862" s="54"/>
      <c r="E46862" s="55"/>
      <c r="F46862" s="54"/>
      <c r="G46862" s="54"/>
      <c r="H46862" s="54"/>
      <c r="I46862" s="54"/>
      <c r="J46862" s="54"/>
      <c r="K46862" s="54"/>
      <c r="L46862" s="54"/>
      <c r="M46862" s="56"/>
      <c r="N46862" s="54"/>
    </row>
    <row r="46863" spans="1:14" s="24" customFormat="1">
      <c r="A46863" s="52"/>
      <c r="B46863" s="53"/>
      <c r="C46863" s="54"/>
      <c r="D46863" s="54"/>
      <c r="E46863" s="55"/>
      <c r="F46863" s="54"/>
      <c r="G46863" s="54"/>
      <c r="H46863" s="54"/>
      <c r="I46863" s="54"/>
      <c r="J46863" s="54"/>
      <c r="K46863" s="54"/>
      <c r="L46863" s="54"/>
      <c r="M46863" s="56"/>
      <c r="N46863" s="54"/>
    </row>
    <row r="46864" spans="1:14" s="24" customFormat="1">
      <c r="A46864" s="52"/>
      <c r="B46864" s="53"/>
      <c r="C46864" s="54"/>
      <c r="D46864" s="54"/>
      <c r="E46864" s="55"/>
      <c r="F46864" s="54"/>
      <c r="G46864" s="54"/>
      <c r="H46864" s="54"/>
      <c r="I46864" s="54"/>
      <c r="J46864" s="54"/>
      <c r="K46864" s="54"/>
      <c r="L46864" s="54"/>
      <c r="M46864" s="56"/>
      <c r="N46864" s="54"/>
    </row>
    <row r="46865" spans="1:14" s="24" customFormat="1">
      <c r="A46865" s="52"/>
      <c r="B46865" s="53"/>
      <c r="C46865" s="54"/>
      <c r="D46865" s="54"/>
      <c r="E46865" s="55"/>
      <c r="F46865" s="54"/>
      <c r="G46865" s="54"/>
      <c r="H46865" s="54"/>
      <c r="I46865" s="54"/>
      <c r="J46865" s="54"/>
      <c r="K46865" s="54"/>
      <c r="L46865" s="54"/>
      <c r="M46865" s="56"/>
      <c r="N46865" s="54"/>
    </row>
    <row r="46866" spans="1:14" s="24" customFormat="1">
      <c r="A46866" s="52"/>
      <c r="B46866" s="53"/>
      <c r="C46866" s="54"/>
      <c r="D46866" s="54"/>
      <c r="E46866" s="55"/>
      <c r="F46866" s="54"/>
      <c r="G46866" s="54"/>
      <c r="H46866" s="54"/>
      <c r="I46866" s="54"/>
      <c r="J46866" s="54"/>
      <c r="K46866" s="54"/>
      <c r="L46866" s="54"/>
      <c r="M46866" s="56"/>
      <c r="N46866" s="54"/>
    </row>
    <row r="46867" spans="1:14" s="24" customFormat="1">
      <c r="A46867" s="52"/>
      <c r="B46867" s="53"/>
      <c r="C46867" s="54"/>
      <c r="D46867" s="54"/>
      <c r="E46867" s="55"/>
      <c r="F46867" s="54"/>
      <c r="G46867" s="54"/>
      <c r="H46867" s="54"/>
      <c r="I46867" s="54"/>
      <c r="J46867" s="54"/>
      <c r="K46867" s="54"/>
      <c r="L46867" s="54"/>
      <c r="M46867" s="56"/>
      <c r="N46867" s="54"/>
    </row>
    <row r="46868" spans="1:14" s="24" customFormat="1">
      <c r="A46868" s="52"/>
      <c r="B46868" s="53"/>
      <c r="C46868" s="54"/>
      <c r="D46868" s="54"/>
      <c r="E46868" s="55"/>
      <c r="F46868" s="54"/>
      <c r="G46868" s="54"/>
      <c r="H46868" s="54"/>
      <c r="I46868" s="54"/>
      <c r="J46868" s="54"/>
      <c r="K46868" s="54"/>
      <c r="L46868" s="54"/>
      <c r="M46868" s="56"/>
      <c r="N46868" s="54"/>
    </row>
    <row r="46869" spans="1:14" s="24" customFormat="1">
      <c r="A46869" s="52"/>
      <c r="B46869" s="53"/>
      <c r="C46869" s="54"/>
      <c r="D46869" s="54"/>
      <c r="E46869" s="55"/>
      <c r="F46869" s="54"/>
      <c r="G46869" s="54"/>
      <c r="H46869" s="54"/>
      <c r="I46869" s="54"/>
      <c r="J46869" s="54"/>
      <c r="K46869" s="54"/>
      <c r="L46869" s="54"/>
      <c r="M46869" s="56"/>
      <c r="N46869" s="54"/>
    </row>
    <row r="46870" spans="1:14" s="24" customFormat="1">
      <c r="A46870" s="52"/>
      <c r="B46870" s="53"/>
      <c r="C46870" s="54"/>
      <c r="D46870" s="54"/>
      <c r="E46870" s="55"/>
      <c r="F46870" s="54"/>
      <c r="G46870" s="54"/>
      <c r="H46870" s="54"/>
      <c r="I46870" s="54"/>
      <c r="J46870" s="54"/>
      <c r="K46870" s="54"/>
      <c r="L46870" s="54"/>
      <c r="M46870" s="56"/>
      <c r="N46870" s="54"/>
    </row>
    <row r="46871" spans="1:14" s="24" customFormat="1">
      <c r="A46871" s="52"/>
      <c r="B46871" s="53"/>
      <c r="C46871" s="54"/>
      <c r="D46871" s="54"/>
      <c r="E46871" s="55"/>
      <c r="F46871" s="54"/>
      <c r="G46871" s="54"/>
      <c r="H46871" s="54"/>
      <c r="I46871" s="54"/>
      <c r="J46871" s="54"/>
      <c r="K46871" s="54"/>
      <c r="L46871" s="54"/>
      <c r="M46871" s="56"/>
      <c r="N46871" s="54"/>
    </row>
    <row r="46872" spans="1:14" s="24" customFormat="1">
      <c r="A46872" s="52"/>
      <c r="B46872" s="53"/>
      <c r="C46872" s="54"/>
      <c r="D46872" s="54"/>
      <c r="E46872" s="55"/>
      <c r="F46872" s="54"/>
      <c r="G46872" s="54"/>
      <c r="H46872" s="54"/>
      <c r="I46872" s="54"/>
      <c r="J46872" s="54"/>
      <c r="K46872" s="54"/>
      <c r="L46872" s="54"/>
      <c r="M46872" s="56"/>
      <c r="N46872" s="54"/>
    </row>
    <row r="46873" spans="1:14" s="24" customFormat="1">
      <c r="A46873" s="52"/>
      <c r="B46873" s="53"/>
      <c r="C46873" s="54"/>
      <c r="D46873" s="54"/>
      <c r="E46873" s="55"/>
      <c r="F46873" s="54"/>
      <c r="G46873" s="54"/>
      <c r="H46873" s="54"/>
      <c r="I46873" s="54"/>
      <c r="J46873" s="54"/>
      <c r="K46873" s="54"/>
      <c r="L46873" s="54"/>
      <c r="M46873" s="56"/>
      <c r="N46873" s="54"/>
    </row>
    <row r="46874" spans="1:14" s="24" customFormat="1">
      <c r="A46874" s="52"/>
      <c r="B46874" s="53"/>
      <c r="C46874" s="54"/>
      <c r="D46874" s="54"/>
      <c r="E46874" s="55"/>
      <c r="F46874" s="54"/>
      <c r="G46874" s="54"/>
      <c r="H46874" s="54"/>
      <c r="I46874" s="54"/>
      <c r="J46874" s="54"/>
      <c r="K46874" s="54"/>
      <c r="L46874" s="54"/>
      <c r="M46874" s="56"/>
      <c r="N46874" s="54"/>
    </row>
    <row r="46875" spans="1:14" s="24" customFormat="1">
      <c r="A46875" s="52"/>
      <c r="B46875" s="53"/>
      <c r="C46875" s="54"/>
      <c r="D46875" s="54"/>
      <c r="E46875" s="55"/>
      <c r="F46875" s="54"/>
      <c r="G46875" s="54"/>
      <c r="H46875" s="54"/>
      <c r="I46875" s="54"/>
      <c r="J46875" s="54"/>
      <c r="K46875" s="54"/>
      <c r="L46875" s="54"/>
      <c r="M46875" s="56"/>
      <c r="N46875" s="54"/>
    </row>
    <row r="46876" spans="1:14" s="24" customFormat="1">
      <c r="A46876" s="52"/>
      <c r="B46876" s="53"/>
      <c r="C46876" s="54"/>
      <c r="D46876" s="54"/>
      <c r="E46876" s="55"/>
      <c r="F46876" s="54"/>
      <c r="G46876" s="54"/>
      <c r="H46876" s="54"/>
      <c r="I46876" s="54"/>
      <c r="J46876" s="54"/>
      <c r="K46876" s="54"/>
      <c r="L46876" s="54"/>
      <c r="M46876" s="56"/>
      <c r="N46876" s="54"/>
    </row>
    <row r="46877" spans="1:14" s="24" customFormat="1">
      <c r="A46877" s="52"/>
      <c r="B46877" s="53"/>
      <c r="C46877" s="54"/>
      <c r="D46877" s="54"/>
      <c r="E46877" s="55"/>
      <c r="F46877" s="54"/>
      <c r="G46877" s="54"/>
      <c r="H46877" s="54"/>
      <c r="I46877" s="54"/>
      <c r="J46877" s="54"/>
      <c r="K46877" s="54"/>
      <c r="L46877" s="54"/>
      <c r="M46877" s="56"/>
      <c r="N46877" s="54"/>
    </row>
    <row r="46878" spans="1:14" s="24" customFormat="1">
      <c r="A46878" s="52"/>
      <c r="B46878" s="53"/>
      <c r="C46878" s="54"/>
      <c r="D46878" s="54"/>
      <c r="E46878" s="55"/>
      <c r="F46878" s="54"/>
      <c r="G46878" s="54"/>
      <c r="H46878" s="54"/>
      <c r="I46878" s="54"/>
      <c r="J46878" s="54"/>
      <c r="K46878" s="54"/>
      <c r="L46878" s="54"/>
      <c r="M46878" s="56"/>
      <c r="N46878" s="54"/>
    </row>
    <row r="46879" spans="1:14" s="24" customFormat="1">
      <c r="A46879" s="52"/>
      <c r="B46879" s="53"/>
      <c r="C46879" s="54"/>
      <c r="D46879" s="54"/>
      <c r="E46879" s="55"/>
      <c r="F46879" s="54"/>
      <c r="G46879" s="54"/>
      <c r="H46879" s="54"/>
      <c r="I46879" s="54"/>
      <c r="J46879" s="54"/>
      <c r="K46879" s="54"/>
      <c r="L46879" s="54"/>
      <c r="M46879" s="56"/>
      <c r="N46879" s="54"/>
    </row>
    <row r="46880" spans="1:14" s="24" customFormat="1">
      <c r="A46880" s="52"/>
      <c r="B46880" s="53"/>
      <c r="C46880" s="54"/>
      <c r="D46880" s="54"/>
      <c r="E46880" s="55"/>
      <c r="F46880" s="54"/>
      <c r="G46880" s="54"/>
      <c r="H46880" s="54"/>
      <c r="I46880" s="54"/>
      <c r="J46880" s="54"/>
      <c r="K46880" s="54"/>
      <c r="L46880" s="54"/>
      <c r="M46880" s="56"/>
      <c r="N46880" s="54"/>
    </row>
    <row r="46881" spans="1:14" s="24" customFormat="1">
      <c r="A46881" s="52"/>
      <c r="B46881" s="53"/>
      <c r="C46881" s="54"/>
      <c r="D46881" s="54"/>
      <c r="E46881" s="55"/>
      <c r="F46881" s="54"/>
      <c r="G46881" s="54"/>
      <c r="H46881" s="54"/>
      <c r="I46881" s="54"/>
      <c r="J46881" s="54"/>
      <c r="K46881" s="54"/>
      <c r="L46881" s="54"/>
      <c r="M46881" s="56"/>
      <c r="N46881" s="54"/>
    </row>
    <row r="46882" spans="1:14" s="24" customFormat="1">
      <c r="A46882" s="52"/>
      <c r="B46882" s="53"/>
      <c r="C46882" s="54"/>
      <c r="D46882" s="54"/>
      <c r="E46882" s="55"/>
      <c r="F46882" s="54"/>
      <c r="G46882" s="54"/>
      <c r="H46882" s="54"/>
      <c r="I46882" s="54"/>
      <c r="J46882" s="54"/>
      <c r="K46882" s="54"/>
      <c r="L46882" s="54"/>
      <c r="M46882" s="56"/>
      <c r="N46882" s="54"/>
    </row>
    <row r="46883" spans="1:14" s="24" customFormat="1">
      <c r="A46883" s="52"/>
      <c r="B46883" s="53"/>
      <c r="C46883" s="54"/>
      <c r="D46883" s="54"/>
      <c r="E46883" s="55"/>
      <c r="F46883" s="54"/>
      <c r="G46883" s="54"/>
      <c r="H46883" s="54"/>
      <c r="I46883" s="54"/>
      <c r="J46883" s="54"/>
      <c r="K46883" s="54"/>
      <c r="L46883" s="54"/>
      <c r="M46883" s="56"/>
      <c r="N46883" s="54"/>
    </row>
    <row r="46884" spans="1:14" s="24" customFormat="1">
      <c r="A46884" s="52"/>
      <c r="B46884" s="53"/>
      <c r="C46884" s="54"/>
      <c r="D46884" s="54"/>
      <c r="E46884" s="55"/>
      <c r="F46884" s="54"/>
      <c r="G46884" s="54"/>
      <c r="H46884" s="54"/>
      <c r="I46884" s="54"/>
      <c r="J46884" s="54"/>
      <c r="K46884" s="54"/>
      <c r="L46884" s="54"/>
      <c r="M46884" s="56"/>
      <c r="N46884" s="54"/>
    </row>
    <row r="46885" spans="1:14" s="24" customFormat="1">
      <c r="A46885" s="52"/>
      <c r="B46885" s="53"/>
      <c r="C46885" s="54"/>
      <c r="D46885" s="54"/>
      <c r="E46885" s="55"/>
      <c r="F46885" s="54"/>
      <c r="G46885" s="54"/>
      <c r="H46885" s="54"/>
      <c r="I46885" s="54"/>
      <c r="J46885" s="54"/>
      <c r="K46885" s="54"/>
      <c r="L46885" s="54"/>
      <c r="M46885" s="56"/>
      <c r="N46885" s="54"/>
    </row>
    <row r="46886" spans="1:14" s="24" customFormat="1">
      <c r="A46886" s="52"/>
      <c r="B46886" s="53"/>
      <c r="C46886" s="54"/>
      <c r="D46886" s="54"/>
      <c r="E46886" s="55"/>
      <c r="F46886" s="54"/>
      <c r="G46886" s="54"/>
      <c r="H46886" s="54"/>
      <c r="I46886" s="54"/>
      <c r="J46886" s="54"/>
      <c r="K46886" s="54"/>
      <c r="L46886" s="54"/>
      <c r="M46886" s="56"/>
      <c r="N46886" s="54"/>
    </row>
    <row r="46887" spans="1:14" s="24" customFormat="1">
      <c r="A46887" s="52"/>
      <c r="B46887" s="53"/>
      <c r="C46887" s="54"/>
      <c r="D46887" s="54"/>
      <c r="E46887" s="55"/>
      <c r="F46887" s="54"/>
      <c r="G46887" s="54"/>
      <c r="H46887" s="54"/>
      <c r="I46887" s="54"/>
      <c r="J46887" s="54"/>
      <c r="K46887" s="54"/>
      <c r="L46887" s="54"/>
      <c r="M46887" s="56"/>
      <c r="N46887" s="54"/>
    </row>
    <row r="46888" spans="1:14" s="24" customFormat="1">
      <c r="A46888" s="52"/>
      <c r="B46888" s="53"/>
      <c r="C46888" s="54"/>
      <c r="D46888" s="54"/>
      <c r="E46888" s="55"/>
      <c r="F46888" s="54"/>
      <c r="G46888" s="54"/>
      <c r="H46888" s="54"/>
      <c r="I46888" s="54"/>
      <c r="J46888" s="54"/>
      <c r="K46888" s="54"/>
      <c r="L46888" s="54"/>
      <c r="M46888" s="56"/>
      <c r="N46888" s="54"/>
    </row>
    <row r="46889" spans="1:14" s="24" customFormat="1">
      <c r="A46889" s="52"/>
      <c r="B46889" s="53"/>
      <c r="C46889" s="54"/>
      <c r="D46889" s="54"/>
      <c r="E46889" s="55"/>
      <c r="F46889" s="54"/>
      <c r="G46889" s="54"/>
      <c r="H46889" s="54"/>
      <c r="I46889" s="54"/>
      <c r="J46889" s="54"/>
      <c r="K46889" s="54"/>
      <c r="L46889" s="54"/>
      <c r="M46889" s="56"/>
      <c r="N46889" s="54"/>
    </row>
    <row r="46890" spans="1:14" s="24" customFormat="1">
      <c r="A46890" s="52"/>
      <c r="B46890" s="53"/>
      <c r="C46890" s="54"/>
      <c r="D46890" s="54"/>
      <c r="E46890" s="55"/>
      <c r="F46890" s="54"/>
      <c r="G46890" s="54"/>
      <c r="H46890" s="54"/>
      <c r="I46890" s="54"/>
      <c r="J46890" s="54"/>
      <c r="K46890" s="54"/>
      <c r="L46890" s="54"/>
      <c r="M46890" s="56"/>
      <c r="N46890" s="54"/>
    </row>
    <row r="46891" spans="1:14" s="24" customFormat="1">
      <c r="A46891" s="52"/>
      <c r="B46891" s="53"/>
      <c r="C46891" s="54"/>
      <c r="D46891" s="54"/>
      <c r="E46891" s="55"/>
      <c r="F46891" s="54"/>
      <c r="G46891" s="54"/>
      <c r="H46891" s="54"/>
      <c r="I46891" s="54"/>
      <c r="J46891" s="54"/>
      <c r="K46891" s="54"/>
      <c r="L46891" s="54"/>
      <c r="M46891" s="56"/>
      <c r="N46891" s="54"/>
    </row>
    <row r="46892" spans="1:14" s="24" customFormat="1">
      <c r="A46892" s="52"/>
      <c r="B46892" s="53"/>
      <c r="C46892" s="54"/>
      <c r="D46892" s="54"/>
      <c r="E46892" s="55"/>
      <c r="F46892" s="54"/>
      <c r="G46892" s="54"/>
      <c r="H46892" s="54"/>
      <c r="I46892" s="54"/>
      <c r="J46892" s="54"/>
      <c r="K46892" s="54"/>
      <c r="L46892" s="54"/>
      <c r="M46892" s="56"/>
      <c r="N46892" s="54"/>
    </row>
    <row r="46893" spans="1:14" s="24" customFormat="1">
      <c r="A46893" s="52"/>
      <c r="B46893" s="53"/>
      <c r="C46893" s="54"/>
      <c r="D46893" s="54"/>
      <c r="E46893" s="55"/>
      <c r="F46893" s="54"/>
      <c r="G46893" s="54"/>
      <c r="H46893" s="54"/>
      <c r="I46893" s="54"/>
      <c r="J46893" s="54"/>
      <c r="K46893" s="54"/>
      <c r="L46893" s="54"/>
      <c r="M46893" s="56"/>
      <c r="N46893" s="54"/>
    </row>
    <row r="46894" spans="1:14" s="24" customFormat="1">
      <c r="A46894" s="52"/>
      <c r="B46894" s="53"/>
      <c r="C46894" s="54"/>
      <c r="D46894" s="54"/>
      <c r="E46894" s="55"/>
      <c r="F46894" s="54"/>
      <c r="G46894" s="54"/>
      <c r="H46894" s="54"/>
      <c r="I46894" s="54"/>
      <c r="J46894" s="54"/>
      <c r="K46894" s="54"/>
      <c r="L46894" s="54"/>
      <c r="M46894" s="56"/>
      <c r="N46894" s="54"/>
    </row>
    <row r="46895" spans="1:14" s="24" customFormat="1">
      <c r="A46895" s="52"/>
      <c r="B46895" s="53"/>
      <c r="C46895" s="54"/>
      <c r="D46895" s="54"/>
      <c r="E46895" s="55"/>
      <c r="F46895" s="54"/>
      <c r="G46895" s="54"/>
      <c r="H46895" s="54"/>
      <c r="I46895" s="54"/>
      <c r="J46895" s="54"/>
      <c r="K46895" s="54"/>
      <c r="L46895" s="54"/>
      <c r="M46895" s="56"/>
      <c r="N46895" s="54"/>
    </row>
    <row r="46896" spans="1:14" s="24" customFormat="1">
      <c r="A46896" s="52"/>
      <c r="B46896" s="53"/>
      <c r="C46896" s="54"/>
      <c r="D46896" s="54"/>
      <c r="E46896" s="55"/>
      <c r="F46896" s="54"/>
      <c r="G46896" s="54"/>
      <c r="H46896" s="54"/>
      <c r="I46896" s="54"/>
      <c r="J46896" s="54"/>
      <c r="K46896" s="54"/>
      <c r="L46896" s="54"/>
      <c r="M46896" s="56"/>
      <c r="N46896" s="54"/>
    </row>
    <row r="46897" spans="1:14" s="24" customFormat="1">
      <c r="A46897" s="52"/>
      <c r="B46897" s="53"/>
      <c r="C46897" s="54"/>
      <c r="D46897" s="54"/>
      <c r="E46897" s="55"/>
      <c r="F46897" s="54"/>
      <c r="G46897" s="54"/>
      <c r="H46897" s="54"/>
      <c r="I46897" s="54"/>
      <c r="J46897" s="54"/>
      <c r="K46897" s="54"/>
      <c r="L46897" s="54"/>
      <c r="M46897" s="56"/>
      <c r="N46897" s="54"/>
    </row>
    <row r="46898" spans="1:14" s="24" customFormat="1">
      <c r="A46898" s="52"/>
      <c r="B46898" s="53"/>
      <c r="C46898" s="54"/>
      <c r="D46898" s="54"/>
      <c r="E46898" s="55"/>
      <c r="F46898" s="54"/>
      <c r="G46898" s="54"/>
      <c r="H46898" s="54"/>
      <c r="I46898" s="54"/>
      <c r="J46898" s="54"/>
      <c r="K46898" s="54"/>
      <c r="L46898" s="54"/>
      <c r="M46898" s="56"/>
      <c r="N46898" s="54"/>
    </row>
    <row r="46899" spans="1:14" s="24" customFormat="1">
      <c r="A46899" s="52"/>
      <c r="B46899" s="53"/>
      <c r="C46899" s="54"/>
      <c r="D46899" s="54"/>
      <c r="E46899" s="55"/>
      <c r="F46899" s="54"/>
      <c r="G46899" s="54"/>
      <c r="H46899" s="54"/>
      <c r="I46899" s="54"/>
      <c r="J46899" s="54"/>
      <c r="K46899" s="54"/>
      <c r="L46899" s="54"/>
      <c r="M46899" s="56"/>
      <c r="N46899" s="54"/>
    </row>
    <row r="46900" spans="1:14" s="24" customFormat="1">
      <c r="A46900" s="52"/>
      <c r="B46900" s="53"/>
      <c r="C46900" s="54"/>
      <c r="D46900" s="54"/>
      <c r="E46900" s="55"/>
      <c r="F46900" s="54"/>
      <c r="G46900" s="54"/>
      <c r="H46900" s="54"/>
      <c r="I46900" s="54"/>
      <c r="J46900" s="54"/>
      <c r="K46900" s="54"/>
      <c r="L46900" s="54"/>
      <c r="M46900" s="56"/>
      <c r="N46900" s="54"/>
    </row>
    <row r="46901" spans="1:14" s="24" customFormat="1">
      <c r="A46901" s="52"/>
      <c r="B46901" s="53"/>
      <c r="C46901" s="54"/>
      <c r="D46901" s="54"/>
      <c r="E46901" s="55"/>
      <c r="F46901" s="54"/>
      <c r="G46901" s="54"/>
      <c r="H46901" s="54"/>
      <c r="I46901" s="54"/>
      <c r="J46901" s="54"/>
      <c r="K46901" s="54"/>
      <c r="L46901" s="54"/>
      <c r="M46901" s="56"/>
      <c r="N46901" s="54"/>
    </row>
    <row r="46902" spans="1:14" s="24" customFormat="1">
      <c r="A46902" s="52"/>
      <c r="B46902" s="53"/>
      <c r="C46902" s="54"/>
      <c r="D46902" s="54"/>
      <c r="E46902" s="55"/>
      <c r="F46902" s="54"/>
      <c r="G46902" s="54"/>
      <c r="H46902" s="54"/>
      <c r="I46902" s="54"/>
      <c r="J46902" s="54"/>
      <c r="K46902" s="54"/>
      <c r="L46902" s="54"/>
      <c r="M46902" s="56"/>
      <c r="N46902" s="54"/>
    </row>
    <row r="46903" spans="1:14" s="24" customFormat="1">
      <c r="A46903" s="52"/>
      <c r="B46903" s="53"/>
      <c r="C46903" s="54"/>
      <c r="D46903" s="54"/>
      <c r="E46903" s="55"/>
      <c r="F46903" s="54"/>
      <c r="G46903" s="54"/>
      <c r="H46903" s="54"/>
      <c r="I46903" s="54"/>
      <c r="J46903" s="54"/>
      <c r="K46903" s="54"/>
      <c r="L46903" s="54"/>
      <c r="M46903" s="56"/>
      <c r="N46903" s="54"/>
    </row>
    <row r="46904" spans="1:14" s="24" customFormat="1">
      <c r="A46904" s="52"/>
      <c r="B46904" s="53"/>
      <c r="C46904" s="54"/>
      <c r="D46904" s="54"/>
      <c r="E46904" s="55"/>
      <c r="F46904" s="54"/>
      <c r="G46904" s="54"/>
      <c r="H46904" s="54"/>
      <c r="I46904" s="54"/>
      <c r="J46904" s="54"/>
      <c r="K46904" s="54"/>
      <c r="L46904" s="54"/>
      <c r="M46904" s="56"/>
      <c r="N46904" s="54"/>
    </row>
    <row r="46905" spans="1:14" s="24" customFormat="1">
      <c r="A46905" s="52"/>
      <c r="B46905" s="53"/>
      <c r="C46905" s="54"/>
      <c r="D46905" s="54"/>
      <c r="E46905" s="55"/>
      <c r="F46905" s="54"/>
      <c r="G46905" s="54"/>
      <c r="H46905" s="54"/>
      <c r="I46905" s="54"/>
      <c r="J46905" s="54"/>
      <c r="K46905" s="54"/>
      <c r="L46905" s="54"/>
      <c r="M46905" s="56"/>
      <c r="N46905" s="54"/>
    </row>
    <row r="46906" spans="1:14" s="24" customFormat="1">
      <c r="A46906" s="52"/>
      <c r="B46906" s="53"/>
      <c r="C46906" s="54"/>
      <c r="D46906" s="54"/>
      <c r="E46906" s="55"/>
      <c r="F46906" s="54"/>
      <c r="G46906" s="54"/>
      <c r="H46906" s="54"/>
      <c r="I46906" s="54"/>
      <c r="J46906" s="54"/>
      <c r="K46906" s="54"/>
      <c r="L46906" s="54"/>
      <c r="M46906" s="56"/>
      <c r="N46906" s="54"/>
    </row>
    <row r="46907" spans="1:14" s="24" customFormat="1">
      <c r="A46907" s="52"/>
      <c r="B46907" s="53"/>
      <c r="C46907" s="54"/>
      <c r="D46907" s="54"/>
      <c r="E46907" s="55"/>
      <c r="F46907" s="54"/>
      <c r="G46907" s="54"/>
      <c r="H46907" s="54"/>
      <c r="I46907" s="54"/>
      <c r="J46907" s="54"/>
      <c r="K46907" s="54"/>
      <c r="L46907" s="54"/>
      <c r="M46907" s="56"/>
      <c r="N46907" s="54"/>
    </row>
    <row r="46908" spans="1:14" s="24" customFormat="1">
      <c r="A46908" s="52"/>
      <c r="B46908" s="53"/>
      <c r="C46908" s="54"/>
      <c r="D46908" s="54"/>
      <c r="E46908" s="55"/>
      <c r="F46908" s="54"/>
      <c r="G46908" s="54"/>
      <c r="H46908" s="54"/>
      <c r="I46908" s="54"/>
      <c r="J46908" s="54"/>
      <c r="K46908" s="54"/>
      <c r="L46908" s="54"/>
      <c r="M46908" s="56"/>
      <c r="N46908" s="54"/>
    </row>
    <row r="46909" spans="1:14" s="24" customFormat="1">
      <c r="A46909" s="52"/>
      <c r="B46909" s="53"/>
      <c r="C46909" s="54"/>
      <c r="D46909" s="54"/>
      <c r="E46909" s="55"/>
      <c r="F46909" s="54"/>
      <c r="G46909" s="54"/>
      <c r="H46909" s="54"/>
      <c r="I46909" s="54"/>
      <c r="J46909" s="54"/>
      <c r="K46909" s="54"/>
      <c r="L46909" s="54"/>
      <c r="M46909" s="56"/>
      <c r="N46909" s="54"/>
    </row>
    <row r="46910" spans="1:14" s="24" customFormat="1">
      <c r="A46910" s="52"/>
      <c r="B46910" s="53"/>
      <c r="C46910" s="54"/>
      <c r="D46910" s="54"/>
      <c r="E46910" s="55"/>
      <c r="F46910" s="54"/>
      <c r="G46910" s="54"/>
      <c r="H46910" s="54"/>
      <c r="I46910" s="54"/>
      <c r="J46910" s="54"/>
      <c r="K46910" s="54"/>
      <c r="L46910" s="54"/>
      <c r="M46910" s="56"/>
      <c r="N46910" s="54"/>
    </row>
    <row r="46911" spans="1:14" s="24" customFormat="1">
      <c r="A46911" s="52"/>
      <c r="B46911" s="53"/>
      <c r="C46911" s="54"/>
      <c r="D46911" s="54"/>
      <c r="E46911" s="55"/>
      <c r="F46911" s="54"/>
      <c r="G46911" s="54"/>
      <c r="H46911" s="54"/>
      <c r="I46911" s="54"/>
      <c r="J46911" s="54"/>
      <c r="K46911" s="54"/>
      <c r="L46911" s="54"/>
      <c r="M46911" s="56"/>
      <c r="N46911" s="54"/>
    </row>
    <row r="46912" spans="1:14" s="24" customFormat="1">
      <c r="A46912" s="52"/>
      <c r="B46912" s="53"/>
      <c r="C46912" s="54"/>
      <c r="D46912" s="54"/>
      <c r="E46912" s="55"/>
      <c r="F46912" s="54"/>
      <c r="G46912" s="54"/>
      <c r="H46912" s="54"/>
      <c r="I46912" s="54"/>
      <c r="J46912" s="54"/>
      <c r="K46912" s="54"/>
      <c r="L46912" s="54"/>
      <c r="M46912" s="56"/>
      <c r="N46912" s="54"/>
    </row>
    <row r="46913" spans="1:14" s="24" customFormat="1">
      <c r="A46913" s="52"/>
      <c r="B46913" s="53"/>
      <c r="C46913" s="54"/>
      <c r="D46913" s="54"/>
      <c r="E46913" s="55"/>
      <c r="F46913" s="54"/>
      <c r="G46913" s="54"/>
      <c r="H46913" s="54"/>
      <c r="I46913" s="54"/>
      <c r="J46913" s="54"/>
      <c r="K46913" s="54"/>
      <c r="L46913" s="54"/>
      <c r="M46913" s="56"/>
      <c r="N46913" s="54"/>
    </row>
    <row r="46914" spans="1:14" s="24" customFormat="1">
      <c r="A46914" s="52"/>
      <c r="B46914" s="53"/>
      <c r="C46914" s="54"/>
      <c r="D46914" s="54"/>
      <c r="E46914" s="55"/>
      <c r="F46914" s="54"/>
      <c r="G46914" s="54"/>
      <c r="H46914" s="54"/>
      <c r="I46914" s="54"/>
      <c r="J46914" s="54"/>
      <c r="K46914" s="54"/>
      <c r="L46914" s="54"/>
      <c r="M46914" s="56"/>
      <c r="N46914" s="54"/>
    </row>
    <row r="46915" spans="1:14" s="24" customFormat="1">
      <c r="A46915" s="52"/>
      <c r="B46915" s="53"/>
      <c r="C46915" s="54"/>
      <c r="D46915" s="54"/>
      <c r="E46915" s="55"/>
      <c r="F46915" s="54"/>
      <c r="G46915" s="54"/>
      <c r="H46915" s="54"/>
      <c r="I46915" s="54"/>
      <c r="J46915" s="54"/>
      <c r="K46915" s="54"/>
      <c r="L46915" s="54"/>
      <c r="M46915" s="56"/>
      <c r="N46915" s="54"/>
    </row>
    <row r="46916" spans="1:14" s="24" customFormat="1">
      <c r="A46916" s="52"/>
      <c r="B46916" s="53"/>
      <c r="C46916" s="54"/>
      <c r="D46916" s="54"/>
      <c r="E46916" s="55"/>
      <c r="F46916" s="54"/>
      <c r="G46916" s="54"/>
      <c r="H46916" s="54"/>
      <c r="I46916" s="54"/>
      <c r="J46916" s="54"/>
      <c r="K46916" s="54"/>
      <c r="L46916" s="54"/>
      <c r="M46916" s="56"/>
      <c r="N46916" s="54"/>
    </row>
    <row r="46917" spans="1:14" s="24" customFormat="1">
      <c r="A46917" s="52"/>
      <c r="B46917" s="53"/>
      <c r="C46917" s="54"/>
      <c r="D46917" s="54"/>
      <c r="E46917" s="55"/>
      <c r="F46917" s="54"/>
      <c r="G46917" s="54"/>
      <c r="H46917" s="54"/>
      <c r="I46917" s="54"/>
      <c r="J46917" s="54"/>
      <c r="K46917" s="54"/>
      <c r="L46917" s="54"/>
      <c r="M46917" s="56"/>
      <c r="N46917" s="54"/>
    </row>
    <row r="46918" spans="1:14" s="24" customFormat="1">
      <c r="A46918" s="52"/>
      <c r="B46918" s="53"/>
      <c r="C46918" s="54"/>
      <c r="D46918" s="54"/>
      <c r="E46918" s="55"/>
      <c r="F46918" s="54"/>
      <c r="G46918" s="54"/>
      <c r="H46918" s="54"/>
      <c r="I46918" s="54"/>
      <c r="J46918" s="54"/>
      <c r="K46918" s="54"/>
      <c r="L46918" s="54"/>
      <c r="M46918" s="56"/>
      <c r="N46918" s="54"/>
    </row>
    <row r="46919" spans="1:14" s="24" customFormat="1">
      <c r="A46919" s="52"/>
      <c r="B46919" s="53"/>
      <c r="C46919" s="54"/>
      <c r="D46919" s="54"/>
      <c r="E46919" s="55"/>
      <c r="F46919" s="54"/>
      <c r="G46919" s="54"/>
      <c r="H46919" s="54"/>
      <c r="I46919" s="54"/>
      <c r="J46919" s="54"/>
      <c r="K46919" s="54"/>
      <c r="L46919" s="54"/>
      <c r="M46919" s="56"/>
      <c r="N46919" s="54"/>
    </row>
    <row r="46920" spans="1:14" s="24" customFormat="1">
      <c r="A46920" s="52"/>
      <c r="B46920" s="53"/>
      <c r="C46920" s="54"/>
      <c r="D46920" s="54"/>
      <c r="E46920" s="55"/>
      <c r="F46920" s="54"/>
      <c r="G46920" s="54"/>
      <c r="H46920" s="54"/>
      <c r="I46920" s="54"/>
      <c r="J46920" s="54"/>
      <c r="K46920" s="54"/>
      <c r="L46920" s="54"/>
      <c r="M46920" s="56"/>
      <c r="N46920" s="54"/>
    </row>
    <row r="46921" spans="1:14" s="24" customFormat="1">
      <c r="A46921" s="52"/>
      <c r="B46921" s="53"/>
      <c r="C46921" s="54"/>
      <c r="D46921" s="54"/>
      <c r="E46921" s="55"/>
      <c r="F46921" s="54"/>
      <c r="G46921" s="54"/>
      <c r="H46921" s="54"/>
      <c r="I46921" s="54"/>
      <c r="J46921" s="54"/>
      <c r="K46921" s="54"/>
      <c r="L46921" s="54"/>
      <c r="M46921" s="56"/>
      <c r="N46921" s="54"/>
    </row>
    <row r="46922" spans="1:14" s="24" customFormat="1">
      <c r="A46922" s="52"/>
      <c r="B46922" s="53"/>
      <c r="C46922" s="54"/>
      <c r="D46922" s="54"/>
      <c r="E46922" s="55"/>
      <c r="F46922" s="54"/>
      <c r="G46922" s="54"/>
      <c r="H46922" s="54"/>
      <c r="I46922" s="54"/>
      <c r="J46922" s="54"/>
      <c r="K46922" s="54"/>
      <c r="L46922" s="54"/>
      <c r="M46922" s="56"/>
      <c r="N46922" s="54"/>
    </row>
    <row r="46923" spans="1:14" s="24" customFormat="1">
      <c r="A46923" s="52"/>
      <c r="B46923" s="53"/>
      <c r="C46923" s="54"/>
      <c r="D46923" s="54"/>
      <c r="E46923" s="55"/>
      <c r="F46923" s="54"/>
      <c r="G46923" s="54"/>
      <c r="H46923" s="54"/>
      <c r="I46923" s="54"/>
      <c r="J46923" s="54"/>
      <c r="K46923" s="54"/>
      <c r="L46923" s="54"/>
      <c r="M46923" s="56"/>
      <c r="N46923" s="54"/>
    </row>
    <row r="46924" spans="1:14" s="24" customFormat="1">
      <c r="A46924" s="52"/>
      <c r="B46924" s="53"/>
      <c r="C46924" s="54"/>
      <c r="D46924" s="54"/>
      <c r="E46924" s="55"/>
      <c r="F46924" s="54"/>
      <c r="G46924" s="54"/>
      <c r="H46924" s="54"/>
      <c r="I46924" s="54"/>
      <c r="J46924" s="54"/>
      <c r="K46924" s="54"/>
      <c r="L46924" s="54"/>
      <c r="M46924" s="56"/>
      <c r="N46924" s="54"/>
    </row>
    <row r="46925" spans="1:14" s="24" customFormat="1">
      <c r="A46925" s="52"/>
      <c r="B46925" s="53"/>
      <c r="C46925" s="54"/>
      <c r="D46925" s="54"/>
      <c r="E46925" s="55"/>
      <c r="F46925" s="54"/>
      <c r="G46925" s="54"/>
      <c r="H46925" s="54"/>
      <c r="I46925" s="54"/>
      <c r="J46925" s="54"/>
      <c r="K46925" s="54"/>
      <c r="L46925" s="54"/>
      <c r="M46925" s="56"/>
      <c r="N46925" s="54"/>
    </row>
    <row r="46926" spans="1:14" s="24" customFormat="1">
      <c r="A46926" s="52"/>
      <c r="B46926" s="53"/>
      <c r="C46926" s="54"/>
      <c r="D46926" s="54"/>
      <c r="E46926" s="55"/>
      <c r="F46926" s="54"/>
      <c r="G46926" s="54"/>
      <c r="H46926" s="54"/>
      <c r="I46926" s="54"/>
      <c r="J46926" s="54"/>
      <c r="K46926" s="54"/>
      <c r="L46926" s="54"/>
      <c r="M46926" s="56"/>
      <c r="N46926" s="54"/>
    </row>
    <row r="46927" spans="1:14" s="24" customFormat="1">
      <c r="A46927" s="52"/>
      <c r="B46927" s="53"/>
      <c r="C46927" s="54"/>
      <c r="D46927" s="54"/>
      <c r="E46927" s="55"/>
      <c r="F46927" s="54"/>
      <c r="G46927" s="54"/>
      <c r="H46927" s="54"/>
      <c r="I46927" s="54"/>
      <c r="J46927" s="54"/>
      <c r="K46927" s="54"/>
      <c r="L46927" s="54"/>
      <c r="M46927" s="56"/>
      <c r="N46927" s="54"/>
    </row>
    <row r="46928" spans="1:14" s="24" customFormat="1">
      <c r="A46928" s="52"/>
      <c r="B46928" s="53"/>
      <c r="C46928" s="54"/>
      <c r="D46928" s="54"/>
      <c r="E46928" s="55"/>
      <c r="F46928" s="54"/>
      <c r="G46928" s="54"/>
      <c r="H46928" s="54"/>
      <c r="I46928" s="54"/>
      <c r="J46928" s="54"/>
      <c r="K46928" s="54"/>
      <c r="L46928" s="54"/>
      <c r="M46928" s="56"/>
      <c r="N46928" s="54"/>
    </row>
    <row r="46929" spans="1:14" s="24" customFormat="1">
      <c r="A46929" s="52"/>
      <c r="B46929" s="53"/>
      <c r="C46929" s="54"/>
      <c r="D46929" s="54"/>
      <c r="E46929" s="55"/>
      <c r="F46929" s="54"/>
      <c r="G46929" s="54"/>
      <c r="H46929" s="54"/>
      <c r="I46929" s="54"/>
      <c r="J46929" s="54"/>
      <c r="K46929" s="54"/>
      <c r="L46929" s="54"/>
      <c r="M46929" s="56"/>
      <c r="N46929" s="54"/>
    </row>
    <row r="46930" spans="1:14" s="24" customFormat="1">
      <c r="A46930" s="52"/>
      <c r="B46930" s="53"/>
      <c r="C46930" s="54"/>
      <c r="D46930" s="54"/>
      <c r="E46930" s="55"/>
      <c r="F46930" s="54"/>
      <c r="G46930" s="54"/>
      <c r="H46930" s="54"/>
      <c r="I46930" s="54"/>
      <c r="J46930" s="54"/>
      <c r="K46930" s="54"/>
      <c r="L46930" s="54"/>
      <c r="M46930" s="56"/>
      <c r="N46930" s="54"/>
    </row>
    <row r="46931" spans="1:14" s="24" customFormat="1">
      <c r="A46931" s="52"/>
      <c r="B46931" s="53"/>
      <c r="C46931" s="54"/>
      <c r="D46931" s="54"/>
      <c r="E46931" s="55"/>
      <c r="F46931" s="54"/>
      <c r="G46931" s="54"/>
      <c r="H46931" s="54"/>
      <c r="I46931" s="54"/>
      <c r="J46931" s="54"/>
      <c r="K46931" s="54"/>
      <c r="L46931" s="54"/>
      <c r="M46931" s="56"/>
      <c r="N46931" s="54"/>
    </row>
    <row r="46932" spans="1:14" s="24" customFormat="1">
      <c r="A46932" s="52"/>
      <c r="B46932" s="53"/>
      <c r="C46932" s="54"/>
      <c r="D46932" s="54"/>
      <c r="E46932" s="55"/>
      <c r="F46932" s="54"/>
      <c r="G46932" s="54"/>
      <c r="H46932" s="54"/>
      <c r="I46932" s="54"/>
      <c r="J46932" s="54"/>
      <c r="K46932" s="54"/>
      <c r="L46932" s="54"/>
      <c r="M46932" s="56"/>
      <c r="N46932" s="54"/>
    </row>
    <row r="46933" spans="1:14" s="24" customFormat="1">
      <c r="A46933" s="52"/>
      <c r="B46933" s="53"/>
      <c r="C46933" s="54"/>
      <c r="D46933" s="54"/>
      <c r="E46933" s="55"/>
      <c r="F46933" s="54"/>
      <c r="G46933" s="54"/>
      <c r="H46933" s="54"/>
      <c r="I46933" s="54"/>
      <c r="J46933" s="54"/>
      <c r="K46933" s="54"/>
      <c r="L46933" s="54"/>
      <c r="M46933" s="56"/>
      <c r="N46933" s="54"/>
    </row>
    <row r="46934" spans="1:14" s="24" customFormat="1">
      <c r="A46934" s="52"/>
      <c r="B46934" s="53"/>
      <c r="C46934" s="54"/>
      <c r="D46934" s="54"/>
      <c r="E46934" s="55"/>
      <c r="F46934" s="54"/>
      <c r="G46934" s="54"/>
      <c r="H46934" s="54"/>
      <c r="I46934" s="54"/>
      <c r="J46934" s="54"/>
      <c r="K46934" s="54"/>
      <c r="L46934" s="54"/>
      <c r="M46934" s="56"/>
      <c r="N46934" s="54"/>
    </row>
    <row r="46935" spans="1:14" s="24" customFormat="1">
      <c r="A46935" s="52"/>
      <c r="B46935" s="53"/>
      <c r="C46935" s="54"/>
      <c r="D46935" s="54"/>
      <c r="E46935" s="55"/>
      <c r="F46935" s="54"/>
      <c r="G46935" s="54"/>
      <c r="H46935" s="54"/>
      <c r="I46935" s="54"/>
      <c r="J46935" s="54"/>
      <c r="K46935" s="54"/>
      <c r="L46935" s="54"/>
      <c r="M46935" s="56"/>
      <c r="N46935" s="54"/>
    </row>
    <row r="46936" spans="1:14" s="24" customFormat="1">
      <c r="A46936" s="52"/>
      <c r="B46936" s="53"/>
      <c r="C46936" s="54"/>
      <c r="D46936" s="54"/>
      <c r="E46936" s="55"/>
      <c r="F46936" s="54"/>
      <c r="G46936" s="54"/>
      <c r="H46936" s="54"/>
      <c r="I46936" s="54"/>
      <c r="J46936" s="54"/>
      <c r="K46936" s="54"/>
      <c r="L46936" s="54"/>
      <c r="M46936" s="56"/>
      <c r="N46936" s="54"/>
    </row>
    <row r="46937" spans="1:14" s="24" customFormat="1">
      <c r="A46937" s="52"/>
      <c r="B46937" s="53"/>
      <c r="C46937" s="54"/>
      <c r="D46937" s="54"/>
      <c r="E46937" s="55"/>
      <c r="F46937" s="54"/>
      <c r="G46937" s="54"/>
      <c r="H46937" s="54"/>
      <c r="I46937" s="54"/>
      <c r="J46937" s="54"/>
      <c r="K46937" s="54"/>
      <c r="L46937" s="54"/>
      <c r="M46937" s="56"/>
      <c r="N46937" s="54"/>
    </row>
    <row r="46938" spans="1:14" s="24" customFormat="1">
      <c r="A46938" s="52"/>
      <c r="B46938" s="53"/>
      <c r="C46938" s="54"/>
      <c r="D46938" s="54"/>
      <c r="E46938" s="55"/>
      <c r="F46938" s="54"/>
      <c r="G46938" s="54"/>
      <c r="H46938" s="54"/>
      <c r="I46938" s="54"/>
      <c r="J46938" s="54"/>
      <c r="K46938" s="54"/>
      <c r="L46938" s="54"/>
      <c r="M46938" s="56"/>
      <c r="N46938" s="54"/>
    </row>
    <row r="46939" spans="1:14" s="24" customFormat="1">
      <c r="A46939" s="52"/>
      <c r="B46939" s="53"/>
      <c r="C46939" s="54"/>
      <c r="D46939" s="54"/>
      <c r="E46939" s="55"/>
      <c r="F46939" s="54"/>
      <c r="G46939" s="54"/>
      <c r="H46939" s="54"/>
      <c r="I46939" s="54"/>
      <c r="J46939" s="54"/>
      <c r="K46939" s="54"/>
      <c r="L46939" s="54"/>
      <c r="M46939" s="56"/>
      <c r="N46939" s="54"/>
    </row>
    <row r="46940" spans="1:14" s="24" customFormat="1">
      <c r="A46940" s="52"/>
      <c r="B46940" s="53"/>
      <c r="C46940" s="54"/>
      <c r="D46940" s="54"/>
      <c r="E46940" s="55"/>
      <c r="F46940" s="54"/>
      <c r="G46940" s="54"/>
      <c r="H46940" s="54"/>
      <c r="I46940" s="54"/>
      <c r="J46940" s="54"/>
      <c r="K46940" s="54"/>
      <c r="L46940" s="54"/>
      <c r="M46940" s="56"/>
      <c r="N46940" s="54"/>
    </row>
    <row r="46941" spans="1:14" s="24" customFormat="1">
      <c r="A46941" s="52"/>
      <c r="B46941" s="53"/>
      <c r="C46941" s="54"/>
      <c r="D46941" s="54"/>
      <c r="E46941" s="55"/>
      <c r="F46941" s="54"/>
      <c r="G46941" s="54"/>
      <c r="H46941" s="54"/>
      <c r="I46941" s="54"/>
      <c r="J46941" s="54"/>
      <c r="K46941" s="54"/>
      <c r="L46941" s="54"/>
      <c r="M46941" s="56"/>
      <c r="N46941" s="54"/>
    </row>
    <row r="46942" spans="1:14" s="24" customFormat="1">
      <c r="A46942" s="52"/>
      <c r="B46942" s="53"/>
      <c r="C46942" s="54"/>
      <c r="D46942" s="54"/>
      <c r="E46942" s="55"/>
      <c r="F46942" s="54"/>
      <c r="G46942" s="54"/>
      <c r="H46942" s="54"/>
      <c r="I46942" s="54"/>
      <c r="J46942" s="54"/>
      <c r="K46942" s="54"/>
      <c r="L46942" s="54"/>
      <c r="M46942" s="56"/>
      <c r="N46942" s="54"/>
    </row>
    <row r="46943" spans="1:14" s="24" customFormat="1">
      <c r="A46943" s="52"/>
      <c r="B46943" s="53"/>
      <c r="C46943" s="54"/>
      <c r="D46943" s="54"/>
      <c r="E46943" s="55"/>
      <c r="F46943" s="54"/>
      <c r="G46943" s="54"/>
      <c r="H46943" s="54"/>
      <c r="I46943" s="54"/>
      <c r="J46943" s="54"/>
      <c r="K46943" s="54"/>
      <c r="L46943" s="54"/>
      <c r="M46943" s="56"/>
      <c r="N46943" s="54"/>
    </row>
    <row r="46944" spans="1:14" s="24" customFormat="1">
      <c r="A46944" s="52"/>
      <c r="B46944" s="53"/>
      <c r="C46944" s="54"/>
      <c r="D46944" s="54"/>
      <c r="E46944" s="55"/>
      <c r="F46944" s="54"/>
      <c r="G46944" s="54"/>
      <c r="H46944" s="54"/>
      <c r="I46944" s="54"/>
      <c r="J46944" s="54"/>
      <c r="K46944" s="54"/>
      <c r="L46944" s="54"/>
      <c r="M46944" s="56"/>
      <c r="N46944" s="54"/>
    </row>
    <row r="46945" spans="1:14" s="24" customFormat="1">
      <c r="A46945" s="52"/>
      <c r="B46945" s="53"/>
      <c r="C46945" s="54"/>
      <c r="D46945" s="54"/>
      <c r="E46945" s="55"/>
      <c r="F46945" s="54"/>
      <c r="G46945" s="54"/>
      <c r="H46945" s="54"/>
      <c r="I46945" s="54"/>
      <c r="J46945" s="54"/>
      <c r="K46945" s="54"/>
      <c r="L46945" s="54"/>
      <c r="M46945" s="56"/>
      <c r="N46945" s="54"/>
    </row>
    <row r="46946" spans="1:14" s="24" customFormat="1">
      <c r="A46946" s="52"/>
      <c r="B46946" s="53"/>
      <c r="C46946" s="54"/>
      <c r="D46946" s="54"/>
      <c r="E46946" s="55"/>
      <c r="F46946" s="54"/>
      <c r="G46946" s="54"/>
      <c r="H46946" s="54"/>
      <c r="I46946" s="54"/>
      <c r="J46946" s="54"/>
      <c r="K46946" s="54"/>
      <c r="L46946" s="54"/>
      <c r="M46946" s="56"/>
      <c r="N46946" s="54"/>
    </row>
    <row r="46947" spans="1:14" s="24" customFormat="1">
      <c r="A46947" s="52"/>
      <c r="B46947" s="53"/>
      <c r="C46947" s="54"/>
      <c r="D46947" s="54"/>
      <c r="E46947" s="55"/>
      <c r="F46947" s="54"/>
      <c r="G46947" s="54"/>
      <c r="H46947" s="54"/>
      <c r="I46947" s="54"/>
      <c r="J46947" s="54"/>
      <c r="K46947" s="54"/>
      <c r="L46947" s="54"/>
      <c r="M46947" s="56"/>
      <c r="N46947" s="54"/>
    </row>
    <row r="46948" spans="1:14" s="24" customFormat="1">
      <c r="A46948" s="52"/>
      <c r="B46948" s="53"/>
      <c r="C46948" s="54"/>
      <c r="D46948" s="54"/>
      <c r="E46948" s="55"/>
      <c r="F46948" s="54"/>
      <c r="G46948" s="54"/>
      <c r="H46948" s="54"/>
      <c r="I46948" s="54"/>
      <c r="J46948" s="54"/>
      <c r="K46948" s="54"/>
      <c r="L46948" s="54"/>
      <c r="M46948" s="56"/>
      <c r="N46948" s="54"/>
    </row>
    <row r="46949" spans="1:14" s="24" customFormat="1">
      <c r="A46949" s="52"/>
      <c r="B46949" s="53"/>
      <c r="C46949" s="54"/>
      <c r="D46949" s="54"/>
      <c r="E46949" s="55"/>
      <c r="F46949" s="54"/>
      <c r="G46949" s="54"/>
      <c r="H46949" s="54"/>
      <c r="I46949" s="54"/>
      <c r="J46949" s="54"/>
      <c r="K46949" s="54"/>
      <c r="L46949" s="54"/>
      <c r="M46949" s="56"/>
      <c r="N46949" s="54"/>
    </row>
    <row r="46950" spans="1:14" s="24" customFormat="1">
      <c r="A46950" s="52"/>
      <c r="B46950" s="53"/>
      <c r="C46950" s="54"/>
      <c r="D46950" s="54"/>
      <c r="E46950" s="55"/>
      <c r="F46950" s="54"/>
      <c r="G46950" s="54"/>
      <c r="H46950" s="54"/>
      <c r="I46950" s="54"/>
      <c r="J46950" s="54"/>
      <c r="K46950" s="54"/>
      <c r="L46950" s="54"/>
      <c r="M46950" s="56"/>
      <c r="N46950" s="54"/>
    </row>
    <row r="46951" spans="1:14" s="24" customFormat="1">
      <c r="A46951" s="52"/>
      <c r="B46951" s="53"/>
      <c r="C46951" s="54"/>
      <c r="D46951" s="54"/>
      <c r="E46951" s="55"/>
      <c r="F46951" s="54"/>
      <c r="G46951" s="54"/>
      <c r="H46951" s="54"/>
      <c r="I46951" s="54"/>
      <c r="J46951" s="54"/>
      <c r="K46951" s="54"/>
      <c r="L46951" s="54"/>
      <c r="M46951" s="56"/>
      <c r="N46951" s="54"/>
    </row>
    <row r="46952" spans="1:14" s="24" customFormat="1">
      <c r="A46952" s="52"/>
      <c r="B46952" s="53"/>
      <c r="C46952" s="54"/>
      <c r="D46952" s="54"/>
      <c r="E46952" s="55"/>
      <c r="F46952" s="54"/>
      <c r="G46952" s="54"/>
      <c r="H46952" s="54"/>
      <c r="I46952" s="54"/>
      <c r="J46952" s="54"/>
      <c r="K46952" s="54"/>
      <c r="L46952" s="54"/>
      <c r="M46952" s="56"/>
      <c r="N46952" s="54"/>
    </row>
    <row r="46953" spans="1:14" s="24" customFormat="1">
      <c r="A46953" s="52"/>
      <c r="B46953" s="53"/>
      <c r="C46953" s="54"/>
      <c r="D46953" s="54"/>
      <c r="E46953" s="55"/>
      <c r="F46953" s="54"/>
      <c r="G46953" s="54"/>
      <c r="H46953" s="54"/>
      <c r="I46953" s="54"/>
      <c r="J46953" s="54"/>
      <c r="K46953" s="54"/>
      <c r="L46953" s="54"/>
      <c r="M46953" s="56"/>
      <c r="N46953" s="54"/>
    </row>
    <row r="46954" spans="1:14" s="24" customFormat="1">
      <c r="A46954" s="52"/>
      <c r="B46954" s="53"/>
      <c r="C46954" s="54"/>
      <c r="D46954" s="54"/>
      <c r="E46954" s="55"/>
      <c r="F46954" s="54"/>
      <c r="G46954" s="54"/>
      <c r="H46954" s="54"/>
      <c r="I46954" s="54"/>
      <c r="J46954" s="54"/>
      <c r="K46954" s="54"/>
      <c r="L46954" s="54"/>
      <c r="M46954" s="56"/>
      <c r="N46954" s="54"/>
    </row>
    <row r="46955" spans="1:14" s="24" customFormat="1">
      <c r="A46955" s="52"/>
      <c r="B46955" s="53"/>
      <c r="C46955" s="54"/>
      <c r="D46955" s="54"/>
      <c r="E46955" s="55"/>
      <c r="F46955" s="54"/>
      <c r="G46955" s="54"/>
      <c r="H46955" s="54"/>
      <c r="I46955" s="54"/>
      <c r="J46955" s="54"/>
      <c r="K46955" s="54"/>
      <c r="L46955" s="54"/>
      <c r="M46955" s="56"/>
      <c r="N46955" s="54"/>
    </row>
    <row r="46956" spans="1:14" s="24" customFormat="1">
      <c r="A46956" s="52"/>
      <c r="B46956" s="53"/>
      <c r="C46956" s="54"/>
      <c r="D46956" s="54"/>
      <c r="E46956" s="55"/>
      <c r="F46956" s="54"/>
      <c r="G46956" s="54"/>
      <c r="H46956" s="54"/>
      <c r="I46956" s="54"/>
      <c r="J46956" s="54"/>
      <c r="K46956" s="54"/>
      <c r="L46956" s="54"/>
      <c r="M46956" s="56"/>
      <c r="N46956" s="54"/>
    </row>
    <row r="46957" spans="1:14" s="24" customFormat="1">
      <c r="A46957" s="52"/>
      <c r="B46957" s="53"/>
      <c r="C46957" s="54"/>
      <c r="D46957" s="54"/>
      <c r="E46957" s="55"/>
      <c r="F46957" s="54"/>
      <c r="G46957" s="54"/>
      <c r="H46957" s="54"/>
      <c r="I46957" s="54"/>
      <c r="J46957" s="54"/>
      <c r="K46957" s="54"/>
      <c r="L46957" s="54"/>
      <c r="M46957" s="56"/>
      <c r="N46957" s="54"/>
    </row>
    <row r="46958" spans="1:14" s="24" customFormat="1">
      <c r="A46958" s="52"/>
      <c r="B46958" s="53"/>
      <c r="C46958" s="54"/>
      <c r="D46958" s="54"/>
      <c r="E46958" s="55"/>
      <c r="F46958" s="54"/>
      <c r="G46958" s="54"/>
      <c r="H46958" s="54"/>
      <c r="I46958" s="54"/>
      <c r="J46958" s="54"/>
      <c r="K46958" s="54"/>
      <c r="L46958" s="54"/>
      <c r="M46958" s="56"/>
      <c r="N46958" s="54"/>
    </row>
    <row r="46959" spans="1:14" s="24" customFormat="1">
      <c r="A46959" s="52"/>
      <c r="B46959" s="53"/>
      <c r="C46959" s="54"/>
      <c r="D46959" s="54"/>
      <c r="E46959" s="55"/>
      <c r="F46959" s="54"/>
      <c r="G46959" s="54"/>
      <c r="H46959" s="54"/>
      <c r="I46959" s="54"/>
      <c r="J46959" s="54"/>
      <c r="K46959" s="54"/>
      <c r="L46959" s="54"/>
      <c r="M46959" s="56"/>
      <c r="N46959" s="54"/>
    </row>
    <row r="46960" spans="1:14" s="24" customFormat="1">
      <c r="A46960" s="52"/>
      <c r="B46960" s="53"/>
      <c r="C46960" s="54"/>
      <c r="D46960" s="54"/>
      <c r="E46960" s="55"/>
      <c r="F46960" s="54"/>
      <c r="G46960" s="54"/>
      <c r="H46960" s="54"/>
      <c r="I46960" s="54"/>
      <c r="J46960" s="54"/>
      <c r="K46960" s="54"/>
      <c r="L46960" s="54"/>
      <c r="M46960" s="56"/>
      <c r="N46960" s="54"/>
    </row>
    <row r="46961" spans="1:14" s="24" customFormat="1">
      <c r="A46961" s="52"/>
      <c r="B46961" s="53"/>
      <c r="C46961" s="54"/>
      <c r="D46961" s="54"/>
      <c r="E46961" s="55"/>
      <c r="F46961" s="54"/>
      <c r="G46961" s="54"/>
      <c r="H46961" s="54"/>
      <c r="I46961" s="54"/>
      <c r="J46961" s="54"/>
      <c r="K46961" s="54"/>
      <c r="L46961" s="54"/>
      <c r="M46961" s="56"/>
      <c r="N46961" s="54"/>
    </row>
    <row r="46962" spans="1:14" s="24" customFormat="1">
      <c r="A46962" s="52"/>
      <c r="B46962" s="53"/>
      <c r="C46962" s="54"/>
      <c r="D46962" s="54"/>
      <c r="E46962" s="55"/>
      <c r="F46962" s="54"/>
      <c r="G46962" s="54"/>
      <c r="H46962" s="54"/>
      <c r="I46962" s="54"/>
      <c r="J46962" s="54"/>
      <c r="K46962" s="54"/>
      <c r="L46962" s="54"/>
      <c r="M46962" s="56"/>
      <c r="N46962" s="54"/>
    </row>
    <row r="46963" spans="1:14" s="24" customFormat="1">
      <c r="A46963" s="52"/>
      <c r="B46963" s="53"/>
      <c r="C46963" s="54"/>
      <c r="D46963" s="54"/>
      <c r="E46963" s="55"/>
      <c r="F46963" s="54"/>
      <c r="G46963" s="54"/>
      <c r="H46963" s="54"/>
      <c r="I46963" s="54"/>
      <c r="J46963" s="54"/>
      <c r="K46963" s="54"/>
      <c r="L46963" s="54"/>
      <c r="M46963" s="56"/>
      <c r="N46963" s="54"/>
    </row>
    <row r="46964" spans="1:14" s="24" customFormat="1">
      <c r="A46964" s="52"/>
      <c r="B46964" s="53"/>
      <c r="C46964" s="54"/>
      <c r="D46964" s="54"/>
      <c r="E46964" s="55"/>
      <c r="F46964" s="54"/>
      <c r="G46964" s="54"/>
      <c r="H46964" s="54"/>
      <c r="I46964" s="54"/>
      <c r="J46964" s="54"/>
      <c r="K46964" s="54"/>
      <c r="L46964" s="54"/>
      <c r="M46964" s="56"/>
      <c r="N46964" s="54"/>
    </row>
    <row r="46965" spans="1:14" s="24" customFormat="1">
      <c r="A46965" s="52"/>
      <c r="B46965" s="53"/>
      <c r="C46965" s="54"/>
      <c r="D46965" s="54"/>
      <c r="E46965" s="55"/>
      <c r="F46965" s="54"/>
      <c r="G46965" s="54"/>
      <c r="H46965" s="54"/>
      <c r="I46965" s="54"/>
      <c r="J46965" s="54"/>
      <c r="K46965" s="54"/>
      <c r="L46965" s="54"/>
      <c r="M46965" s="56"/>
      <c r="N46965" s="54"/>
    </row>
    <row r="46966" spans="1:14" s="24" customFormat="1">
      <c r="A46966" s="52"/>
      <c r="B46966" s="53"/>
      <c r="C46966" s="54"/>
      <c r="D46966" s="54"/>
      <c r="E46966" s="55"/>
      <c r="F46966" s="54"/>
      <c r="G46966" s="54"/>
      <c r="H46966" s="54"/>
      <c r="I46966" s="54"/>
      <c r="J46966" s="54"/>
      <c r="K46966" s="54"/>
      <c r="L46966" s="54"/>
      <c r="M46966" s="56"/>
      <c r="N46966" s="54"/>
    </row>
    <row r="46967" spans="1:14" s="24" customFormat="1">
      <c r="A46967" s="52"/>
      <c r="B46967" s="53"/>
      <c r="C46967" s="54"/>
      <c r="D46967" s="54"/>
      <c r="E46967" s="55"/>
      <c r="F46967" s="54"/>
      <c r="G46967" s="54"/>
      <c r="H46967" s="54"/>
      <c r="I46967" s="54"/>
      <c r="J46967" s="54"/>
      <c r="K46967" s="54"/>
      <c r="L46967" s="54"/>
      <c r="M46967" s="56"/>
      <c r="N46967" s="54"/>
    </row>
    <row r="46968" spans="1:14" s="24" customFormat="1">
      <c r="A46968" s="52"/>
      <c r="B46968" s="53"/>
      <c r="C46968" s="54"/>
      <c r="D46968" s="54"/>
      <c r="E46968" s="55"/>
      <c r="F46968" s="54"/>
      <c r="G46968" s="54"/>
      <c r="H46968" s="54"/>
      <c r="I46968" s="54"/>
      <c r="J46968" s="54"/>
      <c r="K46968" s="54"/>
      <c r="L46968" s="54"/>
      <c r="M46968" s="56"/>
      <c r="N46968" s="54"/>
    </row>
    <row r="46969" spans="1:14" s="24" customFormat="1">
      <c r="A46969" s="52"/>
      <c r="B46969" s="53"/>
      <c r="C46969" s="54"/>
      <c r="D46969" s="54"/>
      <c r="E46969" s="55"/>
      <c r="F46969" s="54"/>
      <c r="G46969" s="54"/>
      <c r="H46969" s="54"/>
      <c r="I46969" s="54"/>
      <c r="J46969" s="54"/>
      <c r="K46969" s="54"/>
      <c r="L46969" s="54"/>
      <c r="M46969" s="56"/>
      <c r="N46969" s="54"/>
    </row>
    <row r="46970" spans="1:14" s="24" customFormat="1">
      <c r="A46970" s="52"/>
      <c r="B46970" s="53"/>
      <c r="C46970" s="54"/>
      <c r="D46970" s="54"/>
      <c r="E46970" s="55"/>
      <c r="F46970" s="54"/>
      <c r="G46970" s="54"/>
      <c r="H46970" s="54"/>
      <c r="I46970" s="54"/>
      <c r="J46970" s="54"/>
      <c r="K46970" s="54"/>
      <c r="L46970" s="54"/>
      <c r="M46970" s="56"/>
      <c r="N46970" s="54"/>
    </row>
    <row r="46971" spans="1:14" s="24" customFormat="1">
      <c r="A46971" s="52"/>
      <c r="B46971" s="53"/>
      <c r="C46971" s="54"/>
      <c r="D46971" s="54"/>
      <c r="E46971" s="55"/>
      <c r="F46971" s="54"/>
      <c r="G46971" s="54"/>
      <c r="H46971" s="54"/>
      <c r="I46971" s="54"/>
      <c r="J46971" s="54"/>
      <c r="K46971" s="54"/>
      <c r="L46971" s="54"/>
      <c r="M46971" s="56"/>
      <c r="N46971" s="54"/>
    </row>
    <row r="46972" spans="1:14" s="24" customFormat="1">
      <c r="A46972" s="52"/>
      <c r="B46972" s="53"/>
      <c r="C46972" s="54"/>
      <c r="D46972" s="54"/>
      <c r="E46972" s="55"/>
      <c r="F46972" s="54"/>
      <c r="G46972" s="54"/>
      <c r="H46972" s="54"/>
      <c r="I46972" s="54"/>
      <c r="J46972" s="54"/>
      <c r="K46972" s="54"/>
      <c r="L46972" s="54"/>
      <c r="M46972" s="56"/>
      <c r="N46972" s="54"/>
    </row>
    <row r="46973" spans="1:14" s="24" customFormat="1">
      <c r="A46973" s="52"/>
      <c r="B46973" s="53"/>
      <c r="C46973" s="54"/>
      <c r="D46973" s="54"/>
      <c r="E46973" s="55"/>
      <c r="F46973" s="54"/>
      <c r="G46973" s="54"/>
      <c r="H46973" s="54"/>
      <c r="I46973" s="54"/>
      <c r="J46973" s="54"/>
      <c r="K46973" s="54"/>
      <c r="L46973" s="54"/>
      <c r="M46973" s="56"/>
      <c r="N46973" s="54"/>
    </row>
    <row r="46974" spans="1:14" s="24" customFormat="1">
      <c r="A46974" s="52"/>
      <c r="B46974" s="53"/>
      <c r="C46974" s="54"/>
      <c r="D46974" s="54"/>
      <c r="E46974" s="55"/>
      <c r="F46974" s="54"/>
      <c r="G46974" s="54"/>
      <c r="H46974" s="54"/>
      <c r="I46974" s="54"/>
      <c r="J46974" s="54"/>
      <c r="K46974" s="54"/>
      <c r="L46974" s="54"/>
      <c r="M46974" s="56"/>
      <c r="N46974" s="54"/>
    </row>
    <row r="46975" spans="1:14" s="24" customFormat="1">
      <c r="A46975" s="52"/>
      <c r="B46975" s="53"/>
      <c r="C46975" s="54"/>
      <c r="D46975" s="54"/>
      <c r="E46975" s="55"/>
      <c r="F46975" s="54"/>
      <c r="G46975" s="54"/>
      <c r="H46975" s="54"/>
      <c r="I46975" s="54"/>
      <c r="J46975" s="54"/>
      <c r="K46975" s="54"/>
      <c r="L46975" s="54"/>
      <c r="M46975" s="56"/>
      <c r="N46975" s="54"/>
    </row>
    <row r="46976" spans="1:14" s="24" customFormat="1">
      <c r="A46976" s="52"/>
      <c r="B46976" s="53"/>
      <c r="C46976" s="54"/>
      <c r="D46976" s="54"/>
      <c r="E46976" s="55"/>
      <c r="F46976" s="54"/>
      <c r="G46976" s="54"/>
      <c r="H46976" s="54"/>
      <c r="I46976" s="54"/>
      <c r="J46976" s="54"/>
      <c r="K46976" s="54"/>
      <c r="L46976" s="54"/>
      <c r="M46976" s="56"/>
      <c r="N46976" s="54"/>
    </row>
    <row r="46977" spans="1:14" s="24" customFormat="1">
      <c r="A46977" s="52"/>
      <c r="B46977" s="53"/>
      <c r="C46977" s="54"/>
      <c r="D46977" s="54"/>
      <c r="E46977" s="55"/>
      <c r="F46977" s="54"/>
      <c r="G46977" s="54"/>
      <c r="H46977" s="54"/>
      <c r="I46977" s="54"/>
      <c r="J46977" s="54"/>
      <c r="K46977" s="54"/>
      <c r="L46977" s="54"/>
      <c r="M46977" s="56"/>
      <c r="N46977" s="54"/>
    </row>
    <row r="46978" spans="1:14" s="24" customFormat="1">
      <c r="A46978" s="52"/>
      <c r="B46978" s="53"/>
      <c r="C46978" s="54"/>
      <c r="D46978" s="54"/>
      <c r="E46978" s="55"/>
      <c r="F46978" s="54"/>
      <c r="G46978" s="54"/>
      <c r="H46978" s="54"/>
      <c r="I46978" s="54"/>
      <c r="J46978" s="54"/>
      <c r="K46978" s="54"/>
      <c r="L46978" s="54"/>
      <c r="M46978" s="56"/>
      <c r="N46978" s="54"/>
    </row>
    <row r="46979" spans="1:14" s="24" customFormat="1">
      <c r="A46979" s="52"/>
      <c r="B46979" s="53"/>
      <c r="C46979" s="54"/>
      <c r="D46979" s="54"/>
      <c r="E46979" s="55"/>
      <c r="F46979" s="54"/>
      <c r="G46979" s="54"/>
      <c r="H46979" s="54"/>
      <c r="I46979" s="54"/>
      <c r="J46979" s="54"/>
      <c r="K46979" s="54"/>
      <c r="L46979" s="54"/>
      <c r="M46979" s="56"/>
      <c r="N46979" s="54"/>
    </row>
    <row r="46980" spans="1:14" s="24" customFormat="1">
      <c r="A46980" s="52"/>
      <c r="B46980" s="53"/>
      <c r="C46980" s="54"/>
      <c r="D46980" s="54"/>
      <c r="E46980" s="55"/>
      <c r="F46980" s="54"/>
      <c r="G46980" s="54"/>
      <c r="H46980" s="54"/>
      <c r="I46980" s="54"/>
      <c r="J46980" s="54"/>
      <c r="K46980" s="54"/>
      <c r="L46980" s="54"/>
      <c r="M46980" s="56"/>
      <c r="N46980" s="54"/>
    </row>
    <row r="46981" spans="1:14" s="24" customFormat="1">
      <c r="A46981" s="52"/>
      <c r="B46981" s="53"/>
      <c r="C46981" s="54"/>
      <c r="D46981" s="54"/>
      <c r="E46981" s="55"/>
      <c r="F46981" s="54"/>
      <c r="G46981" s="54"/>
      <c r="H46981" s="54"/>
      <c r="I46981" s="54"/>
      <c r="J46981" s="54"/>
      <c r="K46981" s="54"/>
      <c r="L46981" s="54"/>
      <c r="M46981" s="56"/>
      <c r="N46981" s="54"/>
    </row>
    <row r="46982" spans="1:14" s="24" customFormat="1">
      <c r="A46982" s="52"/>
      <c r="B46982" s="53"/>
      <c r="C46982" s="54"/>
      <c r="D46982" s="54"/>
      <c r="E46982" s="55"/>
      <c r="F46982" s="54"/>
      <c r="G46982" s="54"/>
      <c r="H46982" s="54"/>
      <c r="I46982" s="54"/>
      <c r="J46982" s="54"/>
      <c r="K46982" s="54"/>
      <c r="L46982" s="54"/>
      <c r="M46982" s="56"/>
      <c r="N46982" s="54"/>
    </row>
    <row r="46983" spans="1:14" s="24" customFormat="1">
      <c r="A46983" s="52"/>
      <c r="B46983" s="53"/>
      <c r="C46983" s="54"/>
      <c r="D46983" s="54"/>
      <c r="E46983" s="55"/>
      <c r="F46983" s="54"/>
      <c r="G46983" s="54"/>
      <c r="H46983" s="54"/>
      <c r="I46983" s="54"/>
      <c r="J46983" s="54"/>
      <c r="K46983" s="54"/>
      <c r="L46983" s="54"/>
      <c r="M46983" s="56"/>
      <c r="N46983" s="54"/>
    </row>
    <row r="46984" spans="1:14" s="24" customFormat="1">
      <c r="A46984" s="52"/>
      <c r="B46984" s="53"/>
      <c r="C46984" s="54"/>
      <c r="D46984" s="54"/>
      <c r="E46984" s="55"/>
      <c r="F46984" s="54"/>
      <c r="G46984" s="54"/>
      <c r="H46984" s="54"/>
      <c r="I46984" s="54"/>
      <c r="J46984" s="54"/>
      <c r="K46984" s="54"/>
      <c r="L46984" s="54"/>
      <c r="M46984" s="56"/>
      <c r="N46984" s="54"/>
    </row>
    <row r="46985" spans="1:14" s="24" customFormat="1">
      <c r="A46985" s="52"/>
      <c r="B46985" s="53"/>
      <c r="C46985" s="54"/>
      <c r="D46985" s="54"/>
      <c r="E46985" s="55"/>
      <c r="F46985" s="54"/>
      <c r="G46985" s="54"/>
      <c r="H46985" s="54"/>
      <c r="I46985" s="54"/>
      <c r="J46985" s="54"/>
      <c r="K46985" s="54"/>
      <c r="L46985" s="54"/>
      <c r="M46985" s="56"/>
      <c r="N46985" s="54"/>
    </row>
    <row r="46986" spans="1:14" s="24" customFormat="1">
      <c r="A46986" s="52"/>
      <c r="B46986" s="53"/>
      <c r="C46986" s="54"/>
      <c r="D46986" s="54"/>
      <c r="E46986" s="55"/>
      <c r="F46986" s="54"/>
      <c r="G46986" s="54"/>
      <c r="H46986" s="54"/>
      <c r="I46986" s="54"/>
      <c r="J46986" s="54"/>
      <c r="K46986" s="54"/>
      <c r="L46986" s="54"/>
      <c r="M46986" s="56"/>
      <c r="N46986" s="54"/>
    </row>
    <row r="46987" spans="1:14" s="24" customFormat="1">
      <c r="A46987" s="52"/>
      <c r="B46987" s="53"/>
      <c r="C46987" s="54"/>
      <c r="D46987" s="54"/>
      <c r="E46987" s="55"/>
      <c r="F46987" s="54"/>
      <c r="G46987" s="54"/>
      <c r="H46987" s="54"/>
      <c r="I46987" s="54"/>
      <c r="J46987" s="54"/>
      <c r="K46987" s="54"/>
      <c r="L46987" s="54"/>
      <c r="M46987" s="56"/>
      <c r="N46987" s="54"/>
    </row>
    <row r="46988" spans="1:14" s="24" customFormat="1">
      <c r="A46988" s="52"/>
      <c r="B46988" s="53"/>
      <c r="C46988" s="54"/>
      <c r="D46988" s="54"/>
      <c r="E46988" s="55"/>
      <c r="F46988" s="54"/>
      <c r="G46988" s="54"/>
      <c r="H46988" s="54"/>
      <c r="I46988" s="54"/>
      <c r="J46988" s="54"/>
      <c r="K46988" s="54"/>
      <c r="L46988" s="54"/>
      <c r="M46988" s="56"/>
      <c r="N46988" s="54"/>
    </row>
    <row r="46989" spans="1:14" s="24" customFormat="1">
      <c r="A46989" s="52"/>
      <c r="B46989" s="53"/>
      <c r="C46989" s="54"/>
      <c r="D46989" s="54"/>
      <c r="E46989" s="55"/>
      <c r="F46989" s="54"/>
      <c r="G46989" s="54"/>
      <c r="H46989" s="54"/>
      <c r="I46989" s="54"/>
      <c r="J46989" s="54"/>
      <c r="K46989" s="54"/>
      <c r="L46989" s="54"/>
      <c r="M46989" s="56"/>
      <c r="N46989" s="54"/>
    </row>
    <row r="46990" spans="1:14" s="24" customFormat="1">
      <c r="A46990" s="52"/>
      <c r="B46990" s="53"/>
      <c r="C46990" s="54"/>
      <c r="D46990" s="54"/>
      <c r="E46990" s="55"/>
      <c r="F46990" s="54"/>
      <c r="G46990" s="54"/>
      <c r="H46990" s="54"/>
      <c r="I46990" s="54"/>
      <c r="J46990" s="54"/>
      <c r="K46990" s="54"/>
      <c r="L46990" s="54"/>
      <c r="M46990" s="56"/>
      <c r="N46990" s="54"/>
    </row>
    <row r="46991" spans="1:14" s="24" customFormat="1">
      <c r="A46991" s="52"/>
      <c r="B46991" s="53"/>
      <c r="C46991" s="54"/>
      <c r="D46991" s="54"/>
      <c r="E46991" s="55"/>
      <c r="F46991" s="54"/>
      <c r="G46991" s="54"/>
      <c r="H46991" s="54"/>
      <c r="I46991" s="54"/>
      <c r="J46991" s="54"/>
      <c r="K46991" s="54"/>
      <c r="L46991" s="54"/>
      <c r="M46991" s="56"/>
      <c r="N46991" s="54"/>
    </row>
    <row r="46992" spans="1:14" s="24" customFormat="1">
      <c r="A46992" s="52"/>
      <c r="B46992" s="53"/>
      <c r="C46992" s="54"/>
      <c r="D46992" s="54"/>
      <c r="E46992" s="55"/>
      <c r="F46992" s="54"/>
      <c r="G46992" s="54"/>
      <c r="H46992" s="54"/>
      <c r="I46992" s="54"/>
      <c r="J46992" s="54"/>
      <c r="K46992" s="54"/>
      <c r="L46992" s="54"/>
      <c r="M46992" s="56"/>
      <c r="N46992" s="54"/>
    </row>
    <row r="46993" spans="1:14" s="24" customFormat="1">
      <c r="A46993" s="52"/>
      <c r="B46993" s="53"/>
      <c r="C46993" s="54"/>
      <c r="D46993" s="54"/>
      <c r="E46993" s="55"/>
      <c r="F46993" s="54"/>
      <c r="G46993" s="54"/>
      <c r="H46993" s="54"/>
      <c r="I46993" s="54"/>
      <c r="J46993" s="54"/>
      <c r="K46993" s="54"/>
      <c r="L46993" s="54"/>
      <c r="M46993" s="56"/>
      <c r="N46993" s="54"/>
    </row>
    <row r="46994" spans="1:14" s="24" customFormat="1">
      <c r="A46994" s="52"/>
      <c r="B46994" s="53"/>
      <c r="C46994" s="54"/>
      <c r="D46994" s="54"/>
      <c r="E46994" s="55"/>
      <c r="F46994" s="54"/>
      <c r="G46994" s="54"/>
      <c r="H46994" s="54"/>
      <c r="I46994" s="54"/>
      <c r="J46994" s="54"/>
      <c r="K46994" s="54"/>
      <c r="L46994" s="54"/>
      <c r="M46994" s="56"/>
      <c r="N46994" s="54"/>
    </row>
    <row r="46995" spans="1:14" s="24" customFormat="1">
      <c r="A46995" s="52"/>
      <c r="B46995" s="53"/>
      <c r="C46995" s="54"/>
      <c r="D46995" s="54"/>
      <c r="E46995" s="55"/>
      <c r="F46995" s="54"/>
      <c r="G46995" s="54"/>
      <c r="H46995" s="54"/>
      <c r="I46995" s="54"/>
      <c r="J46995" s="54"/>
      <c r="K46995" s="54"/>
      <c r="L46995" s="54"/>
      <c r="M46995" s="56"/>
      <c r="N46995" s="54"/>
    </row>
    <row r="46996" spans="1:14" s="24" customFormat="1">
      <c r="A46996" s="52"/>
      <c r="B46996" s="53"/>
      <c r="C46996" s="54"/>
      <c r="D46996" s="54"/>
      <c r="E46996" s="55"/>
      <c r="F46996" s="54"/>
      <c r="G46996" s="54"/>
      <c r="H46996" s="54"/>
      <c r="I46996" s="54"/>
      <c r="J46996" s="54"/>
      <c r="K46996" s="54"/>
      <c r="L46996" s="54"/>
      <c r="M46996" s="56"/>
      <c r="N46996" s="54"/>
    </row>
    <row r="46997" spans="1:14" s="24" customFormat="1">
      <c r="A46997" s="52"/>
      <c r="B46997" s="53"/>
      <c r="C46997" s="54"/>
      <c r="D46997" s="54"/>
      <c r="E46997" s="55"/>
      <c r="F46997" s="54"/>
      <c r="G46997" s="54"/>
      <c r="H46997" s="54"/>
      <c r="I46997" s="54"/>
      <c r="J46997" s="54"/>
      <c r="K46997" s="54"/>
      <c r="L46997" s="54"/>
      <c r="M46997" s="56"/>
      <c r="N46997" s="54"/>
    </row>
    <row r="46998" spans="1:14" s="24" customFormat="1">
      <c r="A46998" s="52"/>
      <c r="B46998" s="53"/>
      <c r="C46998" s="54"/>
      <c r="D46998" s="54"/>
      <c r="E46998" s="55"/>
      <c r="F46998" s="54"/>
      <c r="G46998" s="54"/>
      <c r="H46998" s="54"/>
      <c r="I46998" s="54"/>
      <c r="J46998" s="54"/>
      <c r="K46998" s="54"/>
      <c r="L46998" s="54"/>
      <c r="M46998" s="56"/>
      <c r="N46998" s="54"/>
    </row>
    <row r="46999" spans="1:14" s="24" customFormat="1">
      <c r="A46999" s="52"/>
      <c r="B46999" s="53"/>
      <c r="C46999" s="54"/>
      <c r="D46999" s="54"/>
      <c r="E46999" s="55"/>
      <c r="F46999" s="54"/>
      <c r="G46999" s="54"/>
      <c r="H46999" s="54"/>
      <c r="I46999" s="54"/>
      <c r="J46999" s="54"/>
      <c r="K46999" s="54"/>
      <c r="L46999" s="54"/>
      <c r="M46999" s="56"/>
      <c r="N46999" s="54"/>
    </row>
    <row r="47000" spans="1:14" s="24" customFormat="1">
      <c r="A47000" s="52"/>
      <c r="B47000" s="53"/>
      <c r="C47000" s="54"/>
      <c r="D47000" s="54"/>
      <c r="E47000" s="55"/>
      <c r="F47000" s="54"/>
      <c r="G47000" s="54"/>
      <c r="H47000" s="54"/>
      <c r="I47000" s="54"/>
      <c r="J47000" s="54"/>
      <c r="K47000" s="54"/>
      <c r="L47000" s="54"/>
      <c r="M47000" s="56"/>
      <c r="N47000" s="54"/>
    </row>
    <row r="47001" spans="1:14" s="24" customFormat="1">
      <c r="A47001" s="52"/>
      <c r="B47001" s="53"/>
      <c r="C47001" s="54"/>
      <c r="D47001" s="54"/>
      <c r="E47001" s="55"/>
      <c r="F47001" s="54"/>
      <c r="G47001" s="54"/>
      <c r="H47001" s="54"/>
      <c r="I47001" s="54"/>
      <c r="J47001" s="54"/>
      <c r="K47001" s="54"/>
      <c r="L47001" s="54"/>
      <c r="M47001" s="56"/>
      <c r="N47001" s="54"/>
    </row>
    <row r="47002" spans="1:14" s="24" customFormat="1">
      <c r="A47002" s="52"/>
      <c r="B47002" s="53"/>
      <c r="C47002" s="54"/>
      <c r="D47002" s="54"/>
      <c r="E47002" s="55"/>
      <c r="F47002" s="54"/>
      <c r="G47002" s="54"/>
      <c r="H47002" s="54"/>
      <c r="I47002" s="54"/>
      <c r="J47002" s="54"/>
      <c r="K47002" s="54"/>
      <c r="L47002" s="54"/>
      <c r="M47002" s="56"/>
      <c r="N47002" s="54"/>
    </row>
    <row r="47003" spans="1:14" s="24" customFormat="1">
      <c r="A47003" s="52"/>
      <c r="B47003" s="53"/>
      <c r="C47003" s="54"/>
      <c r="D47003" s="54"/>
      <c r="E47003" s="55"/>
      <c r="F47003" s="54"/>
      <c r="G47003" s="54"/>
      <c r="H47003" s="54"/>
      <c r="I47003" s="54"/>
      <c r="J47003" s="54"/>
      <c r="K47003" s="54"/>
      <c r="L47003" s="54"/>
      <c r="M47003" s="56"/>
      <c r="N47003" s="54"/>
    </row>
    <row r="47004" spans="1:14" s="24" customFormat="1">
      <c r="A47004" s="52"/>
      <c r="B47004" s="53"/>
      <c r="C47004" s="54"/>
      <c r="D47004" s="54"/>
      <c r="E47004" s="55"/>
      <c r="F47004" s="54"/>
      <c r="G47004" s="54"/>
      <c r="H47004" s="54"/>
      <c r="I47004" s="54"/>
      <c r="J47004" s="54"/>
      <c r="K47004" s="54"/>
      <c r="L47004" s="54"/>
      <c r="M47004" s="56"/>
      <c r="N47004" s="54"/>
    </row>
    <row r="47005" spans="1:14" s="24" customFormat="1">
      <c r="A47005" s="52"/>
      <c r="B47005" s="53"/>
      <c r="C47005" s="54"/>
      <c r="D47005" s="54"/>
      <c r="E47005" s="55"/>
      <c r="F47005" s="54"/>
      <c r="G47005" s="54"/>
      <c r="H47005" s="54"/>
      <c r="I47005" s="54"/>
      <c r="J47005" s="54"/>
      <c r="K47005" s="54"/>
      <c r="L47005" s="54"/>
      <c r="M47005" s="56"/>
      <c r="N47005" s="54"/>
    </row>
    <row r="47006" spans="1:14" s="24" customFormat="1">
      <c r="A47006" s="52"/>
      <c r="B47006" s="53"/>
      <c r="C47006" s="54"/>
      <c r="D47006" s="54"/>
      <c r="E47006" s="55"/>
      <c r="F47006" s="54"/>
      <c r="G47006" s="54"/>
      <c r="H47006" s="54"/>
      <c r="I47006" s="54"/>
      <c r="J47006" s="54"/>
      <c r="K47006" s="54"/>
      <c r="L47006" s="54"/>
      <c r="M47006" s="56"/>
      <c r="N47006" s="54"/>
    </row>
    <row r="47007" spans="1:14" s="24" customFormat="1">
      <c r="A47007" s="52"/>
      <c r="B47007" s="53"/>
      <c r="C47007" s="54"/>
      <c r="D47007" s="54"/>
      <c r="E47007" s="55"/>
      <c r="F47007" s="54"/>
      <c r="G47007" s="54"/>
      <c r="H47007" s="54"/>
      <c r="I47007" s="54"/>
      <c r="J47007" s="54"/>
      <c r="K47007" s="54"/>
      <c r="L47007" s="54"/>
      <c r="M47007" s="56"/>
      <c r="N47007" s="54"/>
    </row>
    <row r="47008" spans="1:14" s="24" customFormat="1">
      <c r="A47008" s="52"/>
      <c r="B47008" s="53"/>
      <c r="C47008" s="54"/>
      <c r="D47008" s="54"/>
      <c r="E47008" s="55"/>
      <c r="F47008" s="54"/>
      <c r="G47008" s="54"/>
      <c r="H47008" s="54"/>
      <c r="I47008" s="54"/>
      <c r="J47008" s="54"/>
      <c r="K47008" s="54"/>
      <c r="L47008" s="54"/>
      <c r="M47008" s="56"/>
      <c r="N47008" s="54"/>
    </row>
    <row r="47009" spans="1:14" s="24" customFormat="1">
      <c r="A47009" s="52"/>
      <c r="B47009" s="53"/>
      <c r="C47009" s="54"/>
      <c r="D47009" s="54"/>
      <c r="E47009" s="55"/>
      <c r="F47009" s="54"/>
      <c r="G47009" s="54"/>
      <c r="H47009" s="54"/>
      <c r="I47009" s="54"/>
      <c r="J47009" s="54"/>
      <c r="K47009" s="54"/>
      <c r="L47009" s="54"/>
      <c r="M47009" s="56"/>
      <c r="N47009" s="54"/>
    </row>
    <row r="47010" spans="1:14" s="24" customFormat="1">
      <c r="A47010" s="52"/>
      <c r="B47010" s="53"/>
      <c r="C47010" s="54"/>
      <c r="D47010" s="54"/>
      <c r="E47010" s="55"/>
      <c r="F47010" s="54"/>
      <c r="G47010" s="54"/>
      <c r="H47010" s="54"/>
      <c r="I47010" s="54"/>
      <c r="J47010" s="54"/>
      <c r="K47010" s="54"/>
      <c r="L47010" s="54"/>
      <c r="M47010" s="56"/>
      <c r="N47010" s="54"/>
    </row>
    <row r="47011" spans="1:14" s="24" customFormat="1">
      <c r="A47011" s="52"/>
      <c r="B47011" s="53"/>
      <c r="C47011" s="54"/>
      <c r="D47011" s="54"/>
      <c r="E47011" s="55"/>
      <c r="F47011" s="54"/>
      <c r="G47011" s="54"/>
      <c r="H47011" s="54"/>
      <c r="I47011" s="54"/>
      <c r="J47011" s="54"/>
      <c r="K47011" s="54"/>
      <c r="L47011" s="54"/>
      <c r="M47011" s="56"/>
      <c r="N47011" s="54"/>
    </row>
    <row r="47012" spans="1:14" s="24" customFormat="1">
      <c r="A47012" s="52"/>
      <c r="B47012" s="53"/>
      <c r="C47012" s="54"/>
      <c r="D47012" s="54"/>
      <c r="E47012" s="55"/>
      <c r="F47012" s="54"/>
      <c r="G47012" s="54"/>
      <c r="H47012" s="54"/>
      <c r="I47012" s="54"/>
      <c r="J47012" s="54"/>
      <c r="K47012" s="54"/>
      <c r="L47012" s="54"/>
      <c r="M47012" s="56"/>
      <c r="N47012" s="54"/>
    </row>
    <row r="47013" spans="1:14" s="24" customFormat="1">
      <c r="A47013" s="52"/>
      <c r="B47013" s="53"/>
      <c r="C47013" s="54"/>
      <c r="D47013" s="54"/>
      <c r="E47013" s="55"/>
      <c r="F47013" s="54"/>
      <c r="G47013" s="54"/>
      <c r="H47013" s="54"/>
      <c r="I47013" s="54"/>
      <c r="J47013" s="54"/>
      <c r="K47013" s="54"/>
      <c r="L47013" s="54"/>
      <c r="M47013" s="56"/>
      <c r="N47013" s="54"/>
    </row>
    <row r="47014" spans="1:14" s="24" customFormat="1">
      <c r="A47014" s="52"/>
      <c r="B47014" s="53"/>
      <c r="C47014" s="54"/>
      <c r="D47014" s="54"/>
      <c r="E47014" s="55"/>
      <c r="F47014" s="54"/>
      <c r="G47014" s="54"/>
      <c r="H47014" s="54"/>
      <c r="I47014" s="54"/>
      <c r="J47014" s="54"/>
      <c r="K47014" s="54"/>
      <c r="L47014" s="54"/>
      <c r="M47014" s="56"/>
      <c r="N47014" s="54"/>
    </row>
    <row r="47015" spans="1:14" s="24" customFormat="1">
      <c r="A47015" s="52"/>
      <c r="B47015" s="53"/>
      <c r="C47015" s="54"/>
      <c r="D47015" s="54"/>
      <c r="E47015" s="55"/>
      <c r="F47015" s="54"/>
      <c r="G47015" s="54"/>
      <c r="H47015" s="54"/>
      <c r="I47015" s="54"/>
      <c r="J47015" s="54"/>
      <c r="K47015" s="54"/>
      <c r="L47015" s="54"/>
      <c r="M47015" s="56"/>
      <c r="N47015" s="54"/>
    </row>
    <row r="47016" spans="1:14" s="24" customFormat="1">
      <c r="A47016" s="52"/>
      <c r="B47016" s="53"/>
      <c r="C47016" s="54"/>
      <c r="D47016" s="54"/>
      <c r="E47016" s="55"/>
      <c r="F47016" s="54"/>
      <c r="G47016" s="54"/>
      <c r="H47016" s="54"/>
      <c r="I47016" s="54"/>
      <c r="J47016" s="54"/>
      <c r="K47016" s="54"/>
      <c r="L47016" s="54"/>
      <c r="M47016" s="56"/>
      <c r="N47016" s="54"/>
    </row>
    <row r="47017" spans="1:14" s="24" customFormat="1">
      <c r="A47017" s="52"/>
      <c r="B47017" s="53"/>
      <c r="C47017" s="54"/>
      <c r="D47017" s="54"/>
      <c r="E47017" s="55"/>
      <c r="F47017" s="54"/>
      <c r="G47017" s="54"/>
      <c r="H47017" s="54"/>
      <c r="I47017" s="54"/>
      <c r="J47017" s="54"/>
      <c r="K47017" s="54"/>
      <c r="L47017" s="54"/>
      <c r="M47017" s="56"/>
      <c r="N47017" s="54"/>
    </row>
    <row r="47018" spans="1:14" s="24" customFormat="1">
      <c r="A47018" s="52"/>
      <c r="B47018" s="53"/>
      <c r="C47018" s="54"/>
      <c r="D47018" s="54"/>
      <c r="E47018" s="55"/>
      <c r="F47018" s="54"/>
      <c r="G47018" s="54"/>
      <c r="H47018" s="54"/>
      <c r="I47018" s="54"/>
      <c r="J47018" s="54"/>
      <c r="K47018" s="54"/>
      <c r="L47018" s="54"/>
      <c r="M47018" s="56"/>
      <c r="N47018" s="54"/>
    </row>
    <row r="47019" spans="1:14" s="24" customFormat="1">
      <c r="A47019" s="52"/>
      <c r="B47019" s="53"/>
      <c r="C47019" s="54"/>
      <c r="D47019" s="54"/>
      <c r="E47019" s="55"/>
      <c r="F47019" s="54"/>
      <c r="G47019" s="54"/>
      <c r="H47019" s="54"/>
      <c r="I47019" s="54"/>
      <c r="J47019" s="54"/>
      <c r="K47019" s="54"/>
      <c r="L47019" s="54"/>
      <c r="M47019" s="56"/>
      <c r="N47019" s="54"/>
    </row>
    <row r="47020" spans="1:14" s="24" customFormat="1">
      <c r="A47020" s="52"/>
      <c r="B47020" s="53"/>
      <c r="C47020" s="54"/>
      <c r="D47020" s="54"/>
      <c r="E47020" s="55"/>
      <c r="F47020" s="54"/>
      <c r="G47020" s="54"/>
      <c r="H47020" s="54"/>
      <c r="I47020" s="54"/>
      <c r="J47020" s="54"/>
      <c r="K47020" s="54"/>
      <c r="L47020" s="54"/>
      <c r="M47020" s="56"/>
      <c r="N47020" s="54"/>
    </row>
    <row r="47021" spans="1:14" s="24" customFormat="1">
      <c r="A47021" s="52"/>
      <c r="B47021" s="53"/>
      <c r="C47021" s="54"/>
      <c r="D47021" s="54"/>
      <c r="E47021" s="55"/>
      <c r="F47021" s="54"/>
      <c r="G47021" s="54"/>
      <c r="H47021" s="54"/>
      <c r="I47021" s="54"/>
      <c r="J47021" s="54"/>
      <c r="K47021" s="54"/>
      <c r="L47021" s="54"/>
      <c r="M47021" s="56"/>
      <c r="N47021" s="54"/>
    </row>
    <row r="47022" spans="1:14" s="24" customFormat="1">
      <c r="A47022" s="52"/>
      <c r="B47022" s="53"/>
      <c r="C47022" s="54"/>
      <c r="D47022" s="54"/>
      <c r="E47022" s="55"/>
      <c r="F47022" s="54"/>
      <c r="G47022" s="54"/>
      <c r="H47022" s="54"/>
      <c r="I47022" s="54"/>
      <c r="J47022" s="54"/>
      <c r="K47022" s="54"/>
      <c r="L47022" s="54"/>
      <c r="M47022" s="56"/>
      <c r="N47022" s="54"/>
    </row>
    <row r="47023" spans="1:14" s="24" customFormat="1">
      <c r="A47023" s="52"/>
      <c r="B47023" s="53"/>
      <c r="C47023" s="54"/>
      <c r="D47023" s="54"/>
      <c r="E47023" s="55"/>
      <c r="F47023" s="54"/>
      <c r="G47023" s="54"/>
      <c r="H47023" s="54"/>
      <c r="I47023" s="54"/>
      <c r="J47023" s="54"/>
      <c r="K47023" s="54"/>
      <c r="L47023" s="54"/>
      <c r="M47023" s="56"/>
      <c r="N47023" s="54"/>
    </row>
    <row r="47024" spans="1:14" s="24" customFormat="1">
      <c r="A47024" s="52"/>
      <c r="B47024" s="53"/>
      <c r="C47024" s="54"/>
      <c r="D47024" s="54"/>
      <c r="E47024" s="55"/>
      <c r="F47024" s="54"/>
      <c r="G47024" s="54"/>
      <c r="H47024" s="54"/>
      <c r="I47024" s="54"/>
      <c r="J47024" s="54"/>
      <c r="K47024" s="54"/>
      <c r="L47024" s="54"/>
      <c r="M47024" s="56"/>
      <c r="N47024" s="54"/>
    </row>
    <row r="47025" spans="1:14" s="24" customFormat="1">
      <c r="A47025" s="52"/>
      <c r="B47025" s="53"/>
      <c r="C47025" s="54"/>
      <c r="D47025" s="54"/>
      <c r="E47025" s="55"/>
      <c r="F47025" s="54"/>
      <c r="G47025" s="54"/>
      <c r="H47025" s="54"/>
      <c r="I47025" s="54"/>
      <c r="J47025" s="54"/>
      <c r="K47025" s="54"/>
      <c r="L47025" s="54"/>
      <c r="M47025" s="56"/>
      <c r="N47025" s="54"/>
    </row>
    <row r="47026" spans="1:14" s="24" customFormat="1">
      <c r="A47026" s="52"/>
      <c r="B47026" s="53"/>
      <c r="C47026" s="54"/>
      <c r="D47026" s="54"/>
      <c r="E47026" s="55"/>
      <c r="F47026" s="54"/>
      <c r="G47026" s="54"/>
      <c r="H47026" s="54"/>
      <c r="I47026" s="54"/>
      <c r="J47026" s="54"/>
      <c r="K47026" s="54"/>
      <c r="L47026" s="54"/>
      <c r="M47026" s="56"/>
      <c r="N47026" s="54"/>
    </row>
    <row r="47027" spans="1:14" s="24" customFormat="1">
      <c r="A47027" s="52"/>
      <c r="B47027" s="53"/>
      <c r="C47027" s="54"/>
      <c r="D47027" s="54"/>
      <c r="E47027" s="55"/>
      <c r="F47027" s="54"/>
      <c r="G47027" s="54"/>
      <c r="H47027" s="54"/>
      <c r="I47027" s="54"/>
      <c r="J47027" s="54"/>
      <c r="K47027" s="54"/>
      <c r="L47027" s="54"/>
      <c r="M47027" s="56"/>
      <c r="N47027" s="54"/>
    </row>
    <row r="47028" spans="1:14" s="24" customFormat="1">
      <c r="A47028" s="52"/>
      <c r="B47028" s="53"/>
      <c r="C47028" s="54"/>
      <c r="D47028" s="54"/>
      <c r="E47028" s="55"/>
      <c r="F47028" s="54"/>
      <c r="G47028" s="54"/>
      <c r="H47028" s="54"/>
      <c r="I47028" s="54"/>
      <c r="J47028" s="54"/>
      <c r="K47028" s="54"/>
      <c r="L47028" s="54"/>
      <c r="M47028" s="56"/>
      <c r="N47028" s="54"/>
    </row>
    <row r="47029" spans="1:14" s="24" customFormat="1">
      <c r="A47029" s="52"/>
      <c r="B47029" s="53"/>
      <c r="C47029" s="54"/>
      <c r="D47029" s="54"/>
      <c r="E47029" s="55"/>
      <c r="F47029" s="54"/>
      <c r="G47029" s="54"/>
      <c r="H47029" s="54"/>
      <c r="I47029" s="54"/>
      <c r="J47029" s="54"/>
      <c r="K47029" s="54"/>
      <c r="L47029" s="54"/>
      <c r="M47029" s="56"/>
      <c r="N47029" s="54"/>
    </row>
    <row r="47030" spans="1:14" s="24" customFormat="1">
      <c r="A47030" s="52"/>
      <c r="B47030" s="53"/>
      <c r="C47030" s="54"/>
      <c r="D47030" s="54"/>
      <c r="E47030" s="55"/>
      <c r="F47030" s="54"/>
      <c r="G47030" s="54"/>
      <c r="H47030" s="54"/>
      <c r="I47030" s="54"/>
      <c r="J47030" s="54"/>
      <c r="K47030" s="54"/>
      <c r="L47030" s="54"/>
      <c r="M47030" s="56"/>
      <c r="N47030" s="54"/>
    </row>
    <row r="47031" spans="1:14" s="24" customFormat="1">
      <c r="A47031" s="52"/>
      <c r="B47031" s="53"/>
      <c r="C47031" s="54"/>
      <c r="D47031" s="54"/>
      <c r="E47031" s="55"/>
      <c r="F47031" s="54"/>
      <c r="G47031" s="54"/>
      <c r="H47031" s="54"/>
      <c r="I47031" s="54"/>
      <c r="J47031" s="54"/>
      <c r="K47031" s="54"/>
      <c r="L47031" s="54"/>
      <c r="M47031" s="56"/>
      <c r="N47031" s="54"/>
    </row>
    <row r="47032" spans="1:14" s="24" customFormat="1">
      <c r="A47032" s="52"/>
      <c r="B47032" s="53"/>
      <c r="C47032" s="54"/>
      <c r="D47032" s="54"/>
      <c r="E47032" s="55"/>
      <c r="F47032" s="54"/>
      <c r="G47032" s="54"/>
      <c r="H47032" s="54"/>
      <c r="I47032" s="54"/>
      <c r="J47032" s="54"/>
      <c r="K47032" s="54"/>
      <c r="L47032" s="54"/>
      <c r="M47032" s="56"/>
      <c r="N47032" s="54"/>
    </row>
    <row r="47033" spans="1:14" s="24" customFormat="1">
      <c r="A47033" s="52"/>
      <c r="B47033" s="53"/>
      <c r="C47033" s="54"/>
      <c r="D47033" s="54"/>
      <c r="E47033" s="55"/>
      <c r="F47033" s="54"/>
      <c r="G47033" s="54"/>
      <c r="H47033" s="54"/>
      <c r="I47033" s="54"/>
      <c r="J47033" s="54"/>
      <c r="K47033" s="54"/>
      <c r="L47033" s="54"/>
      <c r="M47033" s="56"/>
      <c r="N47033" s="54"/>
    </row>
    <row r="47034" spans="1:14" s="24" customFormat="1">
      <c r="A47034" s="52"/>
      <c r="B47034" s="53"/>
      <c r="C47034" s="54"/>
      <c r="D47034" s="54"/>
      <c r="E47034" s="55"/>
      <c r="F47034" s="54"/>
      <c r="G47034" s="54"/>
      <c r="H47034" s="54"/>
      <c r="I47034" s="54"/>
      <c r="J47034" s="54"/>
      <c r="K47034" s="54"/>
      <c r="L47034" s="54"/>
      <c r="M47034" s="56"/>
      <c r="N47034" s="54"/>
    </row>
    <row r="47035" spans="1:14" s="24" customFormat="1">
      <c r="A47035" s="52"/>
      <c r="B47035" s="53"/>
      <c r="C47035" s="54"/>
      <c r="D47035" s="54"/>
      <c r="E47035" s="55"/>
      <c r="F47035" s="54"/>
      <c r="G47035" s="54"/>
      <c r="H47035" s="54"/>
      <c r="I47035" s="54"/>
      <c r="J47035" s="54"/>
      <c r="K47035" s="54"/>
      <c r="L47035" s="54"/>
      <c r="M47035" s="56"/>
      <c r="N47035" s="54"/>
    </row>
    <row r="47036" spans="1:14" s="24" customFormat="1">
      <c r="A47036" s="52"/>
      <c r="B47036" s="53"/>
      <c r="C47036" s="54"/>
      <c r="D47036" s="54"/>
      <c r="E47036" s="55"/>
      <c r="F47036" s="54"/>
      <c r="G47036" s="54"/>
      <c r="H47036" s="54"/>
      <c r="I47036" s="54"/>
      <c r="J47036" s="54"/>
      <c r="K47036" s="54"/>
      <c r="L47036" s="54"/>
      <c r="M47036" s="56"/>
      <c r="N47036" s="54"/>
    </row>
    <row r="47037" spans="1:14" s="24" customFormat="1">
      <c r="A47037" s="52"/>
      <c r="B47037" s="53"/>
      <c r="C47037" s="54"/>
      <c r="D47037" s="54"/>
      <c r="E47037" s="55"/>
      <c r="F47037" s="54"/>
      <c r="G47037" s="54"/>
      <c r="H47037" s="54"/>
      <c r="I47037" s="54"/>
      <c r="J47037" s="54"/>
      <c r="K47037" s="54"/>
      <c r="L47037" s="54"/>
      <c r="M47037" s="56"/>
      <c r="N47037" s="54"/>
    </row>
    <row r="47038" spans="1:14" s="24" customFormat="1">
      <c r="A47038" s="52"/>
      <c r="B47038" s="53"/>
      <c r="C47038" s="54"/>
      <c r="D47038" s="54"/>
      <c r="E47038" s="55"/>
      <c r="F47038" s="54"/>
      <c r="G47038" s="54"/>
      <c r="H47038" s="54"/>
      <c r="I47038" s="54"/>
      <c r="J47038" s="54"/>
      <c r="K47038" s="54"/>
      <c r="L47038" s="54"/>
      <c r="M47038" s="56"/>
      <c r="N47038" s="54"/>
    </row>
    <row r="47039" spans="1:14" s="24" customFormat="1">
      <c r="A47039" s="52"/>
      <c r="B47039" s="53"/>
      <c r="C47039" s="54"/>
      <c r="D47039" s="54"/>
      <c r="E47039" s="55"/>
      <c r="F47039" s="54"/>
      <c r="G47039" s="54"/>
      <c r="H47039" s="54"/>
      <c r="I47039" s="54"/>
      <c r="J47039" s="54"/>
      <c r="K47039" s="54"/>
      <c r="L47039" s="54"/>
      <c r="M47039" s="56"/>
      <c r="N47039" s="54"/>
    </row>
    <row r="47040" spans="1:14" s="24" customFormat="1">
      <c r="A47040" s="52"/>
      <c r="B47040" s="53"/>
      <c r="C47040" s="54"/>
      <c r="D47040" s="54"/>
      <c r="E47040" s="55"/>
      <c r="F47040" s="54"/>
      <c r="G47040" s="54"/>
      <c r="H47040" s="54"/>
      <c r="I47040" s="54"/>
      <c r="J47040" s="54"/>
      <c r="K47040" s="54"/>
      <c r="L47040" s="54"/>
      <c r="M47040" s="56"/>
      <c r="N47040" s="54"/>
    </row>
    <row r="47041" spans="1:14" s="24" customFormat="1">
      <c r="A47041" s="52"/>
      <c r="B47041" s="53"/>
      <c r="C47041" s="54"/>
      <c r="D47041" s="54"/>
      <c r="E47041" s="55"/>
      <c r="F47041" s="54"/>
      <c r="G47041" s="54"/>
      <c r="H47041" s="54"/>
      <c r="I47041" s="54"/>
      <c r="J47041" s="54"/>
      <c r="K47041" s="54"/>
      <c r="L47041" s="54"/>
      <c r="M47041" s="56"/>
      <c r="N47041" s="54"/>
    </row>
    <row r="47042" spans="1:14" s="24" customFormat="1">
      <c r="A47042" s="52"/>
      <c r="B47042" s="53"/>
      <c r="C47042" s="54"/>
      <c r="D47042" s="54"/>
      <c r="E47042" s="55"/>
      <c r="F47042" s="54"/>
      <c r="G47042" s="54"/>
      <c r="H47042" s="54"/>
      <c r="I47042" s="54"/>
      <c r="J47042" s="54"/>
      <c r="K47042" s="54"/>
      <c r="L47042" s="54"/>
      <c r="M47042" s="56"/>
      <c r="N47042" s="54"/>
    </row>
    <row r="47043" spans="1:14" s="24" customFormat="1">
      <c r="A47043" s="52"/>
      <c r="B47043" s="53"/>
      <c r="C47043" s="54"/>
      <c r="D47043" s="54"/>
      <c r="E47043" s="55"/>
      <c r="F47043" s="54"/>
      <c r="G47043" s="54"/>
      <c r="H47043" s="54"/>
      <c r="I47043" s="54"/>
      <c r="J47043" s="54"/>
      <c r="K47043" s="54"/>
      <c r="L47043" s="54"/>
      <c r="M47043" s="56"/>
      <c r="N47043" s="54"/>
    </row>
    <row r="47044" spans="1:14" s="24" customFormat="1">
      <c r="A47044" s="52"/>
      <c r="B47044" s="53"/>
      <c r="C47044" s="54"/>
      <c r="D47044" s="54"/>
      <c r="E47044" s="55"/>
      <c r="F47044" s="54"/>
      <c r="G47044" s="54"/>
      <c r="H47044" s="54"/>
      <c r="I47044" s="54"/>
      <c r="J47044" s="54"/>
      <c r="K47044" s="54"/>
      <c r="L47044" s="54"/>
      <c r="M47044" s="56"/>
      <c r="N47044" s="54"/>
    </row>
    <row r="47045" spans="1:14" s="24" customFormat="1">
      <c r="A47045" s="52"/>
      <c r="B47045" s="53"/>
      <c r="C47045" s="54"/>
      <c r="D47045" s="54"/>
      <c r="E47045" s="55"/>
      <c r="F47045" s="54"/>
      <c r="G47045" s="54"/>
      <c r="H47045" s="54"/>
      <c r="I47045" s="54"/>
      <c r="J47045" s="54"/>
      <c r="K47045" s="54"/>
      <c r="L47045" s="54"/>
      <c r="M47045" s="56"/>
      <c r="N47045" s="54"/>
    </row>
    <row r="47046" spans="1:14" s="24" customFormat="1">
      <c r="A47046" s="52"/>
      <c r="B47046" s="53"/>
      <c r="C47046" s="54"/>
      <c r="D47046" s="54"/>
      <c r="E47046" s="55"/>
      <c r="F47046" s="54"/>
      <c r="G47046" s="54"/>
      <c r="H47046" s="54"/>
      <c r="I47046" s="54"/>
      <c r="J47046" s="54"/>
      <c r="K47046" s="54"/>
      <c r="L47046" s="54"/>
      <c r="M47046" s="56"/>
      <c r="N47046" s="54"/>
    </row>
    <row r="47047" spans="1:14" s="24" customFormat="1">
      <c r="A47047" s="52"/>
      <c r="B47047" s="53"/>
      <c r="C47047" s="54"/>
      <c r="D47047" s="54"/>
      <c r="E47047" s="55"/>
      <c r="F47047" s="54"/>
      <c r="G47047" s="54"/>
      <c r="H47047" s="54"/>
      <c r="I47047" s="54"/>
      <c r="J47047" s="54"/>
      <c r="K47047" s="54"/>
      <c r="L47047" s="54"/>
      <c r="M47047" s="56"/>
      <c r="N47047" s="54"/>
    </row>
    <row r="47048" spans="1:14" s="24" customFormat="1">
      <c r="A47048" s="52"/>
      <c r="B47048" s="53"/>
      <c r="C47048" s="54"/>
      <c r="D47048" s="54"/>
      <c r="E47048" s="55"/>
      <c r="F47048" s="54"/>
      <c r="G47048" s="54"/>
      <c r="H47048" s="54"/>
      <c r="I47048" s="54"/>
      <c r="J47048" s="54"/>
      <c r="K47048" s="54"/>
      <c r="L47048" s="54"/>
      <c r="M47048" s="56"/>
      <c r="N47048" s="54"/>
    </row>
    <row r="47049" spans="1:14" s="24" customFormat="1">
      <c r="A47049" s="52"/>
      <c r="B47049" s="53"/>
      <c r="C47049" s="54"/>
      <c r="D47049" s="54"/>
      <c r="E47049" s="55"/>
      <c r="F47049" s="54"/>
      <c r="G47049" s="54"/>
      <c r="H47049" s="54"/>
      <c r="I47049" s="54"/>
      <c r="J47049" s="54"/>
      <c r="K47049" s="54"/>
      <c r="L47049" s="54"/>
      <c r="M47049" s="56"/>
      <c r="N47049" s="54"/>
    </row>
    <row r="47050" spans="1:14" s="24" customFormat="1">
      <c r="A47050" s="52"/>
      <c r="B47050" s="53"/>
      <c r="C47050" s="54"/>
      <c r="D47050" s="54"/>
      <c r="E47050" s="55"/>
      <c r="F47050" s="54"/>
      <c r="G47050" s="54"/>
      <c r="H47050" s="54"/>
      <c r="I47050" s="54"/>
      <c r="J47050" s="54"/>
      <c r="K47050" s="54"/>
      <c r="L47050" s="54"/>
      <c r="M47050" s="56"/>
      <c r="N47050" s="54"/>
    </row>
    <row r="47051" spans="1:14" s="24" customFormat="1">
      <c r="A47051" s="52"/>
      <c r="B47051" s="53"/>
      <c r="C47051" s="54"/>
      <c r="D47051" s="54"/>
      <c r="E47051" s="55"/>
      <c r="F47051" s="54"/>
      <c r="G47051" s="54"/>
      <c r="H47051" s="54"/>
      <c r="I47051" s="54"/>
      <c r="J47051" s="54"/>
      <c r="K47051" s="54"/>
      <c r="L47051" s="54"/>
      <c r="M47051" s="56"/>
      <c r="N47051" s="54"/>
    </row>
    <row r="47052" spans="1:14" s="24" customFormat="1">
      <c r="A47052" s="52"/>
      <c r="B47052" s="53"/>
      <c r="C47052" s="54"/>
      <c r="D47052" s="54"/>
      <c r="E47052" s="55"/>
      <c r="F47052" s="54"/>
      <c r="G47052" s="54"/>
      <c r="H47052" s="54"/>
      <c r="I47052" s="54"/>
      <c r="J47052" s="54"/>
      <c r="K47052" s="54"/>
      <c r="L47052" s="54"/>
      <c r="M47052" s="56"/>
      <c r="N47052" s="54"/>
    </row>
    <row r="47053" spans="1:14" s="24" customFormat="1">
      <c r="A47053" s="52"/>
      <c r="B47053" s="53"/>
      <c r="C47053" s="54"/>
      <c r="D47053" s="54"/>
      <c r="E47053" s="55"/>
      <c r="F47053" s="54"/>
      <c r="G47053" s="54"/>
      <c r="H47053" s="54"/>
      <c r="I47053" s="54"/>
      <c r="J47053" s="54"/>
      <c r="K47053" s="54"/>
      <c r="L47053" s="54"/>
      <c r="M47053" s="56"/>
      <c r="N47053" s="54"/>
    </row>
    <row r="47054" spans="1:14" s="24" customFormat="1">
      <c r="A47054" s="52"/>
      <c r="B47054" s="53"/>
      <c r="C47054" s="54"/>
      <c r="D47054" s="54"/>
      <c r="E47054" s="55"/>
      <c r="F47054" s="54"/>
      <c r="G47054" s="54"/>
      <c r="H47054" s="54"/>
      <c r="I47054" s="54"/>
      <c r="J47054" s="54"/>
      <c r="K47054" s="54"/>
      <c r="L47054" s="54"/>
      <c r="M47054" s="56"/>
      <c r="N47054" s="54"/>
    </row>
    <row r="47055" spans="1:14" s="24" customFormat="1">
      <c r="A47055" s="52"/>
      <c r="B47055" s="53"/>
      <c r="C47055" s="54"/>
      <c r="D47055" s="54"/>
      <c r="E47055" s="55"/>
      <c r="F47055" s="54"/>
      <c r="G47055" s="54"/>
      <c r="H47055" s="54"/>
      <c r="I47055" s="54"/>
      <c r="J47055" s="54"/>
      <c r="K47055" s="54"/>
      <c r="L47055" s="54"/>
      <c r="M47055" s="56"/>
      <c r="N47055" s="54"/>
    </row>
    <row r="47056" spans="1:14" s="24" customFormat="1">
      <c r="A47056" s="52"/>
      <c r="B47056" s="53"/>
      <c r="C47056" s="54"/>
      <c r="D47056" s="54"/>
      <c r="E47056" s="55"/>
      <c r="F47056" s="54"/>
      <c r="G47056" s="54"/>
      <c r="H47056" s="54"/>
      <c r="I47056" s="54"/>
      <c r="J47056" s="54"/>
      <c r="K47056" s="54"/>
      <c r="L47056" s="54"/>
      <c r="M47056" s="56"/>
      <c r="N47056" s="54"/>
    </row>
    <row r="47057" spans="1:14" s="24" customFormat="1">
      <c r="A47057" s="52"/>
      <c r="B47057" s="53"/>
      <c r="C47057" s="54"/>
      <c r="D47057" s="54"/>
      <c r="E47057" s="55"/>
      <c r="F47057" s="54"/>
      <c r="G47057" s="54"/>
      <c r="H47057" s="54"/>
      <c r="I47057" s="54"/>
      <c r="J47057" s="54"/>
      <c r="K47057" s="54"/>
      <c r="L47057" s="54"/>
      <c r="M47057" s="56"/>
      <c r="N47057" s="54"/>
    </row>
    <row r="47058" spans="1:14" s="24" customFormat="1">
      <c r="A47058" s="52"/>
      <c r="B47058" s="53"/>
      <c r="C47058" s="54"/>
      <c r="D47058" s="54"/>
      <c r="E47058" s="55"/>
      <c r="F47058" s="54"/>
      <c r="G47058" s="54"/>
      <c r="H47058" s="54"/>
      <c r="I47058" s="54"/>
      <c r="J47058" s="54"/>
      <c r="K47058" s="54"/>
      <c r="L47058" s="54"/>
      <c r="M47058" s="56"/>
      <c r="N47058" s="54"/>
    </row>
    <row r="47059" spans="1:14" s="24" customFormat="1">
      <c r="A47059" s="52"/>
      <c r="B47059" s="53"/>
      <c r="C47059" s="54"/>
      <c r="D47059" s="54"/>
      <c r="E47059" s="55"/>
      <c r="F47059" s="54"/>
      <c r="G47059" s="54"/>
      <c r="H47059" s="54"/>
      <c r="I47059" s="54"/>
      <c r="J47059" s="54"/>
      <c r="K47059" s="54"/>
      <c r="L47059" s="54"/>
      <c r="M47059" s="56"/>
      <c r="N47059" s="54"/>
    </row>
    <row r="47060" spans="1:14" s="24" customFormat="1">
      <c r="A47060" s="52"/>
      <c r="B47060" s="53"/>
      <c r="C47060" s="54"/>
      <c r="D47060" s="54"/>
      <c r="E47060" s="55"/>
      <c r="F47060" s="54"/>
      <c r="G47060" s="54"/>
      <c r="H47060" s="54"/>
      <c r="I47060" s="54"/>
      <c r="J47060" s="54"/>
      <c r="K47060" s="54"/>
      <c r="L47060" s="54"/>
      <c r="M47060" s="56"/>
      <c r="N47060" s="54"/>
    </row>
    <row r="47061" spans="1:14" s="24" customFormat="1">
      <c r="A47061" s="52"/>
      <c r="B47061" s="53"/>
      <c r="C47061" s="54"/>
      <c r="D47061" s="54"/>
      <c r="E47061" s="55"/>
      <c r="F47061" s="54"/>
      <c r="G47061" s="54"/>
      <c r="H47061" s="54"/>
      <c r="I47061" s="54"/>
      <c r="J47061" s="54"/>
      <c r="K47061" s="54"/>
      <c r="L47061" s="54"/>
      <c r="M47061" s="56"/>
      <c r="N47061" s="54"/>
    </row>
    <row r="47062" spans="1:14" s="24" customFormat="1">
      <c r="A47062" s="52"/>
      <c r="B47062" s="53"/>
      <c r="C47062" s="54"/>
      <c r="D47062" s="54"/>
      <c r="E47062" s="55"/>
      <c r="F47062" s="54"/>
      <c r="G47062" s="54"/>
      <c r="H47062" s="54"/>
      <c r="I47062" s="54"/>
      <c r="J47062" s="54"/>
      <c r="K47062" s="54"/>
      <c r="L47062" s="54"/>
      <c r="M47062" s="56"/>
      <c r="N47062" s="54"/>
    </row>
    <row r="47063" spans="1:14" s="24" customFormat="1">
      <c r="A47063" s="52"/>
      <c r="B47063" s="53"/>
      <c r="C47063" s="54"/>
      <c r="D47063" s="54"/>
      <c r="E47063" s="55"/>
      <c r="F47063" s="54"/>
      <c r="G47063" s="54"/>
      <c r="H47063" s="54"/>
      <c r="I47063" s="54"/>
      <c r="J47063" s="54"/>
      <c r="K47063" s="54"/>
      <c r="L47063" s="54"/>
      <c r="M47063" s="56"/>
      <c r="N47063" s="54"/>
    </row>
    <row r="47064" spans="1:14" s="24" customFormat="1">
      <c r="A47064" s="52"/>
      <c r="B47064" s="53"/>
      <c r="C47064" s="54"/>
      <c r="D47064" s="54"/>
      <c r="E47064" s="55"/>
      <c r="F47064" s="54"/>
      <c r="G47064" s="54"/>
      <c r="H47064" s="54"/>
      <c r="I47064" s="54"/>
      <c r="J47064" s="54"/>
      <c r="K47064" s="54"/>
      <c r="L47064" s="54"/>
      <c r="M47064" s="56"/>
      <c r="N47064" s="54"/>
    </row>
    <row r="47065" spans="1:14" s="24" customFormat="1">
      <c r="A47065" s="52"/>
      <c r="B47065" s="53"/>
      <c r="C47065" s="54"/>
      <c r="D47065" s="54"/>
      <c r="E47065" s="55"/>
      <c r="F47065" s="54"/>
      <c r="G47065" s="54"/>
      <c r="H47065" s="54"/>
      <c r="I47065" s="54"/>
      <c r="J47065" s="54"/>
      <c r="K47065" s="54"/>
      <c r="L47065" s="54"/>
      <c r="M47065" s="56"/>
      <c r="N47065" s="54"/>
    </row>
    <row r="47066" spans="1:14" s="24" customFormat="1">
      <c r="A47066" s="52"/>
      <c r="B47066" s="53"/>
      <c r="C47066" s="54"/>
      <c r="D47066" s="54"/>
      <c r="E47066" s="55"/>
      <c r="F47066" s="54"/>
      <c r="G47066" s="54"/>
      <c r="H47066" s="54"/>
      <c r="I47066" s="54"/>
      <c r="J47066" s="54"/>
      <c r="K47066" s="54"/>
      <c r="L47066" s="54"/>
      <c r="M47066" s="56"/>
      <c r="N47066" s="54"/>
    </row>
    <row r="47067" spans="1:14" s="24" customFormat="1">
      <c r="A47067" s="52"/>
      <c r="B47067" s="53"/>
      <c r="C47067" s="54"/>
      <c r="D47067" s="54"/>
      <c r="E47067" s="55"/>
      <c r="F47067" s="54"/>
      <c r="G47067" s="54"/>
      <c r="H47067" s="54"/>
      <c r="I47067" s="54"/>
      <c r="J47067" s="54"/>
      <c r="K47067" s="54"/>
      <c r="L47067" s="54"/>
      <c r="M47067" s="56"/>
      <c r="N47067" s="54"/>
    </row>
    <row r="47068" spans="1:14" s="24" customFormat="1">
      <c r="A47068" s="52"/>
      <c r="B47068" s="53"/>
      <c r="C47068" s="54"/>
      <c r="D47068" s="54"/>
      <c r="E47068" s="55"/>
      <c r="F47068" s="54"/>
      <c r="G47068" s="54"/>
      <c r="H47068" s="54"/>
      <c r="I47068" s="54"/>
      <c r="J47068" s="54"/>
      <c r="K47068" s="54"/>
      <c r="L47068" s="54"/>
      <c r="M47068" s="56"/>
      <c r="N47068" s="54"/>
    </row>
    <row r="47069" spans="1:14" s="24" customFormat="1">
      <c r="A47069" s="52"/>
      <c r="B47069" s="53"/>
      <c r="C47069" s="54"/>
      <c r="D47069" s="54"/>
      <c r="E47069" s="55"/>
      <c r="F47069" s="54"/>
      <c r="G47069" s="54"/>
      <c r="H47069" s="54"/>
      <c r="I47069" s="54"/>
      <c r="J47069" s="54"/>
      <c r="K47069" s="54"/>
      <c r="L47069" s="54"/>
      <c r="M47069" s="56"/>
      <c r="N47069" s="54"/>
    </row>
    <row r="47070" spans="1:14" s="24" customFormat="1">
      <c r="A47070" s="52"/>
      <c r="B47070" s="53"/>
      <c r="C47070" s="54"/>
      <c r="D47070" s="54"/>
      <c r="E47070" s="55"/>
      <c r="F47070" s="54"/>
      <c r="G47070" s="54"/>
      <c r="H47070" s="54"/>
      <c r="I47070" s="54"/>
      <c r="J47070" s="54"/>
      <c r="K47070" s="54"/>
      <c r="L47070" s="54"/>
      <c r="M47070" s="56"/>
      <c r="N47070" s="54"/>
    </row>
    <row r="47071" spans="1:14" s="24" customFormat="1">
      <c r="A47071" s="52"/>
      <c r="B47071" s="53"/>
      <c r="C47071" s="54"/>
      <c r="D47071" s="54"/>
      <c r="E47071" s="55"/>
      <c r="F47071" s="54"/>
      <c r="G47071" s="54"/>
      <c r="H47071" s="54"/>
      <c r="I47071" s="54"/>
      <c r="J47071" s="54"/>
      <c r="K47071" s="54"/>
      <c r="L47071" s="54"/>
      <c r="M47071" s="56"/>
      <c r="N47071" s="54"/>
    </row>
    <row r="47072" spans="1:14" s="24" customFormat="1">
      <c r="A47072" s="52"/>
      <c r="B47072" s="53"/>
      <c r="C47072" s="54"/>
      <c r="D47072" s="54"/>
      <c r="E47072" s="55"/>
      <c r="F47072" s="54"/>
      <c r="G47072" s="54"/>
      <c r="H47072" s="54"/>
      <c r="I47072" s="54"/>
      <c r="J47072" s="54"/>
      <c r="K47072" s="54"/>
      <c r="L47072" s="54"/>
      <c r="M47072" s="56"/>
      <c r="N47072" s="54"/>
    </row>
    <row r="47073" spans="1:14" s="24" customFormat="1">
      <c r="A47073" s="52"/>
      <c r="B47073" s="53"/>
      <c r="C47073" s="54"/>
      <c r="D47073" s="54"/>
      <c r="E47073" s="55"/>
      <c r="F47073" s="54"/>
      <c r="G47073" s="54"/>
      <c r="H47073" s="54"/>
      <c r="I47073" s="54"/>
      <c r="J47073" s="54"/>
      <c r="K47073" s="54"/>
      <c r="L47073" s="54"/>
      <c r="M47073" s="56"/>
      <c r="N47073" s="54"/>
    </row>
    <row r="47074" spans="1:14" s="24" customFormat="1">
      <c r="A47074" s="52"/>
      <c r="B47074" s="53"/>
      <c r="C47074" s="54"/>
      <c r="D47074" s="54"/>
      <c r="E47074" s="55"/>
      <c r="F47074" s="54"/>
      <c r="G47074" s="54"/>
      <c r="H47074" s="54"/>
      <c r="I47074" s="54"/>
      <c r="J47074" s="54"/>
      <c r="K47074" s="54"/>
      <c r="L47074" s="54"/>
      <c r="M47074" s="56"/>
      <c r="N47074" s="54"/>
    </row>
    <row r="47075" spans="1:14" s="24" customFormat="1">
      <c r="A47075" s="52"/>
      <c r="B47075" s="53"/>
      <c r="C47075" s="54"/>
      <c r="D47075" s="54"/>
      <c r="E47075" s="55"/>
      <c r="F47075" s="54"/>
      <c r="G47075" s="54"/>
      <c r="H47075" s="54"/>
      <c r="I47075" s="54"/>
      <c r="J47075" s="54"/>
      <c r="K47075" s="54"/>
      <c r="L47075" s="54"/>
      <c r="M47075" s="56"/>
      <c r="N47075" s="54"/>
    </row>
    <row r="47076" spans="1:14" s="24" customFormat="1">
      <c r="A47076" s="52"/>
      <c r="B47076" s="53"/>
      <c r="C47076" s="54"/>
      <c r="D47076" s="54"/>
      <c r="E47076" s="55"/>
      <c r="F47076" s="54"/>
      <c r="G47076" s="54"/>
      <c r="H47076" s="54"/>
      <c r="I47076" s="54"/>
      <c r="J47076" s="54"/>
      <c r="K47076" s="54"/>
      <c r="L47076" s="54"/>
      <c r="M47076" s="56"/>
      <c r="N47076" s="54"/>
    </row>
    <row r="47077" spans="1:14" s="24" customFormat="1">
      <c r="A47077" s="52"/>
      <c r="B47077" s="53"/>
      <c r="C47077" s="54"/>
      <c r="D47077" s="54"/>
      <c r="E47077" s="55"/>
      <c r="F47077" s="54"/>
      <c r="G47077" s="54"/>
      <c r="H47077" s="54"/>
      <c r="I47077" s="54"/>
      <c r="J47077" s="54"/>
      <c r="K47077" s="54"/>
      <c r="L47077" s="54"/>
      <c r="M47077" s="56"/>
      <c r="N47077" s="54"/>
    </row>
    <row r="47078" spans="1:14" s="24" customFormat="1">
      <c r="A47078" s="52"/>
      <c r="B47078" s="53"/>
      <c r="C47078" s="54"/>
      <c r="D47078" s="54"/>
      <c r="E47078" s="55"/>
      <c r="F47078" s="54"/>
      <c r="G47078" s="54"/>
      <c r="H47078" s="54"/>
      <c r="I47078" s="54"/>
      <c r="J47078" s="54"/>
      <c r="K47078" s="54"/>
      <c r="L47078" s="54"/>
      <c r="M47078" s="56"/>
      <c r="N47078" s="54"/>
    </row>
    <row r="47079" spans="1:14" s="24" customFormat="1">
      <c r="A47079" s="52"/>
      <c r="B47079" s="53"/>
      <c r="C47079" s="54"/>
      <c r="D47079" s="54"/>
      <c r="E47079" s="55"/>
      <c r="F47079" s="54"/>
      <c r="G47079" s="54"/>
      <c r="H47079" s="54"/>
      <c r="I47079" s="54"/>
      <c r="J47079" s="54"/>
      <c r="K47079" s="54"/>
      <c r="L47079" s="54"/>
      <c r="M47079" s="56"/>
      <c r="N47079" s="54"/>
    </row>
    <row r="47080" spans="1:14" s="24" customFormat="1">
      <c r="A47080" s="52"/>
      <c r="B47080" s="53"/>
      <c r="C47080" s="54"/>
      <c r="D47080" s="54"/>
      <c r="E47080" s="55"/>
      <c r="F47080" s="54"/>
      <c r="G47080" s="54"/>
      <c r="H47080" s="54"/>
      <c r="I47080" s="54"/>
      <c r="J47080" s="54"/>
      <c r="K47080" s="54"/>
      <c r="L47080" s="54"/>
      <c r="M47080" s="56"/>
      <c r="N47080" s="54"/>
    </row>
    <row r="47081" spans="1:14" s="24" customFormat="1">
      <c r="A47081" s="52"/>
      <c r="B47081" s="53"/>
      <c r="C47081" s="54"/>
      <c r="D47081" s="54"/>
      <c r="E47081" s="55"/>
      <c r="F47081" s="54"/>
      <c r="G47081" s="54"/>
      <c r="H47081" s="54"/>
      <c r="I47081" s="54"/>
      <c r="J47081" s="54"/>
      <c r="K47081" s="54"/>
      <c r="L47081" s="54"/>
      <c r="M47081" s="56"/>
      <c r="N47081" s="54"/>
    </row>
    <row r="47082" spans="1:14" s="24" customFormat="1">
      <c r="A47082" s="52"/>
      <c r="B47082" s="53"/>
      <c r="C47082" s="54"/>
      <c r="D47082" s="54"/>
      <c r="E47082" s="55"/>
      <c r="F47082" s="54"/>
      <c r="G47082" s="54"/>
      <c r="H47082" s="54"/>
      <c r="I47082" s="54"/>
      <c r="J47082" s="54"/>
      <c r="K47082" s="54"/>
      <c r="L47082" s="54"/>
      <c r="M47082" s="56"/>
      <c r="N47082" s="54"/>
    </row>
    <row r="47083" spans="1:14" s="24" customFormat="1">
      <c r="A47083" s="52"/>
      <c r="B47083" s="53"/>
      <c r="C47083" s="54"/>
      <c r="D47083" s="54"/>
      <c r="E47083" s="55"/>
      <c r="F47083" s="54"/>
      <c r="G47083" s="54"/>
      <c r="H47083" s="54"/>
      <c r="I47083" s="54"/>
      <c r="J47083" s="54"/>
      <c r="K47083" s="54"/>
      <c r="L47083" s="54"/>
      <c r="M47083" s="56"/>
      <c r="N47083" s="54"/>
    </row>
    <row r="47084" spans="1:14" s="24" customFormat="1">
      <c r="A47084" s="52"/>
      <c r="B47084" s="53"/>
      <c r="C47084" s="54"/>
      <c r="D47084" s="54"/>
      <c r="E47084" s="55"/>
      <c r="F47084" s="54"/>
      <c r="G47084" s="54"/>
      <c r="H47084" s="54"/>
      <c r="I47084" s="54"/>
      <c r="J47084" s="54"/>
      <c r="K47084" s="54"/>
      <c r="L47084" s="54"/>
      <c r="M47084" s="56"/>
      <c r="N47084" s="54"/>
    </row>
    <row r="47085" spans="1:14" s="24" customFormat="1">
      <c r="A47085" s="52"/>
      <c r="B47085" s="53"/>
      <c r="C47085" s="54"/>
      <c r="D47085" s="54"/>
      <c r="E47085" s="55"/>
      <c r="F47085" s="54"/>
      <c r="G47085" s="54"/>
      <c r="H47085" s="54"/>
      <c r="I47085" s="54"/>
      <c r="J47085" s="54"/>
      <c r="K47085" s="54"/>
      <c r="L47085" s="54"/>
      <c r="M47085" s="56"/>
      <c r="N47085" s="54"/>
    </row>
    <row r="47086" spans="1:14" s="24" customFormat="1">
      <c r="A47086" s="52"/>
      <c r="B47086" s="53"/>
      <c r="C47086" s="54"/>
      <c r="D47086" s="54"/>
      <c r="E47086" s="55"/>
      <c r="F47086" s="54"/>
      <c r="G47086" s="54"/>
      <c r="H47086" s="54"/>
      <c r="I47086" s="54"/>
      <c r="J47086" s="54"/>
      <c r="K47086" s="54"/>
      <c r="L47086" s="54"/>
      <c r="M47086" s="56"/>
      <c r="N47086" s="54"/>
    </row>
    <row r="47087" spans="1:14" s="24" customFormat="1">
      <c r="A47087" s="52"/>
      <c r="B47087" s="53"/>
      <c r="C47087" s="54"/>
      <c r="D47087" s="54"/>
      <c r="E47087" s="55"/>
      <c r="F47087" s="54"/>
      <c r="G47087" s="54"/>
      <c r="H47087" s="54"/>
      <c r="I47087" s="54"/>
      <c r="J47087" s="54"/>
      <c r="K47087" s="54"/>
      <c r="L47087" s="54"/>
      <c r="M47087" s="56"/>
      <c r="N47087" s="54"/>
    </row>
    <row r="47088" spans="1:14" s="24" customFormat="1">
      <c r="A47088" s="52"/>
      <c r="B47088" s="53"/>
      <c r="C47088" s="54"/>
      <c r="D47088" s="54"/>
      <c r="E47088" s="55"/>
      <c r="F47088" s="54"/>
      <c r="G47088" s="54"/>
      <c r="H47088" s="54"/>
      <c r="I47088" s="54"/>
      <c r="J47088" s="54"/>
      <c r="K47088" s="54"/>
      <c r="L47088" s="54"/>
      <c r="M47088" s="56"/>
      <c r="N47088" s="54"/>
    </row>
    <row r="47089" spans="1:14" s="24" customFormat="1">
      <c r="A47089" s="52"/>
      <c r="B47089" s="53"/>
      <c r="C47089" s="54"/>
      <c r="D47089" s="54"/>
      <c r="E47089" s="55"/>
      <c r="F47089" s="54"/>
      <c r="G47089" s="54"/>
      <c r="H47089" s="54"/>
      <c r="I47089" s="54"/>
      <c r="J47089" s="54"/>
      <c r="K47089" s="54"/>
      <c r="L47089" s="54"/>
      <c r="M47089" s="56"/>
      <c r="N47089" s="54"/>
    </row>
    <row r="47090" spans="1:14" s="24" customFormat="1">
      <c r="A47090" s="52"/>
      <c r="B47090" s="53"/>
      <c r="C47090" s="54"/>
      <c r="D47090" s="54"/>
      <c r="E47090" s="55"/>
      <c r="F47090" s="54"/>
      <c r="G47090" s="54"/>
      <c r="H47090" s="54"/>
      <c r="I47090" s="54"/>
      <c r="J47090" s="54"/>
      <c r="K47090" s="54"/>
      <c r="L47090" s="54"/>
      <c r="M47090" s="56"/>
      <c r="N47090" s="54"/>
    </row>
    <row r="47091" spans="1:14" s="24" customFormat="1">
      <c r="A47091" s="52"/>
      <c r="B47091" s="53"/>
      <c r="C47091" s="54"/>
      <c r="D47091" s="54"/>
      <c r="E47091" s="55"/>
      <c r="F47091" s="54"/>
      <c r="G47091" s="54"/>
      <c r="H47091" s="54"/>
      <c r="I47091" s="54"/>
      <c r="J47091" s="54"/>
      <c r="K47091" s="54"/>
      <c r="L47091" s="54"/>
      <c r="M47091" s="56"/>
      <c r="N47091" s="54"/>
    </row>
    <row r="47092" spans="1:14" s="24" customFormat="1">
      <c r="A47092" s="52"/>
      <c r="B47092" s="53"/>
      <c r="C47092" s="54"/>
      <c r="D47092" s="54"/>
      <c r="E47092" s="55"/>
      <c r="F47092" s="54"/>
      <c r="G47092" s="54"/>
      <c r="H47092" s="54"/>
      <c r="I47092" s="54"/>
      <c r="J47092" s="54"/>
      <c r="K47092" s="54"/>
      <c r="L47092" s="54"/>
      <c r="M47092" s="56"/>
      <c r="N47092" s="54"/>
    </row>
    <row r="47093" spans="1:14" s="24" customFormat="1">
      <c r="A47093" s="52"/>
      <c r="B47093" s="53"/>
      <c r="C47093" s="54"/>
      <c r="D47093" s="54"/>
      <c r="E47093" s="55"/>
      <c r="F47093" s="54"/>
      <c r="G47093" s="54"/>
      <c r="H47093" s="54"/>
      <c r="I47093" s="54"/>
      <c r="J47093" s="54"/>
      <c r="K47093" s="54"/>
      <c r="L47093" s="54"/>
      <c r="M47093" s="56"/>
      <c r="N47093" s="54"/>
    </row>
    <row r="47094" spans="1:14" s="24" customFormat="1">
      <c r="A47094" s="52"/>
      <c r="B47094" s="53"/>
      <c r="C47094" s="54"/>
      <c r="D47094" s="54"/>
      <c r="E47094" s="55"/>
      <c r="F47094" s="54"/>
      <c r="G47094" s="54"/>
      <c r="H47094" s="54"/>
      <c r="I47094" s="54"/>
      <c r="J47094" s="54"/>
      <c r="K47094" s="54"/>
      <c r="L47094" s="54"/>
      <c r="M47094" s="56"/>
      <c r="N47094" s="54"/>
    </row>
    <row r="47095" spans="1:14" s="24" customFormat="1">
      <c r="A47095" s="52"/>
      <c r="B47095" s="53"/>
      <c r="C47095" s="54"/>
      <c r="D47095" s="54"/>
      <c r="E47095" s="55"/>
      <c r="F47095" s="54"/>
      <c r="G47095" s="54"/>
      <c r="H47095" s="54"/>
      <c r="I47095" s="54"/>
      <c r="J47095" s="54"/>
      <c r="K47095" s="54"/>
      <c r="L47095" s="54"/>
      <c r="M47095" s="56"/>
      <c r="N47095" s="54"/>
    </row>
    <row r="47096" spans="1:14" s="24" customFormat="1">
      <c r="A47096" s="52"/>
      <c r="B47096" s="53"/>
      <c r="C47096" s="54"/>
      <c r="D47096" s="54"/>
      <c r="E47096" s="55"/>
      <c r="F47096" s="54"/>
      <c r="G47096" s="54"/>
      <c r="H47096" s="54"/>
      <c r="I47096" s="54"/>
      <c r="J47096" s="54"/>
      <c r="K47096" s="54"/>
      <c r="L47096" s="54"/>
      <c r="M47096" s="56"/>
      <c r="N47096" s="54"/>
    </row>
    <row r="47097" spans="1:14" s="24" customFormat="1">
      <c r="A47097" s="52"/>
      <c r="B47097" s="53"/>
      <c r="C47097" s="54"/>
      <c r="D47097" s="54"/>
      <c r="E47097" s="55"/>
      <c r="F47097" s="54"/>
      <c r="G47097" s="54"/>
      <c r="H47097" s="54"/>
      <c r="I47097" s="54"/>
      <c r="J47097" s="54"/>
      <c r="K47097" s="54"/>
      <c r="L47097" s="54"/>
      <c r="M47097" s="56"/>
      <c r="N47097" s="54"/>
    </row>
    <row r="47098" spans="1:14" s="24" customFormat="1">
      <c r="A47098" s="52"/>
      <c r="B47098" s="53"/>
      <c r="C47098" s="54"/>
      <c r="D47098" s="54"/>
      <c r="E47098" s="55"/>
      <c r="F47098" s="54"/>
      <c r="G47098" s="54"/>
      <c r="H47098" s="54"/>
      <c r="I47098" s="54"/>
      <c r="J47098" s="54"/>
      <c r="K47098" s="54"/>
      <c r="L47098" s="54"/>
      <c r="M47098" s="56"/>
      <c r="N47098" s="54"/>
    </row>
    <row r="47099" spans="1:14" s="24" customFormat="1">
      <c r="A47099" s="52"/>
      <c r="B47099" s="53"/>
      <c r="C47099" s="54"/>
      <c r="D47099" s="54"/>
      <c r="E47099" s="55"/>
      <c r="F47099" s="54"/>
      <c r="G47099" s="54"/>
      <c r="H47099" s="54"/>
      <c r="I47099" s="54"/>
      <c r="J47099" s="54"/>
      <c r="K47099" s="54"/>
      <c r="L47099" s="54"/>
      <c r="M47099" s="56"/>
      <c r="N47099" s="54"/>
    </row>
    <row r="47100" spans="1:14" s="24" customFormat="1">
      <c r="A47100" s="52"/>
      <c r="B47100" s="53"/>
      <c r="C47100" s="54"/>
      <c r="D47100" s="54"/>
      <c r="E47100" s="55"/>
      <c r="F47100" s="54"/>
      <c r="G47100" s="54"/>
      <c r="H47100" s="54"/>
      <c r="I47100" s="54"/>
      <c r="J47100" s="54"/>
      <c r="K47100" s="54"/>
      <c r="L47100" s="54"/>
      <c r="M47100" s="56"/>
      <c r="N47100" s="54"/>
    </row>
    <row r="47101" spans="1:14" s="24" customFormat="1">
      <c r="A47101" s="52"/>
      <c r="B47101" s="53"/>
      <c r="C47101" s="54"/>
      <c r="D47101" s="54"/>
      <c r="E47101" s="55"/>
      <c r="F47101" s="54"/>
      <c r="G47101" s="54"/>
      <c r="H47101" s="54"/>
      <c r="I47101" s="54"/>
      <c r="J47101" s="54"/>
      <c r="K47101" s="54"/>
      <c r="L47101" s="54"/>
      <c r="M47101" s="56"/>
      <c r="N47101" s="54"/>
    </row>
    <row r="47102" spans="1:14" s="24" customFormat="1">
      <c r="A47102" s="52"/>
      <c r="B47102" s="53"/>
      <c r="C47102" s="54"/>
      <c r="D47102" s="54"/>
      <c r="E47102" s="55"/>
      <c r="F47102" s="54"/>
      <c r="G47102" s="54"/>
      <c r="H47102" s="54"/>
      <c r="I47102" s="54"/>
      <c r="J47102" s="54"/>
      <c r="K47102" s="54"/>
      <c r="L47102" s="54"/>
      <c r="M47102" s="56"/>
      <c r="N47102" s="54"/>
    </row>
    <row r="47103" spans="1:14" s="24" customFormat="1">
      <c r="A47103" s="52"/>
      <c r="B47103" s="53"/>
      <c r="C47103" s="54"/>
      <c r="D47103" s="54"/>
      <c r="E47103" s="55"/>
      <c r="F47103" s="54"/>
      <c r="G47103" s="54"/>
      <c r="H47103" s="54"/>
      <c r="I47103" s="54"/>
      <c r="J47103" s="54"/>
      <c r="K47103" s="54"/>
      <c r="L47103" s="54"/>
      <c r="M47103" s="56"/>
      <c r="N47103" s="54"/>
    </row>
    <row r="47104" spans="1:14" s="24" customFormat="1">
      <c r="A47104" s="52"/>
      <c r="B47104" s="53"/>
      <c r="C47104" s="54"/>
      <c r="D47104" s="54"/>
      <c r="E47104" s="55"/>
      <c r="F47104" s="54"/>
      <c r="G47104" s="54"/>
      <c r="H47104" s="54"/>
      <c r="I47104" s="54"/>
      <c r="J47104" s="54"/>
      <c r="K47104" s="54"/>
      <c r="L47104" s="54"/>
      <c r="M47104" s="56"/>
      <c r="N47104" s="54"/>
    </row>
    <row r="47105" spans="1:14" s="24" customFormat="1">
      <c r="A47105" s="52"/>
      <c r="B47105" s="53"/>
      <c r="C47105" s="54"/>
      <c r="D47105" s="54"/>
      <c r="E47105" s="55"/>
      <c r="F47105" s="54"/>
      <c r="G47105" s="54"/>
      <c r="H47105" s="54"/>
      <c r="I47105" s="54"/>
      <c r="J47105" s="54"/>
      <c r="K47105" s="54"/>
      <c r="L47105" s="54"/>
      <c r="M47105" s="56"/>
      <c r="N47105" s="54"/>
    </row>
    <row r="47106" spans="1:14" s="24" customFormat="1">
      <c r="A47106" s="52"/>
      <c r="B47106" s="53"/>
      <c r="C47106" s="54"/>
      <c r="D47106" s="54"/>
      <c r="E47106" s="55"/>
      <c r="F47106" s="54"/>
      <c r="G47106" s="54"/>
      <c r="H47106" s="54"/>
      <c r="I47106" s="54"/>
      <c r="J47106" s="54"/>
      <c r="K47106" s="54"/>
      <c r="L47106" s="54"/>
      <c r="M47106" s="56"/>
      <c r="N47106" s="54"/>
    </row>
    <row r="47107" spans="1:14" s="24" customFormat="1">
      <c r="A47107" s="52"/>
      <c r="B47107" s="53"/>
      <c r="C47107" s="54"/>
      <c r="D47107" s="54"/>
      <c r="E47107" s="55"/>
      <c r="F47107" s="54"/>
      <c r="G47107" s="54"/>
      <c r="H47107" s="54"/>
      <c r="I47107" s="54"/>
      <c r="J47107" s="54"/>
      <c r="K47107" s="54"/>
      <c r="L47107" s="54"/>
      <c r="M47107" s="56"/>
      <c r="N47107" s="54"/>
    </row>
    <row r="47108" spans="1:14" s="24" customFormat="1">
      <c r="A47108" s="52"/>
      <c r="B47108" s="53"/>
      <c r="C47108" s="54"/>
      <c r="D47108" s="54"/>
      <c r="E47108" s="55"/>
      <c r="F47108" s="54"/>
      <c r="G47108" s="54"/>
      <c r="H47108" s="54"/>
      <c r="I47108" s="54"/>
      <c r="J47108" s="54"/>
      <c r="K47108" s="54"/>
      <c r="L47108" s="54"/>
      <c r="M47108" s="56"/>
      <c r="N47108" s="54"/>
    </row>
    <row r="47109" spans="1:14" s="24" customFormat="1">
      <c r="A47109" s="52"/>
      <c r="B47109" s="53"/>
      <c r="C47109" s="54"/>
      <c r="D47109" s="54"/>
      <c r="E47109" s="55"/>
      <c r="F47109" s="54"/>
      <c r="G47109" s="54"/>
      <c r="H47109" s="54"/>
      <c r="I47109" s="54"/>
      <c r="J47109" s="54"/>
      <c r="K47109" s="54"/>
      <c r="L47109" s="54"/>
      <c r="M47109" s="56"/>
      <c r="N47109" s="54"/>
    </row>
    <row r="47110" spans="1:14" s="24" customFormat="1">
      <c r="A47110" s="52"/>
      <c r="B47110" s="53"/>
      <c r="C47110" s="54"/>
      <c r="D47110" s="54"/>
      <c r="E47110" s="55"/>
      <c r="F47110" s="54"/>
      <c r="G47110" s="54"/>
      <c r="H47110" s="54"/>
      <c r="I47110" s="54"/>
      <c r="J47110" s="54"/>
      <c r="K47110" s="54"/>
      <c r="L47110" s="54"/>
      <c r="M47110" s="56"/>
      <c r="N47110" s="54"/>
    </row>
    <row r="47111" spans="1:14" s="24" customFormat="1">
      <c r="A47111" s="52"/>
      <c r="B47111" s="53"/>
      <c r="C47111" s="54"/>
      <c r="D47111" s="54"/>
      <c r="E47111" s="55"/>
      <c r="F47111" s="54"/>
      <c r="G47111" s="54"/>
      <c r="H47111" s="54"/>
      <c r="I47111" s="54"/>
      <c r="J47111" s="54"/>
      <c r="K47111" s="54"/>
      <c r="L47111" s="54"/>
      <c r="M47111" s="56"/>
      <c r="N47111" s="54"/>
    </row>
    <row r="47112" spans="1:14" s="24" customFormat="1">
      <c r="A47112" s="52"/>
      <c r="B47112" s="53"/>
      <c r="C47112" s="54"/>
      <c r="D47112" s="54"/>
      <c r="E47112" s="55"/>
      <c r="F47112" s="54"/>
      <c r="G47112" s="54"/>
      <c r="H47112" s="54"/>
      <c r="I47112" s="54"/>
      <c r="J47112" s="54"/>
      <c r="K47112" s="54"/>
      <c r="L47112" s="54"/>
      <c r="M47112" s="56"/>
      <c r="N47112" s="54"/>
    </row>
    <row r="47113" spans="1:14" s="24" customFormat="1">
      <c r="A47113" s="52"/>
      <c r="B47113" s="53"/>
      <c r="C47113" s="54"/>
      <c r="D47113" s="54"/>
      <c r="E47113" s="55"/>
      <c r="F47113" s="54"/>
      <c r="G47113" s="54"/>
      <c r="H47113" s="54"/>
      <c r="I47113" s="54"/>
      <c r="J47113" s="54"/>
      <c r="K47113" s="54"/>
      <c r="L47113" s="54"/>
      <c r="M47113" s="56"/>
      <c r="N47113" s="54"/>
    </row>
    <row r="47114" spans="1:14" s="24" customFormat="1">
      <c r="A47114" s="52"/>
      <c r="B47114" s="53"/>
      <c r="C47114" s="54"/>
      <c r="D47114" s="54"/>
      <c r="E47114" s="55"/>
      <c r="F47114" s="54"/>
      <c r="G47114" s="54"/>
      <c r="H47114" s="54"/>
      <c r="I47114" s="54"/>
      <c r="J47114" s="54"/>
      <c r="K47114" s="54"/>
      <c r="L47114" s="54"/>
      <c r="M47114" s="56"/>
      <c r="N47114" s="54"/>
    </row>
    <row r="47115" spans="1:14" s="24" customFormat="1">
      <c r="A47115" s="52"/>
      <c r="B47115" s="53"/>
      <c r="C47115" s="54"/>
      <c r="D47115" s="54"/>
      <c r="E47115" s="55"/>
      <c r="F47115" s="54"/>
      <c r="G47115" s="54"/>
      <c r="H47115" s="54"/>
      <c r="I47115" s="54"/>
      <c r="J47115" s="54"/>
      <c r="K47115" s="54"/>
      <c r="L47115" s="54"/>
      <c r="M47115" s="56"/>
      <c r="N47115" s="54"/>
    </row>
    <row r="47116" spans="1:14" s="24" customFormat="1">
      <c r="A47116" s="52"/>
      <c r="B47116" s="53"/>
      <c r="C47116" s="54"/>
      <c r="D47116" s="54"/>
      <c r="E47116" s="55"/>
      <c r="F47116" s="54"/>
      <c r="G47116" s="54"/>
      <c r="H47116" s="54"/>
      <c r="I47116" s="54"/>
      <c r="J47116" s="54"/>
      <c r="K47116" s="54"/>
      <c r="L47116" s="54"/>
      <c r="M47116" s="56"/>
      <c r="N47116" s="54"/>
    </row>
    <row r="47117" spans="1:14" s="24" customFormat="1">
      <c r="A47117" s="52"/>
      <c r="B47117" s="53"/>
      <c r="C47117" s="54"/>
      <c r="D47117" s="54"/>
      <c r="E47117" s="55"/>
      <c r="F47117" s="54"/>
      <c r="G47117" s="54"/>
      <c r="H47117" s="54"/>
      <c r="I47117" s="54"/>
      <c r="J47117" s="54"/>
      <c r="K47117" s="54"/>
      <c r="L47117" s="54"/>
      <c r="M47117" s="56"/>
      <c r="N47117" s="54"/>
    </row>
    <row r="47118" spans="1:14" s="24" customFormat="1">
      <c r="A47118" s="52"/>
      <c r="B47118" s="53"/>
      <c r="C47118" s="54"/>
      <c r="D47118" s="54"/>
      <c r="E47118" s="55"/>
      <c r="F47118" s="54"/>
      <c r="G47118" s="54"/>
      <c r="H47118" s="54"/>
      <c r="I47118" s="54"/>
      <c r="J47118" s="54"/>
      <c r="K47118" s="54"/>
      <c r="L47118" s="54"/>
      <c r="M47118" s="56"/>
      <c r="N47118" s="54"/>
    </row>
    <row r="47119" spans="1:14" s="24" customFormat="1">
      <c r="A47119" s="52"/>
      <c r="B47119" s="53"/>
      <c r="C47119" s="54"/>
      <c r="D47119" s="54"/>
      <c r="E47119" s="55"/>
      <c r="F47119" s="54"/>
      <c r="G47119" s="54"/>
      <c r="H47119" s="54"/>
      <c r="I47119" s="54"/>
      <c r="J47119" s="54"/>
      <c r="K47119" s="54"/>
      <c r="L47119" s="54"/>
      <c r="M47119" s="56"/>
      <c r="N47119" s="54"/>
    </row>
    <row r="47120" spans="1:14" s="24" customFormat="1">
      <c r="A47120" s="52"/>
      <c r="B47120" s="53"/>
      <c r="C47120" s="54"/>
      <c r="D47120" s="54"/>
      <c r="E47120" s="55"/>
      <c r="F47120" s="54"/>
      <c r="G47120" s="54"/>
      <c r="H47120" s="54"/>
      <c r="I47120" s="54"/>
      <c r="J47120" s="54"/>
      <c r="K47120" s="54"/>
      <c r="L47120" s="54"/>
      <c r="M47120" s="56"/>
      <c r="N47120" s="54"/>
    </row>
    <row r="47121" spans="1:14" s="24" customFormat="1">
      <c r="A47121" s="52"/>
      <c r="B47121" s="53"/>
      <c r="C47121" s="54"/>
      <c r="D47121" s="54"/>
      <c r="E47121" s="55"/>
      <c r="F47121" s="54"/>
      <c r="G47121" s="54"/>
      <c r="H47121" s="54"/>
      <c r="I47121" s="54"/>
      <c r="J47121" s="54"/>
      <c r="K47121" s="54"/>
      <c r="L47121" s="54"/>
      <c r="M47121" s="56"/>
      <c r="N47121" s="54"/>
    </row>
    <row r="47122" spans="1:14" s="24" customFormat="1">
      <c r="A47122" s="52"/>
      <c r="B47122" s="53"/>
      <c r="C47122" s="54"/>
      <c r="D47122" s="54"/>
      <c r="E47122" s="55"/>
      <c r="F47122" s="54"/>
      <c r="G47122" s="54"/>
      <c r="H47122" s="54"/>
      <c r="I47122" s="54"/>
      <c r="J47122" s="54"/>
      <c r="K47122" s="54"/>
      <c r="L47122" s="54"/>
      <c r="M47122" s="56"/>
      <c r="N47122" s="54"/>
    </row>
    <row r="47123" spans="1:14" s="24" customFormat="1">
      <c r="A47123" s="52"/>
      <c r="B47123" s="53"/>
      <c r="C47123" s="54"/>
      <c r="D47123" s="54"/>
      <c r="E47123" s="55"/>
      <c r="F47123" s="54"/>
      <c r="G47123" s="54"/>
      <c r="H47123" s="54"/>
      <c r="I47123" s="54"/>
      <c r="J47123" s="54"/>
      <c r="K47123" s="54"/>
      <c r="L47123" s="54"/>
      <c r="M47123" s="56"/>
      <c r="N47123" s="54"/>
    </row>
    <row r="47124" spans="1:14" s="24" customFormat="1">
      <c r="A47124" s="52"/>
      <c r="B47124" s="53"/>
      <c r="C47124" s="54"/>
      <c r="D47124" s="54"/>
      <c r="E47124" s="55"/>
      <c r="F47124" s="54"/>
      <c r="G47124" s="54"/>
      <c r="H47124" s="54"/>
      <c r="I47124" s="54"/>
      <c r="J47124" s="54"/>
      <c r="K47124" s="54"/>
      <c r="L47124" s="54"/>
      <c r="M47124" s="56"/>
      <c r="N47124" s="54"/>
    </row>
    <row r="47125" spans="1:14" s="24" customFormat="1">
      <c r="A47125" s="52"/>
      <c r="B47125" s="53"/>
      <c r="C47125" s="54"/>
      <c r="D47125" s="54"/>
      <c r="E47125" s="55"/>
      <c r="F47125" s="54"/>
      <c r="G47125" s="54"/>
      <c r="H47125" s="54"/>
      <c r="I47125" s="54"/>
      <c r="J47125" s="54"/>
      <c r="K47125" s="54"/>
      <c r="L47125" s="54"/>
      <c r="M47125" s="56"/>
      <c r="N47125" s="54"/>
    </row>
    <row r="47126" spans="1:14" s="24" customFormat="1">
      <c r="A47126" s="52"/>
      <c r="B47126" s="53"/>
      <c r="C47126" s="54"/>
      <c r="D47126" s="54"/>
      <c r="E47126" s="55"/>
      <c r="F47126" s="54"/>
      <c r="G47126" s="54"/>
      <c r="H47126" s="54"/>
      <c r="I47126" s="54"/>
      <c r="J47126" s="54"/>
      <c r="K47126" s="54"/>
      <c r="L47126" s="54"/>
      <c r="M47126" s="56"/>
      <c r="N47126" s="54"/>
    </row>
    <row r="47127" spans="1:14" s="24" customFormat="1">
      <c r="A47127" s="52"/>
      <c r="B47127" s="53"/>
      <c r="C47127" s="54"/>
      <c r="D47127" s="54"/>
      <c r="E47127" s="55"/>
      <c r="F47127" s="54"/>
      <c r="G47127" s="54"/>
      <c r="H47127" s="54"/>
      <c r="I47127" s="54"/>
      <c r="J47127" s="54"/>
      <c r="K47127" s="54"/>
      <c r="L47127" s="54"/>
      <c r="M47127" s="56"/>
      <c r="N47127" s="54"/>
    </row>
    <row r="47128" spans="1:14" s="24" customFormat="1">
      <c r="A47128" s="52"/>
      <c r="B47128" s="53"/>
      <c r="C47128" s="54"/>
      <c r="D47128" s="54"/>
      <c r="E47128" s="55"/>
      <c r="F47128" s="54"/>
      <c r="G47128" s="54"/>
      <c r="H47128" s="54"/>
      <c r="I47128" s="54"/>
      <c r="J47128" s="54"/>
      <c r="K47128" s="54"/>
      <c r="L47128" s="54"/>
      <c r="M47128" s="56"/>
      <c r="N47128" s="54"/>
    </row>
    <row r="47129" spans="1:14" s="24" customFormat="1">
      <c r="A47129" s="52"/>
      <c r="B47129" s="53"/>
      <c r="C47129" s="54"/>
      <c r="D47129" s="54"/>
      <c r="E47129" s="55"/>
      <c r="F47129" s="54"/>
      <c r="G47129" s="54"/>
      <c r="H47129" s="54"/>
      <c r="I47129" s="54"/>
      <c r="J47129" s="54"/>
      <c r="K47129" s="54"/>
      <c r="L47129" s="54"/>
      <c r="M47129" s="56"/>
      <c r="N47129" s="54"/>
    </row>
    <row r="47130" spans="1:14" s="24" customFormat="1">
      <c r="A47130" s="52"/>
      <c r="B47130" s="53"/>
      <c r="C47130" s="54"/>
      <c r="D47130" s="54"/>
      <c r="E47130" s="55"/>
      <c r="F47130" s="54"/>
      <c r="G47130" s="54"/>
      <c r="H47130" s="54"/>
      <c r="I47130" s="54"/>
      <c r="J47130" s="54"/>
      <c r="K47130" s="54"/>
      <c r="L47130" s="54"/>
      <c r="M47130" s="56"/>
      <c r="N47130" s="54"/>
    </row>
    <row r="47131" spans="1:14" s="24" customFormat="1">
      <c r="A47131" s="52"/>
      <c r="B47131" s="53"/>
      <c r="C47131" s="54"/>
      <c r="D47131" s="54"/>
      <c r="E47131" s="55"/>
      <c r="F47131" s="54"/>
      <c r="G47131" s="54"/>
      <c r="H47131" s="54"/>
      <c r="I47131" s="54"/>
      <c r="J47131" s="54"/>
      <c r="K47131" s="54"/>
      <c r="L47131" s="54"/>
      <c r="M47131" s="56"/>
      <c r="N47131" s="54"/>
    </row>
    <row r="47132" spans="1:14" s="24" customFormat="1">
      <c r="A47132" s="52"/>
      <c r="B47132" s="53"/>
      <c r="C47132" s="54"/>
      <c r="D47132" s="54"/>
      <c r="E47132" s="55"/>
      <c r="F47132" s="54"/>
      <c r="G47132" s="54"/>
      <c r="H47132" s="54"/>
      <c r="I47132" s="54"/>
      <c r="J47132" s="54"/>
      <c r="K47132" s="54"/>
      <c r="L47132" s="54"/>
      <c r="M47132" s="56"/>
      <c r="N47132" s="54"/>
    </row>
    <row r="47133" spans="1:14" s="24" customFormat="1">
      <c r="A47133" s="52"/>
      <c r="B47133" s="53"/>
      <c r="C47133" s="54"/>
      <c r="D47133" s="54"/>
      <c r="E47133" s="55"/>
      <c r="F47133" s="54"/>
      <c r="G47133" s="54"/>
      <c r="H47133" s="54"/>
      <c r="I47133" s="54"/>
      <c r="J47133" s="54"/>
      <c r="K47133" s="54"/>
      <c r="L47133" s="54"/>
      <c r="M47133" s="56"/>
      <c r="N47133" s="54"/>
    </row>
    <row r="47134" spans="1:14" s="24" customFormat="1">
      <c r="A47134" s="52"/>
      <c r="B47134" s="53"/>
      <c r="C47134" s="54"/>
      <c r="D47134" s="54"/>
      <c r="E47134" s="55"/>
      <c r="F47134" s="54"/>
      <c r="G47134" s="54"/>
      <c r="H47134" s="54"/>
      <c r="I47134" s="54"/>
      <c r="J47134" s="54"/>
      <c r="K47134" s="54"/>
      <c r="L47134" s="54"/>
      <c r="M47134" s="56"/>
      <c r="N47134" s="54"/>
    </row>
    <row r="47135" spans="1:14" s="24" customFormat="1">
      <c r="A47135" s="52"/>
      <c r="B47135" s="53"/>
      <c r="C47135" s="54"/>
      <c r="D47135" s="54"/>
      <c r="E47135" s="55"/>
      <c r="F47135" s="54"/>
      <c r="G47135" s="54"/>
      <c r="H47135" s="54"/>
      <c r="I47135" s="54"/>
      <c r="J47135" s="54"/>
      <c r="K47135" s="54"/>
      <c r="L47135" s="54"/>
      <c r="M47135" s="56"/>
      <c r="N47135" s="54"/>
    </row>
    <row r="47136" spans="1:14" s="24" customFormat="1">
      <c r="A47136" s="52"/>
      <c r="B47136" s="53"/>
      <c r="C47136" s="54"/>
      <c r="D47136" s="54"/>
      <c r="E47136" s="55"/>
      <c r="F47136" s="54"/>
      <c r="G47136" s="54"/>
      <c r="H47136" s="54"/>
      <c r="I47136" s="54"/>
      <c r="J47136" s="54"/>
      <c r="K47136" s="54"/>
      <c r="L47136" s="54"/>
      <c r="M47136" s="56"/>
      <c r="N47136" s="54"/>
    </row>
    <row r="47137" spans="1:14" s="24" customFormat="1">
      <c r="A47137" s="52"/>
      <c r="B47137" s="53"/>
      <c r="C47137" s="54"/>
      <c r="D47137" s="54"/>
      <c r="E47137" s="55"/>
      <c r="F47137" s="54"/>
      <c r="G47137" s="54"/>
      <c r="H47137" s="54"/>
      <c r="I47137" s="54"/>
      <c r="J47137" s="54"/>
      <c r="K47137" s="54"/>
      <c r="L47137" s="54"/>
      <c r="M47137" s="56"/>
      <c r="N47137" s="54"/>
    </row>
    <row r="47138" spans="1:14" s="24" customFormat="1">
      <c r="A47138" s="52"/>
      <c r="B47138" s="53"/>
      <c r="C47138" s="54"/>
      <c r="D47138" s="54"/>
      <c r="E47138" s="55"/>
      <c r="F47138" s="54"/>
      <c r="G47138" s="54"/>
      <c r="H47138" s="54"/>
      <c r="I47138" s="54"/>
      <c r="J47138" s="54"/>
      <c r="K47138" s="54"/>
      <c r="L47138" s="54"/>
      <c r="M47138" s="56"/>
      <c r="N47138" s="54"/>
    </row>
    <row r="47139" spans="1:14" s="24" customFormat="1">
      <c r="A47139" s="52"/>
      <c r="B47139" s="53"/>
      <c r="C47139" s="54"/>
      <c r="D47139" s="54"/>
      <c r="E47139" s="55"/>
      <c r="F47139" s="54"/>
      <c r="G47139" s="54"/>
      <c r="H47139" s="54"/>
      <c r="I47139" s="54"/>
      <c r="J47139" s="54"/>
      <c r="K47139" s="54"/>
      <c r="L47139" s="54"/>
      <c r="M47139" s="56"/>
      <c r="N47139" s="54"/>
    </row>
    <row r="47140" spans="1:14" s="24" customFormat="1">
      <c r="A47140" s="52"/>
      <c r="B47140" s="53"/>
      <c r="C47140" s="54"/>
      <c r="D47140" s="54"/>
      <c r="E47140" s="55"/>
      <c r="F47140" s="54"/>
      <c r="G47140" s="54"/>
      <c r="H47140" s="54"/>
      <c r="I47140" s="54"/>
      <c r="J47140" s="54"/>
      <c r="K47140" s="54"/>
      <c r="L47140" s="54"/>
      <c r="M47140" s="56"/>
      <c r="N47140" s="54"/>
    </row>
    <row r="47141" spans="1:14" s="24" customFormat="1">
      <c r="A47141" s="52"/>
      <c r="B47141" s="53"/>
      <c r="C47141" s="54"/>
      <c r="D47141" s="54"/>
      <c r="E47141" s="55"/>
      <c r="F47141" s="54"/>
      <c r="G47141" s="54"/>
      <c r="H47141" s="54"/>
      <c r="I47141" s="54"/>
      <c r="J47141" s="54"/>
      <c r="K47141" s="54"/>
      <c r="L47141" s="54"/>
      <c r="M47141" s="56"/>
      <c r="N47141" s="54"/>
    </row>
    <row r="47142" spans="1:14" s="24" customFormat="1">
      <c r="A47142" s="52"/>
      <c r="B47142" s="53"/>
      <c r="C47142" s="54"/>
      <c r="D47142" s="54"/>
      <c r="E47142" s="55"/>
      <c r="F47142" s="54"/>
      <c r="G47142" s="54"/>
      <c r="H47142" s="54"/>
      <c r="I47142" s="54"/>
      <c r="J47142" s="54"/>
      <c r="K47142" s="54"/>
      <c r="L47142" s="54"/>
      <c r="M47142" s="56"/>
      <c r="N47142" s="54"/>
    </row>
    <row r="47143" spans="1:14" s="24" customFormat="1">
      <c r="A47143" s="52"/>
      <c r="B47143" s="53"/>
      <c r="C47143" s="54"/>
      <c r="D47143" s="54"/>
      <c r="E47143" s="55"/>
      <c r="F47143" s="54"/>
      <c r="G47143" s="54"/>
      <c r="H47143" s="54"/>
      <c r="I47143" s="54"/>
      <c r="J47143" s="54"/>
      <c r="K47143" s="54"/>
      <c r="L47143" s="54"/>
      <c r="M47143" s="56"/>
      <c r="N47143" s="54"/>
    </row>
    <row r="47144" spans="1:14" s="24" customFormat="1">
      <c r="A47144" s="52"/>
      <c r="B47144" s="53"/>
      <c r="C47144" s="54"/>
      <c r="D47144" s="54"/>
      <c r="E47144" s="55"/>
      <c r="F47144" s="54"/>
      <c r="G47144" s="54"/>
      <c r="H47144" s="54"/>
      <c r="I47144" s="54"/>
      <c r="J47144" s="54"/>
      <c r="K47144" s="54"/>
      <c r="L47144" s="54"/>
      <c r="M47144" s="56"/>
      <c r="N47144" s="54"/>
    </row>
    <row r="47145" spans="1:14" s="24" customFormat="1">
      <c r="A47145" s="52"/>
      <c r="B47145" s="53"/>
      <c r="C47145" s="54"/>
      <c r="D47145" s="54"/>
      <c r="E47145" s="55"/>
      <c r="F47145" s="54"/>
      <c r="G47145" s="54"/>
      <c r="H47145" s="54"/>
      <c r="I47145" s="54"/>
      <c r="J47145" s="54"/>
      <c r="K47145" s="54"/>
      <c r="L47145" s="54"/>
      <c r="M47145" s="56"/>
      <c r="N47145" s="54"/>
    </row>
    <row r="47146" spans="1:14" s="24" customFormat="1">
      <c r="A47146" s="52"/>
      <c r="B47146" s="53"/>
      <c r="C47146" s="54"/>
      <c r="D47146" s="54"/>
      <c r="E47146" s="55"/>
      <c r="F47146" s="54"/>
      <c r="G47146" s="54"/>
      <c r="H47146" s="54"/>
      <c r="I47146" s="54"/>
      <c r="J47146" s="54"/>
      <c r="K47146" s="54"/>
      <c r="L47146" s="54"/>
      <c r="M47146" s="56"/>
      <c r="N47146" s="54"/>
    </row>
    <row r="47147" spans="1:14" s="24" customFormat="1">
      <c r="A47147" s="52"/>
      <c r="B47147" s="53"/>
      <c r="C47147" s="54"/>
      <c r="D47147" s="54"/>
      <c r="E47147" s="55"/>
      <c r="F47147" s="54"/>
      <c r="G47147" s="54"/>
      <c r="H47147" s="54"/>
      <c r="I47147" s="54"/>
      <c r="J47147" s="54"/>
      <c r="K47147" s="54"/>
      <c r="L47147" s="54"/>
      <c r="M47147" s="56"/>
      <c r="N47147" s="54"/>
    </row>
    <row r="47148" spans="1:14" s="24" customFormat="1">
      <c r="A47148" s="52"/>
      <c r="B47148" s="53"/>
      <c r="C47148" s="54"/>
      <c r="D47148" s="54"/>
      <c r="E47148" s="55"/>
      <c r="F47148" s="54"/>
      <c r="G47148" s="54"/>
      <c r="H47148" s="54"/>
      <c r="I47148" s="54"/>
      <c r="J47148" s="54"/>
      <c r="K47148" s="54"/>
      <c r="L47148" s="54"/>
      <c r="M47148" s="56"/>
      <c r="N47148" s="54"/>
    </row>
    <row r="47149" spans="1:14" s="24" customFormat="1">
      <c r="A47149" s="52"/>
      <c r="B47149" s="53"/>
      <c r="C47149" s="54"/>
      <c r="D47149" s="54"/>
      <c r="E47149" s="55"/>
      <c r="F47149" s="54"/>
      <c r="G47149" s="54"/>
      <c r="H47149" s="54"/>
      <c r="I47149" s="54"/>
      <c r="J47149" s="54"/>
      <c r="K47149" s="54"/>
      <c r="L47149" s="54"/>
      <c r="M47149" s="56"/>
      <c r="N47149" s="54"/>
    </row>
    <row r="47150" spans="1:14" s="24" customFormat="1">
      <c r="A47150" s="52"/>
      <c r="B47150" s="53"/>
      <c r="C47150" s="54"/>
      <c r="D47150" s="54"/>
      <c r="E47150" s="55"/>
      <c r="F47150" s="54"/>
      <c r="G47150" s="54"/>
      <c r="H47150" s="54"/>
      <c r="I47150" s="54"/>
      <c r="J47150" s="54"/>
      <c r="K47150" s="54"/>
      <c r="L47150" s="54"/>
      <c r="M47150" s="56"/>
      <c r="N47150" s="54"/>
    </row>
    <row r="47151" spans="1:14" s="24" customFormat="1">
      <c r="A47151" s="52"/>
      <c r="B47151" s="53"/>
      <c r="C47151" s="54"/>
      <c r="D47151" s="54"/>
      <c r="E47151" s="55"/>
      <c r="F47151" s="54"/>
      <c r="G47151" s="54"/>
      <c r="H47151" s="54"/>
      <c r="I47151" s="54"/>
      <c r="J47151" s="54"/>
      <c r="K47151" s="54"/>
      <c r="L47151" s="54"/>
      <c r="M47151" s="56"/>
      <c r="N47151" s="54"/>
    </row>
    <row r="47152" spans="1:14" s="24" customFormat="1">
      <c r="A47152" s="52"/>
      <c r="B47152" s="53"/>
      <c r="C47152" s="54"/>
      <c r="D47152" s="54"/>
      <c r="E47152" s="55"/>
      <c r="F47152" s="54"/>
      <c r="G47152" s="54"/>
      <c r="H47152" s="54"/>
      <c r="I47152" s="54"/>
      <c r="J47152" s="54"/>
      <c r="K47152" s="54"/>
      <c r="L47152" s="54"/>
      <c r="M47152" s="56"/>
      <c r="N47152" s="54"/>
    </row>
    <row r="47153" spans="1:14" s="24" customFormat="1">
      <c r="A47153" s="52"/>
      <c r="B47153" s="53"/>
      <c r="C47153" s="54"/>
      <c r="D47153" s="54"/>
      <c r="E47153" s="55"/>
      <c r="F47153" s="54"/>
      <c r="G47153" s="54"/>
      <c r="H47153" s="54"/>
      <c r="I47153" s="54"/>
      <c r="J47153" s="54"/>
      <c r="K47153" s="54"/>
      <c r="L47153" s="54"/>
      <c r="M47153" s="56"/>
      <c r="N47153" s="54"/>
    </row>
    <row r="47154" spans="1:14" s="24" customFormat="1">
      <c r="A47154" s="52"/>
      <c r="B47154" s="53"/>
      <c r="C47154" s="54"/>
      <c r="D47154" s="54"/>
      <c r="E47154" s="55"/>
      <c r="F47154" s="54"/>
      <c r="G47154" s="54"/>
      <c r="H47154" s="54"/>
      <c r="I47154" s="54"/>
      <c r="J47154" s="54"/>
      <c r="K47154" s="54"/>
      <c r="L47154" s="54"/>
      <c r="M47154" s="56"/>
      <c r="N47154" s="54"/>
    </row>
    <row r="47155" spans="1:14" s="24" customFormat="1">
      <c r="A47155" s="52"/>
      <c r="B47155" s="53"/>
      <c r="C47155" s="54"/>
      <c r="D47155" s="54"/>
      <c r="E47155" s="55"/>
      <c r="F47155" s="54"/>
      <c r="G47155" s="54"/>
      <c r="H47155" s="54"/>
      <c r="I47155" s="54"/>
      <c r="J47155" s="54"/>
      <c r="K47155" s="54"/>
      <c r="L47155" s="54"/>
      <c r="M47155" s="56"/>
      <c r="N47155" s="54"/>
    </row>
    <row r="47156" spans="1:14" s="24" customFormat="1">
      <c r="A47156" s="52"/>
      <c r="B47156" s="53"/>
      <c r="C47156" s="54"/>
      <c r="D47156" s="54"/>
      <c r="E47156" s="55"/>
      <c r="F47156" s="54"/>
      <c r="G47156" s="54"/>
      <c r="H47156" s="54"/>
      <c r="I47156" s="54"/>
      <c r="J47156" s="54"/>
      <c r="K47156" s="54"/>
      <c r="L47156" s="54"/>
      <c r="M47156" s="56"/>
      <c r="N47156" s="54"/>
    </row>
    <row r="47157" spans="1:14" s="24" customFormat="1">
      <c r="A47157" s="52"/>
      <c r="B47157" s="53"/>
      <c r="C47157" s="54"/>
      <c r="D47157" s="54"/>
      <c r="E47157" s="55"/>
      <c r="F47157" s="54"/>
      <c r="G47157" s="54"/>
      <c r="H47157" s="54"/>
      <c r="I47157" s="54"/>
      <c r="J47157" s="54"/>
      <c r="K47157" s="54"/>
      <c r="L47157" s="54"/>
      <c r="M47157" s="56"/>
      <c r="N47157" s="54"/>
    </row>
    <row r="47158" spans="1:14" s="24" customFormat="1">
      <c r="A47158" s="52"/>
      <c r="B47158" s="53"/>
      <c r="C47158" s="54"/>
      <c r="D47158" s="54"/>
      <c r="E47158" s="55"/>
      <c r="F47158" s="54"/>
      <c r="G47158" s="54"/>
      <c r="H47158" s="54"/>
      <c r="I47158" s="54"/>
      <c r="J47158" s="54"/>
      <c r="K47158" s="54"/>
      <c r="L47158" s="54"/>
      <c r="M47158" s="56"/>
      <c r="N47158" s="54"/>
    </row>
    <row r="47159" spans="1:14" s="24" customFormat="1">
      <c r="A47159" s="52"/>
      <c r="B47159" s="53"/>
      <c r="C47159" s="54"/>
      <c r="D47159" s="54"/>
      <c r="E47159" s="55"/>
      <c r="F47159" s="54"/>
      <c r="G47159" s="54"/>
      <c r="H47159" s="54"/>
      <c r="I47159" s="54"/>
      <c r="J47159" s="54"/>
      <c r="K47159" s="54"/>
      <c r="L47159" s="54"/>
      <c r="M47159" s="56"/>
      <c r="N47159" s="54"/>
    </row>
    <row r="47160" spans="1:14" s="24" customFormat="1">
      <c r="A47160" s="52"/>
      <c r="B47160" s="53"/>
      <c r="C47160" s="54"/>
      <c r="D47160" s="54"/>
      <c r="E47160" s="55"/>
      <c r="F47160" s="54"/>
      <c r="G47160" s="54"/>
      <c r="H47160" s="54"/>
      <c r="I47160" s="54"/>
      <c r="J47160" s="54"/>
      <c r="K47160" s="54"/>
      <c r="L47160" s="54"/>
      <c r="M47160" s="56"/>
      <c r="N47160" s="54"/>
    </row>
    <row r="47161" spans="1:14" s="24" customFormat="1">
      <c r="A47161" s="52"/>
      <c r="B47161" s="53"/>
      <c r="C47161" s="54"/>
      <c r="D47161" s="54"/>
      <c r="E47161" s="55"/>
      <c r="F47161" s="54"/>
      <c r="G47161" s="54"/>
      <c r="H47161" s="54"/>
      <c r="I47161" s="54"/>
      <c r="J47161" s="54"/>
      <c r="K47161" s="54"/>
      <c r="L47161" s="54"/>
      <c r="M47161" s="56"/>
      <c r="N47161" s="54"/>
    </row>
    <row r="47162" spans="1:14" s="24" customFormat="1">
      <c r="A47162" s="52"/>
      <c r="B47162" s="53"/>
      <c r="C47162" s="54"/>
      <c r="D47162" s="54"/>
      <c r="E47162" s="55"/>
      <c r="F47162" s="54"/>
      <c r="G47162" s="54"/>
      <c r="H47162" s="54"/>
      <c r="I47162" s="54"/>
      <c r="J47162" s="54"/>
      <c r="K47162" s="54"/>
      <c r="L47162" s="54"/>
      <c r="M47162" s="56"/>
      <c r="N47162" s="54"/>
    </row>
    <row r="47163" spans="1:14" s="24" customFormat="1">
      <c r="A47163" s="52"/>
      <c r="B47163" s="53"/>
      <c r="C47163" s="54"/>
      <c r="D47163" s="54"/>
      <c r="E47163" s="55"/>
      <c r="F47163" s="54"/>
      <c r="G47163" s="54"/>
      <c r="H47163" s="54"/>
      <c r="I47163" s="54"/>
      <c r="J47163" s="54"/>
      <c r="K47163" s="54"/>
      <c r="L47163" s="54"/>
      <c r="M47163" s="56"/>
      <c r="N47163" s="54"/>
    </row>
    <row r="47164" spans="1:14" s="24" customFormat="1">
      <c r="A47164" s="52"/>
      <c r="B47164" s="53"/>
      <c r="C47164" s="54"/>
      <c r="D47164" s="54"/>
      <c r="E47164" s="55"/>
      <c r="F47164" s="54"/>
      <c r="G47164" s="54"/>
      <c r="H47164" s="54"/>
      <c r="I47164" s="54"/>
      <c r="J47164" s="54"/>
      <c r="K47164" s="54"/>
      <c r="L47164" s="54"/>
      <c r="M47164" s="56"/>
      <c r="N47164" s="54"/>
    </row>
    <row r="47165" spans="1:14" s="24" customFormat="1">
      <c r="A47165" s="52"/>
      <c r="B47165" s="53"/>
      <c r="C47165" s="54"/>
      <c r="D47165" s="54"/>
      <c r="E47165" s="55"/>
      <c r="F47165" s="54"/>
      <c r="G47165" s="54"/>
      <c r="H47165" s="54"/>
      <c r="I47165" s="54"/>
      <c r="J47165" s="54"/>
      <c r="K47165" s="54"/>
      <c r="L47165" s="54"/>
      <c r="M47165" s="56"/>
      <c r="N47165" s="54"/>
    </row>
    <row r="47166" spans="1:14" s="24" customFormat="1">
      <c r="A47166" s="52"/>
      <c r="B47166" s="53"/>
      <c r="C47166" s="54"/>
      <c r="D47166" s="54"/>
      <c r="E47166" s="55"/>
      <c r="F47166" s="54"/>
      <c r="G47166" s="54"/>
      <c r="H47166" s="54"/>
      <c r="I47166" s="54"/>
      <c r="J47166" s="54"/>
      <c r="K47166" s="54"/>
      <c r="L47166" s="54"/>
      <c r="M47166" s="56"/>
      <c r="N47166" s="54"/>
    </row>
    <row r="47167" spans="1:14" s="24" customFormat="1">
      <c r="A47167" s="52"/>
      <c r="B47167" s="53"/>
      <c r="C47167" s="54"/>
      <c r="D47167" s="54"/>
      <c r="E47167" s="55"/>
      <c r="F47167" s="54"/>
      <c r="G47167" s="54"/>
      <c r="H47167" s="54"/>
      <c r="I47167" s="54"/>
      <c r="J47167" s="54"/>
      <c r="K47167" s="54"/>
      <c r="L47167" s="54"/>
      <c r="M47167" s="56"/>
      <c r="N47167" s="54"/>
    </row>
    <row r="47168" spans="1:14" s="24" customFormat="1">
      <c r="A47168" s="52"/>
      <c r="B47168" s="53"/>
      <c r="C47168" s="54"/>
      <c r="D47168" s="54"/>
      <c r="E47168" s="55"/>
      <c r="F47168" s="54"/>
      <c r="G47168" s="54"/>
      <c r="H47168" s="54"/>
      <c r="I47168" s="54"/>
      <c r="J47168" s="54"/>
      <c r="K47168" s="54"/>
      <c r="L47168" s="54"/>
      <c r="M47168" s="56"/>
      <c r="N47168" s="54"/>
    </row>
    <row r="47169" spans="1:14" s="24" customFormat="1">
      <c r="A47169" s="52"/>
      <c r="B47169" s="53"/>
      <c r="C47169" s="54"/>
      <c r="D47169" s="54"/>
      <c r="E47169" s="55"/>
      <c r="F47169" s="54"/>
      <c r="G47169" s="54"/>
      <c r="H47169" s="54"/>
      <c r="I47169" s="54"/>
      <c r="J47169" s="54"/>
      <c r="K47169" s="54"/>
      <c r="L47169" s="54"/>
      <c r="M47169" s="56"/>
      <c r="N47169" s="54"/>
    </row>
    <row r="47170" spans="1:14" s="24" customFormat="1">
      <c r="A47170" s="52"/>
      <c r="B47170" s="53"/>
      <c r="C47170" s="54"/>
      <c r="D47170" s="54"/>
      <c r="E47170" s="55"/>
      <c r="F47170" s="54"/>
      <c r="G47170" s="54"/>
      <c r="H47170" s="54"/>
      <c r="I47170" s="54"/>
      <c r="J47170" s="54"/>
      <c r="K47170" s="54"/>
      <c r="L47170" s="54"/>
      <c r="M47170" s="56"/>
      <c r="N47170" s="54"/>
    </row>
    <row r="47171" spans="1:14" s="24" customFormat="1">
      <c r="A47171" s="52"/>
      <c r="B47171" s="53"/>
      <c r="C47171" s="54"/>
      <c r="D47171" s="54"/>
      <c r="E47171" s="55"/>
      <c r="F47171" s="54"/>
      <c r="G47171" s="54"/>
      <c r="H47171" s="54"/>
      <c r="I47171" s="54"/>
      <c r="J47171" s="54"/>
      <c r="K47171" s="54"/>
      <c r="L47171" s="54"/>
      <c r="M47171" s="56"/>
      <c r="N47171" s="54"/>
    </row>
    <row r="47172" spans="1:14" s="24" customFormat="1">
      <c r="A47172" s="52"/>
      <c r="B47172" s="53"/>
      <c r="C47172" s="54"/>
      <c r="D47172" s="54"/>
      <c r="E47172" s="55"/>
      <c r="F47172" s="54"/>
      <c r="G47172" s="54"/>
      <c r="H47172" s="54"/>
      <c r="I47172" s="54"/>
      <c r="J47172" s="54"/>
      <c r="K47172" s="54"/>
      <c r="L47172" s="54"/>
      <c r="M47172" s="56"/>
      <c r="N47172" s="54"/>
    </row>
    <row r="47173" spans="1:14" s="24" customFormat="1">
      <c r="A47173" s="52"/>
      <c r="B47173" s="53"/>
      <c r="C47173" s="54"/>
      <c r="D47173" s="54"/>
      <c r="E47173" s="55"/>
      <c r="F47173" s="54"/>
      <c r="G47173" s="54"/>
      <c r="H47173" s="54"/>
      <c r="I47173" s="54"/>
      <c r="J47173" s="54"/>
      <c r="K47173" s="54"/>
      <c r="L47173" s="54"/>
      <c r="M47173" s="56"/>
      <c r="N47173" s="54"/>
    </row>
    <row r="47174" spans="1:14" s="24" customFormat="1">
      <c r="A47174" s="52"/>
      <c r="B47174" s="53"/>
      <c r="C47174" s="54"/>
      <c r="D47174" s="54"/>
      <c r="E47174" s="55"/>
      <c r="F47174" s="54"/>
      <c r="G47174" s="54"/>
      <c r="H47174" s="54"/>
      <c r="I47174" s="54"/>
      <c r="J47174" s="54"/>
      <c r="K47174" s="54"/>
      <c r="L47174" s="54"/>
      <c r="M47174" s="56"/>
      <c r="N47174" s="54"/>
    </row>
    <row r="47175" spans="1:14" s="24" customFormat="1">
      <c r="A47175" s="52"/>
      <c r="B47175" s="53"/>
      <c r="C47175" s="54"/>
      <c r="D47175" s="54"/>
      <c r="E47175" s="55"/>
      <c r="F47175" s="54"/>
      <c r="G47175" s="54"/>
      <c r="H47175" s="54"/>
      <c r="I47175" s="54"/>
      <c r="J47175" s="54"/>
      <c r="K47175" s="54"/>
      <c r="L47175" s="54"/>
      <c r="M47175" s="56"/>
      <c r="N47175" s="54"/>
    </row>
    <row r="47176" spans="1:14" s="24" customFormat="1">
      <c r="A47176" s="52"/>
      <c r="B47176" s="53"/>
      <c r="C47176" s="54"/>
      <c r="D47176" s="54"/>
      <c r="E47176" s="55"/>
      <c r="F47176" s="54"/>
      <c r="G47176" s="54"/>
      <c r="H47176" s="54"/>
      <c r="I47176" s="54"/>
      <c r="J47176" s="54"/>
      <c r="K47176" s="54"/>
      <c r="L47176" s="54"/>
      <c r="M47176" s="56"/>
      <c r="N47176" s="54"/>
    </row>
    <row r="47177" spans="1:14" s="24" customFormat="1">
      <c r="A47177" s="52"/>
      <c r="B47177" s="53"/>
      <c r="C47177" s="54"/>
      <c r="D47177" s="54"/>
      <c r="E47177" s="55"/>
      <c r="F47177" s="54"/>
      <c r="G47177" s="54"/>
      <c r="H47177" s="54"/>
      <c r="I47177" s="54"/>
      <c r="J47177" s="54"/>
      <c r="K47177" s="54"/>
      <c r="L47177" s="54"/>
      <c r="M47177" s="56"/>
      <c r="N47177" s="54"/>
    </row>
    <row r="47178" spans="1:14" s="24" customFormat="1">
      <c r="A47178" s="52"/>
      <c r="B47178" s="53"/>
      <c r="C47178" s="54"/>
      <c r="D47178" s="54"/>
      <c r="E47178" s="55"/>
      <c r="F47178" s="54"/>
      <c r="G47178" s="54"/>
      <c r="H47178" s="54"/>
      <c r="I47178" s="54"/>
      <c r="J47178" s="54"/>
      <c r="K47178" s="54"/>
      <c r="L47178" s="54"/>
      <c r="M47178" s="56"/>
      <c r="N47178" s="54"/>
    </row>
    <row r="47179" spans="1:14" s="24" customFormat="1">
      <c r="A47179" s="52"/>
      <c r="B47179" s="53"/>
      <c r="C47179" s="54"/>
      <c r="D47179" s="54"/>
      <c r="E47179" s="55"/>
      <c r="F47179" s="54"/>
      <c r="G47179" s="54"/>
      <c r="H47179" s="54"/>
      <c r="I47179" s="54"/>
      <c r="J47179" s="54"/>
      <c r="K47179" s="54"/>
      <c r="L47179" s="54"/>
      <c r="M47179" s="56"/>
      <c r="N47179" s="54"/>
    </row>
    <row r="47180" spans="1:14" s="24" customFormat="1">
      <c r="A47180" s="52"/>
      <c r="B47180" s="53"/>
      <c r="C47180" s="54"/>
      <c r="D47180" s="54"/>
      <c r="E47180" s="55"/>
      <c r="F47180" s="54"/>
      <c r="G47180" s="54"/>
      <c r="H47180" s="54"/>
      <c r="I47180" s="54"/>
      <c r="J47180" s="54"/>
      <c r="K47180" s="54"/>
      <c r="L47180" s="54"/>
      <c r="M47180" s="56"/>
      <c r="N47180" s="54"/>
    </row>
    <row r="47181" spans="1:14" s="24" customFormat="1">
      <c r="A47181" s="52"/>
      <c r="B47181" s="53"/>
      <c r="C47181" s="54"/>
      <c r="D47181" s="54"/>
      <c r="E47181" s="55"/>
      <c r="F47181" s="54"/>
      <c r="G47181" s="54"/>
      <c r="H47181" s="54"/>
      <c r="I47181" s="54"/>
      <c r="J47181" s="54"/>
      <c r="K47181" s="54"/>
      <c r="L47181" s="54"/>
      <c r="M47181" s="56"/>
      <c r="N47181" s="54"/>
    </row>
    <row r="47182" spans="1:14" s="24" customFormat="1">
      <c r="A47182" s="52"/>
      <c r="B47182" s="53"/>
      <c r="C47182" s="54"/>
      <c r="D47182" s="54"/>
      <c r="E47182" s="55"/>
      <c r="F47182" s="54"/>
      <c r="G47182" s="54"/>
      <c r="H47182" s="54"/>
      <c r="I47182" s="54"/>
      <c r="J47182" s="54"/>
      <c r="K47182" s="54"/>
      <c r="L47182" s="54"/>
      <c r="M47182" s="56"/>
      <c r="N47182" s="54"/>
    </row>
    <row r="47183" spans="1:14" s="24" customFormat="1">
      <c r="A47183" s="52"/>
      <c r="B47183" s="53"/>
      <c r="C47183" s="54"/>
      <c r="D47183" s="54"/>
      <c r="E47183" s="55"/>
      <c r="F47183" s="54"/>
      <c r="G47183" s="54"/>
      <c r="H47183" s="54"/>
      <c r="I47183" s="54"/>
      <c r="J47183" s="54"/>
      <c r="K47183" s="54"/>
      <c r="L47183" s="54"/>
      <c r="M47183" s="56"/>
      <c r="N47183" s="54"/>
    </row>
    <row r="47184" spans="1:14" s="24" customFormat="1">
      <c r="A47184" s="52"/>
      <c r="B47184" s="53"/>
      <c r="C47184" s="54"/>
      <c r="D47184" s="54"/>
      <c r="E47184" s="55"/>
      <c r="F47184" s="54"/>
      <c r="G47184" s="54"/>
      <c r="H47184" s="54"/>
      <c r="I47184" s="54"/>
      <c r="J47184" s="54"/>
      <c r="K47184" s="54"/>
      <c r="L47184" s="54"/>
      <c r="M47184" s="56"/>
      <c r="N47184" s="54"/>
    </row>
    <row r="47185" spans="1:14" s="24" customFormat="1">
      <c r="A47185" s="52"/>
      <c r="B47185" s="53"/>
      <c r="C47185" s="54"/>
      <c r="D47185" s="54"/>
      <c r="E47185" s="55"/>
      <c r="F47185" s="54"/>
      <c r="G47185" s="54"/>
      <c r="H47185" s="54"/>
      <c r="I47185" s="54"/>
      <c r="J47185" s="54"/>
      <c r="K47185" s="54"/>
      <c r="L47185" s="54"/>
      <c r="M47185" s="56"/>
      <c r="N47185" s="54"/>
    </row>
    <row r="47186" spans="1:14" s="24" customFormat="1">
      <c r="A47186" s="52"/>
      <c r="B47186" s="53"/>
      <c r="C47186" s="54"/>
      <c r="D47186" s="54"/>
      <c r="E47186" s="55"/>
      <c r="F47186" s="54"/>
      <c r="G47186" s="54"/>
      <c r="H47186" s="54"/>
      <c r="I47186" s="54"/>
      <c r="J47186" s="54"/>
      <c r="K47186" s="54"/>
      <c r="L47186" s="54"/>
      <c r="M47186" s="56"/>
      <c r="N47186" s="54"/>
    </row>
    <row r="47187" spans="1:14" s="24" customFormat="1">
      <c r="A47187" s="52"/>
      <c r="B47187" s="53"/>
      <c r="C47187" s="54"/>
      <c r="D47187" s="54"/>
      <c r="E47187" s="55"/>
      <c r="F47187" s="54"/>
      <c r="G47187" s="54"/>
      <c r="H47187" s="54"/>
      <c r="I47187" s="54"/>
      <c r="J47187" s="54"/>
      <c r="K47187" s="54"/>
      <c r="L47187" s="54"/>
      <c r="M47187" s="56"/>
      <c r="N47187" s="54"/>
    </row>
    <row r="47188" spans="1:14" s="24" customFormat="1">
      <c r="A47188" s="52"/>
      <c r="B47188" s="53"/>
      <c r="C47188" s="54"/>
      <c r="D47188" s="54"/>
      <c r="E47188" s="55"/>
      <c r="F47188" s="54"/>
      <c r="G47188" s="54"/>
      <c r="H47188" s="54"/>
      <c r="I47188" s="54"/>
      <c r="J47188" s="54"/>
      <c r="K47188" s="54"/>
      <c r="L47188" s="54"/>
      <c r="M47188" s="56"/>
      <c r="N47188" s="54"/>
    </row>
    <row r="47189" spans="1:14" s="24" customFormat="1">
      <c r="A47189" s="52"/>
      <c r="B47189" s="53"/>
      <c r="C47189" s="54"/>
      <c r="D47189" s="54"/>
      <c r="E47189" s="55"/>
      <c r="F47189" s="54"/>
      <c r="G47189" s="54"/>
      <c r="H47189" s="54"/>
      <c r="I47189" s="54"/>
      <c r="J47189" s="54"/>
      <c r="K47189" s="54"/>
      <c r="L47189" s="54"/>
      <c r="M47189" s="56"/>
      <c r="N47189" s="54"/>
    </row>
    <row r="47190" spans="1:14" s="24" customFormat="1">
      <c r="A47190" s="52"/>
      <c r="B47190" s="53"/>
      <c r="C47190" s="54"/>
      <c r="D47190" s="54"/>
      <c r="E47190" s="55"/>
      <c r="F47190" s="54"/>
      <c r="G47190" s="54"/>
      <c r="H47190" s="54"/>
      <c r="I47190" s="54"/>
      <c r="J47190" s="54"/>
      <c r="K47190" s="54"/>
      <c r="L47190" s="54"/>
      <c r="M47190" s="56"/>
      <c r="N47190" s="54"/>
    </row>
    <row r="47191" spans="1:14" s="24" customFormat="1">
      <c r="A47191" s="52"/>
      <c r="B47191" s="53"/>
      <c r="C47191" s="54"/>
      <c r="D47191" s="54"/>
      <c r="E47191" s="55"/>
      <c r="F47191" s="54"/>
      <c r="G47191" s="54"/>
      <c r="H47191" s="54"/>
      <c r="I47191" s="54"/>
      <c r="J47191" s="54"/>
      <c r="K47191" s="54"/>
      <c r="L47191" s="54"/>
      <c r="M47191" s="56"/>
      <c r="N47191" s="54"/>
    </row>
    <row r="47192" spans="1:14" s="24" customFormat="1">
      <c r="A47192" s="52"/>
      <c r="B47192" s="53"/>
      <c r="C47192" s="54"/>
      <c r="D47192" s="54"/>
      <c r="E47192" s="55"/>
      <c r="F47192" s="54"/>
      <c r="G47192" s="54"/>
      <c r="H47192" s="54"/>
      <c r="I47192" s="54"/>
      <c r="J47192" s="54"/>
      <c r="K47192" s="54"/>
      <c r="L47192" s="54"/>
      <c r="M47192" s="56"/>
      <c r="N47192" s="54"/>
    </row>
    <row r="47193" spans="1:14" s="24" customFormat="1">
      <c r="A47193" s="52"/>
      <c r="B47193" s="53"/>
      <c r="C47193" s="54"/>
      <c r="D47193" s="54"/>
      <c r="E47193" s="55"/>
      <c r="F47193" s="54"/>
      <c r="G47193" s="54"/>
      <c r="H47193" s="54"/>
      <c r="I47193" s="54"/>
      <c r="J47193" s="54"/>
      <c r="K47193" s="54"/>
      <c r="L47193" s="54"/>
      <c r="M47193" s="56"/>
      <c r="N47193" s="54"/>
    </row>
    <row r="47194" spans="1:14" s="24" customFormat="1">
      <c r="A47194" s="52"/>
      <c r="B47194" s="53"/>
      <c r="C47194" s="54"/>
      <c r="D47194" s="54"/>
      <c r="E47194" s="55"/>
      <c r="F47194" s="54"/>
      <c r="G47194" s="54"/>
      <c r="H47194" s="54"/>
      <c r="I47194" s="54"/>
      <c r="J47194" s="54"/>
      <c r="K47194" s="54"/>
      <c r="L47194" s="54"/>
      <c r="M47194" s="56"/>
      <c r="N47194" s="54"/>
    </row>
    <row r="47195" spans="1:14" s="24" customFormat="1">
      <c r="A47195" s="52"/>
      <c r="B47195" s="53"/>
      <c r="C47195" s="54"/>
      <c r="D47195" s="54"/>
      <c r="E47195" s="55"/>
      <c r="F47195" s="54"/>
      <c r="G47195" s="54"/>
      <c r="H47195" s="54"/>
      <c r="I47195" s="54"/>
      <c r="J47195" s="54"/>
      <c r="K47195" s="54"/>
      <c r="L47195" s="54"/>
      <c r="M47195" s="56"/>
      <c r="N47195" s="54"/>
    </row>
    <row r="47196" spans="1:14" s="24" customFormat="1">
      <c r="A47196" s="52"/>
      <c r="B47196" s="53"/>
      <c r="C47196" s="54"/>
      <c r="D47196" s="54"/>
      <c r="E47196" s="55"/>
      <c r="F47196" s="54"/>
      <c r="G47196" s="54"/>
      <c r="H47196" s="54"/>
      <c r="I47196" s="54"/>
      <c r="J47196" s="54"/>
      <c r="K47196" s="54"/>
      <c r="L47196" s="54"/>
      <c r="M47196" s="56"/>
      <c r="N47196" s="54"/>
    </row>
    <row r="47197" spans="1:14" s="24" customFormat="1">
      <c r="A47197" s="52"/>
      <c r="B47197" s="53"/>
      <c r="C47197" s="54"/>
      <c r="D47197" s="54"/>
      <c r="E47197" s="55"/>
      <c r="F47197" s="54"/>
      <c r="G47197" s="54"/>
      <c r="H47197" s="54"/>
      <c r="I47197" s="54"/>
      <c r="J47197" s="54"/>
      <c r="K47197" s="54"/>
      <c r="L47197" s="54"/>
      <c r="M47197" s="56"/>
      <c r="N47197" s="54"/>
    </row>
    <row r="47198" spans="1:14" s="24" customFormat="1">
      <c r="A47198" s="52"/>
      <c r="B47198" s="53"/>
      <c r="C47198" s="54"/>
      <c r="D47198" s="54"/>
      <c r="E47198" s="55"/>
      <c r="F47198" s="54"/>
      <c r="G47198" s="54"/>
      <c r="H47198" s="54"/>
      <c r="I47198" s="54"/>
      <c r="J47198" s="54"/>
      <c r="K47198" s="54"/>
      <c r="L47198" s="54"/>
      <c r="M47198" s="56"/>
      <c r="N47198" s="54"/>
    </row>
    <row r="47199" spans="1:14" s="24" customFormat="1">
      <c r="A47199" s="52"/>
      <c r="B47199" s="53"/>
      <c r="C47199" s="54"/>
      <c r="D47199" s="54"/>
      <c r="E47199" s="55"/>
      <c r="F47199" s="54"/>
      <c r="G47199" s="54"/>
      <c r="H47199" s="54"/>
      <c r="I47199" s="54"/>
      <c r="J47199" s="54"/>
      <c r="K47199" s="54"/>
      <c r="L47199" s="54"/>
      <c r="M47199" s="56"/>
      <c r="N47199" s="54"/>
    </row>
    <row r="47200" spans="1:14" s="24" customFormat="1">
      <c r="A47200" s="52"/>
      <c r="B47200" s="53"/>
      <c r="C47200" s="54"/>
      <c r="D47200" s="54"/>
      <c r="E47200" s="55"/>
      <c r="F47200" s="54"/>
      <c r="G47200" s="54"/>
      <c r="H47200" s="54"/>
      <c r="I47200" s="54"/>
      <c r="J47200" s="54"/>
      <c r="K47200" s="54"/>
      <c r="L47200" s="54"/>
      <c r="M47200" s="56"/>
      <c r="N47200" s="54"/>
    </row>
    <row r="47201" spans="1:14" s="24" customFormat="1">
      <c r="A47201" s="52"/>
      <c r="B47201" s="53"/>
      <c r="C47201" s="54"/>
      <c r="D47201" s="54"/>
      <c r="E47201" s="55"/>
      <c r="F47201" s="54"/>
      <c r="G47201" s="54"/>
      <c r="H47201" s="54"/>
      <c r="I47201" s="54"/>
      <c r="J47201" s="54"/>
      <c r="K47201" s="54"/>
      <c r="L47201" s="54"/>
      <c r="M47201" s="56"/>
      <c r="N47201" s="54"/>
    </row>
    <row r="47202" spans="1:14" s="24" customFormat="1">
      <c r="A47202" s="52"/>
      <c r="B47202" s="53"/>
      <c r="C47202" s="54"/>
      <c r="D47202" s="54"/>
      <c r="E47202" s="55"/>
      <c r="F47202" s="54"/>
      <c r="G47202" s="54"/>
      <c r="H47202" s="54"/>
      <c r="I47202" s="54"/>
      <c r="J47202" s="54"/>
      <c r="K47202" s="54"/>
      <c r="L47202" s="54"/>
      <c r="M47202" s="56"/>
      <c r="N47202" s="54"/>
    </row>
    <row r="47203" spans="1:14" s="24" customFormat="1">
      <c r="A47203" s="52"/>
      <c r="B47203" s="53"/>
      <c r="C47203" s="54"/>
      <c r="D47203" s="54"/>
      <c r="E47203" s="55"/>
      <c r="F47203" s="54"/>
      <c r="G47203" s="54"/>
      <c r="H47203" s="54"/>
      <c r="I47203" s="54"/>
      <c r="J47203" s="54"/>
      <c r="K47203" s="54"/>
      <c r="L47203" s="54"/>
      <c r="M47203" s="56"/>
      <c r="N47203" s="54"/>
    </row>
    <row r="47204" spans="1:14" s="24" customFormat="1">
      <c r="A47204" s="52"/>
      <c r="B47204" s="53"/>
      <c r="C47204" s="54"/>
      <c r="D47204" s="54"/>
      <c r="E47204" s="55"/>
      <c r="F47204" s="54"/>
      <c r="G47204" s="54"/>
      <c r="H47204" s="54"/>
      <c r="I47204" s="54"/>
      <c r="J47204" s="54"/>
      <c r="K47204" s="54"/>
      <c r="L47204" s="54"/>
      <c r="M47204" s="56"/>
      <c r="N47204" s="54"/>
    </row>
    <row r="47205" spans="1:14" s="24" customFormat="1">
      <c r="A47205" s="52"/>
      <c r="B47205" s="53"/>
      <c r="C47205" s="54"/>
      <c r="D47205" s="54"/>
      <c r="E47205" s="55"/>
      <c r="F47205" s="54"/>
      <c r="G47205" s="54"/>
      <c r="H47205" s="54"/>
      <c r="I47205" s="54"/>
      <c r="J47205" s="54"/>
      <c r="K47205" s="54"/>
      <c r="L47205" s="54"/>
      <c r="M47205" s="56"/>
      <c r="N47205" s="54"/>
    </row>
    <row r="47206" spans="1:14" s="24" customFormat="1">
      <c r="A47206" s="52"/>
      <c r="B47206" s="53"/>
      <c r="C47206" s="54"/>
      <c r="D47206" s="54"/>
      <c r="E47206" s="55"/>
      <c r="F47206" s="54"/>
      <c r="G47206" s="54"/>
      <c r="H47206" s="54"/>
      <c r="I47206" s="54"/>
      <c r="J47206" s="54"/>
      <c r="K47206" s="54"/>
      <c r="L47206" s="54"/>
      <c r="M47206" s="56"/>
      <c r="N47206" s="54"/>
    </row>
    <row r="47207" spans="1:14" s="24" customFormat="1">
      <c r="A47207" s="52"/>
      <c r="B47207" s="53"/>
      <c r="C47207" s="54"/>
      <c r="D47207" s="54"/>
      <c r="E47207" s="55"/>
      <c r="F47207" s="54"/>
      <c r="G47207" s="54"/>
      <c r="H47207" s="54"/>
      <c r="I47207" s="54"/>
      <c r="J47207" s="54"/>
      <c r="K47207" s="54"/>
      <c r="L47207" s="54"/>
      <c r="M47207" s="56"/>
      <c r="N47207" s="54"/>
    </row>
    <row r="47208" spans="1:14" s="24" customFormat="1">
      <c r="A47208" s="52"/>
      <c r="B47208" s="53"/>
      <c r="C47208" s="54"/>
      <c r="D47208" s="54"/>
      <c r="E47208" s="55"/>
      <c r="F47208" s="54"/>
      <c r="G47208" s="54"/>
      <c r="H47208" s="54"/>
      <c r="I47208" s="54"/>
      <c r="J47208" s="54"/>
      <c r="K47208" s="54"/>
      <c r="L47208" s="54"/>
      <c r="M47208" s="56"/>
      <c r="N47208" s="54"/>
    </row>
    <row r="47209" spans="1:14" s="24" customFormat="1">
      <c r="A47209" s="52"/>
      <c r="B47209" s="53"/>
      <c r="C47209" s="54"/>
      <c r="D47209" s="54"/>
      <c r="E47209" s="55"/>
      <c r="F47209" s="54"/>
      <c r="G47209" s="54"/>
      <c r="H47209" s="54"/>
      <c r="I47209" s="54"/>
      <c r="J47209" s="54"/>
      <c r="K47209" s="54"/>
      <c r="L47209" s="54"/>
      <c r="M47209" s="56"/>
      <c r="N47209" s="54"/>
    </row>
    <row r="47210" spans="1:14" s="24" customFormat="1">
      <c r="A47210" s="52"/>
      <c r="B47210" s="53"/>
      <c r="C47210" s="54"/>
      <c r="D47210" s="54"/>
      <c r="E47210" s="55"/>
      <c r="F47210" s="54"/>
      <c r="G47210" s="54"/>
      <c r="H47210" s="54"/>
      <c r="I47210" s="54"/>
      <c r="J47210" s="54"/>
      <c r="K47210" s="54"/>
      <c r="L47210" s="54"/>
      <c r="M47210" s="56"/>
      <c r="N47210" s="54"/>
    </row>
    <row r="47211" spans="1:14" s="24" customFormat="1">
      <c r="A47211" s="52"/>
      <c r="B47211" s="53"/>
      <c r="C47211" s="54"/>
      <c r="D47211" s="54"/>
      <c r="E47211" s="55"/>
      <c r="F47211" s="54"/>
      <c r="G47211" s="54"/>
      <c r="H47211" s="54"/>
      <c r="I47211" s="54"/>
      <c r="J47211" s="54"/>
      <c r="K47211" s="54"/>
      <c r="L47211" s="54"/>
      <c r="M47211" s="56"/>
      <c r="N47211" s="54"/>
    </row>
    <row r="47212" spans="1:14" s="24" customFormat="1">
      <c r="A47212" s="52"/>
      <c r="B47212" s="53"/>
      <c r="C47212" s="54"/>
      <c r="D47212" s="54"/>
      <c r="E47212" s="55"/>
      <c r="F47212" s="54"/>
      <c r="G47212" s="54"/>
      <c r="H47212" s="54"/>
      <c r="I47212" s="54"/>
      <c r="J47212" s="54"/>
      <c r="K47212" s="54"/>
      <c r="L47212" s="54"/>
      <c r="M47212" s="56"/>
      <c r="N47212" s="54"/>
    </row>
    <row r="47213" spans="1:14" s="24" customFormat="1">
      <c r="A47213" s="52"/>
      <c r="B47213" s="53"/>
      <c r="C47213" s="54"/>
      <c r="D47213" s="54"/>
      <c r="E47213" s="55"/>
      <c r="F47213" s="54"/>
      <c r="G47213" s="54"/>
      <c r="H47213" s="54"/>
      <c r="I47213" s="54"/>
      <c r="J47213" s="54"/>
      <c r="K47213" s="54"/>
      <c r="L47213" s="54"/>
      <c r="M47213" s="56"/>
      <c r="N47213" s="54"/>
    </row>
    <row r="47214" spans="1:14" s="24" customFormat="1">
      <c r="A47214" s="52"/>
      <c r="B47214" s="53"/>
      <c r="C47214" s="54"/>
      <c r="D47214" s="54"/>
      <c r="E47214" s="55"/>
      <c r="F47214" s="54"/>
      <c r="G47214" s="54"/>
      <c r="H47214" s="54"/>
      <c r="I47214" s="54"/>
      <c r="J47214" s="54"/>
      <c r="K47214" s="54"/>
      <c r="L47214" s="54"/>
      <c r="M47214" s="56"/>
      <c r="N47214" s="54"/>
    </row>
    <row r="47215" spans="1:14" s="24" customFormat="1">
      <c r="A47215" s="52"/>
      <c r="B47215" s="53"/>
      <c r="C47215" s="54"/>
      <c r="D47215" s="54"/>
      <c r="E47215" s="55"/>
      <c r="F47215" s="54"/>
      <c r="G47215" s="54"/>
      <c r="H47215" s="54"/>
      <c r="I47215" s="54"/>
      <c r="J47215" s="54"/>
      <c r="K47215" s="54"/>
      <c r="L47215" s="54"/>
      <c r="M47215" s="56"/>
      <c r="N47215" s="54"/>
    </row>
    <row r="47216" spans="1:14" s="24" customFormat="1">
      <c r="A47216" s="52"/>
      <c r="B47216" s="53"/>
      <c r="C47216" s="54"/>
      <c r="D47216" s="54"/>
      <c r="E47216" s="55"/>
      <c r="F47216" s="54"/>
      <c r="G47216" s="54"/>
      <c r="H47216" s="54"/>
      <c r="I47216" s="54"/>
      <c r="J47216" s="54"/>
      <c r="K47216" s="54"/>
      <c r="L47216" s="54"/>
      <c r="M47216" s="56"/>
      <c r="N47216" s="54"/>
    </row>
    <row r="47217" spans="1:14" s="24" customFormat="1">
      <c r="A47217" s="52"/>
      <c r="B47217" s="53"/>
      <c r="C47217" s="54"/>
      <c r="D47217" s="54"/>
      <c r="E47217" s="55"/>
      <c r="F47217" s="54"/>
      <c r="G47217" s="54"/>
      <c r="H47217" s="54"/>
      <c r="I47217" s="54"/>
      <c r="J47217" s="54"/>
      <c r="K47217" s="54"/>
      <c r="L47217" s="54"/>
      <c r="M47217" s="56"/>
      <c r="N47217" s="54"/>
    </row>
    <row r="47218" spans="1:14" s="24" customFormat="1">
      <c r="A47218" s="52"/>
      <c r="B47218" s="53"/>
      <c r="C47218" s="54"/>
      <c r="D47218" s="54"/>
      <c r="E47218" s="55"/>
      <c r="F47218" s="54"/>
      <c r="G47218" s="54"/>
      <c r="H47218" s="54"/>
      <c r="I47218" s="54"/>
      <c r="J47218" s="54"/>
      <c r="K47218" s="54"/>
      <c r="L47218" s="54"/>
      <c r="M47218" s="56"/>
      <c r="N47218" s="54"/>
    </row>
    <row r="47219" spans="1:14" s="24" customFormat="1">
      <c r="A47219" s="52"/>
      <c r="B47219" s="53"/>
      <c r="C47219" s="54"/>
      <c r="D47219" s="54"/>
      <c r="E47219" s="55"/>
      <c r="F47219" s="54"/>
      <c r="G47219" s="54"/>
      <c r="H47219" s="54"/>
      <c r="I47219" s="54"/>
      <c r="J47219" s="54"/>
      <c r="K47219" s="54"/>
      <c r="L47219" s="54"/>
      <c r="M47219" s="56"/>
      <c r="N47219" s="54"/>
    </row>
    <row r="47220" spans="1:14" s="24" customFormat="1">
      <c r="A47220" s="52"/>
      <c r="B47220" s="53"/>
      <c r="C47220" s="54"/>
      <c r="D47220" s="54"/>
      <c r="E47220" s="55"/>
      <c r="F47220" s="54"/>
      <c r="G47220" s="54"/>
      <c r="H47220" s="54"/>
      <c r="I47220" s="54"/>
      <c r="J47220" s="54"/>
      <c r="K47220" s="54"/>
      <c r="L47220" s="54"/>
      <c r="M47220" s="56"/>
      <c r="N47220" s="54"/>
    </row>
    <row r="47221" spans="1:14" s="24" customFormat="1">
      <c r="A47221" s="52"/>
      <c r="B47221" s="53"/>
      <c r="C47221" s="54"/>
      <c r="D47221" s="54"/>
      <c r="E47221" s="55"/>
      <c r="F47221" s="54"/>
      <c r="G47221" s="54"/>
      <c r="H47221" s="54"/>
      <c r="I47221" s="54"/>
      <c r="J47221" s="54"/>
      <c r="K47221" s="54"/>
      <c r="L47221" s="54"/>
      <c r="M47221" s="56"/>
      <c r="N47221" s="54"/>
    </row>
    <row r="47222" spans="1:14" s="24" customFormat="1">
      <c r="A47222" s="52"/>
      <c r="B47222" s="53"/>
      <c r="C47222" s="54"/>
      <c r="D47222" s="54"/>
      <c r="E47222" s="55"/>
      <c r="F47222" s="54"/>
      <c r="G47222" s="54"/>
      <c r="H47222" s="54"/>
      <c r="I47222" s="54"/>
      <c r="J47222" s="54"/>
      <c r="K47222" s="54"/>
      <c r="L47222" s="54"/>
      <c r="M47222" s="56"/>
      <c r="N47222" s="54"/>
    </row>
    <row r="47223" spans="1:14" s="24" customFormat="1">
      <c r="A47223" s="52"/>
      <c r="B47223" s="53"/>
      <c r="C47223" s="54"/>
      <c r="D47223" s="54"/>
      <c r="E47223" s="55"/>
      <c r="F47223" s="54"/>
      <c r="G47223" s="54"/>
      <c r="H47223" s="54"/>
      <c r="I47223" s="54"/>
      <c r="J47223" s="54"/>
      <c r="K47223" s="54"/>
      <c r="L47223" s="54"/>
      <c r="M47223" s="56"/>
      <c r="N47223" s="54"/>
    </row>
    <row r="47224" spans="1:14" s="24" customFormat="1">
      <c r="A47224" s="52"/>
      <c r="B47224" s="53"/>
      <c r="C47224" s="54"/>
      <c r="D47224" s="54"/>
      <c r="E47224" s="55"/>
      <c r="F47224" s="54"/>
      <c r="G47224" s="54"/>
      <c r="H47224" s="54"/>
      <c r="I47224" s="54"/>
      <c r="J47224" s="54"/>
      <c r="K47224" s="54"/>
      <c r="L47224" s="54"/>
      <c r="M47224" s="56"/>
      <c r="N47224" s="54"/>
    </row>
    <row r="47225" spans="1:14" s="24" customFormat="1">
      <c r="A47225" s="52"/>
      <c r="B47225" s="53"/>
      <c r="C47225" s="54"/>
      <c r="D47225" s="54"/>
      <c r="E47225" s="55"/>
      <c r="F47225" s="54"/>
      <c r="G47225" s="54"/>
      <c r="H47225" s="54"/>
      <c r="I47225" s="54"/>
      <c r="J47225" s="54"/>
      <c r="K47225" s="54"/>
      <c r="L47225" s="54"/>
      <c r="M47225" s="56"/>
      <c r="N47225" s="54"/>
    </row>
    <row r="47226" spans="1:14" s="24" customFormat="1">
      <c r="A47226" s="52"/>
      <c r="B47226" s="53"/>
      <c r="C47226" s="54"/>
      <c r="D47226" s="54"/>
      <c r="E47226" s="55"/>
      <c r="F47226" s="54"/>
      <c r="G47226" s="54"/>
      <c r="H47226" s="54"/>
      <c r="I47226" s="54"/>
      <c r="J47226" s="54"/>
      <c r="K47226" s="54"/>
      <c r="L47226" s="54"/>
      <c r="M47226" s="56"/>
      <c r="N47226" s="54"/>
    </row>
    <row r="47227" spans="1:14" s="24" customFormat="1">
      <c r="A47227" s="52"/>
      <c r="B47227" s="53"/>
      <c r="C47227" s="54"/>
      <c r="D47227" s="54"/>
      <c r="E47227" s="55"/>
      <c r="F47227" s="54"/>
      <c r="G47227" s="54"/>
      <c r="H47227" s="54"/>
      <c r="I47227" s="54"/>
      <c r="J47227" s="54"/>
      <c r="K47227" s="54"/>
      <c r="L47227" s="54"/>
      <c r="M47227" s="56"/>
      <c r="N47227" s="54"/>
    </row>
    <row r="47228" spans="1:14" s="24" customFormat="1">
      <c r="A47228" s="52"/>
      <c r="B47228" s="53"/>
      <c r="C47228" s="54"/>
      <c r="D47228" s="54"/>
      <c r="E47228" s="55"/>
      <c r="F47228" s="54"/>
      <c r="G47228" s="54"/>
      <c r="H47228" s="54"/>
      <c r="I47228" s="54"/>
      <c r="J47228" s="54"/>
      <c r="K47228" s="54"/>
      <c r="L47228" s="54"/>
      <c r="M47228" s="56"/>
      <c r="N47228" s="54"/>
    </row>
    <row r="47229" spans="1:14" s="24" customFormat="1">
      <c r="A47229" s="52"/>
      <c r="B47229" s="53"/>
      <c r="C47229" s="54"/>
      <c r="D47229" s="54"/>
      <c r="E47229" s="55"/>
      <c r="F47229" s="54"/>
      <c r="G47229" s="54"/>
      <c r="H47229" s="54"/>
      <c r="I47229" s="54"/>
      <c r="J47229" s="54"/>
      <c r="K47229" s="54"/>
      <c r="L47229" s="54"/>
      <c r="M47229" s="56"/>
      <c r="N47229" s="54"/>
    </row>
    <row r="47230" spans="1:14" s="24" customFormat="1">
      <c r="A47230" s="52"/>
      <c r="B47230" s="53"/>
      <c r="C47230" s="54"/>
      <c r="D47230" s="54"/>
      <c r="E47230" s="55"/>
      <c r="F47230" s="54"/>
      <c r="G47230" s="54"/>
      <c r="H47230" s="54"/>
      <c r="I47230" s="54"/>
      <c r="J47230" s="54"/>
      <c r="K47230" s="54"/>
      <c r="L47230" s="54"/>
      <c r="M47230" s="56"/>
      <c r="N47230" s="54"/>
    </row>
    <row r="47231" spans="1:14" s="24" customFormat="1">
      <c r="A47231" s="52"/>
      <c r="B47231" s="53"/>
      <c r="C47231" s="54"/>
      <c r="D47231" s="54"/>
      <c r="E47231" s="55"/>
      <c r="F47231" s="54"/>
      <c r="G47231" s="54"/>
      <c r="H47231" s="54"/>
      <c r="I47231" s="54"/>
      <c r="J47231" s="54"/>
      <c r="K47231" s="54"/>
      <c r="L47231" s="54"/>
      <c r="M47231" s="56"/>
      <c r="N47231" s="54"/>
    </row>
    <row r="47232" spans="1:14" s="24" customFormat="1">
      <c r="A47232" s="52"/>
      <c r="B47232" s="53"/>
      <c r="C47232" s="54"/>
      <c r="D47232" s="54"/>
      <c r="E47232" s="55"/>
      <c r="F47232" s="54"/>
      <c r="G47232" s="54"/>
      <c r="H47232" s="54"/>
      <c r="I47232" s="54"/>
      <c r="J47232" s="54"/>
      <c r="K47232" s="54"/>
      <c r="L47232" s="54"/>
      <c r="M47232" s="56"/>
      <c r="N47232" s="54"/>
    </row>
    <row r="47233" spans="1:14" s="24" customFormat="1">
      <c r="A47233" s="52"/>
      <c r="B47233" s="53"/>
      <c r="C47233" s="54"/>
      <c r="D47233" s="54"/>
      <c r="E47233" s="55"/>
      <c r="F47233" s="54"/>
      <c r="G47233" s="54"/>
      <c r="H47233" s="54"/>
      <c r="I47233" s="54"/>
      <c r="J47233" s="54"/>
      <c r="K47233" s="54"/>
      <c r="L47233" s="54"/>
      <c r="M47233" s="56"/>
      <c r="N47233" s="54"/>
    </row>
    <row r="47234" spans="1:14" s="24" customFormat="1">
      <c r="A47234" s="52"/>
      <c r="B47234" s="53"/>
      <c r="C47234" s="54"/>
      <c r="D47234" s="54"/>
      <c r="E47234" s="55"/>
      <c r="F47234" s="54"/>
      <c r="G47234" s="54"/>
      <c r="H47234" s="54"/>
      <c r="I47234" s="54"/>
      <c r="J47234" s="54"/>
      <c r="K47234" s="54"/>
      <c r="L47234" s="54"/>
      <c r="M47234" s="56"/>
      <c r="N47234" s="54"/>
    </row>
    <row r="47235" spans="1:14" s="24" customFormat="1">
      <c r="A47235" s="52"/>
      <c r="B47235" s="53"/>
      <c r="C47235" s="54"/>
      <c r="D47235" s="54"/>
      <c r="E47235" s="55"/>
      <c r="F47235" s="54"/>
      <c r="G47235" s="54"/>
      <c r="H47235" s="54"/>
      <c r="I47235" s="54"/>
      <c r="J47235" s="54"/>
      <c r="K47235" s="54"/>
      <c r="L47235" s="54"/>
      <c r="M47235" s="56"/>
      <c r="N47235" s="54"/>
    </row>
    <row r="47236" spans="1:14" s="24" customFormat="1">
      <c r="A47236" s="52"/>
      <c r="B47236" s="53"/>
      <c r="C47236" s="54"/>
      <c r="D47236" s="54"/>
      <c r="E47236" s="55"/>
      <c r="F47236" s="54"/>
      <c r="G47236" s="54"/>
      <c r="H47236" s="54"/>
      <c r="I47236" s="54"/>
      <c r="J47236" s="54"/>
      <c r="K47236" s="54"/>
      <c r="L47236" s="54"/>
      <c r="M47236" s="56"/>
      <c r="N47236" s="54"/>
    </row>
    <row r="47237" spans="1:14" s="24" customFormat="1">
      <c r="A47237" s="52"/>
      <c r="B47237" s="53"/>
      <c r="C47237" s="54"/>
      <c r="D47237" s="54"/>
      <c r="E47237" s="55"/>
      <c r="F47237" s="54"/>
      <c r="G47237" s="54"/>
      <c r="H47237" s="54"/>
      <c r="I47237" s="54"/>
      <c r="J47237" s="54"/>
      <c r="K47237" s="54"/>
      <c r="L47237" s="54"/>
      <c r="M47237" s="56"/>
      <c r="N47237" s="54"/>
    </row>
    <row r="47238" spans="1:14" s="24" customFormat="1">
      <c r="A47238" s="52"/>
      <c r="B47238" s="53"/>
      <c r="C47238" s="54"/>
      <c r="D47238" s="54"/>
      <c r="E47238" s="55"/>
      <c r="F47238" s="54"/>
      <c r="G47238" s="54"/>
      <c r="H47238" s="54"/>
      <c r="I47238" s="54"/>
      <c r="J47238" s="54"/>
      <c r="K47238" s="54"/>
      <c r="L47238" s="54"/>
      <c r="M47238" s="56"/>
      <c r="N47238" s="54"/>
    </row>
    <row r="47239" spans="1:14" s="24" customFormat="1">
      <c r="A47239" s="52"/>
      <c r="B47239" s="53"/>
      <c r="C47239" s="54"/>
      <c r="D47239" s="54"/>
      <c r="E47239" s="55"/>
      <c r="F47239" s="54"/>
      <c r="G47239" s="54"/>
      <c r="H47239" s="54"/>
      <c r="I47239" s="54"/>
      <c r="J47239" s="54"/>
      <c r="K47239" s="54"/>
      <c r="L47239" s="54"/>
      <c r="M47239" s="56"/>
      <c r="N47239" s="54"/>
    </row>
    <row r="47240" spans="1:14" s="24" customFormat="1">
      <c r="A47240" s="52"/>
      <c r="B47240" s="53"/>
      <c r="C47240" s="54"/>
      <c r="D47240" s="54"/>
      <c r="E47240" s="55"/>
      <c r="F47240" s="54"/>
      <c r="G47240" s="54"/>
      <c r="H47240" s="54"/>
      <c r="I47240" s="54"/>
      <c r="J47240" s="54"/>
      <c r="K47240" s="54"/>
      <c r="L47240" s="54"/>
      <c r="M47240" s="56"/>
      <c r="N47240" s="54"/>
    </row>
    <row r="47241" spans="1:14" s="24" customFormat="1">
      <c r="A47241" s="52"/>
      <c r="B47241" s="53"/>
      <c r="C47241" s="54"/>
      <c r="D47241" s="54"/>
      <c r="E47241" s="55"/>
      <c r="F47241" s="54"/>
      <c r="G47241" s="54"/>
      <c r="H47241" s="54"/>
      <c r="I47241" s="54"/>
      <c r="J47241" s="54"/>
      <c r="K47241" s="54"/>
      <c r="L47241" s="54"/>
      <c r="M47241" s="56"/>
      <c r="N47241" s="54"/>
    </row>
    <row r="47242" spans="1:14" s="24" customFormat="1">
      <c r="A47242" s="52"/>
      <c r="B47242" s="53"/>
      <c r="C47242" s="54"/>
      <c r="D47242" s="54"/>
      <c r="E47242" s="55"/>
      <c r="F47242" s="54"/>
      <c r="G47242" s="54"/>
      <c r="H47242" s="54"/>
      <c r="I47242" s="54"/>
      <c r="J47242" s="54"/>
      <c r="K47242" s="54"/>
      <c r="L47242" s="54"/>
      <c r="M47242" s="56"/>
      <c r="N47242" s="54"/>
    </row>
    <row r="47243" spans="1:14" s="24" customFormat="1">
      <c r="A47243" s="52"/>
      <c r="B47243" s="53"/>
      <c r="C47243" s="54"/>
      <c r="D47243" s="54"/>
      <c r="E47243" s="55"/>
      <c r="F47243" s="54"/>
      <c r="G47243" s="54"/>
      <c r="H47243" s="54"/>
      <c r="I47243" s="54"/>
      <c r="J47243" s="54"/>
      <c r="K47243" s="54"/>
      <c r="L47243" s="54"/>
      <c r="M47243" s="56"/>
      <c r="N47243" s="54"/>
    </row>
    <row r="47244" spans="1:14" s="24" customFormat="1">
      <c r="A47244" s="52"/>
      <c r="B47244" s="53"/>
      <c r="C47244" s="54"/>
      <c r="D47244" s="54"/>
      <c r="E47244" s="55"/>
      <c r="F47244" s="54"/>
      <c r="G47244" s="54"/>
      <c r="H47244" s="54"/>
      <c r="I47244" s="54"/>
      <c r="J47244" s="54"/>
      <c r="K47244" s="54"/>
      <c r="L47244" s="54"/>
      <c r="M47244" s="56"/>
      <c r="N47244" s="54"/>
    </row>
    <row r="47245" spans="1:14" s="24" customFormat="1">
      <c r="A47245" s="52"/>
      <c r="B47245" s="53"/>
      <c r="C47245" s="54"/>
      <c r="D47245" s="54"/>
      <c r="E47245" s="55"/>
      <c r="F47245" s="54"/>
      <c r="G47245" s="54"/>
      <c r="H47245" s="54"/>
      <c r="I47245" s="54"/>
      <c r="J47245" s="54"/>
      <c r="K47245" s="54"/>
      <c r="L47245" s="54"/>
      <c r="M47245" s="56"/>
      <c r="N47245" s="54"/>
    </row>
    <row r="47246" spans="1:14" s="24" customFormat="1">
      <c r="A47246" s="52"/>
      <c r="B47246" s="53"/>
      <c r="C47246" s="54"/>
      <c r="D47246" s="54"/>
      <c r="E47246" s="55"/>
      <c r="F47246" s="54"/>
      <c r="G47246" s="54"/>
      <c r="H47246" s="54"/>
      <c r="I47246" s="54"/>
      <c r="J47246" s="54"/>
      <c r="K47246" s="54"/>
      <c r="L47246" s="54"/>
      <c r="M47246" s="56"/>
      <c r="N47246" s="54"/>
    </row>
    <row r="47247" spans="1:14" s="24" customFormat="1">
      <c r="A47247" s="52"/>
      <c r="B47247" s="53"/>
      <c r="C47247" s="54"/>
      <c r="D47247" s="54"/>
      <c r="E47247" s="55"/>
      <c r="F47247" s="54"/>
      <c r="G47247" s="54"/>
      <c r="H47247" s="54"/>
      <c r="I47247" s="54"/>
      <c r="J47247" s="54"/>
      <c r="K47247" s="54"/>
      <c r="L47247" s="54"/>
      <c r="M47247" s="56"/>
      <c r="N47247" s="54"/>
    </row>
    <row r="47248" spans="1:14" s="24" customFormat="1">
      <c r="A47248" s="52"/>
      <c r="B47248" s="53"/>
      <c r="C47248" s="54"/>
      <c r="D47248" s="54"/>
      <c r="E47248" s="55"/>
      <c r="F47248" s="54"/>
      <c r="G47248" s="54"/>
      <c r="H47248" s="54"/>
      <c r="I47248" s="54"/>
      <c r="J47248" s="54"/>
      <c r="K47248" s="54"/>
      <c r="L47248" s="54"/>
      <c r="M47248" s="56"/>
      <c r="N47248" s="54"/>
    </row>
    <row r="47249" spans="1:14" s="24" customFormat="1">
      <c r="A47249" s="52"/>
      <c r="B47249" s="53"/>
      <c r="C47249" s="54"/>
      <c r="D47249" s="54"/>
      <c r="E47249" s="55"/>
      <c r="F47249" s="54"/>
      <c r="G47249" s="54"/>
      <c r="H47249" s="54"/>
      <c r="I47249" s="54"/>
      <c r="J47249" s="54"/>
      <c r="K47249" s="54"/>
      <c r="L47249" s="54"/>
      <c r="M47249" s="56"/>
      <c r="N47249" s="54"/>
    </row>
    <row r="47250" spans="1:14" s="24" customFormat="1">
      <c r="A47250" s="52"/>
      <c r="B47250" s="53"/>
      <c r="C47250" s="54"/>
      <c r="D47250" s="54"/>
      <c r="E47250" s="55"/>
      <c r="F47250" s="54"/>
      <c r="G47250" s="54"/>
      <c r="H47250" s="54"/>
      <c r="I47250" s="54"/>
      <c r="J47250" s="54"/>
      <c r="K47250" s="54"/>
      <c r="L47250" s="54"/>
      <c r="M47250" s="56"/>
      <c r="N47250" s="54"/>
    </row>
    <row r="47251" spans="1:14" s="24" customFormat="1">
      <c r="A47251" s="52"/>
      <c r="B47251" s="53"/>
      <c r="C47251" s="54"/>
      <c r="D47251" s="54"/>
      <c r="E47251" s="55"/>
      <c r="F47251" s="54"/>
      <c r="G47251" s="54"/>
      <c r="H47251" s="54"/>
      <c r="I47251" s="54"/>
      <c r="J47251" s="54"/>
      <c r="K47251" s="54"/>
      <c r="L47251" s="54"/>
      <c r="M47251" s="56"/>
      <c r="N47251" s="54"/>
    </row>
    <row r="47252" spans="1:14" s="24" customFormat="1">
      <c r="A47252" s="52"/>
      <c r="B47252" s="53"/>
      <c r="C47252" s="54"/>
      <c r="D47252" s="54"/>
      <c r="E47252" s="55"/>
      <c r="F47252" s="54"/>
      <c r="G47252" s="54"/>
      <c r="H47252" s="54"/>
      <c r="I47252" s="54"/>
      <c r="J47252" s="54"/>
      <c r="K47252" s="54"/>
      <c r="L47252" s="54"/>
      <c r="M47252" s="56"/>
      <c r="N47252" s="54"/>
    </row>
    <row r="47253" spans="1:14" s="24" customFormat="1">
      <c r="A47253" s="52"/>
      <c r="B47253" s="53"/>
      <c r="C47253" s="54"/>
      <c r="D47253" s="54"/>
      <c r="E47253" s="55"/>
      <c r="F47253" s="54"/>
      <c r="G47253" s="54"/>
      <c r="H47253" s="54"/>
      <c r="I47253" s="54"/>
      <c r="J47253" s="54"/>
      <c r="K47253" s="54"/>
      <c r="L47253" s="54"/>
      <c r="M47253" s="56"/>
      <c r="N47253" s="54"/>
    </row>
    <row r="47254" spans="1:14" s="24" customFormat="1">
      <c r="A47254" s="52"/>
      <c r="B47254" s="53"/>
      <c r="C47254" s="54"/>
      <c r="D47254" s="54"/>
      <c r="E47254" s="55"/>
      <c r="F47254" s="54"/>
      <c r="G47254" s="54"/>
      <c r="H47254" s="54"/>
      <c r="I47254" s="54"/>
      <c r="J47254" s="54"/>
      <c r="K47254" s="54"/>
      <c r="L47254" s="54"/>
      <c r="M47254" s="56"/>
      <c r="N47254" s="54"/>
    </row>
    <row r="47255" spans="1:14" s="24" customFormat="1">
      <c r="A47255" s="52"/>
      <c r="B47255" s="53"/>
      <c r="C47255" s="54"/>
      <c r="D47255" s="54"/>
      <c r="E47255" s="55"/>
      <c r="F47255" s="54"/>
      <c r="G47255" s="54"/>
      <c r="H47255" s="54"/>
      <c r="I47255" s="54"/>
      <c r="J47255" s="54"/>
      <c r="K47255" s="54"/>
      <c r="L47255" s="54"/>
      <c r="M47255" s="56"/>
      <c r="N47255" s="54"/>
    </row>
    <row r="47256" spans="1:14" s="24" customFormat="1">
      <c r="A47256" s="52"/>
      <c r="B47256" s="53"/>
      <c r="C47256" s="54"/>
      <c r="D47256" s="54"/>
      <c r="E47256" s="55"/>
      <c r="F47256" s="54"/>
      <c r="G47256" s="54"/>
      <c r="H47256" s="54"/>
      <c r="I47256" s="54"/>
      <c r="J47256" s="54"/>
      <c r="K47256" s="54"/>
      <c r="L47256" s="54"/>
      <c r="M47256" s="56"/>
      <c r="N47256" s="54"/>
    </row>
    <row r="47257" spans="1:14" s="24" customFormat="1">
      <c r="A47257" s="52"/>
      <c r="B47257" s="53"/>
      <c r="C47257" s="54"/>
      <c r="D47257" s="54"/>
      <c r="E47257" s="55"/>
      <c r="F47257" s="54"/>
      <c r="G47257" s="54"/>
      <c r="H47257" s="54"/>
      <c r="I47257" s="54"/>
      <c r="J47257" s="54"/>
      <c r="K47257" s="54"/>
      <c r="L47257" s="54"/>
      <c r="M47257" s="56"/>
      <c r="N47257" s="54"/>
    </row>
    <row r="47258" spans="1:14" s="24" customFormat="1">
      <c r="A47258" s="52"/>
      <c r="B47258" s="53"/>
      <c r="C47258" s="54"/>
      <c r="D47258" s="54"/>
      <c r="E47258" s="55"/>
      <c r="F47258" s="54"/>
      <c r="G47258" s="54"/>
      <c r="H47258" s="54"/>
      <c r="I47258" s="54"/>
      <c r="J47258" s="54"/>
      <c r="K47258" s="54"/>
      <c r="L47258" s="54"/>
      <c r="M47258" s="56"/>
      <c r="N47258" s="54"/>
    </row>
    <row r="47259" spans="1:14" s="24" customFormat="1">
      <c r="A47259" s="52"/>
      <c r="B47259" s="53"/>
      <c r="C47259" s="54"/>
      <c r="D47259" s="54"/>
      <c r="E47259" s="55"/>
      <c r="F47259" s="54"/>
      <c r="G47259" s="54"/>
      <c r="H47259" s="54"/>
      <c r="I47259" s="54"/>
      <c r="J47259" s="54"/>
      <c r="K47259" s="54"/>
      <c r="L47259" s="54"/>
      <c r="M47259" s="56"/>
      <c r="N47259" s="54"/>
    </row>
    <row r="47260" spans="1:14" s="24" customFormat="1">
      <c r="A47260" s="52"/>
      <c r="B47260" s="53"/>
      <c r="C47260" s="54"/>
      <c r="D47260" s="54"/>
      <c r="E47260" s="55"/>
      <c r="F47260" s="54"/>
      <c r="G47260" s="54"/>
      <c r="H47260" s="54"/>
      <c r="I47260" s="54"/>
      <c r="J47260" s="54"/>
      <c r="K47260" s="54"/>
      <c r="L47260" s="54"/>
      <c r="M47260" s="56"/>
      <c r="N47260" s="54"/>
    </row>
    <row r="47261" spans="1:14" s="24" customFormat="1">
      <c r="A47261" s="52"/>
      <c r="B47261" s="53"/>
      <c r="C47261" s="54"/>
      <c r="D47261" s="54"/>
      <c r="E47261" s="55"/>
      <c r="F47261" s="54"/>
      <c r="G47261" s="54"/>
      <c r="H47261" s="54"/>
      <c r="I47261" s="54"/>
      <c r="J47261" s="54"/>
      <c r="K47261" s="54"/>
      <c r="L47261" s="54"/>
      <c r="M47261" s="56"/>
      <c r="N47261" s="54"/>
    </row>
    <row r="47262" spans="1:14" s="24" customFormat="1">
      <c r="A47262" s="52"/>
      <c r="B47262" s="53"/>
      <c r="C47262" s="54"/>
      <c r="D47262" s="54"/>
      <c r="E47262" s="55"/>
      <c r="F47262" s="54"/>
      <c r="G47262" s="54"/>
      <c r="H47262" s="54"/>
      <c r="I47262" s="54"/>
      <c r="J47262" s="54"/>
      <c r="K47262" s="54"/>
      <c r="L47262" s="54"/>
      <c r="M47262" s="56"/>
      <c r="N47262" s="54"/>
    </row>
    <row r="47263" spans="1:14" s="24" customFormat="1">
      <c r="A47263" s="52"/>
      <c r="B47263" s="53"/>
      <c r="C47263" s="54"/>
      <c r="D47263" s="54"/>
      <c r="E47263" s="55"/>
      <c r="F47263" s="54"/>
      <c r="G47263" s="54"/>
      <c r="H47263" s="54"/>
      <c r="I47263" s="54"/>
      <c r="J47263" s="54"/>
      <c r="K47263" s="54"/>
      <c r="L47263" s="54"/>
      <c r="M47263" s="56"/>
      <c r="N47263" s="54"/>
    </row>
    <row r="47264" spans="1:14" s="24" customFormat="1">
      <c r="A47264" s="52"/>
      <c r="B47264" s="53"/>
      <c r="C47264" s="54"/>
      <c r="D47264" s="54"/>
      <c r="E47264" s="55"/>
      <c r="F47264" s="54"/>
      <c r="G47264" s="54"/>
      <c r="H47264" s="54"/>
      <c r="I47264" s="54"/>
      <c r="J47264" s="54"/>
      <c r="K47264" s="54"/>
      <c r="L47264" s="54"/>
      <c r="M47264" s="56"/>
      <c r="N47264" s="54"/>
    </row>
    <row r="47265" spans="1:14" s="24" customFormat="1">
      <c r="A47265" s="52"/>
      <c r="B47265" s="53"/>
      <c r="C47265" s="54"/>
      <c r="D47265" s="54"/>
      <c r="E47265" s="55"/>
      <c r="F47265" s="54"/>
      <c r="G47265" s="54"/>
      <c r="H47265" s="54"/>
      <c r="I47265" s="54"/>
      <c r="J47265" s="54"/>
      <c r="K47265" s="54"/>
      <c r="L47265" s="54"/>
      <c r="M47265" s="56"/>
      <c r="N47265" s="54"/>
    </row>
    <row r="47266" spans="1:14" s="24" customFormat="1">
      <c r="A47266" s="52"/>
      <c r="B47266" s="53"/>
      <c r="C47266" s="54"/>
      <c r="D47266" s="54"/>
      <c r="E47266" s="55"/>
      <c r="F47266" s="54"/>
      <c r="G47266" s="54"/>
      <c r="H47266" s="54"/>
      <c r="I47266" s="54"/>
      <c r="J47266" s="54"/>
      <c r="K47266" s="54"/>
      <c r="L47266" s="54"/>
      <c r="M47266" s="56"/>
      <c r="N47266" s="54"/>
    </row>
    <row r="47267" spans="1:14" s="24" customFormat="1">
      <c r="A47267" s="52"/>
      <c r="B47267" s="53"/>
      <c r="C47267" s="54"/>
      <c r="D47267" s="54"/>
      <c r="E47267" s="55"/>
      <c r="F47267" s="54"/>
      <c r="G47267" s="54"/>
      <c r="H47267" s="54"/>
      <c r="I47267" s="54"/>
      <c r="J47267" s="54"/>
      <c r="K47267" s="54"/>
      <c r="L47267" s="54"/>
      <c r="M47267" s="56"/>
      <c r="N47267" s="54"/>
    </row>
    <row r="47268" spans="1:14" s="24" customFormat="1">
      <c r="A47268" s="52"/>
      <c r="B47268" s="53"/>
      <c r="C47268" s="54"/>
      <c r="D47268" s="54"/>
      <c r="E47268" s="55"/>
      <c r="F47268" s="54"/>
      <c r="G47268" s="54"/>
      <c r="H47268" s="54"/>
      <c r="I47268" s="54"/>
      <c r="J47268" s="54"/>
      <c r="K47268" s="54"/>
      <c r="L47268" s="54"/>
      <c r="M47268" s="56"/>
      <c r="N47268" s="54"/>
    </row>
    <row r="47269" spans="1:14" s="24" customFormat="1">
      <c r="A47269" s="52"/>
      <c r="B47269" s="53"/>
      <c r="C47269" s="54"/>
      <c r="D47269" s="54"/>
      <c r="E47269" s="55"/>
      <c r="F47269" s="54"/>
      <c r="G47269" s="54"/>
      <c r="H47269" s="54"/>
      <c r="I47269" s="54"/>
      <c r="J47269" s="54"/>
      <c r="K47269" s="54"/>
      <c r="L47269" s="54"/>
      <c r="M47269" s="56"/>
      <c r="N47269" s="54"/>
    </row>
    <row r="47270" spans="1:14" s="24" customFormat="1">
      <c r="A47270" s="52"/>
      <c r="B47270" s="53"/>
      <c r="C47270" s="54"/>
      <c r="D47270" s="54"/>
      <c r="E47270" s="55"/>
      <c r="F47270" s="54"/>
      <c r="G47270" s="54"/>
      <c r="H47270" s="54"/>
      <c r="I47270" s="54"/>
      <c r="J47270" s="54"/>
      <c r="K47270" s="54"/>
      <c r="L47270" s="54"/>
      <c r="M47270" s="56"/>
      <c r="N47270" s="54"/>
    </row>
    <row r="47271" spans="1:14" s="24" customFormat="1">
      <c r="A47271" s="52"/>
      <c r="B47271" s="53"/>
      <c r="C47271" s="54"/>
      <c r="D47271" s="54"/>
      <c r="E47271" s="55"/>
      <c r="F47271" s="54"/>
      <c r="G47271" s="54"/>
      <c r="H47271" s="54"/>
      <c r="I47271" s="54"/>
      <c r="J47271" s="54"/>
      <c r="K47271" s="54"/>
      <c r="L47271" s="54"/>
      <c r="M47271" s="56"/>
      <c r="N47271" s="54"/>
    </row>
    <row r="47272" spans="1:14" s="24" customFormat="1">
      <c r="A47272" s="52"/>
      <c r="B47272" s="53"/>
      <c r="C47272" s="54"/>
      <c r="D47272" s="54"/>
      <c r="E47272" s="55"/>
      <c r="F47272" s="54"/>
      <c r="G47272" s="54"/>
      <c r="H47272" s="54"/>
      <c r="I47272" s="54"/>
      <c r="J47272" s="54"/>
      <c r="K47272" s="54"/>
      <c r="L47272" s="54"/>
      <c r="M47272" s="56"/>
      <c r="N47272" s="54"/>
    </row>
    <row r="47273" spans="1:14" s="24" customFormat="1">
      <c r="A47273" s="52"/>
      <c r="B47273" s="53"/>
      <c r="C47273" s="54"/>
      <c r="D47273" s="54"/>
      <c r="E47273" s="55"/>
      <c r="F47273" s="54"/>
      <c r="G47273" s="54"/>
      <c r="H47273" s="54"/>
      <c r="I47273" s="54"/>
      <c r="J47273" s="54"/>
      <c r="K47273" s="54"/>
      <c r="L47273" s="54"/>
      <c r="M47273" s="56"/>
      <c r="N47273" s="54"/>
    </row>
    <row r="47274" spans="1:14" s="24" customFormat="1">
      <c r="A47274" s="52"/>
      <c r="B47274" s="53"/>
      <c r="C47274" s="54"/>
      <c r="D47274" s="54"/>
      <c r="E47274" s="55"/>
      <c r="F47274" s="54"/>
      <c r="G47274" s="54"/>
      <c r="H47274" s="54"/>
      <c r="I47274" s="54"/>
      <c r="J47274" s="54"/>
      <c r="K47274" s="54"/>
      <c r="L47274" s="54"/>
      <c r="M47274" s="56"/>
      <c r="N47274" s="54"/>
    </row>
    <row r="47275" spans="1:14" s="24" customFormat="1">
      <c r="A47275" s="52"/>
      <c r="B47275" s="53"/>
      <c r="C47275" s="54"/>
      <c r="D47275" s="54"/>
      <c r="E47275" s="55"/>
      <c r="F47275" s="54"/>
      <c r="G47275" s="54"/>
      <c r="H47275" s="54"/>
      <c r="I47275" s="54"/>
      <c r="J47275" s="54"/>
      <c r="K47275" s="54"/>
      <c r="L47275" s="54"/>
      <c r="M47275" s="56"/>
      <c r="N47275" s="54"/>
    </row>
    <row r="47276" spans="1:14" s="24" customFormat="1">
      <c r="A47276" s="52"/>
      <c r="B47276" s="53"/>
      <c r="C47276" s="54"/>
      <c r="D47276" s="54"/>
      <c r="E47276" s="55"/>
      <c r="F47276" s="54"/>
      <c r="G47276" s="54"/>
      <c r="H47276" s="54"/>
      <c r="I47276" s="54"/>
      <c r="J47276" s="54"/>
      <c r="K47276" s="54"/>
      <c r="L47276" s="54"/>
      <c r="M47276" s="56"/>
      <c r="N47276" s="54"/>
    </row>
    <row r="47277" spans="1:14" s="24" customFormat="1">
      <c r="A47277" s="52"/>
      <c r="B47277" s="53"/>
      <c r="C47277" s="54"/>
      <c r="D47277" s="54"/>
      <c r="E47277" s="55"/>
      <c r="F47277" s="54"/>
      <c r="G47277" s="54"/>
      <c r="H47277" s="54"/>
      <c r="I47277" s="54"/>
      <c r="J47277" s="54"/>
      <c r="K47277" s="54"/>
      <c r="L47277" s="54"/>
      <c r="M47277" s="56"/>
      <c r="N47277" s="54"/>
    </row>
    <row r="47278" spans="1:14" s="24" customFormat="1">
      <c r="A47278" s="52"/>
      <c r="B47278" s="53"/>
      <c r="C47278" s="54"/>
      <c r="D47278" s="54"/>
      <c r="E47278" s="55"/>
      <c r="F47278" s="54"/>
      <c r="G47278" s="54"/>
      <c r="H47278" s="54"/>
      <c r="I47278" s="54"/>
      <c r="J47278" s="54"/>
      <c r="K47278" s="54"/>
      <c r="L47278" s="54"/>
      <c r="M47278" s="56"/>
      <c r="N47278" s="54"/>
    </row>
    <row r="47279" spans="1:14" s="24" customFormat="1">
      <c r="A47279" s="52"/>
      <c r="B47279" s="53"/>
      <c r="C47279" s="54"/>
      <c r="D47279" s="54"/>
      <c r="E47279" s="55"/>
      <c r="F47279" s="54"/>
      <c r="G47279" s="54"/>
      <c r="H47279" s="54"/>
      <c r="I47279" s="54"/>
      <c r="J47279" s="54"/>
      <c r="K47279" s="54"/>
      <c r="L47279" s="54"/>
      <c r="M47279" s="56"/>
      <c r="N47279" s="54"/>
    </row>
    <row r="47280" spans="1:14" s="24" customFormat="1">
      <c r="A47280" s="52"/>
      <c r="B47280" s="53"/>
      <c r="C47280" s="54"/>
      <c r="D47280" s="54"/>
      <c r="E47280" s="55"/>
      <c r="F47280" s="54"/>
      <c r="G47280" s="54"/>
      <c r="H47280" s="54"/>
      <c r="I47280" s="54"/>
      <c r="J47280" s="54"/>
      <c r="K47280" s="54"/>
      <c r="L47280" s="54"/>
      <c r="M47280" s="56"/>
      <c r="N47280" s="54"/>
    </row>
    <row r="47281" spans="1:14" s="24" customFormat="1">
      <c r="A47281" s="52"/>
      <c r="B47281" s="53"/>
      <c r="C47281" s="54"/>
      <c r="D47281" s="54"/>
      <c r="E47281" s="55"/>
      <c r="F47281" s="54"/>
      <c r="G47281" s="54"/>
      <c r="H47281" s="54"/>
      <c r="I47281" s="54"/>
      <c r="J47281" s="54"/>
      <c r="K47281" s="54"/>
      <c r="L47281" s="54"/>
      <c r="M47281" s="56"/>
      <c r="N47281" s="54"/>
    </row>
    <row r="47282" spans="1:14" s="24" customFormat="1">
      <c r="A47282" s="52"/>
      <c r="B47282" s="53"/>
      <c r="C47282" s="54"/>
      <c r="D47282" s="54"/>
      <c r="E47282" s="55"/>
      <c r="F47282" s="54"/>
      <c r="G47282" s="54"/>
      <c r="H47282" s="54"/>
      <c r="I47282" s="54"/>
      <c r="J47282" s="54"/>
      <c r="K47282" s="54"/>
      <c r="L47282" s="54"/>
      <c r="M47282" s="56"/>
      <c r="N47282" s="54"/>
    </row>
    <row r="47283" spans="1:14" s="24" customFormat="1">
      <c r="A47283" s="52"/>
      <c r="B47283" s="53"/>
      <c r="C47283" s="54"/>
      <c r="D47283" s="54"/>
      <c r="E47283" s="55"/>
      <c r="F47283" s="54"/>
      <c r="G47283" s="54"/>
      <c r="H47283" s="54"/>
      <c r="I47283" s="54"/>
      <c r="J47283" s="54"/>
      <c r="K47283" s="54"/>
      <c r="L47283" s="54"/>
      <c r="M47283" s="56"/>
      <c r="N47283" s="54"/>
    </row>
    <row r="47284" spans="1:14" s="24" customFormat="1">
      <c r="A47284" s="52"/>
      <c r="B47284" s="53"/>
      <c r="C47284" s="54"/>
      <c r="D47284" s="54"/>
      <c r="E47284" s="55"/>
      <c r="F47284" s="54"/>
      <c r="G47284" s="54"/>
      <c r="H47284" s="54"/>
      <c r="I47284" s="54"/>
      <c r="J47284" s="54"/>
      <c r="K47284" s="54"/>
      <c r="L47284" s="54"/>
      <c r="M47284" s="56"/>
      <c r="N47284" s="54"/>
    </row>
    <row r="47285" spans="1:14" s="24" customFormat="1">
      <c r="A47285" s="52"/>
      <c r="B47285" s="53"/>
      <c r="C47285" s="54"/>
      <c r="D47285" s="54"/>
      <c r="E47285" s="55"/>
      <c r="F47285" s="54"/>
      <c r="G47285" s="54"/>
      <c r="H47285" s="54"/>
      <c r="I47285" s="54"/>
      <c r="J47285" s="54"/>
      <c r="K47285" s="54"/>
      <c r="L47285" s="54"/>
      <c r="M47285" s="56"/>
      <c r="N47285" s="54"/>
    </row>
    <row r="47286" spans="1:14" s="24" customFormat="1">
      <c r="A47286" s="52"/>
      <c r="B47286" s="53"/>
      <c r="C47286" s="54"/>
      <c r="D47286" s="54"/>
      <c r="E47286" s="55"/>
      <c r="F47286" s="54"/>
      <c r="G47286" s="54"/>
      <c r="H47286" s="54"/>
      <c r="I47286" s="54"/>
      <c r="J47286" s="54"/>
      <c r="K47286" s="54"/>
      <c r="L47286" s="54"/>
      <c r="M47286" s="56"/>
      <c r="N47286" s="54"/>
    </row>
    <row r="47287" spans="1:14" s="24" customFormat="1">
      <c r="A47287" s="52"/>
      <c r="B47287" s="53"/>
      <c r="C47287" s="54"/>
      <c r="D47287" s="54"/>
      <c r="E47287" s="55"/>
      <c r="F47287" s="54"/>
      <c r="G47287" s="54"/>
      <c r="H47287" s="54"/>
      <c r="I47287" s="54"/>
      <c r="J47287" s="54"/>
      <c r="K47287" s="54"/>
      <c r="L47287" s="54"/>
      <c r="M47287" s="56"/>
      <c r="N47287" s="54"/>
    </row>
    <row r="47288" spans="1:14" s="24" customFormat="1">
      <c r="A47288" s="52"/>
      <c r="B47288" s="53"/>
      <c r="C47288" s="54"/>
      <c r="D47288" s="54"/>
      <c r="E47288" s="55"/>
      <c r="F47288" s="54"/>
      <c r="G47288" s="54"/>
      <c r="H47288" s="54"/>
      <c r="I47288" s="54"/>
      <c r="J47288" s="54"/>
      <c r="K47288" s="54"/>
      <c r="L47288" s="54"/>
      <c r="M47288" s="56"/>
      <c r="N47288" s="54"/>
    </row>
    <row r="47289" spans="1:14" s="24" customFormat="1">
      <c r="A47289" s="52"/>
      <c r="B47289" s="53"/>
      <c r="C47289" s="54"/>
      <c r="D47289" s="54"/>
      <c r="E47289" s="55"/>
      <c r="F47289" s="54"/>
      <c r="G47289" s="54"/>
      <c r="H47289" s="54"/>
      <c r="I47289" s="54"/>
      <c r="J47289" s="54"/>
      <c r="K47289" s="54"/>
      <c r="L47289" s="54"/>
      <c r="M47289" s="56"/>
      <c r="N47289" s="54"/>
    </row>
    <row r="47290" spans="1:14" s="24" customFormat="1">
      <c r="A47290" s="52"/>
      <c r="B47290" s="53"/>
      <c r="C47290" s="54"/>
      <c r="D47290" s="54"/>
      <c r="E47290" s="55"/>
      <c r="F47290" s="54"/>
      <c r="G47290" s="54"/>
      <c r="H47290" s="54"/>
      <c r="I47290" s="54"/>
      <c r="J47290" s="54"/>
      <c r="K47290" s="54"/>
      <c r="L47290" s="54"/>
      <c r="M47290" s="56"/>
      <c r="N47290" s="54"/>
    </row>
    <row r="47291" spans="1:14" s="24" customFormat="1">
      <c r="A47291" s="52"/>
      <c r="B47291" s="53"/>
      <c r="C47291" s="54"/>
      <c r="D47291" s="54"/>
      <c r="E47291" s="55"/>
      <c r="F47291" s="54"/>
      <c r="G47291" s="54"/>
      <c r="H47291" s="54"/>
      <c r="I47291" s="54"/>
      <c r="J47291" s="54"/>
      <c r="K47291" s="54"/>
      <c r="L47291" s="54"/>
      <c r="M47291" s="56"/>
      <c r="N47291" s="54"/>
    </row>
    <row r="47292" spans="1:14" s="24" customFormat="1">
      <c r="A47292" s="52"/>
      <c r="B47292" s="53"/>
      <c r="C47292" s="54"/>
      <c r="D47292" s="54"/>
      <c r="E47292" s="55"/>
      <c r="F47292" s="54"/>
      <c r="G47292" s="54"/>
      <c r="H47292" s="54"/>
      <c r="I47292" s="54"/>
      <c r="J47292" s="54"/>
      <c r="K47292" s="54"/>
      <c r="L47292" s="54"/>
      <c r="M47292" s="56"/>
      <c r="N47292" s="54"/>
    </row>
    <row r="47293" spans="1:14" s="24" customFormat="1">
      <c r="A47293" s="52"/>
      <c r="B47293" s="53"/>
      <c r="C47293" s="54"/>
      <c r="D47293" s="54"/>
      <c r="E47293" s="55"/>
      <c r="F47293" s="54"/>
      <c r="G47293" s="54"/>
      <c r="H47293" s="54"/>
      <c r="I47293" s="54"/>
      <c r="J47293" s="54"/>
      <c r="K47293" s="54"/>
      <c r="L47293" s="54"/>
      <c r="M47293" s="56"/>
      <c r="N47293" s="54"/>
    </row>
    <row r="47294" spans="1:14" s="24" customFormat="1">
      <c r="A47294" s="52"/>
      <c r="B47294" s="53"/>
      <c r="C47294" s="54"/>
      <c r="D47294" s="54"/>
      <c r="E47294" s="55"/>
      <c r="F47294" s="54"/>
      <c r="G47294" s="54"/>
      <c r="H47294" s="54"/>
      <c r="I47294" s="54"/>
      <c r="J47294" s="54"/>
      <c r="K47294" s="54"/>
      <c r="L47294" s="54"/>
      <c r="M47294" s="56"/>
      <c r="N47294" s="54"/>
    </row>
    <row r="47295" spans="1:14" s="24" customFormat="1">
      <c r="A47295" s="52"/>
      <c r="B47295" s="53"/>
      <c r="C47295" s="54"/>
      <c r="D47295" s="54"/>
      <c r="E47295" s="55"/>
      <c r="F47295" s="54"/>
      <c r="G47295" s="54"/>
      <c r="H47295" s="54"/>
      <c r="I47295" s="54"/>
      <c r="J47295" s="54"/>
      <c r="K47295" s="54"/>
      <c r="L47295" s="54"/>
      <c r="M47295" s="56"/>
      <c r="N47295" s="54"/>
    </row>
    <row r="47296" spans="1:14" s="24" customFormat="1">
      <c r="A47296" s="52"/>
      <c r="B47296" s="53"/>
      <c r="C47296" s="54"/>
      <c r="D47296" s="54"/>
      <c r="E47296" s="55"/>
      <c r="F47296" s="54"/>
      <c r="G47296" s="54"/>
      <c r="H47296" s="54"/>
      <c r="I47296" s="54"/>
      <c r="J47296" s="54"/>
      <c r="K47296" s="54"/>
      <c r="L47296" s="54"/>
      <c r="M47296" s="56"/>
      <c r="N47296" s="54"/>
    </row>
    <row r="47297" spans="1:14" s="24" customFormat="1">
      <c r="A47297" s="52"/>
      <c r="B47297" s="53"/>
      <c r="C47297" s="54"/>
      <c r="D47297" s="54"/>
      <c r="E47297" s="55"/>
      <c r="F47297" s="54"/>
      <c r="G47297" s="54"/>
      <c r="H47297" s="54"/>
      <c r="I47297" s="54"/>
      <c r="J47297" s="54"/>
      <c r="K47297" s="54"/>
      <c r="L47297" s="54"/>
      <c r="M47297" s="56"/>
      <c r="N47297" s="54"/>
    </row>
    <row r="47298" spans="1:14" s="24" customFormat="1">
      <c r="A47298" s="52"/>
      <c r="B47298" s="53"/>
      <c r="C47298" s="54"/>
      <c r="D47298" s="54"/>
      <c r="E47298" s="55"/>
      <c r="F47298" s="54"/>
      <c r="G47298" s="54"/>
      <c r="H47298" s="54"/>
      <c r="I47298" s="54"/>
      <c r="J47298" s="54"/>
      <c r="K47298" s="54"/>
      <c r="L47298" s="54"/>
      <c r="M47298" s="56"/>
      <c r="N47298" s="54"/>
    </row>
    <row r="47299" spans="1:14" s="24" customFormat="1">
      <c r="A47299" s="52"/>
      <c r="B47299" s="53"/>
      <c r="C47299" s="54"/>
      <c r="D47299" s="54"/>
      <c r="E47299" s="55"/>
      <c r="F47299" s="54"/>
      <c r="G47299" s="54"/>
      <c r="H47299" s="54"/>
      <c r="I47299" s="54"/>
      <c r="J47299" s="54"/>
      <c r="K47299" s="54"/>
      <c r="L47299" s="54"/>
      <c r="M47299" s="56"/>
      <c r="N47299" s="54"/>
    </row>
    <row r="47300" spans="1:14" s="24" customFormat="1">
      <c r="A47300" s="52"/>
      <c r="B47300" s="53"/>
      <c r="C47300" s="54"/>
      <c r="D47300" s="54"/>
      <c r="E47300" s="55"/>
      <c r="F47300" s="54"/>
      <c r="G47300" s="54"/>
      <c r="H47300" s="54"/>
      <c r="I47300" s="54"/>
      <c r="J47300" s="54"/>
      <c r="K47300" s="54"/>
      <c r="L47300" s="54"/>
      <c r="M47300" s="56"/>
      <c r="N47300" s="54"/>
    </row>
    <row r="47301" spans="1:14" s="24" customFormat="1">
      <c r="A47301" s="52"/>
      <c r="B47301" s="53"/>
      <c r="C47301" s="54"/>
      <c r="D47301" s="54"/>
      <c r="E47301" s="55"/>
      <c r="F47301" s="54"/>
      <c r="G47301" s="54"/>
      <c r="H47301" s="54"/>
      <c r="I47301" s="54"/>
      <c r="J47301" s="54"/>
      <c r="K47301" s="54"/>
      <c r="L47301" s="54"/>
      <c r="M47301" s="56"/>
      <c r="N47301" s="54"/>
    </row>
    <row r="47302" spans="1:14" s="24" customFormat="1">
      <c r="A47302" s="52"/>
      <c r="B47302" s="53"/>
      <c r="C47302" s="54"/>
      <c r="D47302" s="54"/>
      <c r="E47302" s="55"/>
      <c r="F47302" s="54"/>
      <c r="G47302" s="54"/>
      <c r="H47302" s="54"/>
      <c r="I47302" s="54"/>
      <c r="J47302" s="54"/>
      <c r="K47302" s="54"/>
      <c r="L47302" s="54"/>
      <c r="M47302" s="56"/>
      <c r="N47302" s="54"/>
    </row>
    <row r="47303" spans="1:14" s="24" customFormat="1">
      <c r="A47303" s="52"/>
      <c r="B47303" s="53"/>
      <c r="C47303" s="54"/>
      <c r="D47303" s="54"/>
      <c r="E47303" s="55"/>
      <c r="F47303" s="54"/>
      <c r="G47303" s="54"/>
      <c r="H47303" s="54"/>
      <c r="I47303" s="54"/>
      <c r="J47303" s="54"/>
      <c r="K47303" s="54"/>
      <c r="L47303" s="54"/>
      <c r="M47303" s="56"/>
      <c r="N47303" s="54"/>
    </row>
    <row r="47304" spans="1:14" s="24" customFormat="1">
      <c r="A47304" s="52"/>
      <c r="B47304" s="53"/>
      <c r="C47304" s="54"/>
      <c r="D47304" s="54"/>
      <c r="E47304" s="55"/>
      <c r="F47304" s="54"/>
      <c r="G47304" s="54"/>
      <c r="H47304" s="54"/>
      <c r="I47304" s="54"/>
      <c r="J47304" s="54"/>
      <c r="K47304" s="54"/>
      <c r="L47304" s="54"/>
      <c r="M47304" s="56"/>
      <c r="N47304" s="54"/>
    </row>
    <row r="47305" spans="1:14" s="24" customFormat="1">
      <c r="A47305" s="52"/>
      <c r="B47305" s="53"/>
      <c r="C47305" s="54"/>
      <c r="D47305" s="54"/>
      <c r="E47305" s="55"/>
      <c r="F47305" s="54"/>
      <c r="G47305" s="54"/>
      <c r="H47305" s="54"/>
      <c r="I47305" s="54"/>
      <c r="J47305" s="54"/>
      <c r="K47305" s="54"/>
      <c r="L47305" s="54"/>
      <c r="M47305" s="56"/>
      <c r="N47305" s="54"/>
    </row>
    <row r="47306" spans="1:14" s="24" customFormat="1">
      <c r="A47306" s="52"/>
      <c r="B47306" s="53"/>
      <c r="C47306" s="54"/>
      <c r="D47306" s="54"/>
      <c r="E47306" s="55"/>
      <c r="F47306" s="54"/>
      <c r="G47306" s="54"/>
      <c r="H47306" s="54"/>
      <c r="I47306" s="54"/>
      <c r="J47306" s="54"/>
      <c r="K47306" s="54"/>
      <c r="L47306" s="54"/>
      <c r="M47306" s="56"/>
      <c r="N47306" s="54"/>
    </row>
    <row r="47307" spans="1:14" s="24" customFormat="1">
      <c r="A47307" s="52"/>
      <c r="B47307" s="53"/>
      <c r="C47307" s="54"/>
      <c r="D47307" s="54"/>
      <c r="E47307" s="55"/>
      <c r="F47307" s="54"/>
      <c r="G47307" s="54"/>
      <c r="H47307" s="54"/>
      <c r="I47307" s="54"/>
      <c r="J47307" s="54"/>
      <c r="K47307" s="54"/>
      <c r="L47307" s="54"/>
      <c r="M47307" s="56"/>
      <c r="N47307" s="54"/>
    </row>
    <row r="47308" spans="1:14" s="24" customFormat="1">
      <c r="A47308" s="52"/>
      <c r="B47308" s="53"/>
      <c r="C47308" s="54"/>
      <c r="D47308" s="54"/>
      <c r="E47308" s="55"/>
      <c r="F47308" s="54"/>
      <c r="G47308" s="54"/>
      <c r="H47308" s="54"/>
      <c r="I47308" s="54"/>
      <c r="J47308" s="54"/>
      <c r="K47308" s="54"/>
      <c r="L47308" s="54"/>
      <c r="M47308" s="56"/>
      <c r="N47308" s="54"/>
    </row>
    <row r="47309" spans="1:14" s="24" customFormat="1">
      <c r="A47309" s="52"/>
      <c r="B47309" s="53"/>
      <c r="C47309" s="54"/>
      <c r="D47309" s="54"/>
      <c r="E47309" s="55"/>
      <c r="F47309" s="54"/>
      <c r="G47309" s="54"/>
      <c r="H47309" s="54"/>
      <c r="I47309" s="54"/>
      <c r="J47309" s="54"/>
      <c r="K47309" s="54"/>
      <c r="L47309" s="54"/>
      <c r="M47309" s="56"/>
      <c r="N47309" s="54"/>
    </row>
    <row r="47310" spans="1:14" s="24" customFormat="1">
      <c r="A47310" s="52"/>
      <c r="B47310" s="53"/>
      <c r="C47310" s="54"/>
      <c r="D47310" s="54"/>
      <c r="E47310" s="55"/>
      <c r="F47310" s="54"/>
      <c r="G47310" s="54"/>
      <c r="H47310" s="54"/>
      <c r="I47310" s="54"/>
      <c r="J47310" s="54"/>
      <c r="K47310" s="54"/>
      <c r="L47310" s="54"/>
      <c r="M47310" s="56"/>
      <c r="N47310" s="54"/>
    </row>
    <row r="47311" spans="1:14" s="24" customFormat="1">
      <c r="A47311" s="52"/>
      <c r="B47311" s="53"/>
      <c r="C47311" s="54"/>
      <c r="D47311" s="54"/>
      <c r="E47311" s="55"/>
      <c r="F47311" s="54"/>
      <c r="G47311" s="54"/>
      <c r="H47311" s="54"/>
      <c r="I47311" s="54"/>
      <c r="J47311" s="54"/>
      <c r="K47311" s="54"/>
      <c r="L47311" s="54"/>
      <c r="M47311" s="56"/>
      <c r="N47311" s="54"/>
    </row>
    <row r="47312" spans="1:14" s="24" customFormat="1">
      <c r="A47312" s="52"/>
      <c r="B47312" s="53"/>
      <c r="C47312" s="54"/>
      <c r="D47312" s="54"/>
      <c r="E47312" s="55"/>
      <c r="F47312" s="54"/>
      <c r="G47312" s="54"/>
      <c r="H47312" s="54"/>
      <c r="I47312" s="54"/>
      <c r="J47312" s="54"/>
      <c r="K47312" s="54"/>
      <c r="L47312" s="54"/>
      <c r="M47312" s="56"/>
      <c r="N47312" s="54"/>
    </row>
    <row r="47313" spans="1:14" s="24" customFormat="1">
      <c r="A47313" s="52"/>
      <c r="B47313" s="53"/>
      <c r="C47313" s="54"/>
      <c r="D47313" s="54"/>
      <c r="E47313" s="55"/>
      <c r="F47313" s="54"/>
      <c r="G47313" s="54"/>
      <c r="H47313" s="54"/>
      <c r="I47313" s="54"/>
      <c r="J47313" s="54"/>
      <c r="K47313" s="54"/>
      <c r="L47313" s="54"/>
      <c r="M47313" s="56"/>
      <c r="N47313" s="54"/>
    </row>
    <row r="47314" spans="1:14" s="24" customFormat="1">
      <c r="A47314" s="52"/>
      <c r="B47314" s="53"/>
      <c r="C47314" s="54"/>
      <c r="D47314" s="54"/>
      <c r="E47314" s="55"/>
      <c r="F47314" s="54"/>
      <c r="G47314" s="54"/>
      <c r="H47314" s="54"/>
      <c r="I47314" s="54"/>
      <c r="J47314" s="54"/>
      <c r="K47314" s="54"/>
      <c r="L47314" s="54"/>
      <c r="M47314" s="56"/>
      <c r="N47314" s="54"/>
    </row>
    <row r="47315" spans="1:14" s="24" customFormat="1">
      <c r="A47315" s="52"/>
      <c r="B47315" s="53"/>
      <c r="C47315" s="54"/>
      <c r="D47315" s="54"/>
      <c r="E47315" s="55"/>
      <c r="F47315" s="54"/>
      <c r="G47315" s="54"/>
      <c r="H47315" s="54"/>
      <c r="I47315" s="54"/>
      <c r="J47315" s="54"/>
      <c r="K47315" s="54"/>
      <c r="L47315" s="54"/>
      <c r="M47315" s="56"/>
      <c r="N47315" s="54"/>
    </row>
    <row r="47316" spans="1:14" s="24" customFormat="1">
      <c r="A47316" s="52"/>
      <c r="B47316" s="53"/>
      <c r="C47316" s="54"/>
      <c r="D47316" s="54"/>
      <c r="E47316" s="55"/>
      <c r="F47316" s="54"/>
      <c r="G47316" s="54"/>
      <c r="H47316" s="54"/>
      <c r="I47316" s="54"/>
      <c r="J47316" s="54"/>
      <c r="K47316" s="54"/>
      <c r="L47316" s="54"/>
      <c r="M47316" s="56"/>
      <c r="N47316" s="54"/>
    </row>
    <row r="47317" spans="1:14" s="24" customFormat="1">
      <c r="A47317" s="52"/>
      <c r="B47317" s="53"/>
      <c r="C47317" s="54"/>
      <c r="D47317" s="54"/>
      <c r="E47317" s="55"/>
      <c r="F47317" s="54"/>
      <c r="G47317" s="54"/>
      <c r="H47317" s="54"/>
      <c r="I47317" s="54"/>
      <c r="J47317" s="54"/>
      <c r="K47317" s="54"/>
      <c r="L47317" s="54"/>
      <c r="M47317" s="56"/>
      <c r="N47317" s="54"/>
    </row>
    <row r="47318" spans="1:14" s="24" customFormat="1">
      <c r="A47318" s="52"/>
      <c r="B47318" s="53"/>
      <c r="C47318" s="54"/>
      <c r="D47318" s="54"/>
      <c r="E47318" s="55"/>
      <c r="F47318" s="54"/>
      <c r="G47318" s="54"/>
      <c r="H47318" s="54"/>
      <c r="I47318" s="54"/>
      <c r="J47318" s="54"/>
      <c r="K47318" s="54"/>
      <c r="L47318" s="54"/>
      <c r="M47318" s="56"/>
      <c r="N47318" s="54"/>
    </row>
    <row r="47319" spans="1:14" s="24" customFormat="1">
      <c r="A47319" s="52"/>
      <c r="B47319" s="53"/>
      <c r="C47319" s="54"/>
      <c r="D47319" s="54"/>
      <c r="E47319" s="55"/>
      <c r="F47319" s="54"/>
      <c r="G47319" s="54"/>
      <c r="H47319" s="54"/>
      <c r="I47319" s="54"/>
      <c r="J47319" s="54"/>
      <c r="K47319" s="54"/>
      <c r="L47319" s="54"/>
      <c r="M47319" s="56"/>
      <c r="N47319" s="54"/>
    </row>
    <row r="47320" spans="1:14" s="24" customFormat="1">
      <c r="A47320" s="52"/>
      <c r="B47320" s="53"/>
      <c r="C47320" s="54"/>
      <c r="D47320" s="54"/>
      <c r="E47320" s="55"/>
      <c r="F47320" s="54"/>
      <c r="G47320" s="54"/>
      <c r="H47320" s="54"/>
      <c r="I47320" s="54"/>
      <c r="J47320" s="54"/>
      <c r="K47320" s="54"/>
      <c r="L47320" s="54"/>
      <c r="M47320" s="56"/>
      <c r="N47320" s="54"/>
    </row>
    <row r="47321" spans="1:14" s="24" customFormat="1">
      <c r="A47321" s="52"/>
      <c r="B47321" s="53"/>
      <c r="C47321" s="54"/>
      <c r="D47321" s="54"/>
      <c r="E47321" s="55"/>
      <c r="F47321" s="54"/>
      <c r="G47321" s="54"/>
      <c r="H47321" s="54"/>
      <c r="I47321" s="54"/>
      <c r="J47321" s="54"/>
      <c r="K47321" s="54"/>
      <c r="L47321" s="54"/>
      <c r="M47321" s="56"/>
      <c r="N47321" s="54"/>
    </row>
    <row r="47322" spans="1:14" s="24" customFormat="1">
      <c r="A47322" s="52"/>
      <c r="B47322" s="53"/>
      <c r="C47322" s="54"/>
      <c r="D47322" s="54"/>
      <c r="E47322" s="55"/>
      <c r="F47322" s="54"/>
      <c r="G47322" s="54"/>
      <c r="H47322" s="54"/>
      <c r="I47322" s="54"/>
      <c r="J47322" s="54"/>
      <c r="K47322" s="54"/>
      <c r="L47322" s="54"/>
      <c r="M47322" s="56"/>
      <c r="N47322" s="54"/>
    </row>
    <row r="47323" spans="1:14" s="24" customFormat="1">
      <c r="A47323" s="52"/>
      <c r="B47323" s="53"/>
      <c r="C47323" s="54"/>
      <c r="D47323" s="54"/>
      <c r="E47323" s="55"/>
      <c r="F47323" s="54"/>
      <c r="G47323" s="54"/>
      <c r="H47323" s="54"/>
      <c r="I47323" s="54"/>
      <c r="J47323" s="54"/>
      <c r="K47323" s="54"/>
      <c r="L47323" s="54"/>
      <c r="M47323" s="56"/>
      <c r="N47323" s="54"/>
    </row>
    <row r="47324" spans="1:14" s="24" customFormat="1">
      <c r="A47324" s="52"/>
      <c r="B47324" s="53"/>
      <c r="C47324" s="54"/>
      <c r="D47324" s="54"/>
      <c r="E47324" s="55"/>
      <c r="F47324" s="54"/>
      <c r="G47324" s="54"/>
      <c r="H47324" s="54"/>
      <c r="I47324" s="54"/>
      <c r="J47324" s="54"/>
      <c r="K47324" s="54"/>
      <c r="L47324" s="54"/>
      <c r="M47324" s="56"/>
      <c r="N47324" s="54"/>
    </row>
    <row r="47325" spans="1:14" s="24" customFormat="1">
      <c r="A47325" s="52"/>
      <c r="B47325" s="53"/>
      <c r="C47325" s="54"/>
      <c r="D47325" s="54"/>
      <c r="E47325" s="55"/>
      <c r="F47325" s="54"/>
      <c r="G47325" s="54"/>
      <c r="H47325" s="54"/>
      <c r="I47325" s="54"/>
      <c r="J47325" s="54"/>
      <c r="K47325" s="54"/>
      <c r="L47325" s="54"/>
      <c r="M47325" s="56"/>
      <c r="N47325" s="54"/>
    </row>
    <row r="47326" spans="1:14" s="24" customFormat="1">
      <c r="A47326" s="52"/>
      <c r="B47326" s="53"/>
      <c r="C47326" s="54"/>
      <c r="D47326" s="54"/>
      <c r="E47326" s="55"/>
      <c r="F47326" s="54"/>
      <c r="G47326" s="54"/>
      <c r="H47326" s="54"/>
      <c r="I47326" s="54"/>
      <c r="J47326" s="54"/>
      <c r="K47326" s="54"/>
      <c r="L47326" s="54"/>
      <c r="M47326" s="56"/>
      <c r="N47326" s="54"/>
    </row>
    <row r="47327" spans="1:14" s="24" customFormat="1">
      <c r="A47327" s="52"/>
      <c r="B47327" s="53"/>
      <c r="C47327" s="54"/>
      <c r="D47327" s="54"/>
      <c r="E47327" s="55"/>
      <c r="F47327" s="54"/>
      <c r="G47327" s="54"/>
      <c r="H47327" s="54"/>
      <c r="I47327" s="54"/>
      <c r="J47327" s="54"/>
      <c r="K47327" s="54"/>
      <c r="L47327" s="54"/>
      <c r="M47327" s="56"/>
      <c r="N47327" s="54"/>
    </row>
    <row r="47328" spans="1:14" s="24" customFormat="1">
      <c r="A47328" s="52"/>
      <c r="B47328" s="53"/>
      <c r="C47328" s="54"/>
      <c r="D47328" s="54"/>
      <c r="E47328" s="55"/>
      <c r="F47328" s="54"/>
      <c r="G47328" s="54"/>
      <c r="H47328" s="54"/>
      <c r="I47328" s="54"/>
      <c r="J47328" s="54"/>
      <c r="K47328" s="54"/>
      <c r="L47328" s="54"/>
      <c r="M47328" s="56"/>
      <c r="N47328" s="54"/>
    </row>
    <row r="47329" spans="1:14" s="24" customFormat="1">
      <c r="A47329" s="52"/>
      <c r="B47329" s="53"/>
      <c r="C47329" s="54"/>
      <c r="D47329" s="54"/>
      <c r="E47329" s="55"/>
      <c r="F47329" s="54"/>
      <c r="G47329" s="54"/>
      <c r="H47329" s="54"/>
      <c r="I47329" s="54"/>
      <c r="J47329" s="54"/>
      <c r="K47329" s="54"/>
      <c r="L47329" s="54"/>
      <c r="M47329" s="56"/>
      <c r="N47329" s="54"/>
    </row>
    <row r="47330" spans="1:14" s="24" customFormat="1">
      <c r="A47330" s="52"/>
      <c r="B47330" s="53"/>
      <c r="C47330" s="54"/>
      <c r="D47330" s="54"/>
      <c r="E47330" s="55"/>
      <c r="F47330" s="54"/>
      <c r="G47330" s="54"/>
      <c r="H47330" s="54"/>
      <c r="I47330" s="54"/>
      <c r="J47330" s="54"/>
      <c r="K47330" s="54"/>
      <c r="L47330" s="54"/>
      <c r="M47330" s="56"/>
      <c r="N47330" s="54"/>
    </row>
    <row r="47331" spans="1:14" s="24" customFormat="1">
      <c r="A47331" s="52"/>
      <c r="B47331" s="53"/>
      <c r="C47331" s="54"/>
      <c r="D47331" s="54"/>
      <c r="E47331" s="55"/>
      <c r="F47331" s="54"/>
      <c r="G47331" s="54"/>
      <c r="H47331" s="54"/>
      <c r="I47331" s="54"/>
      <c r="J47331" s="54"/>
      <c r="K47331" s="54"/>
      <c r="L47331" s="54"/>
      <c r="M47331" s="56"/>
      <c r="N47331" s="54"/>
    </row>
    <row r="47332" spans="1:14" s="24" customFormat="1">
      <c r="A47332" s="52"/>
      <c r="B47332" s="53"/>
      <c r="C47332" s="54"/>
      <c r="D47332" s="54"/>
      <c r="E47332" s="55"/>
      <c r="F47332" s="54"/>
      <c r="G47332" s="54"/>
      <c r="H47332" s="54"/>
      <c r="I47332" s="54"/>
      <c r="J47332" s="54"/>
      <c r="K47332" s="54"/>
      <c r="L47332" s="54"/>
      <c r="M47332" s="56"/>
      <c r="N47332" s="54"/>
    </row>
    <row r="47333" spans="1:14" s="24" customFormat="1">
      <c r="A47333" s="52"/>
      <c r="B47333" s="53"/>
      <c r="C47333" s="54"/>
      <c r="D47333" s="54"/>
      <c r="E47333" s="55"/>
      <c r="F47333" s="54"/>
      <c r="G47333" s="54"/>
      <c r="H47333" s="54"/>
      <c r="I47333" s="54"/>
      <c r="J47333" s="54"/>
      <c r="K47333" s="54"/>
      <c r="L47333" s="54"/>
      <c r="M47333" s="56"/>
      <c r="N47333" s="54"/>
    </row>
    <row r="47334" spans="1:14" s="24" customFormat="1">
      <c r="A47334" s="52"/>
      <c r="B47334" s="53"/>
      <c r="C47334" s="54"/>
      <c r="D47334" s="54"/>
      <c r="E47334" s="55"/>
      <c r="F47334" s="54"/>
      <c r="G47334" s="54"/>
      <c r="H47334" s="54"/>
      <c r="I47334" s="54"/>
      <c r="J47334" s="54"/>
      <c r="K47334" s="54"/>
      <c r="L47334" s="54"/>
      <c r="M47334" s="56"/>
      <c r="N47334" s="54"/>
    </row>
    <row r="47335" spans="1:14" s="24" customFormat="1">
      <c r="A47335" s="52"/>
      <c r="B47335" s="53"/>
      <c r="C47335" s="54"/>
      <c r="D47335" s="54"/>
      <c r="E47335" s="55"/>
      <c r="F47335" s="54"/>
      <c r="G47335" s="54"/>
      <c r="H47335" s="54"/>
      <c r="I47335" s="54"/>
      <c r="J47335" s="54"/>
      <c r="K47335" s="54"/>
      <c r="L47335" s="54"/>
      <c r="M47335" s="56"/>
      <c r="N47335" s="54"/>
    </row>
    <row r="47336" spans="1:14" s="24" customFormat="1">
      <c r="A47336" s="52"/>
      <c r="B47336" s="53"/>
      <c r="C47336" s="54"/>
      <c r="D47336" s="54"/>
      <c r="E47336" s="55"/>
      <c r="F47336" s="54"/>
      <c r="G47336" s="54"/>
      <c r="H47336" s="54"/>
      <c r="I47336" s="54"/>
      <c r="J47336" s="54"/>
      <c r="K47336" s="54"/>
      <c r="L47336" s="54"/>
      <c r="M47336" s="56"/>
      <c r="N47336" s="54"/>
    </row>
    <row r="47337" spans="1:14" s="24" customFormat="1">
      <c r="A47337" s="52"/>
      <c r="B47337" s="53"/>
      <c r="C47337" s="54"/>
      <c r="D47337" s="54"/>
      <c r="E47337" s="55"/>
      <c r="F47337" s="54"/>
      <c r="G47337" s="54"/>
      <c r="H47337" s="54"/>
      <c r="I47337" s="54"/>
      <c r="J47337" s="54"/>
      <c r="K47337" s="54"/>
      <c r="L47337" s="54"/>
      <c r="M47337" s="56"/>
      <c r="N47337" s="54"/>
    </row>
    <row r="47338" spans="1:14" s="24" customFormat="1">
      <c r="A47338" s="52"/>
      <c r="B47338" s="53"/>
      <c r="C47338" s="54"/>
      <c r="D47338" s="54"/>
      <c r="E47338" s="55"/>
      <c r="F47338" s="54"/>
      <c r="G47338" s="54"/>
      <c r="H47338" s="54"/>
      <c r="I47338" s="54"/>
      <c r="J47338" s="54"/>
      <c r="K47338" s="54"/>
      <c r="L47338" s="54"/>
      <c r="M47338" s="56"/>
      <c r="N47338" s="54"/>
    </row>
    <row r="47339" spans="1:14" s="24" customFormat="1">
      <c r="A47339" s="52"/>
      <c r="B47339" s="53"/>
      <c r="C47339" s="54"/>
      <c r="D47339" s="54"/>
      <c r="E47339" s="55"/>
      <c r="F47339" s="54"/>
      <c r="G47339" s="54"/>
      <c r="H47339" s="54"/>
      <c r="I47339" s="54"/>
      <c r="J47339" s="54"/>
      <c r="K47339" s="54"/>
      <c r="L47339" s="54"/>
      <c r="M47339" s="56"/>
      <c r="N47339" s="54"/>
    </row>
    <row r="47340" spans="1:14" s="24" customFormat="1">
      <c r="A47340" s="52"/>
      <c r="B47340" s="53"/>
      <c r="C47340" s="54"/>
      <c r="D47340" s="54"/>
      <c r="E47340" s="55"/>
      <c r="F47340" s="54"/>
      <c r="G47340" s="54"/>
      <c r="H47340" s="54"/>
      <c r="I47340" s="54"/>
      <c r="J47340" s="54"/>
      <c r="K47340" s="54"/>
      <c r="L47340" s="54"/>
      <c r="M47340" s="56"/>
      <c r="N47340" s="54"/>
    </row>
    <row r="47341" spans="1:14" s="24" customFormat="1">
      <c r="A47341" s="52"/>
      <c r="B47341" s="53"/>
      <c r="C47341" s="54"/>
      <c r="D47341" s="54"/>
      <c r="E47341" s="55"/>
      <c r="F47341" s="54"/>
      <c r="G47341" s="54"/>
      <c r="H47341" s="54"/>
      <c r="I47341" s="54"/>
      <c r="J47341" s="54"/>
      <c r="K47341" s="54"/>
      <c r="L47341" s="54"/>
      <c r="M47341" s="56"/>
      <c r="N47341" s="54"/>
    </row>
    <row r="47342" spans="1:14" s="24" customFormat="1">
      <c r="A47342" s="52"/>
      <c r="B47342" s="53"/>
      <c r="C47342" s="54"/>
      <c r="D47342" s="54"/>
      <c r="E47342" s="55"/>
      <c r="F47342" s="54"/>
      <c r="G47342" s="54"/>
      <c r="H47342" s="54"/>
      <c r="I47342" s="54"/>
      <c r="J47342" s="54"/>
      <c r="K47342" s="54"/>
      <c r="L47342" s="54"/>
      <c r="M47342" s="56"/>
      <c r="N47342" s="54"/>
    </row>
    <row r="47343" spans="1:14" s="24" customFormat="1">
      <c r="A47343" s="52"/>
      <c r="B47343" s="53"/>
      <c r="C47343" s="54"/>
      <c r="D47343" s="54"/>
      <c r="E47343" s="55"/>
      <c r="F47343" s="54"/>
      <c r="G47343" s="54"/>
      <c r="H47343" s="54"/>
      <c r="I47343" s="54"/>
      <c r="J47343" s="54"/>
      <c r="K47343" s="54"/>
      <c r="L47343" s="54"/>
      <c r="M47343" s="56"/>
      <c r="N47343" s="54"/>
    </row>
    <row r="47344" spans="1:14" s="24" customFormat="1">
      <c r="A47344" s="52"/>
      <c r="B47344" s="53"/>
      <c r="C47344" s="54"/>
      <c r="D47344" s="54"/>
      <c r="E47344" s="55"/>
      <c r="F47344" s="54"/>
      <c r="G47344" s="54"/>
      <c r="H47344" s="54"/>
      <c r="I47344" s="54"/>
      <c r="J47344" s="54"/>
      <c r="K47344" s="54"/>
      <c r="L47344" s="54"/>
      <c r="M47344" s="56"/>
      <c r="N47344" s="54"/>
    </row>
    <row r="47345" spans="1:14" s="24" customFormat="1">
      <c r="A47345" s="52"/>
      <c r="B47345" s="53"/>
      <c r="C47345" s="54"/>
      <c r="D47345" s="54"/>
      <c r="E47345" s="55"/>
      <c r="F47345" s="54"/>
      <c r="G47345" s="54"/>
      <c r="H47345" s="54"/>
      <c r="I47345" s="54"/>
      <c r="J47345" s="54"/>
      <c r="K47345" s="54"/>
      <c r="L47345" s="54"/>
      <c r="M47345" s="56"/>
      <c r="N47345" s="54"/>
    </row>
    <row r="47346" spans="1:14" s="24" customFormat="1">
      <c r="A47346" s="52"/>
      <c r="B47346" s="53"/>
      <c r="C47346" s="54"/>
      <c r="D47346" s="54"/>
      <c r="E47346" s="55"/>
      <c r="F47346" s="54"/>
      <c r="G47346" s="54"/>
      <c r="H47346" s="54"/>
      <c r="I47346" s="54"/>
      <c r="J47346" s="54"/>
      <c r="K47346" s="54"/>
      <c r="L47346" s="54"/>
      <c r="M47346" s="56"/>
      <c r="N47346" s="54"/>
    </row>
    <row r="47347" spans="1:14" s="24" customFormat="1">
      <c r="A47347" s="52"/>
      <c r="B47347" s="53"/>
      <c r="C47347" s="54"/>
      <c r="D47347" s="54"/>
      <c r="E47347" s="55"/>
      <c r="F47347" s="54"/>
      <c r="G47347" s="54"/>
      <c r="H47347" s="54"/>
      <c r="I47347" s="54"/>
      <c r="J47347" s="54"/>
      <c r="K47347" s="54"/>
      <c r="L47347" s="54"/>
      <c r="M47347" s="56"/>
      <c r="N47347" s="54"/>
    </row>
    <row r="47348" spans="1:14" s="24" customFormat="1">
      <c r="A47348" s="52"/>
      <c r="B47348" s="53"/>
      <c r="C47348" s="54"/>
      <c r="D47348" s="54"/>
      <c r="E47348" s="55"/>
      <c r="F47348" s="54"/>
      <c r="G47348" s="54"/>
      <c r="H47348" s="54"/>
      <c r="I47348" s="54"/>
      <c r="J47348" s="54"/>
      <c r="K47348" s="54"/>
      <c r="L47348" s="54"/>
      <c r="M47348" s="56"/>
      <c r="N47348" s="54"/>
    </row>
    <row r="47349" spans="1:14" s="24" customFormat="1">
      <c r="A47349" s="52"/>
      <c r="B47349" s="53"/>
      <c r="C47349" s="54"/>
      <c r="D47349" s="54"/>
      <c r="E47349" s="55"/>
      <c r="F47349" s="54"/>
      <c r="G47349" s="54"/>
      <c r="H47349" s="54"/>
      <c r="I47349" s="54"/>
      <c r="J47349" s="54"/>
      <c r="K47349" s="54"/>
      <c r="L47349" s="54"/>
      <c r="M47349" s="56"/>
      <c r="N47349" s="54"/>
    </row>
    <row r="47350" spans="1:14" s="24" customFormat="1">
      <c r="A47350" s="52"/>
      <c r="B47350" s="53"/>
      <c r="C47350" s="54"/>
      <c r="D47350" s="54"/>
      <c r="E47350" s="55"/>
      <c r="F47350" s="54"/>
      <c r="G47350" s="54"/>
      <c r="H47350" s="54"/>
      <c r="I47350" s="54"/>
      <c r="J47350" s="54"/>
      <c r="K47350" s="54"/>
      <c r="L47350" s="54"/>
      <c r="M47350" s="56"/>
      <c r="N47350" s="54"/>
    </row>
    <row r="47351" spans="1:14" s="24" customFormat="1">
      <c r="A47351" s="52"/>
      <c r="B47351" s="53"/>
      <c r="C47351" s="54"/>
      <c r="D47351" s="54"/>
      <c r="E47351" s="55"/>
      <c r="F47351" s="54"/>
      <c r="G47351" s="54"/>
      <c r="H47351" s="54"/>
      <c r="I47351" s="54"/>
      <c r="J47351" s="54"/>
      <c r="K47351" s="54"/>
      <c r="L47351" s="54"/>
      <c r="M47351" s="56"/>
      <c r="N47351" s="54"/>
    </row>
    <row r="47352" spans="1:14" s="24" customFormat="1">
      <c r="A47352" s="52"/>
      <c r="B47352" s="53"/>
      <c r="C47352" s="54"/>
      <c r="D47352" s="54"/>
      <c r="E47352" s="55"/>
      <c r="F47352" s="54"/>
      <c r="G47352" s="54"/>
      <c r="H47352" s="54"/>
      <c r="I47352" s="54"/>
      <c r="J47352" s="54"/>
      <c r="K47352" s="54"/>
      <c r="L47352" s="54"/>
      <c r="M47352" s="56"/>
      <c r="N47352" s="54"/>
    </row>
    <row r="47353" spans="1:14" s="24" customFormat="1">
      <c r="A47353" s="52"/>
      <c r="B47353" s="53"/>
      <c r="C47353" s="54"/>
      <c r="D47353" s="54"/>
      <c r="E47353" s="55"/>
      <c r="F47353" s="54"/>
      <c r="G47353" s="54"/>
      <c r="H47353" s="54"/>
      <c r="I47353" s="54"/>
      <c r="J47353" s="54"/>
      <c r="K47353" s="54"/>
      <c r="L47353" s="54"/>
      <c r="M47353" s="56"/>
      <c r="N47353" s="54"/>
    </row>
    <row r="47354" spans="1:14" s="24" customFormat="1">
      <c r="A47354" s="52"/>
      <c r="B47354" s="53"/>
      <c r="C47354" s="54"/>
      <c r="D47354" s="54"/>
      <c r="E47354" s="55"/>
      <c r="F47354" s="54"/>
      <c r="G47354" s="54"/>
      <c r="H47354" s="54"/>
      <c r="I47354" s="54"/>
      <c r="J47354" s="54"/>
      <c r="K47354" s="54"/>
      <c r="L47354" s="54"/>
      <c r="M47354" s="56"/>
      <c r="N47354" s="54"/>
    </row>
    <row r="47355" spans="1:14" s="24" customFormat="1">
      <c r="A47355" s="52"/>
      <c r="B47355" s="53"/>
      <c r="C47355" s="54"/>
      <c r="D47355" s="54"/>
      <c r="E47355" s="55"/>
      <c r="F47355" s="54"/>
      <c r="G47355" s="54"/>
      <c r="H47355" s="54"/>
      <c r="I47355" s="54"/>
      <c r="J47355" s="54"/>
      <c r="K47355" s="54"/>
      <c r="L47355" s="54"/>
      <c r="M47355" s="56"/>
      <c r="N47355" s="54"/>
    </row>
    <row r="47356" spans="1:14" s="24" customFormat="1">
      <c r="A47356" s="52"/>
      <c r="B47356" s="53"/>
      <c r="C47356" s="54"/>
      <c r="D47356" s="54"/>
      <c r="E47356" s="55"/>
      <c r="F47356" s="54"/>
      <c r="G47356" s="54"/>
      <c r="H47356" s="54"/>
      <c r="I47356" s="54"/>
      <c r="J47356" s="54"/>
      <c r="K47356" s="54"/>
      <c r="L47356" s="54"/>
      <c r="M47356" s="56"/>
      <c r="N47356" s="54"/>
    </row>
    <row r="47357" spans="1:14" s="24" customFormat="1">
      <c r="A47357" s="52"/>
      <c r="B47357" s="53"/>
      <c r="C47357" s="54"/>
      <c r="D47357" s="54"/>
      <c r="E47357" s="55"/>
      <c r="F47357" s="54"/>
      <c r="G47357" s="54"/>
      <c r="H47357" s="54"/>
      <c r="I47357" s="54"/>
      <c r="J47357" s="54"/>
      <c r="K47357" s="54"/>
      <c r="L47357" s="54"/>
      <c r="M47357" s="56"/>
      <c r="N47357" s="54"/>
    </row>
    <row r="47358" spans="1:14" s="24" customFormat="1">
      <c r="A47358" s="52"/>
      <c r="B47358" s="53"/>
      <c r="C47358" s="54"/>
      <c r="D47358" s="54"/>
      <c r="E47358" s="55"/>
      <c r="F47358" s="54"/>
      <c r="G47358" s="54"/>
      <c r="H47358" s="54"/>
      <c r="I47358" s="54"/>
      <c r="J47358" s="54"/>
      <c r="K47358" s="54"/>
      <c r="L47358" s="54"/>
      <c r="M47358" s="56"/>
      <c r="N47358" s="54"/>
    </row>
    <row r="47359" spans="1:14" s="24" customFormat="1">
      <c r="A47359" s="52"/>
      <c r="B47359" s="53"/>
      <c r="C47359" s="54"/>
      <c r="D47359" s="54"/>
      <c r="E47359" s="55"/>
      <c r="F47359" s="54"/>
      <c r="G47359" s="54"/>
      <c r="H47359" s="54"/>
      <c r="I47359" s="54"/>
      <c r="J47359" s="54"/>
      <c r="K47359" s="54"/>
      <c r="L47359" s="54"/>
      <c r="M47359" s="56"/>
      <c r="N47359" s="54"/>
    </row>
    <row r="47360" spans="1:14" s="24" customFormat="1">
      <c r="A47360" s="52"/>
      <c r="B47360" s="53"/>
      <c r="C47360" s="54"/>
      <c r="D47360" s="54"/>
      <c r="E47360" s="55"/>
      <c r="F47360" s="54"/>
      <c r="G47360" s="54"/>
      <c r="H47360" s="54"/>
      <c r="I47360" s="54"/>
      <c r="J47360" s="54"/>
      <c r="K47360" s="54"/>
      <c r="L47360" s="54"/>
      <c r="M47360" s="56"/>
      <c r="N47360" s="54"/>
    </row>
    <row r="47361" spans="1:14" s="24" customFormat="1">
      <c r="A47361" s="52"/>
      <c r="B47361" s="53"/>
      <c r="C47361" s="54"/>
      <c r="D47361" s="54"/>
      <c r="E47361" s="55"/>
      <c r="F47361" s="54"/>
      <c r="G47361" s="54"/>
      <c r="H47361" s="54"/>
      <c r="I47361" s="54"/>
      <c r="J47361" s="54"/>
      <c r="K47361" s="54"/>
      <c r="L47361" s="54"/>
      <c r="M47361" s="56"/>
      <c r="N47361" s="54"/>
    </row>
    <row r="47362" spans="1:14" s="24" customFormat="1">
      <c r="A47362" s="52"/>
      <c r="B47362" s="53"/>
      <c r="C47362" s="54"/>
      <c r="D47362" s="54"/>
      <c r="E47362" s="55"/>
      <c r="F47362" s="54"/>
      <c r="G47362" s="54"/>
      <c r="H47362" s="54"/>
      <c r="I47362" s="54"/>
      <c r="J47362" s="54"/>
      <c r="K47362" s="54"/>
      <c r="L47362" s="54"/>
      <c r="M47362" s="56"/>
      <c r="N47362" s="54"/>
    </row>
    <row r="47363" spans="1:14" s="24" customFormat="1">
      <c r="A47363" s="52"/>
      <c r="B47363" s="53"/>
      <c r="C47363" s="54"/>
      <c r="D47363" s="54"/>
      <c r="E47363" s="55"/>
      <c r="F47363" s="54"/>
      <c r="G47363" s="54"/>
      <c r="H47363" s="54"/>
      <c r="I47363" s="54"/>
      <c r="J47363" s="54"/>
      <c r="K47363" s="54"/>
      <c r="L47363" s="54"/>
      <c r="M47363" s="56"/>
      <c r="N47363" s="54"/>
    </row>
    <row r="47364" spans="1:14" s="24" customFormat="1">
      <c r="A47364" s="52"/>
      <c r="B47364" s="53"/>
      <c r="C47364" s="54"/>
      <c r="D47364" s="54"/>
      <c r="E47364" s="55"/>
      <c r="F47364" s="54"/>
      <c r="G47364" s="54"/>
      <c r="H47364" s="54"/>
      <c r="I47364" s="54"/>
      <c r="J47364" s="54"/>
      <c r="K47364" s="54"/>
      <c r="L47364" s="54"/>
      <c r="M47364" s="56"/>
      <c r="N47364" s="54"/>
    </row>
    <row r="47365" spans="1:14" s="24" customFormat="1">
      <c r="A47365" s="52"/>
      <c r="B47365" s="53"/>
      <c r="C47365" s="54"/>
      <c r="D47365" s="54"/>
      <c r="E47365" s="55"/>
      <c r="F47365" s="54"/>
      <c r="G47365" s="54"/>
      <c r="H47365" s="54"/>
      <c r="I47365" s="54"/>
      <c r="J47365" s="54"/>
      <c r="K47365" s="54"/>
      <c r="L47365" s="54"/>
      <c r="M47365" s="56"/>
      <c r="N47365" s="54"/>
    </row>
    <row r="47366" spans="1:14" s="24" customFormat="1">
      <c r="A47366" s="52"/>
      <c r="B47366" s="53"/>
      <c r="C47366" s="54"/>
      <c r="D47366" s="54"/>
      <c r="E47366" s="55"/>
      <c r="F47366" s="54"/>
      <c r="G47366" s="54"/>
      <c r="H47366" s="54"/>
      <c r="I47366" s="54"/>
      <c r="J47366" s="54"/>
      <c r="K47366" s="54"/>
      <c r="L47366" s="54"/>
      <c r="M47366" s="56"/>
      <c r="N47366" s="54"/>
    </row>
    <row r="47367" spans="1:14" s="24" customFormat="1">
      <c r="A47367" s="52"/>
      <c r="B47367" s="53"/>
      <c r="C47367" s="54"/>
      <c r="D47367" s="54"/>
      <c r="E47367" s="55"/>
      <c r="F47367" s="54"/>
      <c r="G47367" s="54"/>
      <c r="H47367" s="54"/>
      <c r="I47367" s="54"/>
      <c r="J47367" s="54"/>
      <c r="K47367" s="54"/>
      <c r="L47367" s="54"/>
      <c r="M47367" s="56"/>
      <c r="N47367" s="54"/>
    </row>
    <row r="47368" spans="1:14" s="24" customFormat="1">
      <c r="A47368" s="52"/>
      <c r="B47368" s="53"/>
      <c r="C47368" s="54"/>
      <c r="D47368" s="54"/>
      <c r="E47368" s="55"/>
      <c r="F47368" s="54"/>
      <c r="G47368" s="54"/>
      <c r="H47368" s="54"/>
      <c r="I47368" s="54"/>
      <c r="J47368" s="54"/>
      <c r="K47368" s="54"/>
      <c r="L47368" s="54"/>
      <c r="M47368" s="56"/>
      <c r="N47368" s="54"/>
    </row>
    <row r="47369" spans="1:14" s="24" customFormat="1">
      <c r="A47369" s="52"/>
      <c r="B47369" s="53"/>
      <c r="C47369" s="54"/>
      <c r="D47369" s="54"/>
      <c r="E47369" s="55"/>
      <c r="F47369" s="54"/>
      <c r="G47369" s="54"/>
      <c r="H47369" s="54"/>
      <c r="I47369" s="54"/>
      <c r="J47369" s="54"/>
      <c r="K47369" s="54"/>
      <c r="L47369" s="54"/>
      <c r="M47369" s="56"/>
      <c r="N47369" s="54"/>
    </row>
    <row r="47370" spans="1:14" s="24" customFormat="1">
      <c r="A47370" s="52"/>
      <c r="B47370" s="53"/>
      <c r="C47370" s="54"/>
      <c r="D47370" s="54"/>
      <c r="E47370" s="55"/>
      <c r="F47370" s="54"/>
      <c r="G47370" s="54"/>
      <c r="H47370" s="54"/>
      <c r="I47370" s="54"/>
      <c r="J47370" s="54"/>
      <c r="K47370" s="54"/>
      <c r="L47370" s="54"/>
      <c r="M47370" s="56"/>
      <c r="N47370" s="54"/>
    </row>
    <row r="47371" spans="1:14" s="24" customFormat="1">
      <c r="A47371" s="52"/>
      <c r="B47371" s="53"/>
      <c r="C47371" s="54"/>
      <c r="D47371" s="54"/>
      <c r="E47371" s="55"/>
      <c r="F47371" s="54"/>
      <c r="G47371" s="54"/>
      <c r="H47371" s="54"/>
      <c r="I47371" s="54"/>
      <c r="J47371" s="54"/>
      <c r="K47371" s="54"/>
      <c r="L47371" s="54"/>
      <c r="M47371" s="56"/>
      <c r="N47371" s="54"/>
    </row>
    <row r="47372" spans="1:14" s="24" customFormat="1">
      <c r="A47372" s="52"/>
      <c r="B47372" s="53"/>
      <c r="C47372" s="54"/>
      <c r="D47372" s="54"/>
      <c r="E47372" s="55"/>
      <c r="F47372" s="54"/>
      <c r="G47372" s="54"/>
      <c r="H47372" s="54"/>
      <c r="I47372" s="54"/>
      <c r="J47372" s="54"/>
      <c r="K47372" s="54"/>
      <c r="L47372" s="54"/>
      <c r="M47372" s="56"/>
      <c r="N47372" s="54"/>
    </row>
    <row r="47373" spans="1:14" s="24" customFormat="1">
      <c r="A47373" s="52"/>
      <c r="B47373" s="53"/>
      <c r="C47373" s="54"/>
      <c r="D47373" s="54"/>
      <c r="E47373" s="55"/>
      <c r="F47373" s="54"/>
      <c r="G47373" s="54"/>
      <c r="H47373" s="54"/>
      <c r="I47373" s="54"/>
      <c r="J47373" s="54"/>
      <c r="K47373" s="54"/>
      <c r="L47373" s="54"/>
      <c r="M47373" s="56"/>
      <c r="N47373" s="54"/>
    </row>
    <row r="47374" spans="1:14" s="24" customFormat="1">
      <c r="A47374" s="52"/>
      <c r="B47374" s="53"/>
      <c r="C47374" s="54"/>
      <c r="D47374" s="54"/>
      <c r="E47374" s="55"/>
      <c r="F47374" s="54"/>
      <c r="G47374" s="54"/>
      <c r="H47374" s="54"/>
      <c r="I47374" s="54"/>
      <c r="J47374" s="54"/>
      <c r="K47374" s="54"/>
      <c r="L47374" s="54"/>
      <c r="M47374" s="56"/>
      <c r="N47374" s="54"/>
    </row>
    <row r="47375" spans="1:14" s="24" customFormat="1">
      <c r="A47375" s="52"/>
      <c r="B47375" s="53"/>
      <c r="C47375" s="54"/>
      <c r="D47375" s="54"/>
      <c r="E47375" s="55"/>
      <c r="F47375" s="54"/>
      <c r="G47375" s="54"/>
      <c r="H47375" s="54"/>
      <c r="I47375" s="54"/>
      <c r="J47375" s="54"/>
      <c r="K47375" s="54"/>
      <c r="L47375" s="54"/>
      <c r="M47375" s="56"/>
      <c r="N47375" s="54"/>
    </row>
    <row r="47376" spans="1:14" s="24" customFormat="1">
      <c r="A47376" s="52"/>
      <c r="B47376" s="53"/>
      <c r="C47376" s="54"/>
      <c r="D47376" s="54"/>
      <c r="E47376" s="55"/>
      <c r="F47376" s="54"/>
      <c r="G47376" s="54"/>
      <c r="H47376" s="54"/>
      <c r="I47376" s="54"/>
      <c r="J47376" s="54"/>
      <c r="K47376" s="54"/>
      <c r="L47376" s="54"/>
      <c r="M47376" s="56"/>
      <c r="N47376" s="54"/>
    </row>
    <row r="47377" spans="1:14" s="24" customFormat="1">
      <c r="A47377" s="52"/>
      <c r="B47377" s="53"/>
      <c r="C47377" s="54"/>
      <c r="D47377" s="54"/>
      <c r="E47377" s="55"/>
      <c r="F47377" s="54"/>
      <c r="G47377" s="54"/>
      <c r="H47377" s="54"/>
      <c r="I47377" s="54"/>
      <c r="J47377" s="54"/>
      <c r="K47377" s="54"/>
      <c r="L47377" s="54"/>
      <c r="M47377" s="56"/>
      <c r="N47377" s="54"/>
    </row>
    <row r="47378" spans="1:14" s="24" customFormat="1">
      <c r="A47378" s="52"/>
      <c r="B47378" s="53"/>
      <c r="C47378" s="54"/>
      <c r="D47378" s="54"/>
      <c r="E47378" s="55"/>
      <c r="F47378" s="54"/>
      <c r="G47378" s="54"/>
      <c r="H47378" s="54"/>
      <c r="I47378" s="54"/>
      <c r="J47378" s="54"/>
      <c r="K47378" s="54"/>
      <c r="L47378" s="54"/>
      <c r="M47378" s="56"/>
      <c r="N47378" s="54"/>
    </row>
    <row r="47379" spans="1:14" s="24" customFormat="1">
      <c r="A47379" s="52"/>
      <c r="B47379" s="53"/>
      <c r="C47379" s="54"/>
      <c r="D47379" s="54"/>
      <c r="E47379" s="55"/>
      <c r="F47379" s="54"/>
      <c r="G47379" s="54"/>
      <c r="H47379" s="54"/>
      <c r="I47379" s="54"/>
      <c r="J47379" s="54"/>
      <c r="K47379" s="54"/>
      <c r="L47379" s="54"/>
      <c r="M47379" s="56"/>
      <c r="N47379" s="54"/>
    </row>
    <row r="47380" spans="1:14" s="24" customFormat="1">
      <c r="A47380" s="52"/>
      <c r="B47380" s="53"/>
      <c r="C47380" s="54"/>
      <c r="D47380" s="54"/>
      <c r="E47380" s="55"/>
      <c r="F47380" s="54"/>
      <c r="G47380" s="54"/>
      <c r="H47380" s="54"/>
      <c r="I47380" s="54"/>
      <c r="J47380" s="54"/>
      <c r="K47380" s="54"/>
      <c r="L47380" s="54"/>
      <c r="M47380" s="56"/>
      <c r="N47380" s="54"/>
    </row>
    <row r="47381" spans="1:14" s="24" customFormat="1">
      <c r="A47381" s="52"/>
      <c r="B47381" s="53"/>
      <c r="C47381" s="54"/>
      <c r="D47381" s="54"/>
      <c r="E47381" s="55"/>
      <c r="F47381" s="54"/>
      <c r="G47381" s="54"/>
      <c r="H47381" s="54"/>
      <c r="I47381" s="54"/>
      <c r="J47381" s="54"/>
      <c r="K47381" s="54"/>
      <c r="L47381" s="54"/>
      <c r="M47381" s="56"/>
      <c r="N47381" s="54"/>
    </row>
    <row r="47382" spans="1:14" s="24" customFormat="1">
      <c r="A47382" s="52"/>
      <c r="B47382" s="53"/>
      <c r="C47382" s="54"/>
      <c r="D47382" s="54"/>
      <c r="E47382" s="55"/>
      <c r="F47382" s="54"/>
      <c r="G47382" s="54"/>
      <c r="H47382" s="54"/>
      <c r="I47382" s="54"/>
      <c r="J47382" s="54"/>
      <c r="K47382" s="54"/>
      <c r="L47382" s="54"/>
      <c r="M47382" s="56"/>
      <c r="N47382" s="54"/>
    </row>
    <row r="47383" spans="1:14" s="24" customFormat="1">
      <c r="A47383" s="52"/>
      <c r="B47383" s="53"/>
      <c r="C47383" s="54"/>
      <c r="D47383" s="54"/>
      <c r="E47383" s="55"/>
      <c r="F47383" s="54"/>
      <c r="G47383" s="54"/>
      <c r="H47383" s="54"/>
      <c r="I47383" s="54"/>
      <c r="J47383" s="54"/>
      <c r="K47383" s="54"/>
      <c r="L47383" s="54"/>
      <c r="M47383" s="56"/>
      <c r="N47383" s="54"/>
    </row>
    <row r="47384" spans="1:14" s="24" customFormat="1">
      <c r="A47384" s="52"/>
      <c r="B47384" s="53"/>
      <c r="C47384" s="54"/>
      <c r="D47384" s="54"/>
      <c r="E47384" s="55"/>
      <c r="F47384" s="54"/>
      <c r="G47384" s="54"/>
      <c r="H47384" s="54"/>
      <c r="I47384" s="54"/>
      <c r="J47384" s="54"/>
      <c r="K47384" s="54"/>
      <c r="L47384" s="54"/>
      <c r="M47384" s="56"/>
      <c r="N47384" s="54"/>
    </row>
    <row r="47385" spans="1:14" s="24" customFormat="1">
      <c r="A47385" s="52"/>
      <c r="B47385" s="53"/>
      <c r="C47385" s="54"/>
      <c r="D47385" s="54"/>
      <c r="E47385" s="55"/>
      <c r="F47385" s="54"/>
      <c r="G47385" s="54"/>
      <c r="H47385" s="54"/>
      <c r="I47385" s="54"/>
      <c r="J47385" s="54"/>
      <c r="K47385" s="54"/>
      <c r="L47385" s="54"/>
      <c r="M47385" s="56"/>
      <c r="N47385" s="54"/>
    </row>
    <row r="47386" spans="1:14" s="24" customFormat="1">
      <c r="A47386" s="52"/>
      <c r="B47386" s="53"/>
      <c r="C47386" s="54"/>
      <c r="D47386" s="54"/>
      <c r="E47386" s="55"/>
      <c r="F47386" s="54"/>
      <c r="G47386" s="54"/>
      <c r="H47386" s="54"/>
      <c r="I47386" s="54"/>
      <c r="J47386" s="54"/>
      <c r="K47386" s="54"/>
      <c r="L47386" s="54"/>
      <c r="M47386" s="56"/>
      <c r="N47386" s="54"/>
    </row>
    <row r="47387" spans="1:14" s="24" customFormat="1">
      <c r="A47387" s="52"/>
      <c r="B47387" s="53"/>
      <c r="C47387" s="54"/>
      <c r="D47387" s="54"/>
      <c r="E47387" s="55"/>
      <c r="F47387" s="54"/>
      <c r="G47387" s="54"/>
      <c r="H47387" s="54"/>
      <c r="I47387" s="54"/>
      <c r="J47387" s="54"/>
      <c r="K47387" s="54"/>
      <c r="L47387" s="54"/>
      <c r="M47387" s="56"/>
      <c r="N47387" s="54"/>
    </row>
    <row r="47388" spans="1:14" s="24" customFormat="1">
      <c r="A47388" s="52"/>
      <c r="B47388" s="53"/>
      <c r="C47388" s="54"/>
      <c r="D47388" s="54"/>
      <c r="E47388" s="55"/>
      <c r="F47388" s="54"/>
      <c r="G47388" s="54"/>
      <c r="H47388" s="54"/>
      <c r="I47388" s="54"/>
      <c r="J47388" s="54"/>
      <c r="K47388" s="54"/>
      <c r="L47388" s="54"/>
      <c r="M47388" s="56"/>
      <c r="N47388" s="54"/>
    </row>
    <row r="47389" spans="1:14" s="24" customFormat="1">
      <c r="A47389" s="52"/>
      <c r="B47389" s="53"/>
      <c r="C47389" s="54"/>
      <c r="D47389" s="54"/>
      <c r="E47389" s="55"/>
      <c r="F47389" s="54"/>
      <c r="G47389" s="54"/>
      <c r="H47389" s="54"/>
      <c r="I47389" s="54"/>
      <c r="J47389" s="54"/>
      <c r="K47389" s="54"/>
      <c r="L47389" s="54"/>
      <c r="M47389" s="56"/>
      <c r="N47389" s="54"/>
    </row>
    <row r="47390" spans="1:14" s="24" customFormat="1">
      <c r="A47390" s="52"/>
      <c r="B47390" s="53"/>
      <c r="C47390" s="54"/>
      <c r="D47390" s="54"/>
      <c r="E47390" s="55"/>
      <c r="F47390" s="54"/>
      <c r="G47390" s="54"/>
      <c r="H47390" s="54"/>
      <c r="I47390" s="54"/>
      <c r="J47390" s="54"/>
      <c r="K47390" s="54"/>
      <c r="L47390" s="54"/>
      <c r="M47390" s="56"/>
      <c r="N47390" s="54"/>
    </row>
    <row r="47391" spans="1:14" s="24" customFormat="1">
      <c r="A47391" s="52"/>
      <c r="B47391" s="53"/>
      <c r="C47391" s="54"/>
      <c r="D47391" s="54"/>
      <c r="E47391" s="55"/>
      <c r="F47391" s="54"/>
      <c r="G47391" s="54"/>
      <c r="H47391" s="54"/>
      <c r="I47391" s="54"/>
      <c r="J47391" s="54"/>
      <c r="K47391" s="54"/>
      <c r="L47391" s="54"/>
      <c r="M47391" s="56"/>
      <c r="N47391" s="54"/>
    </row>
    <row r="47392" spans="1:14" s="24" customFormat="1">
      <c r="A47392" s="52"/>
      <c r="B47392" s="53"/>
      <c r="C47392" s="54"/>
      <c r="D47392" s="54"/>
      <c r="E47392" s="55"/>
      <c r="F47392" s="54"/>
      <c r="G47392" s="54"/>
      <c r="H47392" s="54"/>
      <c r="I47392" s="54"/>
      <c r="J47392" s="54"/>
      <c r="K47392" s="54"/>
      <c r="L47392" s="54"/>
      <c r="M47392" s="56"/>
      <c r="N47392" s="54"/>
    </row>
    <row r="47393" spans="1:14" s="24" customFormat="1">
      <c r="A47393" s="52"/>
      <c r="B47393" s="53"/>
      <c r="C47393" s="54"/>
      <c r="D47393" s="54"/>
      <c r="E47393" s="55"/>
      <c r="F47393" s="54"/>
      <c r="G47393" s="54"/>
      <c r="H47393" s="54"/>
      <c r="I47393" s="54"/>
      <c r="J47393" s="54"/>
      <c r="K47393" s="54"/>
      <c r="L47393" s="54"/>
      <c r="M47393" s="56"/>
      <c r="N47393" s="54"/>
    </row>
    <row r="47394" spans="1:14" s="24" customFormat="1">
      <c r="A47394" s="52"/>
      <c r="B47394" s="53"/>
      <c r="C47394" s="54"/>
      <c r="D47394" s="54"/>
      <c r="E47394" s="55"/>
      <c r="F47394" s="54"/>
      <c r="G47394" s="54"/>
      <c r="H47394" s="54"/>
      <c r="I47394" s="54"/>
      <c r="J47394" s="54"/>
      <c r="K47394" s="54"/>
      <c r="L47394" s="54"/>
      <c r="M47394" s="56"/>
      <c r="N47394" s="54"/>
    </row>
    <row r="47395" spans="1:14" s="24" customFormat="1">
      <c r="A47395" s="52"/>
      <c r="B47395" s="53"/>
      <c r="C47395" s="54"/>
      <c r="D47395" s="54"/>
      <c r="E47395" s="55"/>
      <c r="F47395" s="54"/>
      <c r="G47395" s="54"/>
      <c r="H47395" s="54"/>
      <c r="I47395" s="54"/>
      <c r="J47395" s="54"/>
      <c r="K47395" s="54"/>
      <c r="L47395" s="54"/>
      <c r="M47395" s="56"/>
      <c r="N47395" s="54"/>
    </row>
    <row r="47396" spans="1:14" s="24" customFormat="1">
      <c r="A47396" s="52"/>
      <c r="B47396" s="53"/>
      <c r="C47396" s="54"/>
      <c r="D47396" s="54"/>
      <c r="E47396" s="55"/>
      <c r="F47396" s="54"/>
      <c r="G47396" s="54"/>
      <c r="H47396" s="54"/>
      <c r="I47396" s="54"/>
      <c r="J47396" s="54"/>
      <c r="K47396" s="54"/>
      <c r="L47396" s="54"/>
      <c r="M47396" s="56"/>
      <c r="N47396" s="54"/>
    </row>
    <row r="47397" spans="1:14" s="24" customFormat="1">
      <c r="A47397" s="52"/>
      <c r="B47397" s="53"/>
      <c r="C47397" s="54"/>
      <c r="D47397" s="54"/>
      <c r="E47397" s="55"/>
      <c r="F47397" s="54"/>
      <c r="G47397" s="54"/>
      <c r="H47397" s="54"/>
      <c r="I47397" s="54"/>
      <c r="J47397" s="54"/>
      <c r="K47397" s="54"/>
      <c r="L47397" s="54"/>
      <c r="M47397" s="56"/>
      <c r="N47397" s="54"/>
    </row>
    <row r="47398" spans="1:14" s="24" customFormat="1">
      <c r="A47398" s="52"/>
      <c r="B47398" s="53"/>
      <c r="C47398" s="54"/>
      <c r="D47398" s="54"/>
      <c r="E47398" s="55"/>
      <c r="F47398" s="54"/>
      <c r="G47398" s="54"/>
      <c r="H47398" s="54"/>
      <c r="I47398" s="54"/>
      <c r="J47398" s="54"/>
      <c r="K47398" s="54"/>
      <c r="L47398" s="54"/>
      <c r="M47398" s="56"/>
      <c r="N47398" s="54"/>
    </row>
    <row r="47399" spans="1:14" s="24" customFormat="1">
      <c r="A47399" s="52"/>
      <c r="B47399" s="53"/>
      <c r="C47399" s="54"/>
      <c r="D47399" s="54"/>
      <c r="E47399" s="55"/>
      <c r="F47399" s="54"/>
      <c r="G47399" s="54"/>
      <c r="H47399" s="54"/>
      <c r="I47399" s="54"/>
      <c r="J47399" s="54"/>
      <c r="K47399" s="54"/>
      <c r="L47399" s="54"/>
      <c r="M47399" s="56"/>
      <c r="N47399" s="54"/>
    </row>
    <row r="47400" spans="1:14" s="24" customFormat="1">
      <c r="A47400" s="52"/>
      <c r="B47400" s="53"/>
      <c r="C47400" s="54"/>
      <c r="D47400" s="54"/>
      <c r="E47400" s="55"/>
      <c r="F47400" s="54"/>
      <c r="G47400" s="54"/>
      <c r="H47400" s="54"/>
      <c r="I47400" s="54"/>
      <c r="J47400" s="54"/>
      <c r="K47400" s="54"/>
      <c r="L47400" s="54"/>
      <c r="M47400" s="56"/>
      <c r="N47400" s="54"/>
    </row>
    <row r="47401" spans="1:14" s="24" customFormat="1">
      <c r="A47401" s="52"/>
      <c r="B47401" s="53"/>
      <c r="C47401" s="54"/>
      <c r="D47401" s="54"/>
      <c r="E47401" s="55"/>
      <c r="F47401" s="54"/>
      <c r="G47401" s="54"/>
      <c r="H47401" s="54"/>
      <c r="I47401" s="54"/>
      <c r="J47401" s="54"/>
      <c r="K47401" s="54"/>
      <c r="L47401" s="54"/>
      <c r="M47401" s="56"/>
      <c r="N47401" s="54"/>
    </row>
    <row r="47402" spans="1:14" s="24" customFormat="1">
      <c r="A47402" s="52"/>
      <c r="B47402" s="53"/>
      <c r="C47402" s="54"/>
      <c r="D47402" s="54"/>
      <c r="E47402" s="55"/>
      <c r="F47402" s="54"/>
      <c r="G47402" s="54"/>
      <c r="H47402" s="54"/>
      <c r="I47402" s="54"/>
      <c r="J47402" s="54"/>
      <c r="K47402" s="54"/>
      <c r="L47402" s="54"/>
      <c r="M47402" s="56"/>
      <c r="N47402" s="54"/>
    </row>
    <row r="47403" spans="1:14" s="24" customFormat="1">
      <c r="A47403" s="52"/>
      <c r="B47403" s="53"/>
      <c r="C47403" s="54"/>
      <c r="D47403" s="54"/>
      <c r="E47403" s="55"/>
      <c r="F47403" s="54"/>
      <c r="G47403" s="54"/>
      <c r="H47403" s="54"/>
      <c r="I47403" s="54"/>
      <c r="J47403" s="54"/>
      <c r="K47403" s="54"/>
      <c r="L47403" s="54"/>
      <c r="M47403" s="56"/>
      <c r="N47403" s="54"/>
    </row>
    <row r="47404" spans="1:14" s="24" customFormat="1">
      <c r="A47404" s="52"/>
      <c r="B47404" s="53"/>
      <c r="C47404" s="54"/>
      <c r="D47404" s="54"/>
      <c r="E47404" s="55"/>
      <c r="F47404" s="54"/>
      <c r="G47404" s="54"/>
      <c r="H47404" s="54"/>
      <c r="I47404" s="54"/>
      <c r="J47404" s="54"/>
      <c r="K47404" s="54"/>
      <c r="L47404" s="54"/>
      <c r="M47404" s="56"/>
      <c r="N47404" s="54"/>
    </row>
    <row r="47405" spans="1:14" s="24" customFormat="1">
      <c r="A47405" s="52"/>
      <c r="B47405" s="53"/>
      <c r="C47405" s="54"/>
      <c r="D47405" s="54"/>
      <c r="E47405" s="55"/>
      <c r="F47405" s="54"/>
      <c r="G47405" s="54"/>
      <c r="H47405" s="54"/>
      <c r="I47405" s="54"/>
      <c r="J47405" s="54"/>
      <c r="K47405" s="54"/>
      <c r="L47405" s="54"/>
      <c r="M47405" s="56"/>
      <c r="N47405" s="54"/>
    </row>
    <row r="47406" spans="1:14" s="24" customFormat="1">
      <c r="A47406" s="52"/>
      <c r="B47406" s="53"/>
      <c r="C47406" s="54"/>
      <c r="D47406" s="54"/>
      <c r="E47406" s="55"/>
      <c r="F47406" s="54"/>
      <c r="G47406" s="54"/>
      <c r="H47406" s="54"/>
      <c r="I47406" s="54"/>
      <c r="J47406" s="54"/>
      <c r="K47406" s="54"/>
      <c r="L47406" s="54"/>
      <c r="M47406" s="56"/>
      <c r="N47406" s="54"/>
    </row>
    <row r="47407" spans="1:14" s="24" customFormat="1">
      <c r="A47407" s="52"/>
      <c r="B47407" s="53"/>
      <c r="C47407" s="54"/>
      <c r="D47407" s="54"/>
      <c r="E47407" s="55"/>
      <c r="F47407" s="54"/>
      <c r="G47407" s="54"/>
      <c r="H47407" s="54"/>
      <c r="I47407" s="54"/>
      <c r="J47407" s="54"/>
      <c r="K47407" s="54"/>
      <c r="L47407" s="54"/>
      <c r="M47407" s="56"/>
      <c r="N47407" s="54"/>
    </row>
    <row r="47408" spans="1:14" s="24" customFormat="1">
      <c r="A47408" s="52"/>
      <c r="B47408" s="53"/>
      <c r="C47408" s="54"/>
      <c r="D47408" s="54"/>
      <c r="E47408" s="55"/>
      <c r="F47408" s="54"/>
      <c r="G47408" s="54"/>
      <c r="H47408" s="54"/>
      <c r="I47408" s="54"/>
      <c r="J47408" s="54"/>
      <c r="K47408" s="54"/>
      <c r="L47408" s="54"/>
      <c r="M47408" s="56"/>
      <c r="N47408" s="54"/>
    </row>
    <row r="47409" spans="1:14" s="24" customFormat="1">
      <c r="A47409" s="52"/>
      <c r="B47409" s="53"/>
      <c r="C47409" s="54"/>
      <c r="D47409" s="54"/>
      <c r="E47409" s="55"/>
      <c r="F47409" s="54"/>
      <c r="G47409" s="54"/>
      <c r="H47409" s="54"/>
      <c r="I47409" s="54"/>
      <c r="J47409" s="54"/>
      <c r="K47409" s="54"/>
      <c r="L47409" s="54"/>
      <c r="M47409" s="56"/>
      <c r="N47409" s="54"/>
    </row>
    <row r="47410" spans="1:14" s="24" customFormat="1">
      <c r="A47410" s="52"/>
      <c r="B47410" s="53"/>
      <c r="C47410" s="54"/>
      <c r="D47410" s="54"/>
      <c r="E47410" s="55"/>
      <c r="F47410" s="54"/>
      <c r="G47410" s="54"/>
      <c r="H47410" s="54"/>
      <c r="I47410" s="54"/>
      <c r="J47410" s="54"/>
      <c r="K47410" s="54"/>
      <c r="L47410" s="54"/>
      <c r="M47410" s="56"/>
      <c r="N47410" s="54"/>
    </row>
    <row r="47411" spans="1:14" s="24" customFormat="1">
      <c r="A47411" s="52"/>
      <c r="B47411" s="53"/>
      <c r="C47411" s="54"/>
      <c r="D47411" s="54"/>
      <c r="E47411" s="55"/>
      <c r="F47411" s="54"/>
      <c r="G47411" s="54"/>
      <c r="H47411" s="54"/>
      <c r="I47411" s="54"/>
      <c r="J47411" s="54"/>
      <c r="K47411" s="54"/>
      <c r="L47411" s="54"/>
      <c r="M47411" s="56"/>
      <c r="N47411" s="54"/>
    </row>
    <row r="47412" spans="1:14" s="24" customFormat="1">
      <c r="A47412" s="52"/>
      <c r="B47412" s="53"/>
      <c r="C47412" s="54"/>
      <c r="D47412" s="54"/>
      <c r="E47412" s="55"/>
      <c r="F47412" s="54"/>
      <c r="G47412" s="54"/>
      <c r="H47412" s="54"/>
      <c r="I47412" s="54"/>
      <c r="J47412" s="54"/>
      <c r="K47412" s="54"/>
      <c r="L47412" s="54"/>
      <c r="M47412" s="56"/>
      <c r="N47412" s="54"/>
    </row>
    <row r="47413" spans="1:14" s="24" customFormat="1">
      <c r="A47413" s="52"/>
      <c r="B47413" s="53"/>
      <c r="C47413" s="54"/>
      <c r="D47413" s="54"/>
      <c r="E47413" s="55"/>
      <c r="F47413" s="54"/>
      <c r="G47413" s="54"/>
      <c r="H47413" s="54"/>
      <c r="I47413" s="54"/>
      <c r="J47413" s="54"/>
      <c r="K47413" s="54"/>
      <c r="L47413" s="54"/>
      <c r="M47413" s="56"/>
      <c r="N47413" s="54"/>
    </row>
    <row r="47414" spans="1:14" s="24" customFormat="1">
      <c r="A47414" s="52"/>
      <c r="B47414" s="53"/>
      <c r="C47414" s="54"/>
      <c r="D47414" s="54"/>
      <c r="E47414" s="55"/>
      <c r="F47414" s="54"/>
      <c r="G47414" s="54"/>
      <c r="H47414" s="54"/>
      <c r="I47414" s="54"/>
      <c r="J47414" s="54"/>
      <c r="K47414" s="54"/>
      <c r="L47414" s="54"/>
      <c r="M47414" s="56"/>
      <c r="N47414" s="54"/>
    </row>
    <row r="47415" spans="1:14" s="24" customFormat="1">
      <c r="A47415" s="52"/>
      <c r="B47415" s="53"/>
      <c r="C47415" s="54"/>
      <c r="D47415" s="54"/>
      <c r="E47415" s="55"/>
      <c r="F47415" s="54"/>
      <c r="G47415" s="54"/>
      <c r="H47415" s="54"/>
      <c r="I47415" s="54"/>
      <c r="J47415" s="54"/>
      <c r="K47415" s="54"/>
      <c r="L47415" s="54"/>
      <c r="M47415" s="56"/>
      <c r="N47415" s="54"/>
    </row>
    <row r="47416" spans="1:14" s="24" customFormat="1">
      <c r="A47416" s="52"/>
      <c r="B47416" s="53"/>
      <c r="C47416" s="54"/>
      <c r="D47416" s="54"/>
      <c r="E47416" s="55"/>
      <c r="F47416" s="54"/>
      <c r="G47416" s="54"/>
      <c r="H47416" s="54"/>
      <c r="I47416" s="54"/>
      <c r="J47416" s="54"/>
      <c r="K47416" s="54"/>
      <c r="L47416" s="54"/>
      <c r="M47416" s="56"/>
      <c r="N47416" s="54"/>
    </row>
    <row r="47417" spans="1:14" s="24" customFormat="1">
      <c r="A47417" s="52"/>
      <c r="B47417" s="53"/>
      <c r="C47417" s="54"/>
      <c r="D47417" s="54"/>
      <c r="E47417" s="55"/>
      <c r="F47417" s="54"/>
      <c r="G47417" s="54"/>
      <c r="H47417" s="54"/>
      <c r="I47417" s="54"/>
      <c r="J47417" s="54"/>
      <c r="K47417" s="54"/>
      <c r="L47417" s="54"/>
      <c r="M47417" s="56"/>
      <c r="N47417" s="54"/>
    </row>
    <row r="47418" spans="1:14" s="24" customFormat="1">
      <c r="A47418" s="52"/>
      <c r="B47418" s="53"/>
      <c r="C47418" s="54"/>
      <c r="D47418" s="54"/>
      <c r="E47418" s="55"/>
      <c r="F47418" s="54"/>
      <c r="G47418" s="54"/>
      <c r="H47418" s="54"/>
      <c r="I47418" s="54"/>
      <c r="J47418" s="54"/>
      <c r="K47418" s="54"/>
      <c r="L47418" s="54"/>
      <c r="M47418" s="56"/>
      <c r="N47418" s="54"/>
    </row>
    <row r="47419" spans="1:14" s="24" customFormat="1">
      <c r="A47419" s="52"/>
      <c r="B47419" s="53"/>
      <c r="C47419" s="54"/>
      <c r="D47419" s="54"/>
      <c r="E47419" s="55"/>
      <c r="F47419" s="54"/>
      <c r="G47419" s="54"/>
      <c r="H47419" s="54"/>
      <c r="I47419" s="54"/>
      <c r="J47419" s="54"/>
      <c r="K47419" s="54"/>
      <c r="L47419" s="54"/>
      <c r="M47419" s="56"/>
      <c r="N47419" s="54"/>
    </row>
    <row r="47420" spans="1:14" s="24" customFormat="1">
      <c r="A47420" s="52"/>
      <c r="B47420" s="53"/>
      <c r="C47420" s="54"/>
      <c r="D47420" s="54"/>
      <c r="E47420" s="55"/>
      <c r="F47420" s="54"/>
      <c r="G47420" s="54"/>
      <c r="H47420" s="54"/>
      <c r="I47420" s="54"/>
      <c r="J47420" s="54"/>
      <c r="K47420" s="54"/>
      <c r="L47420" s="54"/>
      <c r="M47420" s="56"/>
      <c r="N47420" s="54"/>
    </row>
    <row r="47421" spans="1:14" s="24" customFormat="1">
      <c r="A47421" s="52"/>
      <c r="B47421" s="53"/>
      <c r="C47421" s="54"/>
      <c r="D47421" s="54"/>
      <c r="E47421" s="55"/>
      <c r="F47421" s="54"/>
      <c r="G47421" s="54"/>
      <c r="H47421" s="54"/>
      <c r="I47421" s="54"/>
      <c r="J47421" s="54"/>
      <c r="K47421" s="54"/>
      <c r="L47421" s="54"/>
      <c r="M47421" s="56"/>
      <c r="N47421" s="54"/>
    </row>
    <row r="47422" spans="1:14" s="24" customFormat="1">
      <c r="A47422" s="52"/>
      <c r="B47422" s="53"/>
      <c r="C47422" s="54"/>
      <c r="D47422" s="54"/>
      <c r="E47422" s="55"/>
      <c r="F47422" s="54"/>
      <c r="G47422" s="54"/>
      <c r="H47422" s="54"/>
      <c r="I47422" s="54"/>
      <c r="J47422" s="54"/>
      <c r="K47422" s="54"/>
      <c r="L47422" s="54"/>
      <c r="M47422" s="56"/>
      <c r="N47422" s="54"/>
    </row>
    <row r="47423" spans="1:14" s="24" customFormat="1">
      <c r="A47423" s="52"/>
      <c r="B47423" s="53"/>
      <c r="C47423" s="54"/>
      <c r="D47423" s="54"/>
      <c r="E47423" s="55"/>
      <c r="F47423" s="54"/>
      <c r="G47423" s="54"/>
      <c r="H47423" s="54"/>
      <c r="I47423" s="54"/>
      <c r="J47423" s="54"/>
      <c r="K47423" s="54"/>
      <c r="L47423" s="54"/>
      <c r="M47423" s="56"/>
      <c r="N47423" s="54"/>
    </row>
    <row r="47424" spans="1:14" s="24" customFormat="1">
      <c r="A47424" s="52"/>
      <c r="B47424" s="53"/>
      <c r="C47424" s="54"/>
      <c r="D47424" s="54"/>
      <c r="E47424" s="55"/>
      <c r="F47424" s="54"/>
      <c r="G47424" s="54"/>
      <c r="H47424" s="54"/>
      <c r="I47424" s="54"/>
      <c r="J47424" s="54"/>
      <c r="K47424" s="54"/>
      <c r="L47424" s="54"/>
      <c r="M47424" s="56"/>
      <c r="N47424" s="54"/>
    </row>
    <row r="47425" spans="1:14" s="24" customFormat="1">
      <c r="A47425" s="52"/>
      <c r="B47425" s="53"/>
      <c r="C47425" s="54"/>
      <c r="D47425" s="54"/>
      <c r="E47425" s="55"/>
      <c r="F47425" s="54"/>
      <c r="G47425" s="54"/>
      <c r="H47425" s="54"/>
      <c r="I47425" s="54"/>
      <c r="J47425" s="54"/>
      <c r="K47425" s="54"/>
      <c r="L47425" s="54"/>
      <c r="M47425" s="56"/>
      <c r="N47425" s="54"/>
    </row>
    <row r="47426" spans="1:14" s="24" customFormat="1">
      <c r="A47426" s="52"/>
      <c r="B47426" s="53"/>
      <c r="C47426" s="54"/>
      <c r="D47426" s="54"/>
      <c r="E47426" s="55"/>
      <c r="F47426" s="54"/>
      <c r="G47426" s="54"/>
      <c r="H47426" s="54"/>
      <c r="I47426" s="54"/>
      <c r="J47426" s="54"/>
      <c r="K47426" s="54"/>
      <c r="L47426" s="54"/>
      <c r="M47426" s="56"/>
      <c r="N47426" s="54"/>
    </row>
    <row r="47427" spans="1:14" s="24" customFormat="1">
      <c r="A47427" s="52"/>
      <c r="B47427" s="53"/>
      <c r="C47427" s="54"/>
      <c r="D47427" s="54"/>
      <c r="E47427" s="55"/>
      <c r="F47427" s="54"/>
      <c r="G47427" s="54"/>
      <c r="H47427" s="54"/>
      <c r="I47427" s="54"/>
      <c r="J47427" s="54"/>
      <c r="K47427" s="54"/>
      <c r="L47427" s="54"/>
      <c r="M47427" s="56"/>
      <c r="N47427" s="54"/>
    </row>
    <row r="47428" spans="1:14" s="24" customFormat="1">
      <c r="A47428" s="52"/>
      <c r="B47428" s="53"/>
      <c r="C47428" s="54"/>
      <c r="D47428" s="54"/>
      <c r="E47428" s="55"/>
      <c r="F47428" s="54"/>
      <c r="G47428" s="54"/>
      <c r="H47428" s="54"/>
      <c r="I47428" s="54"/>
      <c r="J47428" s="54"/>
      <c r="K47428" s="54"/>
      <c r="L47428" s="54"/>
      <c r="M47428" s="56"/>
      <c r="N47428" s="54"/>
    </row>
    <row r="47429" spans="1:14" s="24" customFormat="1">
      <c r="A47429" s="52"/>
      <c r="B47429" s="53"/>
      <c r="C47429" s="54"/>
      <c r="D47429" s="54"/>
      <c r="E47429" s="55"/>
      <c r="F47429" s="54"/>
      <c r="G47429" s="54"/>
      <c r="H47429" s="54"/>
      <c r="I47429" s="54"/>
      <c r="J47429" s="54"/>
      <c r="K47429" s="54"/>
      <c r="L47429" s="54"/>
      <c r="M47429" s="56"/>
      <c r="N47429" s="54"/>
    </row>
    <row r="47430" spans="1:14" s="24" customFormat="1">
      <c r="A47430" s="52"/>
      <c r="B47430" s="53"/>
      <c r="C47430" s="54"/>
      <c r="D47430" s="54"/>
      <c r="E47430" s="55"/>
      <c r="F47430" s="54"/>
      <c r="G47430" s="54"/>
      <c r="H47430" s="54"/>
      <c r="I47430" s="54"/>
      <c r="J47430" s="54"/>
      <c r="K47430" s="54"/>
      <c r="L47430" s="54"/>
      <c r="M47430" s="56"/>
      <c r="N47430" s="54"/>
    </row>
    <row r="47431" spans="1:14" s="24" customFormat="1">
      <c r="A47431" s="52"/>
      <c r="B47431" s="53"/>
      <c r="C47431" s="54"/>
      <c r="D47431" s="54"/>
      <c r="E47431" s="55"/>
      <c r="F47431" s="54"/>
      <c r="G47431" s="54"/>
      <c r="H47431" s="54"/>
      <c r="I47431" s="54"/>
      <c r="J47431" s="54"/>
      <c r="K47431" s="54"/>
      <c r="L47431" s="54"/>
      <c r="M47431" s="56"/>
      <c r="N47431" s="54"/>
    </row>
    <row r="47432" spans="1:14" s="24" customFormat="1">
      <c r="A47432" s="52"/>
      <c r="B47432" s="53"/>
      <c r="C47432" s="54"/>
      <c r="D47432" s="54"/>
      <c r="E47432" s="55"/>
      <c r="F47432" s="54"/>
      <c r="G47432" s="54"/>
      <c r="H47432" s="54"/>
      <c r="I47432" s="54"/>
      <c r="J47432" s="54"/>
      <c r="K47432" s="54"/>
      <c r="L47432" s="54"/>
      <c r="M47432" s="56"/>
      <c r="N47432" s="54"/>
    </row>
    <row r="47433" spans="1:14" s="24" customFormat="1">
      <c r="A47433" s="52"/>
      <c r="B47433" s="53"/>
      <c r="C47433" s="54"/>
      <c r="D47433" s="54"/>
      <c r="E47433" s="55"/>
      <c r="F47433" s="54"/>
      <c r="G47433" s="54"/>
      <c r="H47433" s="54"/>
      <c r="I47433" s="54"/>
      <c r="J47433" s="54"/>
      <c r="K47433" s="54"/>
      <c r="L47433" s="54"/>
      <c r="M47433" s="56"/>
      <c r="N47433" s="54"/>
    </row>
    <row r="47434" spans="1:14" s="24" customFormat="1">
      <c r="A47434" s="52"/>
      <c r="B47434" s="53"/>
      <c r="C47434" s="54"/>
      <c r="D47434" s="54"/>
      <c r="E47434" s="55"/>
      <c r="F47434" s="54"/>
      <c r="G47434" s="54"/>
      <c r="H47434" s="54"/>
      <c r="I47434" s="54"/>
      <c r="J47434" s="54"/>
      <c r="K47434" s="54"/>
      <c r="L47434" s="54"/>
      <c r="M47434" s="56"/>
      <c r="N47434" s="54"/>
    </row>
    <row r="47435" spans="1:14" s="24" customFormat="1">
      <c r="A47435" s="52"/>
      <c r="B47435" s="53"/>
      <c r="C47435" s="54"/>
      <c r="D47435" s="54"/>
      <c r="E47435" s="55"/>
      <c r="F47435" s="54"/>
      <c r="G47435" s="54"/>
      <c r="H47435" s="54"/>
      <c r="I47435" s="54"/>
      <c r="J47435" s="54"/>
      <c r="K47435" s="54"/>
      <c r="L47435" s="54"/>
      <c r="M47435" s="56"/>
      <c r="N47435" s="54"/>
    </row>
    <row r="47436" spans="1:14" s="24" customFormat="1">
      <c r="A47436" s="52"/>
      <c r="B47436" s="53"/>
      <c r="C47436" s="54"/>
      <c r="D47436" s="54"/>
      <c r="E47436" s="55"/>
      <c r="F47436" s="54"/>
      <c r="G47436" s="54"/>
      <c r="H47436" s="54"/>
      <c r="I47436" s="54"/>
      <c r="J47436" s="54"/>
      <c r="K47436" s="54"/>
      <c r="L47436" s="54"/>
      <c r="M47436" s="56"/>
      <c r="N47436" s="54"/>
    </row>
    <row r="47437" spans="1:14" s="24" customFormat="1">
      <c r="A47437" s="52"/>
      <c r="B47437" s="53"/>
      <c r="C47437" s="54"/>
      <c r="D47437" s="54"/>
      <c r="E47437" s="55"/>
      <c r="F47437" s="54"/>
      <c r="G47437" s="54"/>
      <c r="H47437" s="54"/>
      <c r="I47437" s="54"/>
      <c r="J47437" s="54"/>
      <c r="K47437" s="54"/>
      <c r="L47437" s="54"/>
      <c r="M47437" s="56"/>
      <c r="N47437" s="54"/>
    </row>
    <row r="47438" spans="1:14" s="24" customFormat="1">
      <c r="A47438" s="52"/>
      <c r="B47438" s="53"/>
      <c r="C47438" s="54"/>
      <c r="D47438" s="54"/>
      <c r="E47438" s="55"/>
      <c r="F47438" s="54"/>
      <c r="G47438" s="54"/>
      <c r="H47438" s="54"/>
      <c r="I47438" s="54"/>
      <c r="J47438" s="54"/>
      <c r="K47438" s="54"/>
      <c r="L47438" s="54"/>
      <c r="M47438" s="56"/>
      <c r="N47438" s="54"/>
    </row>
    <row r="47439" spans="1:14" s="24" customFormat="1">
      <c r="A47439" s="52"/>
      <c r="B47439" s="53"/>
      <c r="C47439" s="54"/>
      <c r="D47439" s="54"/>
      <c r="E47439" s="55"/>
      <c r="F47439" s="54"/>
      <c r="G47439" s="54"/>
      <c r="H47439" s="54"/>
      <c r="I47439" s="54"/>
      <c r="J47439" s="54"/>
      <c r="K47439" s="54"/>
      <c r="L47439" s="54"/>
      <c r="M47439" s="56"/>
      <c r="N47439" s="54"/>
    </row>
    <row r="47440" spans="1:14" s="24" customFormat="1">
      <c r="A47440" s="52"/>
      <c r="B47440" s="53"/>
      <c r="C47440" s="54"/>
      <c r="D47440" s="54"/>
      <c r="E47440" s="55"/>
      <c r="F47440" s="54"/>
      <c r="G47440" s="54"/>
      <c r="H47440" s="54"/>
      <c r="I47440" s="54"/>
      <c r="J47440" s="54"/>
      <c r="K47440" s="54"/>
      <c r="L47440" s="54"/>
      <c r="M47440" s="56"/>
      <c r="N47440" s="54"/>
    </row>
    <row r="47441" spans="1:14" s="24" customFormat="1">
      <c r="A47441" s="52"/>
      <c r="B47441" s="53"/>
      <c r="C47441" s="54"/>
      <c r="D47441" s="54"/>
      <c r="E47441" s="55"/>
      <c r="F47441" s="54"/>
      <c r="G47441" s="54"/>
      <c r="H47441" s="54"/>
      <c r="I47441" s="54"/>
      <c r="J47441" s="54"/>
      <c r="K47441" s="54"/>
      <c r="L47441" s="54"/>
      <c r="M47441" s="56"/>
      <c r="N47441" s="54"/>
    </row>
    <row r="47442" spans="1:14" s="24" customFormat="1">
      <c r="A47442" s="52"/>
      <c r="B47442" s="53"/>
      <c r="C47442" s="54"/>
      <c r="D47442" s="54"/>
      <c r="E47442" s="55"/>
      <c r="F47442" s="54"/>
      <c r="G47442" s="54"/>
      <c r="H47442" s="54"/>
      <c r="I47442" s="54"/>
      <c r="J47442" s="54"/>
      <c r="K47442" s="54"/>
      <c r="L47442" s="54"/>
      <c r="M47442" s="56"/>
      <c r="N47442" s="54"/>
    </row>
    <row r="47443" spans="1:14" s="24" customFormat="1">
      <c r="A47443" s="52"/>
      <c r="B47443" s="53"/>
      <c r="C47443" s="54"/>
      <c r="D47443" s="54"/>
      <c r="E47443" s="55"/>
      <c r="F47443" s="54"/>
      <c r="G47443" s="54"/>
      <c r="H47443" s="54"/>
      <c r="I47443" s="54"/>
      <c r="J47443" s="54"/>
      <c r="K47443" s="54"/>
      <c r="L47443" s="54"/>
      <c r="M47443" s="56"/>
      <c r="N47443" s="54"/>
    </row>
    <row r="47444" spans="1:14" s="24" customFormat="1">
      <c r="A47444" s="52"/>
      <c r="B47444" s="53"/>
      <c r="C47444" s="54"/>
      <c r="D47444" s="54"/>
      <c r="E47444" s="55"/>
      <c r="F47444" s="54"/>
      <c r="G47444" s="54"/>
      <c r="H47444" s="54"/>
      <c r="I47444" s="54"/>
      <c r="J47444" s="54"/>
      <c r="K47444" s="54"/>
      <c r="L47444" s="54"/>
      <c r="M47444" s="56"/>
      <c r="N47444" s="54"/>
    </row>
    <row r="47445" spans="1:14" s="24" customFormat="1">
      <c r="A47445" s="52"/>
      <c r="B47445" s="53"/>
      <c r="C47445" s="54"/>
      <c r="D47445" s="54"/>
      <c r="E47445" s="55"/>
      <c r="F47445" s="54"/>
      <c r="G47445" s="54"/>
      <c r="H47445" s="54"/>
      <c r="I47445" s="54"/>
      <c r="J47445" s="54"/>
      <c r="K47445" s="54"/>
      <c r="L47445" s="54"/>
      <c r="M47445" s="56"/>
      <c r="N47445" s="54"/>
    </row>
    <row r="47446" spans="1:14" s="24" customFormat="1">
      <c r="A47446" s="52"/>
      <c r="B47446" s="53"/>
      <c r="C47446" s="54"/>
      <c r="D47446" s="54"/>
      <c r="E47446" s="55"/>
      <c r="F47446" s="54"/>
      <c r="G47446" s="54"/>
      <c r="H47446" s="54"/>
      <c r="I47446" s="54"/>
      <c r="J47446" s="54"/>
      <c r="K47446" s="54"/>
      <c r="L47446" s="54"/>
      <c r="M47446" s="56"/>
      <c r="N47446" s="54"/>
    </row>
    <row r="47447" spans="1:14" s="24" customFormat="1">
      <c r="A47447" s="52"/>
      <c r="B47447" s="53"/>
      <c r="C47447" s="54"/>
      <c r="D47447" s="54"/>
      <c r="E47447" s="55"/>
      <c r="F47447" s="54"/>
      <c r="G47447" s="54"/>
      <c r="H47447" s="54"/>
      <c r="I47447" s="54"/>
      <c r="J47447" s="54"/>
      <c r="K47447" s="54"/>
      <c r="L47447" s="54"/>
      <c r="M47447" s="56"/>
      <c r="N47447" s="54"/>
    </row>
    <row r="47448" spans="1:14" s="24" customFormat="1">
      <c r="A47448" s="52"/>
      <c r="B47448" s="53"/>
      <c r="C47448" s="54"/>
      <c r="D47448" s="54"/>
      <c r="E47448" s="55"/>
      <c r="F47448" s="54"/>
      <c r="G47448" s="54"/>
      <c r="H47448" s="54"/>
      <c r="I47448" s="54"/>
      <c r="J47448" s="54"/>
      <c r="K47448" s="54"/>
      <c r="L47448" s="54"/>
      <c r="M47448" s="56"/>
      <c r="N47448" s="54"/>
    </row>
    <row r="47449" spans="1:14" s="24" customFormat="1">
      <c r="A47449" s="52"/>
      <c r="B47449" s="53"/>
      <c r="C47449" s="54"/>
      <c r="D47449" s="54"/>
      <c r="E47449" s="55"/>
      <c r="F47449" s="54"/>
      <c r="G47449" s="54"/>
      <c r="H47449" s="54"/>
      <c r="I47449" s="54"/>
      <c r="J47449" s="54"/>
      <c r="K47449" s="54"/>
      <c r="L47449" s="54"/>
      <c r="M47449" s="56"/>
      <c r="N47449" s="54"/>
    </row>
    <row r="47450" spans="1:14" s="24" customFormat="1">
      <c r="A47450" s="52"/>
      <c r="B47450" s="53"/>
      <c r="C47450" s="54"/>
      <c r="D47450" s="54"/>
      <c r="E47450" s="55"/>
      <c r="F47450" s="54"/>
      <c r="G47450" s="54"/>
      <c r="H47450" s="54"/>
      <c r="I47450" s="54"/>
      <c r="J47450" s="54"/>
      <c r="K47450" s="54"/>
      <c r="L47450" s="54"/>
      <c r="M47450" s="56"/>
      <c r="N47450" s="54"/>
    </row>
    <row r="47451" spans="1:14" s="24" customFormat="1">
      <c r="A47451" s="52"/>
      <c r="B47451" s="53"/>
      <c r="C47451" s="54"/>
      <c r="D47451" s="54"/>
      <c r="E47451" s="55"/>
      <c r="F47451" s="54"/>
      <c r="G47451" s="54"/>
      <c r="H47451" s="54"/>
      <c r="I47451" s="54"/>
      <c r="J47451" s="54"/>
      <c r="K47451" s="54"/>
      <c r="L47451" s="54"/>
      <c r="M47451" s="56"/>
      <c r="N47451" s="54"/>
    </row>
    <row r="47452" spans="1:14" s="24" customFormat="1">
      <c r="A47452" s="52"/>
      <c r="B47452" s="53"/>
      <c r="C47452" s="54"/>
      <c r="D47452" s="54"/>
      <c r="E47452" s="55"/>
      <c r="F47452" s="54"/>
      <c r="G47452" s="54"/>
      <c r="H47452" s="54"/>
      <c r="I47452" s="54"/>
      <c r="J47452" s="54"/>
      <c r="K47452" s="54"/>
      <c r="L47452" s="54"/>
      <c r="M47452" s="56"/>
      <c r="N47452" s="54"/>
    </row>
    <row r="47453" spans="1:14" s="24" customFormat="1">
      <c r="A47453" s="52"/>
      <c r="B47453" s="53"/>
      <c r="C47453" s="54"/>
      <c r="D47453" s="54"/>
      <c r="E47453" s="55"/>
      <c r="F47453" s="54"/>
      <c r="G47453" s="54"/>
      <c r="H47453" s="54"/>
      <c r="I47453" s="54"/>
      <c r="J47453" s="54"/>
      <c r="K47453" s="54"/>
      <c r="L47453" s="54"/>
      <c r="M47453" s="56"/>
      <c r="N47453" s="54"/>
    </row>
    <row r="47454" spans="1:14" s="24" customFormat="1">
      <c r="A47454" s="52"/>
      <c r="B47454" s="53"/>
      <c r="C47454" s="54"/>
      <c r="D47454" s="54"/>
      <c r="E47454" s="55"/>
      <c r="F47454" s="54"/>
      <c r="G47454" s="54"/>
      <c r="H47454" s="54"/>
      <c r="I47454" s="54"/>
      <c r="J47454" s="54"/>
      <c r="K47454" s="54"/>
      <c r="L47454" s="54"/>
      <c r="M47454" s="56"/>
      <c r="N47454" s="54"/>
    </row>
    <row r="47455" spans="1:14" s="24" customFormat="1">
      <c r="A47455" s="52"/>
      <c r="B47455" s="53"/>
      <c r="C47455" s="54"/>
      <c r="D47455" s="54"/>
      <c r="E47455" s="55"/>
      <c r="F47455" s="54"/>
      <c r="G47455" s="54"/>
      <c r="H47455" s="54"/>
      <c r="I47455" s="54"/>
      <c r="J47455" s="54"/>
      <c r="K47455" s="54"/>
      <c r="L47455" s="54"/>
      <c r="M47455" s="56"/>
      <c r="N47455" s="54"/>
    </row>
    <row r="47456" spans="1:14" s="24" customFormat="1">
      <c r="A47456" s="52"/>
      <c r="B47456" s="53"/>
      <c r="C47456" s="54"/>
      <c r="D47456" s="54"/>
      <c r="E47456" s="55"/>
      <c r="F47456" s="54"/>
      <c r="G47456" s="54"/>
      <c r="H47456" s="54"/>
      <c r="I47456" s="54"/>
      <c r="J47456" s="54"/>
      <c r="K47456" s="54"/>
      <c r="L47456" s="54"/>
      <c r="M47456" s="56"/>
      <c r="N47456" s="54"/>
    </row>
    <row r="47457" spans="1:14" s="24" customFormat="1">
      <c r="A47457" s="52"/>
      <c r="B47457" s="53"/>
      <c r="C47457" s="54"/>
      <c r="D47457" s="54"/>
      <c r="E47457" s="55"/>
      <c r="F47457" s="54"/>
      <c r="G47457" s="54"/>
      <c r="H47457" s="54"/>
      <c r="I47457" s="54"/>
      <c r="J47457" s="54"/>
      <c r="K47457" s="54"/>
      <c r="L47457" s="54"/>
      <c r="M47457" s="56"/>
      <c r="N47457" s="54"/>
    </row>
    <row r="47458" spans="1:14" s="24" customFormat="1">
      <c r="A47458" s="52"/>
      <c r="B47458" s="53"/>
      <c r="C47458" s="54"/>
      <c r="D47458" s="54"/>
      <c r="E47458" s="55"/>
      <c r="F47458" s="54"/>
      <c r="G47458" s="54"/>
      <c r="H47458" s="54"/>
      <c r="I47458" s="54"/>
      <c r="J47458" s="54"/>
      <c r="K47458" s="54"/>
      <c r="L47458" s="54"/>
      <c r="M47458" s="56"/>
      <c r="N47458" s="54"/>
    </row>
    <row r="47459" spans="1:14" s="24" customFormat="1">
      <c r="A47459" s="52"/>
      <c r="B47459" s="53"/>
      <c r="C47459" s="54"/>
      <c r="D47459" s="54"/>
      <c r="E47459" s="55"/>
      <c r="F47459" s="54"/>
      <c r="G47459" s="54"/>
      <c r="H47459" s="54"/>
      <c r="I47459" s="54"/>
      <c r="J47459" s="54"/>
      <c r="K47459" s="54"/>
      <c r="L47459" s="54"/>
      <c r="M47459" s="56"/>
      <c r="N47459" s="54"/>
    </row>
    <row r="47460" spans="1:14" s="24" customFormat="1">
      <c r="A47460" s="52"/>
      <c r="B47460" s="53"/>
      <c r="C47460" s="54"/>
      <c r="D47460" s="54"/>
      <c r="E47460" s="55"/>
      <c r="F47460" s="54"/>
      <c r="G47460" s="54"/>
      <c r="H47460" s="54"/>
      <c r="I47460" s="54"/>
      <c r="J47460" s="54"/>
      <c r="K47460" s="54"/>
      <c r="L47460" s="54"/>
      <c r="M47460" s="56"/>
      <c r="N47460" s="54"/>
    </row>
    <row r="47461" spans="1:14" s="24" customFormat="1">
      <c r="A47461" s="52"/>
      <c r="B47461" s="53"/>
      <c r="C47461" s="54"/>
      <c r="D47461" s="54"/>
      <c r="E47461" s="55"/>
      <c r="F47461" s="54"/>
      <c r="G47461" s="54"/>
      <c r="H47461" s="54"/>
      <c r="I47461" s="54"/>
      <c r="J47461" s="54"/>
      <c r="K47461" s="54"/>
      <c r="L47461" s="54"/>
      <c r="M47461" s="56"/>
      <c r="N47461" s="54"/>
    </row>
    <row r="47462" spans="1:14" s="24" customFormat="1">
      <c r="A47462" s="52"/>
      <c r="B47462" s="53"/>
      <c r="C47462" s="54"/>
      <c r="D47462" s="54"/>
      <c r="E47462" s="55"/>
      <c r="F47462" s="54"/>
      <c r="G47462" s="54"/>
      <c r="H47462" s="54"/>
      <c r="I47462" s="54"/>
      <c r="J47462" s="54"/>
      <c r="K47462" s="54"/>
      <c r="L47462" s="54"/>
      <c r="M47462" s="56"/>
      <c r="N47462" s="54"/>
    </row>
    <row r="47463" spans="1:14" s="24" customFormat="1">
      <c r="A47463" s="52"/>
      <c r="B47463" s="53"/>
      <c r="C47463" s="54"/>
      <c r="D47463" s="54"/>
      <c r="E47463" s="55"/>
      <c r="F47463" s="54"/>
      <c r="G47463" s="54"/>
      <c r="H47463" s="54"/>
      <c r="I47463" s="54"/>
      <c r="J47463" s="54"/>
      <c r="K47463" s="54"/>
      <c r="L47463" s="54"/>
      <c r="M47463" s="56"/>
      <c r="N47463" s="54"/>
    </row>
    <row r="47464" spans="1:14" s="24" customFormat="1">
      <c r="A47464" s="52"/>
      <c r="B47464" s="53"/>
      <c r="C47464" s="54"/>
      <c r="D47464" s="54"/>
      <c r="E47464" s="55"/>
      <c r="F47464" s="54"/>
      <c r="G47464" s="54"/>
      <c r="H47464" s="54"/>
      <c r="I47464" s="54"/>
      <c r="J47464" s="54"/>
      <c r="K47464" s="54"/>
      <c r="L47464" s="54"/>
      <c r="M47464" s="56"/>
      <c r="N47464" s="54"/>
    </row>
    <row r="47465" spans="1:14" s="24" customFormat="1">
      <c r="A47465" s="52"/>
      <c r="B47465" s="53"/>
      <c r="C47465" s="54"/>
      <c r="D47465" s="54"/>
      <c r="E47465" s="55"/>
      <c r="F47465" s="54"/>
      <c r="G47465" s="54"/>
      <c r="H47465" s="54"/>
      <c r="I47465" s="54"/>
      <c r="J47465" s="54"/>
      <c r="K47465" s="54"/>
      <c r="L47465" s="54"/>
      <c r="M47465" s="56"/>
      <c r="N47465" s="54"/>
    </row>
    <row r="47466" spans="1:14" s="24" customFormat="1">
      <c r="A47466" s="52"/>
      <c r="B47466" s="53"/>
      <c r="C47466" s="54"/>
      <c r="D47466" s="54"/>
      <c r="E47466" s="55"/>
      <c r="F47466" s="54"/>
      <c r="G47466" s="54"/>
      <c r="H47466" s="54"/>
      <c r="I47466" s="54"/>
      <c r="J47466" s="54"/>
      <c r="K47466" s="54"/>
      <c r="L47466" s="54"/>
      <c r="M47466" s="56"/>
      <c r="N47466" s="54"/>
    </row>
    <row r="47467" spans="1:14" s="24" customFormat="1">
      <c r="A47467" s="52"/>
      <c r="B47467" s="53"/>
      <c r="C47467" s="54"/>
      <c r="D47467" s="54"/>
      <c r="E47467" s="55"/>
      <c r="F47467" s="54"/>
      <c r="G47467" s="54"/>
      <c r="H47467" s="54"/>
      <c r="I47467" s="54"/>
      <c r="J47467" s="54"/>
      <c r="K47467" s="54"/>
      <c r="L47467" s="54"/>
      <c r="M47467" s="56"/>
      <c r="N47467" s="54"/>
    </row>
    <row r="47468" spans="1:14" s="24" customFormat="1">
      <c r="A47468" s="52"/>
      <c r="B47468" s="53"/>
      <c r="C47468" s="54"/>
      <c r="D47468" s="54"/>
      <c r="E47468" s="55"/>
      <c r="F47468" s="54"/>
      <c r="G47468" s="54"/>
      <c r="H47468" s="54"/>
      <c r="I47468" s="54"/>
      <c r="J47468" s="54"/>
      <c r="K47468" s="54"/>
      <c r="L47468" s="54"/>
      <c r="M47468" s="56"/>
      <c r="N47468" s="54"/>
    </row>
    <row r="47469" spans="1:14" s="24" customFormat="1">
      <c r="A47469" s="52"/>
      <c r="B47469" s="53"/>
      <c r="C47469" s="54"/>
      <c r="D47469" s="54"/>
      <c r="E47469" s="55"/>
      <c r="F47469" s="54"/>
      <c r="G47469" s="54"/>
      <c r="H47469" s="54"/>
      <c r="I47469" s="54"/>
      <c r="J47469" s="54"/>
      <c r="K47469" s="54"/>
      <c r="L47469" s="54"/>
      <c r="M47469" s="56"/>
      <c r="N47469" s="54"/>
    </row>
    <row r="47470" spans="1:14" s="24" customFormat="1">
      <c r="A47470" s="52"/>
      <c r="B47470" s="53"/>
      <c r="C47470" s="54"/>
      <c r="D47470" s="54"/>
      <c r="E47470" s="55"/>
      <c r="F47470" s="54"/>
      <c r="G47470" s="54"/>
      <c r="H47470" s="54"/>
      <c r="I47470" s="54"/>
      <c r="J47470" s="54"/>
      <c r="K47470" s="54"/>
      <c r="L47470" s="54"/>
      <c r="M47470" s="56"/>
      <c r="N47470" s="54"/>
    </row>
    <row r="47471" spans="1:14" s="24" customFormat="1">
      <c r="A47471" s="52"/>
      <c r="B47471" s="53"/>
      <c r="C47471" s="54"/>
      <c r="D47471" s="54"/>
      <c r="E47471" s="55"/>
      <c r="F47471" s="54"/>
      <c r="G47471" s="54"/>
      <c r="H47471" s="54"/>
      <c r="I47471" s="54"/>
      <c r="J47471" s="54"/>
      <c r="K47471" s="54"/>
      <c r="L47471" s="54"/>
      <c r="M47471" s="56"/>
      <c r="N47471" s="54"/>
    </row>
    <row r="47472" spans="1:14" s="24" customFormat="1">
      <c r="A47472" s="52"/>
      <c r="B47472" s="53"/>
      <c r="C47472" s="54"/>
      <c r="D47472" s="54"/>
      <c r="E47472" s="55"/>
      <c r="F47472" s="54"/>
      <c r="G47472" s="54"/>
      <c r="H47472" s="54"/>
      <c r="I47472" s="54"/>
      <c r="J47472" s="54"/>
      <c r="K47472" s="54"/>
      <c r="L47472" s="54"/>
      <c r="M47472" s="56"/>
      <c r="N47472" s="54"/>
    </row>
    <row r="47473" spans="1:14" s="24" customFormat="1">
      <c r="A47473" s="52"/>
      <c r="B47473" s="53"/>
      <c r="C47473" s="54"/>
      <c r="D47473" s="54"/>
      <c r="E47473" s="55"/>
      <c r="F47473" s="54"/>
      <c r="G47473" s="54"/>
      <c r="H47473" s="54"/>
      <c r="I47473" s="54"/>
      <c r="J47473" s="54"/>
      <c r="K47473" s="54"/>
      <c r="L47473" s="54"/>
      <c r="M47473" s="56"/>
      <c r="N47473" s="54"/>
    </row>
    <row r="47474" spans="1:14" s="24" customFormat="1">
      <c r="A47474" s="52"/>
      <c r="B47474" s="53"/>
      <c r="C47474" s="54"/>
      <c r="D47474" s="54"/>
      <c r="E47474" s="55"/>
      <c r="F47474" s="54"/>
      <c r="G47474" s="54"/>
      <c r="H47474" s="54"/>
      <c r="I47474" s="54"/>
      <c r="J47474" s="54"/>
      <c r="K47474" s="54"/>
      <c r="L47474" s="54"/>
      <c r="M47474" s="56"/>
      <c r="N47474" s="54"/>
    </row>
    <row r="47475" spans="1:14" s="24" customFormat="1">
      <c r="A47475" s="52"/>
      <c r="B47475" s="53"/>
      <c r="C47475" s="54"/>
      <c r="D47475" s="54"/>
      <c r="E47475" s="55"/>
      <c r="F47475" s="54"/>
      <c r="G47475" s="54"/>
      <c r="H47475" s="54"/>
      <c r="I47475" s="54"/>
      <c r="J47475" s="54"/>
      <c r="K47475" s="54"/>
      <c r="L47475" s="54"/>
      <c r="M47475" s="56"/>
      <c r="N47475" s="54"/>
    </row>
    <row r="47476" spans="1:14" s="24" customFormat="1">
      <c r="A47476" s="52"/>
      <c r="B47476" s="53"/>
      <c r="C47476" s="54"/>
      <c r="D47476" s="54"/>
      <c r="E47476" s="55"/>
      <c r="F47476" s="54"/>
      <c r="G47476" s="54"/>
      <c r="H47476" s="54"/>
      <c r="I47476" s="54"/>
      <c r="J47476" s="54"/>
      <c r="K47476" s="54"/>
      <c r="L47476" s="54"/>
      <c r="M47476" s="56"/>
      <c r="N47476" s="54"/>
    </row>
    <row r="47477" spans="1:14" s="24" customFormat="1">
      <c r="A47477" s="52"/>
      <c r="B47477" s="53"/>
      <c r="C47477" s="54"/>
      <c r="D47477" s="54"/>
      <c r="E47477" s="55"/>
      <c r="F47477" s="54"/>
      <c r="G47477" s="54"/>
      <c r="H47477" s="54"/>
      <c r="I47477" s="54"/>
      <c r="J47477" s="54"/>
      <c r="K47477" s="54"/>
      <c r="L47477" s="54"/>
      <c r="M47477" s="56"/>
      <c r="N47477" s="54"/>
    </row>
    <row r="47478" spans="1:14" s="24" customFormat="1">
      <c r="A47478" s="52"/>
      <c r="B47478" s="53"/>
      <c r="C47478" s="54"/>
      <c r="D47478" s="54"/>
      <c r="E47478" s="55"/>
      <c r="F47478" s="54"/>
      <c r="G47478" s="54"/>
      <c r="H47478" s="54"/>
      <c r="I47478" s="54"/>
      <c r="J47478" s="54"/>
      <c r="K47478" s="54"/>
      <c r="L47478" s="54"/>
      <c r="M47478" s="56"/>
      <c r="N47478" s="54"/>
    </row>
    <row r="47479" spans="1:14" s="24" customFormat="1">
      <c r="A47479" s="52"/>
      <c r="B47479" s="53"/>
      <c r="C47479" s="54"/>
      <c r="D47479" s="54"/>
      <c r="E47479" s="55"/>
      <c r="F47479" s="54"/>
      <c r="G47479" s="54"/>
      <c r="H47479" s="54"/>
      <c r="I47479" s="54"/>
      <c r="J47479" s="54"/>
      <c r="K47479" s="54"/>
      <c r="L47479" s="54"/>
      <c r="M47479" s="56"/>
      <c r="N47479" s="54"/>
    </row>
    <row r="47480" spans="1:14" s="24" customFormat="1">
      <c r="A47480" s="52"/>
      <c r="B47480" s="53"/>
      <c r="C47480" s="54"/>
      <c r="D47480" s="54"/>
      <c r="E47480" s="55"/>
      <c r="F47480" s="54"/>
      <c r="G47480" s="54"/>
      <c r="H47480" s="54"/>
      <c r="I47480" s="54"/>
      <c r="J47480" s="54"/>
      <c r="K47480" s="54"/>
      <c r="L47480" s="54"/>
      <c r="M47480" s="56"/>
      <c r="N47480" s="54"/>
    </row>
    <row r="47481" spans="1:14" s="24" customFormat="1">
      <c r="A47481" s="52"/>
      <c r="B47481" s="53"/>
      <c r="C47481" s="54"/>
      <c r="D47481" s="54"/>
      <c r="E47481" s="55"/>
      <c r="F47481" s="54"/>
      <c r="G47481" s="54"/>
      <c r="H47481" s="54"/>
      <c r="I47481" s="54"/>
      <c r="J47481" s="54"/>
      <c r="K47481" s="54"/>
      <c r="L47481" s="54"/>
      <c r="M47481" s="56"/>
      <c r="N47481" s="54"/>
    </row>
    <row r="47482" spans="1:14" s="24" customFormat="1">
      <c r="A47482" s="52"/>
      <c r="B47482" s="53"/>
      <c r="C47482" s="54"/>
      <c r="D47482" s="54"/>
      <c r="E47482" s="55"/>
      <c r="F47482" s="54"/>
      <c r="G47482" s="54"/>
      <c r="H47482" s="54"/>
      <c r="I47482" s="54"/>
      <c r="J47482" s="54"/>
      <c r="K47482" s="54"/>
      <c r="L47482" s="54"/>
      <c r="M47482" s="56"/>
      <c r="N47482" s="54"/>
    </row>
    <row r="47483" spans="1:14" s="24" customFormat="1">
      <c r="A47483" s="52"/>
      <c r="B47483" s="53"/>
      <c r="C47483" s="54"/>
      <c r="D47483" s="54"/>
      <c r="E47483" s="55"/>
      <c r="F47483" s="54"/>
      <c r="G47483" s="54"/>
      <c r="H47483" s="54"/>
      <c r="I47483" s="54"/>
      <c r="J47483" s="54"/>
      <c r="K47483" s="54"/>
      <c r="L47483" s="54"/>
      <c r="M47483" s="56"/>
      <c r="N47483" s="54"/>
    </row>
    <row r="47484" spans="1:14" s="24" customFormat="1">
      <c r="A47484" s="52"/>
      <c r="B47484" s="53"/>
      <c r="C47484" s="54"/>
      <c r="D47484" s="54"/>
      <c r="E47484" s="55"/>
      <c r="F47484" s="54"/>
      <c r="G47484" s="54"/>
      <c r="H47484" s="54"/>
      <c r="I47484" s="54"/>
      <c r="J47484" s="54"/>
      <c r="K47484" s="54"/>
      <c r="L47484" s="54"/>
      <c r="M47484" s="56"/>
      <c r="N47484" s="54"/>
    </row>
    <row r="47485" spans="1:14" s="24" customFormat="1">
      <c r="A47485" s="52"/>
      <c r="B47485" s="53"/>
      <c r="C47485" s="54"/>
      <c r="D47485" s="54"/>
      <c r="E47485" s="55"/>
      <c r="F47485" s="54"/>
      <c r="G47485" s="54"/>
      <c r="H47485" s="54"/>
      <c r="I47485" s="54"/>
      <c r="J47485" s="54"/>
      <c r="K47485" s="54"/>
      <c r="L47485" s="54"/>
      <c r="M47485" s="56"/>
      <c r="N47485" s="54"/>
    </row>
    <row r="47486" spans="1:14" s="24" customFormat="1">
      <c r="A47486" s="52"/>
      <c r="B47486" s="53"/>
      <c r="C47486" s="54"/>
      <c r="D47486" s="54"/>
      <c r="E47486" s="55"/>
      <c r="F47486" s="54"/>
      <c r="G47486" s="54"/>
      <c r="H47486" s="54"/>
      <c r="I47486" s="54"/>
      <c r="J47486" s="54"/>
      <c r="K47486" s="54"/>
      <c r="L47486" s="54"/>
      <c r="M47486" s="56"/>
      <c r="N47486" s="54"/>
    </row>
    <row r="47487" spans="1:14" s="24" customFormat="1">
      <c r="A47487" s="52"/>
      <c r="B47487" s="53"/>
      <c r="C47487" s="54"/>
      <c r="D47487" s="54"/>
      <c r="E47487" s="55"/>
      <c r="F47487" s="54"/>
      <c r="G47487" s="54"/>
      <c r="H47487" s="54"/>
      <c r="I47487" s="54"/>
      <c r="J47487" s="54"/>
      <c r="K47487" s="54"/>
      <c r="L47487" s="54"/>
      <c r="M47487" s="56"/>
      <c r="N47487" s="54"/>
    </row>
    <row r="47488" spans="1:14" s="24" customFormat="1">
      <c r="A47488" s="52"/>
      <c r="B47488" s="53"/>
      <c r="C47488" s="54"/>
      <c r="D47488" s="54"/>
      <c r="E47488" s="55"/>
      <c r="F47488" s="54"/>
      <c r="G47488" s="54"/>
      <c r="H47488" s="54"/>
      <c r="I47488" s="54"/>
      <c r="J47488" s="54"/>
      <c r="K47488" s="54"/>
      <c r="L47488" s="54"/>
      <c r="M47488" s="56"/>
      <c r="N47488" s="54"/>
    </row>
    <row r="47489" spans="1:14" s="24" customFormat="1">
      <c r="A47489" s="52"/>
      <c r="B47489" s="53"/>
      <c r="C47489" s="54"/>
      <c r="D47489" s="54"/>
      <c r="E47489" s="55"/>
      <c r="F47489" s="54"/>
      <c r="G47489" s="54"/>
      <c r="H47489" s="54"/>
      <c r="I47489" s="54"/>
      <c r="J47489" s="54"/>
      <c r="K47489" s="54"/>
      <c r="L47489" s="54"/>
      <c r="M47489" s="56"/>
      <c r="N47489" s="54"/>
    </row>
    <row r="47490" spans="1:14" s="24" customFormat="1">
      <c r="A47490" s="52"/>
      <c r="B47490" s="53"/>
      <c r="C47490" s="54"/>
      <c r="D47490" s="54"/>
      <c r="E47490" s="55"/>
      <c r="F47490" s="54"/>
      <c r="G47490" s="54"/>
      <c r="H47490" s="54"/>
      <c r="I47490" s="54"/>
      <c r="J47490" s="54"/>
      <c r="K47490" s="54"/>
      <c r="L47490" s="54"/>
      <c r="M47490" s="56"/>
      <c r="N47490" s="54"/>
    </row>
    <row r="47491" spans="1:14" s="24" customFormat="1">
      <c r="A47491" s="52"/>
      <c r="B47491" s="53"/>
      <c r="C47491" s="54"/>
      <c r="D47491" s="54"/>
      <c r="E47491" s="55"/>
      <c r="F47491" s="54"/>
      <c r="G47491" s="54"/>
      <c r="H47491" s="54"/>
      <c r="I47491" s="54"/>
      <c r="J47491" s="54"/>
      <c r="K47491" s="54"/>
      <c r="L47491" s="54"/>
      <c r="M47491" s="56"/>
      <c r="N47491" s="54"/>
    </row>
    <row r="47492" spans="1:14" s="24" customFormat="1">
      <c r="A47492" s="52"/>
      <c r="B47492" s="53"/>
      <c r="C47492" s="54"/>
      <c r="D47492" s="54"/>
      <c r="E47492" s="55"/>
      <c r="F47492" s="54"/>
      <c r="G47492" s="54"/>
      <c r="H47492" s="54"/>
      <c r="I47492" s="54"/>
      <c r="J47492" s="54"/>
      <c r="K47492" s="54"/>
      <c r="L47492" s="54"/>
      <c r="M47492" s="56"/>
      <c r="N47492" s="54"/>
    </row>
    <row r="47493" spans="1:14" s="24" customFormat="1">
      <c r="A47493" s="52"/>
      <c r="B47493" s="53"/>
      <c r="C47493" s="54"/>
      <c r="D47493" s="54"/>
      <c r="E47493" s="55"/>
      <c r="F47493" s="54"/>
      <c r="G47493" s="54"/>
      <c r="H47493" s="54"/>
      <c r="I47493" s="54"/>
      <c r="J47493" s="54"/>
      <c r="K47493" s="54"/>
      <c r="L47493" s="54"/>
      <c r="M47493" s="56"/>
      <c r="N47493" s="54"/>
    </row>
    <row r="47494" spans="1:14" s="24" customFormat="1">
      <c r="A47494" s="52"/>
      <c r="B47494" s="53"/>
      <c r="C47494" s="54"/>
      <c r="D47494" s="54"/>
      <c r="E47494" s="55"/>
      <c r="F47494" s="54"/>
      <c r="G47494" s="54"/>
      <c r="H47494" s="54"/>
      <c r="I47494" s="54"/>
      <c r="J47494" s="54"/>
      <c r="K47494" s="54"/>
      <c r="L47494" s="54"/>
      <c r="M47494" s="56"/>
      <c r="N47494" s="54"/>
    </row>
    <row r="47495" spans="1:14" s="24" customFormat="1">
      <c r="A47495" s="52"/>
      <c r="B47495" s="53"/>
      <c r="C47495" s="54"/>
      <c r="D47495" s="54"/>
      <c r="E47495" s="55"/>
      <c r="F47495" s="54"/>
      <c r="G47495" s="54"/>
      <c r="H47495" s="54"/>
      <c r="I47495" s="54"/>
      <c r="J47495" s="54"/>
      <c r="K47495" s="54"/>
      <c r="L47495" s="54"/>
      <c r="M47495" s="56"/>
      <c r="N47495" s="54"/>
    </row>
    <row r="47496" spans="1:14" s="24" customFormat="1">
      <c r="A47496" s="52"/>
      <c r="B47496" s="53"/>
      <c r="C47496" s="54"/>
      <c r="D47496" s="54"/>
      <c r="E47496" s="55"/>
      <c r="F47496" s="54"/>
      <c r="G47496" s="54"/>
      <c r="H47496" s="54"/>
      <c r="I47496" s="54"/>
      <c r="J47496" s="54"/>
      <c r="K47496" s="54"/>
      <c r="L47496" s="54"/>
      <c r="M47496" s="56"/>
      <c r="N47496" s="54"/>
    </row>
    <row r="47497" spans="1:14" s="24" customFormat="1">
      <c r="A47497" s="52"/>
      <c r="B47497" s="53"/>
      <c r="C47497" s="54"/>
      <c r="D47497" s="54"/>
      <c r="E47497" s="55"/>
      <c r="F47497" s="54"/>
      <c r="G47497" s="54"/>
      <c r="H47497" s="54"/>
      <c r="I47497" s="54"/>
      <c r="J47497" s="54"/>
      <c r="K47497" s="54"/>
      <c r="L47497" s="54"/>
      <c r="M47497" s="56"/>
      <c r="N47497" s="54"/>
    </row>
    <row r="47498" spans="1:14" s="24" customFormat="1">
      <c r="A47498" s="52"/>
      <c r="B47498" s="53"/>
      <c r="C47498" s="54"/>
      <c r="D47498" s="54"/>
      <c r="E47498" s="55"/>
      <c r="F47498" s="54"/>
      <c r="G47498" s="54"/>
      <c r="H47498" s="54"/>
      <c r="I47498" s="54"/>
      <c r="J47498" s="54"/>
      <c r="K47498" s="54"/>
      <c r="L47498" s="54"/>
      <c r="M47498" s="56"/>
      <c r="N47498" s="54"/>
    </row>
    <row r="47499" spans="1:14" s="24" customFormat="1">
      <c r="A47499" s="52"/>
      <c r="B47499" s="53"/>
      <c r="C47499" s="54"/>
      <c r="D47499" s="54"/>
      <c r="E47499" s="55"/>
      <c r="F47499" s="54"/>
      <c r="G47499" s="54"/>
      <c r="H47499" s="54"/>
      <c r="I47499" s="54"/>
      <c r="J47499" s="54"/>
      <c r="K47499" s="54"/>
      <c r="L47499" s="54"/>
      <c r="M47499" s="56"/>
      <c r="N47499" s="54"/>
    </row>
    <row r="47500" spans="1:14" s="24" customFormat="1">
      <c r="A47500" s="52"/>
      <c r="B47500" s="53"/>
      <c r="C47500" s="54"/>
      <c r="D47500" s="54"/>
      <c r="E47500" s="55"/>
      <c r="F47500" s="54"/>
      <c r="G47500" s="54"/>
      <c r="H47500" s="54"/>
      <c r="I47500" s="54"/>
      <c r="J47500" s="54"/>
      <c r="K47500" s="54"/>
      <c r="L47500" s="54"/>
      <c r="M47500" s="56"/>
      <c r="N47500" s="54"/>
    </row>
    <row r="47501" spans="1:14" s="24" customFormat="1">
      <c r="A47501" s="52"/>
      <c r="B47501" s="53"/>
      <c r="C47501" s="54"/>
      <c r="D47501" s="54"/>
      <c r="E47501" s="55"/>
      <c r="F47501" s="54"/>
      <c r="G47501" s="54"/>
      <c r="H47501" s="54"/>
      <c r="I47501" s="54"/>
      <c r="J47501" s="54"/>
      <c r="K47501" s="54"/>
      <c r="L47501" s="54"/>
      <c r="M47501" s="56"/>
      <c r="N47501" s="54"/>
    </row>
    <row r="47502" spans="1:14" s="24" customFormat="1">
      <c r="A47502" s="52"/>
      <c r="B47502" s="53"/>
      <c r="C47502" s="54"/>
      <c r="D47502" s="54"/>
      <c r="E47502" s="55"/>
      <c r="F47502" s="54"/>
      <c r="G47502" s="54"/>
      <c r="H47502" s="54"/>
      <c r="I47502" s="54"/>
      <c r="J47502" s="54"/>
      <c r="K47502" s="54"/>
      <c r="L47502" s="54"/>
      <c r="M47502" s="56"/>
      <c r="N47502" s="54"/>
    </row>
    <row r="47503" spans="1:14" s="24" customFormat="1">
      <c r="A47503" s="52"/>
      <c r="B47503" s="53"/>
      <c r="C47503" s="54"/>
      <c r="D47503" s="54"/>
      <c r="E47503" s="55"/>
      <c r="F47503" s="54"/>
      <c r="G47503" s="54"/>
      <c r="H47503" s="54"/>
      <c r="I47503" s="54"/>
      <c r="J47503" s="54"/>
      <c r="K47503" s="54"/>
      <c r="L47503" s="54"/>
      <c r="M47503" s="56"/>
      <c r="N47503" s="54"/>
    </row>
    <row r="47504" spans="1:14" s="24" customFormat="1">
      <c r="A47504" s="52"/>
      <c r="B47504" s="53"/>
      <c r="C47504" s="54"/>
      <c r="D47504" s="54"/>
      <c r="E47504" s="55"/>
      <c r="F47504" s="54"/>
      <c r="G47504" s="54"/>
      <c r="H47504" s="54"/>
      <c r="I47504" s="54"/>
      <c r="J47504" s="54"/>
      <c r="K47504" s="54"/>
      <c r="L47504" s="54"/>
      <c r="M47504" s="56"/>
      <c r="N47504" s="54"/>
    </row>
    <row r="47505" spans="1:14" s="24" customFormat="1">
      <c r="A47505" s="52"/>
      <c r="B47505" s="53"/>
      <c r="C47505" s="54"/>
      <c r="D47505" s="54"/>
      <c r="E47505" s="55"/>
      <c r="F47505" s="54"/>
      <c r="G47505" s="54"/>
      <c r="H47505" s="54"/>
      <c r="I47505" s="54"/>
      <c r="J47505" s="54"/>
      <c r="K47505" s="54"/>
      <c r="L47505" s="54"/>
      <c r="M47505" s="56"/>
      <c r="N47505" s="54"/>
    </row>
    <row r="47506" spans="1:14" s="24" customFormat="1">
      <c r="A47506" s="52"/>
      <c r="B47506" s="53"/>
      <c r="C47506" s="54"/>
      <c r="D47506" s="54"/>
      <c r="E47506" s="55"/>
      <c r="F47506" s="54"/>
      <c r="G47506" s="54"/>
      <c r="H47506" s="54"/>
      <c r="I47506" s="54"/>
      <c r="J47506" s="54"/>
      <c r="K47506" s="54"/>
      <c r="L47506" s="54"/>
      <c r="M47506" s="56"/>
      <c r="N47506" s="54"/>
    </row>
    <row r="47507" spans="1:14" s="24" customFormat="1">
      <c r="A47507" s="52"/>
      <c r="B47507" s="53"/>
      <c r="C47507" s="54"/>
      <c r="D47507" s="54"/>
      <c r="E47507" s="55"/>
      <c r="F47507" s="54"/>
      <c r="G47507" s="54"/>
      <c r="H47507" s="54"/>
      <c r="I47507" s="54"/>
      <c r="J47507" s="54"/>
      <c r="K47507" s="54"/>
      <c r="L47507" s="54"/>
      <c r="M47507" s="56"/>
      <c r="N47507" s="54"/>
    </row>
    <row r="47508" spans="1:14" s="24" customFormat="1">
      <c r="A47508" s="52"/>
      <c r="B47508" s="53"/>
      <c r="C47508" s="54"/>
      <c r="D47508" s="54"/>
      <c r="E47508" s="55"/>
      <c r="F47508" s="54"/>
      <c r="G47508" s="54"/>
      <c r="H47508" s="54"/>
      <c r="I47508" s="54"/>
      <c r="J47508" s="54"/>
      <c r="K47508" s="54"/>
      <c r="L47508" s="54"/>
      <c r="M47508" s="56"/>
      <c r="N47508" s="54"/>
    </row>
    <row r="47509" spans="1:14" s="24" customFormat="1">
      <c r="A47509" s="52"/>
      <c r="B47509" s="53"/>
      <c r="C47509" s="54"/>
      <c r="D47509" s="54"/>
      <c r="E47509" s="55"/>
      <c r="F47509" s="54"/>
      <c r="G47509" s="54"/>
      <c r="H47509" s="54"/>
      <c r="I47509" s="54"/>
      <c r="J47509" s="54"/>
      <c r="K47509" s="54"/>
      <c r="L47509" s="54"/>
      <c r="M47509" s="56"/>
      <c r="N47509" s="54"/>
    </row>
    <row r="47510" spans="1:14" s="24" customFormat="1">
      <c r="A47510" s="52"/>
      <c r="B47510" s="53"/>
      <c r="C47510" s="54"/>
      <c r="D47510" s="54"/>
      <c r="E47510" s="55"/>
      <c r="F47510" s="54"/>
      <c r="G47510" s="54"/>
      <c r="H47510" s="54"/>
      <c r="I47510" s="54"/>
      <c r="J47510" s="54"/>
      <c r="K47510" s="54"/>
      <c r="L47510" s="54"/>
      <c r="M47510" s="56"/>
      <c r="N47510" s="54"/>
    </row>
    <row r="47511" spans="1:14" s="24" customFormat="1">
      <c r="A47511" s="52"/>
      <c r="B47511" s="53"/>
      <c r="C47511" s="54"/>
      <c r="D47511" s="54"/>
      <c r="E47511" s="55"/>
      <c r="F47511" s="54"/>
      <c r="G47511" s="54"/>
      <c r="H47511" s="54"/>
      <c r="I47511" s="54"/>
      <c r="J47511" s="54"/>
      <c r="K47511" s="54"/>
      <c r="L47511" s="54"/>
      <c r="M47511" s="56"/>
      <c r="N47511" s="54"/>
    </row>
    <row r="47512" spans="1:14" s="24" customFormat="1">
      <c r="A47512" s="52"/>
      <c r="B47512" s="53"/>
      <c r="C47512" s="54"/>
      <c r="D47512" s="54"/>
      <c r="E47512" s="55"/>
      <c r="F47512" s="54"/>
      <c r="G47512" s="54"/>
      <c r="H47512" s="54"/>
      <c r="I47512" s="54"/>
      <c r="J47512" s="54"/>
      <c r="K47512" s="54"/>
      <c r="L47512" s="54"/>
      <c r="M47512" s="56"/>
      <c r="N47512" s="54"/>
    </row>
    <row r="47513" spans="1:14" s="24" customFormat="1">
      <c r="A47513" s="52"/>
      <c r="B47513" s="53"/>
      <c r="C47513" s="54"/>
      <c r="D47513" s="54"/>
      <c r="E47513" s="55"/>
      <c r="F47513" s="54"/>
      <c r="G47513" s="54"/>
      <c r="H47513" s="54"/>
      <c r="I47513" s="54"/>
      <c r="J47513" s="54"/>
      <c r="K47513" s="54"/>
      <c r="L47513" s="54"/>
      <c r="M47513" s="56"/>
      <c r="N47513" s="54"/>
    </row>
    <row r="47514" spans="1:14" s="24" customFormat="1">
      <c r="A47514" s="52"/>
      <c r="B47514" s="53"/>
      <c r="C47514" s="54"/>
      <c r="D47514" s="54"/>
      <c r="E47514" s="55"/>
      <c r="F47514" s="54"/>
      <c r="G47514" s="54"/>
      <c r="H47514" s="54"/>
      <c r="I47514" s="54"/>
      <c r="J47514" s="54"/>
      <c r="K47514" s="54"/>
      <c r="L47514" s="54"/>
      <c r="M47514" s="56"/>
      <c r="N47514" s="54"/>
    </row>
    <row r="47515" spans="1:14" s="24" customFormat="1">
      <c r="A47515" s="52"/>
      <c r="B47515" s="53"/>
      <c r="C47515" s="54"/>
      <c r="D47515" s="54"/>
      <c r="E47515" s="55"/>
      <c r="F47515" s="54"/>
      <c r="G47515" s="54"/>
      <c r="H47515" s="54"/>
      <c r="I47515" s="54"/>
      <c r="J47515" s="54"/>
      <c r="K47515" s="54"/>
      <c r="L47515" s="54"/>
      <c r="M47515" s="56"/>
      <c r="N47515" s="54"/>
    </row>
    <row r="47516" spans="1:14" s="24" customFormat="1">
      <c r="A47516" s="52"/>
      <c r="B47516" s="53"/>
      <c r="C47516" s="54"/>
      <c r="D47516" s="54"/>
      <c r="E47516" s="55"/>
      <c r="F47516" s="54"/>
      <c r="G47516" s="54"/>
      <c r="H47516" s="54"/>
      <c r="I47516" s="54"/>
      <c r="J47516" s="54"/>
      <c r="K47516" s="54"/>
      <c r="L47516" s="54"/>
      <c r="M47516" s="56"/>
      <c r="N47516" s="54"/>
    </row>
    <row r="47517" spans="1:14" s="24" customFormat="1">
      <c r="A47517" s="52"/>
      <c r="B47517" s="53"/>
      <c r="C47517" s="54"/>
      <c r="D47517" s="54"/>
      <c r="E47517" s="55"/>
      <c r="F47517" s="54"/>
      <c r="G47517" s="54"/>
      <c r="H47517" s="54"/>
      <c r="I47517" s="54"/>
      <c r="J47517" s="54"/>
      <c r="K47517" s="54"/>
      <c r="L47517" s="54"/>
      <c r="M47517" s="56"/>
      <c r="N47517" s="54"/>
    </row>
    <row r="47518" spans="1:14" s="24" customFormat="1">
      <c r="A47518" s="52"/>
      <c r="B47518" s="53"/>
      <c r="C47518" s="54"/>
      <c r="D47518" s="54"/>
      <c r="E47518" s="55"/>
      <c r="F47518" s="54"/>
      <c r="G47518" s="54"/>
      <c r="H47518" s="54"/>
      <c r="I47518" s="54"/>
      <c r="J47518" s="54"/>
      <c r="K47518" s="54"/>
      <c r="L47518" s="54"/>
      <c r="M47518" s="56"/>
      <c r="N47518" s="54"/>
    </row>
    <row r="47519" spans="1:14" s="24" customFormat="1">
      <c r="A47519" s="52"/>
      <c r="B47519" s="53"/>
      <c r="C47519" s="54"/>
      <c r="D47519" s="54"/>
      <c r="E47519" s="55"/>
      <c r="F47519" s="54"/>
      <c r="G47519" s="54"/>
      <c r="H47519" s="54"/>
      <c r="I47519" s="54"/>
      <c r="J47519" s="54"/>
      <c r="K47519" s="54"/>
      <c r="L47519" s="54"/>
      <c r="M47519" s="56"/>
      <c r="N47519" s="54"/>
    </row>
    <row r="47520" spans="1:14" s="24" customFormat="1">
      <c r="A47520" s="52"/>
      <c r="B47520" s="53"/>
      <c r="C47520" s="54"/>
      <c r="D47520" s="54"/>
      <c r="E47520" s="55"/>
      <c r="F47520" s="54"/>
      <c r="G47520" s="54"/>
      <c r="H47520" s="54"/>
      <c r="I47520" s="54"/>
      <c r="J47520" s="54"/>
      <c r="K47520" s="54"/>
      <c r="L47520" s="54"/>
      <c r="M47520" s="56"/>
      <c r="N47520" s="54"/>
    </row>
    <row r="47521" spans="1:14" s="24" customFormat="1">
      <c r="A47521" s="52"/>
      <c r="B47521" s="53"/>
      <c r="C47521" s="54"/>
      <c r="D47521" s="54"/>
      <c r="E47521" s="55"/>
      <c r="F47521" s="54"/>
      <c r="G47521" s="54"/>
      <c r="H47521" s="54"/>
      <c r="I47521" s="54"/>
      <c r="J47521" s="54"/>
      <c r="K47521" s="54"/>
      <c r="L47521" s="54"/>
      <c r="M47521" s="56"/>
      <c r="N47521" s="54"/>
    </row>
    <row r="47522" spans="1:14" s="24" customFormat="1">
      <c r="A47522" s="52"/>
      <c r="B47522" s="53"/>
      <c r="C47522" s="54"/>
      <c r="D47522" s="54"/>
      <c r="E47522" s="55"/>
      <c r="F47522" s="54"/>
      <c r="G47522" s="54"/>
      <c r="H47522" s="54"/>
      <c r="I47522" s="54"/>
      <c r="J47522" s="54"/>
      <c r="K47522" s="54"/>
      <c r="L47522" s="54"/>
      <c r="M47522" s="56"/>
      <c r="N47522" s="54"/>
    </row>
    <row r="47523" spans="1:14" s="24" customFormat="1">
      <c r="A47523" s="52"/>
      <c r="B47523" s="53"/>
      <c r="C47523" s="54"/>
      <c r="D47523" s="54"/>
      <c r="E47523" s="55"/>
      <c r="F47523" s="54"/>
      <c r="G47523" s="54"/>
      <c r="H47523" s="54"/>
      <c r="I47523" s="54"/>
      <c r="J47523" s="54"/>
      <c r="K47523" s="54"/>
      <c r="L47523" s="54"/>
      <c r="M47523" s="56"/>
      <c r="N47523" s="54"/>
    </row>
    <row r="47524" spans="1:14" s="24" customFormat="1">
      <c r="A47524" s="52"/>
      <c r="B47524" s="53"/>
      <c r="C47524" s="54"/>
      <c r="D47524" s="54"/>
      <c r="E47524" s="55"/>
      <c r="F47524" s="54"/>
      <c r="G47524" s="54"/>
      <c r="H47524" s="54"/>
      <c r="I47524" s="54"/>
      <c r="J47524" s="54"/>
      <c r="K47524" s="54"/>
      <c r="L47524" s="54"/>
      <c r="M47524" s="56"/>
      <c r="N47524" s="54"/>
    </row>
    <row r="47525" spans="1:14" s="24" customFormat="1">
      <c r="A47525" s="52"/>
      <c r="B47525" s="53"/>
      <c r="C47525" s="54"/>
      <c r="D47525" s="54"/>
      <c r="E47525" s="55"/>
      <c r="F47525" s="54"/>
      <c r="G47525" s="54"/>
      <c r="H47525" s="54"/>
      <c r="I47525" s="54"/>
      <c r="J47525" s="54"/>
      <c r="K47525" s="54"/>
      <c r="L47525" s="54"/>
      <c r="M47525" s="56"/>
      <c r="N47525" s="54"/>
    </row>
    <row r="47526" spans="1:14" s="24" customFormat="1">
      <c r="A47526" s="52"/>
      <c r="B47526" s="53"/>
      <c r="C47526" s="54"/>
      <c r="D47526" s="54"/>
      <c r="E47526" s="55"/>
      <c r="F47526" s="54"/>
      <c r="G47526" s="54"/>
      <c r="H47526" s="54"/>
      <c r="I47526" s="54"/>
      <c r="J47526" s="54"/>
      <c r="K47526" s="54"/>
      <c r="L47526" s="54"/>
      <c r="M47526" s="56"/>
      <c r="N47526" s="54"/>
    </row>
    <row r="47527" spans="1:14" s="24" customFormat="1">
      <c r="A47527" s="52"/>
      <c r="B47527" s="53"/>
      <c r="C47527" s="54"/>
      <c r="D47527" s="54"/>
      <c r="E47527" s="55"/>
      <c r="F47527" s="54"/>
      <c r="G47527" s="54"/>
      <c r="H47527" s="54"/>
      <c r="I47527" s="54"/>
      <c r="J47527" s="54"/>
      <c r="K47527" s="54"/>
      <c r="L47527" s="54"/>
      <c r="M47527" s="56"/>
      <c r="N47527" s="54"/>
    </row>
    <row r="47528" spans="1:14" s="24" customFormat="1">
      <c r="A47528" s="52"/>
      <c r="B47528" s="53"/>
      <c r="C47528" s="54"/>
      <c r="D47528" s="54"/>
      <c r="E47528" s="55"/>
      <c r="F47528" s="54"/>
      <c r="G47528" s="54"/>
      <c r="H47528" s="54"/>
      <c r="I47528" s="54"/>
      <c r="J47528" s="54"/>
      <c r="K47528" s="54"/>
      <c r="L47528" s="54"/>
      <c r="M47528" s="56"/>
      <c r="N47528" s="54"/>
    </row>
    <row r="47529" spans="1:14" s="24" customFormat="1">
      <c r="A47529" s="52"/>
      <c r="B47529" s="53"/>
      <c r="C47529" s="54"/>
      <c r="D47529" s="54"/>
      <c r="E47529" s="55"/>
      <c r="F47529" s="54"/>
      <c r="G47529" s="54"/>
      <c r="H47529" s="54"/>
      <c r="I47529" s="54"/>
      <c r="J47529" s="54"/>
      <c r="K47529" s="54"/>
      <c r="L47529" s="54"/>
      <c r="M47529" s="56"/>
      <c r="N47529" s="54"/>
    </row>
    <row r="47530" spans="1:14" s="24" customFormat="1">
      <c r="A47530" s="52"/>
      <c r="B47530" s="53"/>
      <c r="C47530" s="54"/>
      <c r="D47530" s="54"/>
      <c r="E47530" s="55"/>
      <c r="F47530" s="54"/>
      <c r="G47530" s="54"/>
      <c r="H47530" s="54"/>
      <c r="I47530" s="54"/>
      <c r="J47530" s="54"/>
      <c r="K47530" s="54"/>
      <c r="L47530" s="54"/>
      <c r="M47530" s="56"/>
      <c r="N47530" s="54"/>
    </row>
    <row r="47531" spans="1:14" s="24" customFormat="1">
      <c r="A47531" s="52"/>
      <c r="B47531" s="53"/>
      <c r="C47531" s="54"/>
      <c r="D47531" s="54"/>
      <c r="E47531" s="55"/>
      <c r="F47531" s="54"/>
      <c r="G47531" s="54"/>
      <c r="H47531" s="54"/>
      <c r="I47531" s="54"/>
      <c r="J47531" s="54"/>
      <c r="K47531" s="54"/>
      <c r="L47531" s="54"/>
      <c r="M47531" s="56"/>
      <c r="N47531" s="54"/>
    </row>
    <row r="47532" spans="1:14" s="24" customFormat="1">
      <c r="A47532" s="52"/>
      <c r="B47532" s="53"/>
      <c r="C47532" s="54"/>
      <c r="D47532" s="54"/>
      <c r="E47532" s="55"/>
      <c r="F47532" s="54"/>
      <c r="G47532" s="54"/>
      <c r="H47532" s="54"/>
      <c r="I47532" s="54"/>
      <c r="J47532" s="54"/>
      <c r="K47532" s="54"/>
      <c r="L47532" s="54"/>
      <c r="M47532" s="56"/>
      <c r="N47532" s="54"/>
    </row>
    <row r="47533" spans="1:14" s="24" customFormat="1">
      <c r="A47533" s="52"/>
      <c r="B47533" s="53"/>
      <c r="C47533" s="54"/>
      <c r="D47533" s="54"/>
      <c r="E47533" s="55"/>
      <c r="F47533" s="54"/>
      <c r="G47533" s="54"/>
      <c r="H47533" s="54"/>
      <c r="I47533" s="54"/>
      <c r="J47533" s="54"/>
      <c r="K47533" s="54"/>
      <c r="L47533" s="54"/>
      <c r="M47533" s="56"/>
      <c r="N47533" s="54"/>
    </row>
    <row r="47534" spans="1:14" s="24" customFormat="1">
      <c r="A47534" s="52"/>
      <c r="B47534" s="53"/>
      <c r="C47534" s="54"/>
      <c r="D47534" s="54"/>
      <c r="E47534" s="55"/>
      <c r="F47534" s="54"/>
      <c r="G47534" s="54"/>
      <c r="H47534" s="54"/>
      <c r="I47534" s="54"/>
      <c r="J47534" s="54"/>
      <c r="K47534" s="54"/>
      <c r="L47534" s="54"/>
      <c r="M47534" s="56"/>
      <c r="N47534" s="54"/>
    </row>
    <row r="47535" spans="1:14" s="24" customFormat="1">
      <c r="A47535" s="52"/>
      <c r="B47535" s="53"/>
      <c r="C47535" s="54"/>
      <c r="D47535" s="54"/>
      <c r="E47535" s="55"/>
      <c r="F47535" s="54"/>
      <c r="G47535" s="54"/>
      <c r="H47535" s="54"/>
      <c r="I47535" s="54"/>
      <c r="J47535" s="54"/>
      <c r="K47535" s="54"/>
      <c r="L47535" s="54"/>
      <c r="M47535" s="56"/>
      <c r="N47535" s="54"/>
    </row>
    <row r="47536" spans="1:14" s="24" customFormat="1">
      <c r="A47536" s="52"/>
      <c r="B47536" s="53"/>
      <c r="C47536" s="54"/>
      <c r="D47536" s="54"/>
      <c r="E47536" s="55"/>
      <c r="F47536" s="54"/>
      <c r="G47536" s="54"/>
      <c r="H47536" s="54"/>
      <c r="I47536" s="54"/>
      <c r="J47536" s="54"/>
      <c r="K47536" s="54"/>
      <c r="L47536" s="54"/>
      <c r="M47536" s="56"/>
      <c r="N47536" s="54"/>
    </row>
    <row r="47537" spans="1:14" s="24" customFormat="1">
      <c r="A47537" s="52"/>
      <c r="B47537" s="53"/>
      <c r="C47537" s="54"/>
      <c r="D47537" s="54"/>
      <c r="E47537" s="55"/>
      <c r="F47537" s="54"/>
      <c r="G47537" s="54"/>
      <c r="H47537" s="54"/>
      <c r="I47537" s="54"/>
      <c r="J47537" s="54"/>
      <c r="K47537" s="54"/>
      <c r="L47537" s="54"/>
      <c r="M47537" s="56"/>
      <c r="N47537" s="54"/>
    </row>
    <row r="47538" spans="1:14" s="24" customFormat="1">
      <c r="A47538" s="52"/>
      <c r="B47538" s="53"/>
      <c r="C47538" s="54"/>
      <c r="D47538" s="54"/>
      <c r="E47538" s="55"/>
      <c r="F47538" s="54"/>
      <c r="G47538" s="54"/>
      <c r="H47538" s="54"/>
      <c r="I47538" s="54"/>
      <c r="J47538" s="54"/>
      <c r="K47538" s="54"/>
      <c r="L47538" s="54"/>
      <c r="M47538" s="56"/>
      <c r="N47538" s="54"/>
    </row>
    <row r="47539" spans="1:14" s="24" customFormat="1">
      <c r="A47539" s="52"/>
      <c r="B47539" s="53"/>
      <c r="C47539" s="54"/>
      <c r="D47539" s="54"/>
      <c r="E47539" s="55"/>
      <c r="F47539" s="54"/>
      <c r="G47539" s="54"/>
      <c r="H47539" s="54"/>
      <c r="I47539" s="54"/>
      <c r="J47539" s="54"/>
      <c r="K47539" s="54"/>
      <c r="L47539" s="54"/>
      <c r="M47539" s="56"/>
      <c r="N47539" s="54"/>
    </row>
    <row r="47540" spans="1:14" s="24" customFormat="1">
      <c r="A47540" s="52"/>
      <c r="B47540" s="53"/>
      <c r="C47540" s="54"/>
      <c r="D47540" s="54"/>
      <c r="E47540" s="55"/>
      <c r="F47540" s="54"/>
      <c r="G47540" s="54"/>
      <c r="H47540" s="54"/>
      <c r="I47540" s="54"/>
      <c r="J47540" s="54"/>
      <c r="K47540" s="54"/>
      <c r="L47540" s="54"/>
      <c r="M47540" s="56"/>
      <c r="N47540" s="54"/>
    </row>
    <row r="47541" spans="1:14" s="24" customFormat="1">
      <c r="A47541" s="52"/>
      <c r="B47541" s="53"/>
      <c r="C47541" s="54"/>
      <c r="D47541" s="54"/>
      <c r="E47541" s="55"/>
      <c r="F47541" s="54"/>
      <c r="G47541" s="54"/>
      <c r="H47541" s="54"/>
      <c r="I47541" s="54"/>
      <c r="J47541" s="54"/>
      <c r="K47541" s="54"/>
      <c r="L47541" s="54"/>
      <c r="M47541" s="56"/>
      <c r="N47541" s="54"/>
    </row>
    <row r="47542" spans="1:14" s="24" customFormat="1">
      <c r="A47542" s="52"/>
      <c r="B47542" s="53"/>
      <c r="C47542" s="54"/>
      <c r="D47542" s="54"/>
      <c r="E47542" s="55"/>
      <c r="F47542" s="54"/>
      <c r="G47542" s="54"/>
      <c r="H47542" s="54"/>
      <c r="I47542" s="54"/>
      <c r="J47542" s="54"/>
      <c r="K47542" s="54"/>
      <c r="L47542" s="54"/>
      <c r="M47542" s="56"/>
      <c r="N47542" s="54"/>
    </row>
    <row r="47543" spans="1:14" s="24" customFormat="1">
      <c r="A47543" s="52"/>
      <c r="B47543" s="53"/>
      <c r="C47543" s="54"/>
      <c r="D47543" s="54"/>
      <c r="E47543" s="55"/>
      <c r="F47543" s="54"/>
      <c r="G47543" s="54"/>
      <c r="H47543" s="54"/>
      <c r="I47543" s="54"/>
      <c r="J47543" s="54"/>
      <c r="K47543" s="54"/>
      <c r="L47543" s="54"/>
      <c r="M47543" s="56"/>
      <c r="N47543" s="54"/>
    </row>
    <row r="47544" spans="1:14" s="24" customFormat="1">
      <c r="A47544" s="52"/>
      <c r="B47544" s="53"/>
      <c r="C47544" s="54"/>
      <c r="D47544" s="54"/>
      <c r="E47544" s="55"/>
      <c r="F47544" s="54"/>
      <c r="G47544" s="54"/>
      <c r="H47544" s="54"/>
      <c r="I47544" s="54"/>
      <c r="J47544" s="54"/>
      <c r="K47544" s="54"/>
      <c r="L47544" s="54"/>
      <c r="M47544" s="56"/>
      <c r="N47544" s="54"/>
    </row>
    <row r="47545" spans="1:14" s="24" customFormat="1">
      <c r="A47545" s="52"/>
      <c r="B47545" s="53"/>
      <c r="C47545" s="54"/>
      <c r="D47545" s="54"/>
      <c r="E47545" s="55"/>
      <c r="F47545" s="54"/>
      <c r="G47545" s="54"/>
      <c r="H47545" s="54"/>
      <c r="I47545" s="54"/>
      <c r="J47545" s="54"/>
      <c r="K47545" s="54"/>
      <c r="L47545" s="54"/>
      <c r="M47545" s="56"/>
      <c r="N47545" s="54"/>
    </row>
    <row r="47546" spans="1:14" s="24" customFormat="1">
      <c r="A47546" s="52"/>
      <c r="B47546" s="53"/>
      <c r="C47546" s="54"/>
      <c r="D47546" s="54"/>
      <c r="E47546" s="55"/>
      <c r="F47546" s="54"/>
      <c r="G47546" s="54"/>
      <c r="H47546" s="54"/>
      <c r="I47546" s="54"/>
      <c r="J47546" s="54"/>
      <c r="K47546" s="54"/>
      <c r="L47546" s="54"/>
      <c r="M47546" s="56"/>
      <c r="N47546" s="54"/>
    </row>
    <row r="47547" spans="1:14" s="24" customFormat="1">
      <c r="A47547" s="52"/>
      <c r="B47547" s="53"/>
      <c r="C47547" s="54"/>
      <c r="D47547" s="54"/>
      <c r="E47547" s="55"/>
      <c r="F47547" s="54"/>
      <c r="G47547" s="54"/>
      <c r="H47547" s="54"/>
      <c r="I47547" s="54"/>
      <c r="J47547" s="54"/>
      <c r="K47547" s="54"/>
      <c r="L47547" s="54"/>
      <c r="M47547" s="56"/>
      <c r="N47547" s="54"/>
    </row>
    <row r="47548" spans="1:14" s="24" customFormat="1">
      <c r="A47548" s="52"/>
      <c r="B47548" s="53"/>
      <c r="C47548" s="54"/>
      <c r="D47548" s="54"/>
      <c r="E47548" s="55"/>
      <c r="F47548" s="54"/>
      <c r="G47548" s="54"/>
      <c r="H47548" s="54"/>
      <c r="I47548" s="54"/>
      <c r="J47548" s="54"/>
      <c r="K47548" s="54"/>
      <c r="L47548" s="54"/>
      <c r="M47548" s="56"/>
      <c r="N47548" s="54"/>
    </row>
    <row r="47549" spans="1:14" s="24" customFormat="1">
      <c r="A47549" s="52"/>
      <c r="B47549" s="53"/>
      <c r="C47549" s="54"/>
      <c r="D47549" s="54"/>
      <c r="E47549" s="55"/>
      <c r="F47549" s="54"/>
      <c r="G47549" s="54"/>
      <c r="H47549" s="54"/>
      <c r="I47549" s="54"/>
      <c r="J47549" s="54"/>
      <c r="K47549" s="54"/>
      <c r="L47549" s="54"/>
      <c r="M47549" s="56"/>
      <c r="N47549" s="54"/>
    </row>
    <row r="47550" spans="1:14" s="24" customFormat="1">
      <c r="A47550" s="52"/>
      <c r="B47550" s="53"/>
      <c r="C47550" s="54"/>
      <c r="D47550" s="54"/>
      <c r="E47550" s="55"/>
      <c r="F47550" s="54"/>
      <c r="G47550" s="54"/>
      <c r="H47550" s="54"/>
      <c r="I47550" s="54"/>
      <c r="J47550" s="54"/>
      <c r="K47550" s="54"/>
      <c r="L47550" s="54"/>
      <c r="M47550" s="56"/>
      <c r="N47550" s="54"/>
    </row>
    <row r="47551" spans="1:14" s="24" customFormat="1">
      <c r="A47551" s="52"/>
      <c r="B47551" s="53"/>
      <c r="C47551" s="54"/>
      <c r="D47551" s="54"/>
      <c r="E47551" s="55"/>
      <c r="F47551" s="54"/>
      <c r="G47551" s="54"/>
      <c r="H47551" s="54"/>
      <c r="I47551" s="54"/>
      <c r="J47551" s="54"/>
      <c r="K47551" s="54"/>
      <c r="L47551" s="54"/>
      <c r="M47551" s="56"/>
      <c r="N47551" s="54"/>
    </row>
    <row r="47552" spans="1:14" s="24" customFormat="1">
      <c r="A47552" s="52"/>
      <c r="B47552" s="53"/>
      <c r="C47552" s="54"/>
      <c r="D47552" s="54"/>
      <c r="E47552" s="55"/>
      <c r="F47552" s="54"/>
      <c r="G47552" s="54"/>
      <c r="H47552" s="54"/>
      <c r="I47552" s="54"/>
      <c r="J47552" s="54"/>
      <c r="K47552" s="54"/>
      <c r="L47552" s="54"/>
      <c r="M47552" s="56"/>
      <c r="N47552" s="54"/>
    </row>
    <row r="47553" spans="1:14" s="24" customFormat="1">
      <c r="A47553" s="52"/>
      <c r="B47553" s="53"/>
      <c r="C47553" s="54"/>
      <c r="D47553" s="54"/>
      <c r="E47553" s="55"/>
      <c r="F47553" s="54"/>
      <c r="G47553" s="54"/>
      <c r="H47553" s="54"/>
      <c r="I47553" s="54"/>
      <c r="J47553" s="54"/>
      <c r="K47553" s="54"/>
      <c r="L47553" s="54"/>
      <c r="M47553" s="56"/>
      <c r="N47553" s="54"/>
    </row>
    <row r="47554" spans="1:14" s="24" customFormat="1">
      <c r="A47554" s="52"/>
      <c r="B47554" s="53"/>
      <c r="C47554" s="54"/>
      <c r="D47554" s="54"/>
      <c r="E47554" s="55"/>
      <c r="F47554" s="54"/>
      <c r="G47554" s="54"/>
      <c r="H47554" s="54"/>
      <c r="I47554" s="54"/>
      <c r="J47554" s="54"/>
      <c r="K47554" s="54"/>
      <c r="L47554" s="54"/>
      <c r="M47554" s="56"/>
      <c r="N47554" s="54"/>
    </row>
    <row r="47555" spans="1:14" s="24" customFormat="1">
      <c r="A47555" s="52"/>
      <c r="B47555" s="53"/>
      <c r="C47555" s="54"/>
      <c r="D47555" s="54"/>
      <c r="E47555" s="55"/>
      <c r="F47555" s="54"/>
      <c r="G47555" s="54"/>
      <c r="H47555" s="54"/>
      <c r="I47555" s="54"/>
      <c r="J47555" s="54"/>
      <c r="K47555" s="54"/>
      <c r="L47555" s="54"/>
      <c r="M47555" s="56"/>
      <c r="N47555" s="54"/>
    </row>
    <row r="47556" spans="1:14" s="24" customFormat="1">
      <c r="A47556" s="52"/>
      <c r="B47556" s="53"/>
      <c r="C47556" s="54"/>
      <c r="D47556" s="54"/>
      <c r="E47556" s="55"/>
      <c r="F47556" s="54"/>
      <c r="G47556" s="54"/>
      <c r="H47556" s="54"/>
      <c r="I47556" s="54"/>
      <c r="J47556" s="54"/>
      <c r="K47556" s="54"/>
      <c r="L47556" s="54"/>
      <c r="M47556" s="56"/>
      <c r="N47556" s="54"/>
    </row>
    <row r="47557" spans="1:14" s="24" customFormat="1">
      <c r="A47557" s="52"/>
      <c r="B47557" s="53"/>
      <c r="C47557" s="54"/>
      <c r="D47557" s="54"/>
      <c r="E47557" s="55"/>
      <c r="F47557" s="54"/>
      <c r="G47557" s="54"/>
      <c r="H47557" s="54"/>
      <c r="I47557" s="54"/>
      <c r="J47557" s="54"/>
      <c r="K47557" s="54"/>
      <c r="L47557" s="54"/>
      <c r="M47557" s="56"/>
      <c r="N47557" s="54"/>
    </row>
    <row r="47558" spans="1:14" s="24" customFormat="1">
      <c r="A47558" s="52"/>
      <c r="B47558" s="53"/>
      <c r="C47558" s="54"/>
      <c r="D47558" s="54"/>
      <c r="E47558" s="55"/>
      <c r="F47558" s="54"/>
      <c r="G47558" s="54"/>
      <c r="H47558" s="54"/>
      <c r="I47558" s="54"/>
      <c r="J47558" s="54"/>
      <c r="K47558" s="54"/>
      <c r="L47558" s="54"/>
      <c r="M47558" s="56"/>
      <c r="N47558" s="54"/>
    </row>
    <row r="47559" spans="1:14" s="24" customFormat="1">
      <c r="A47559" s="52"/>
      <c r="B47559" s="53"/>
      <c r="C47559" s="54"/>
      <c r="D47559" s="54"/>
      <c r="E47559" s="55"/>
      <c r="F47559" s="54"/>
      <c r="G47559" s="54"/>
      <c r="H47559" s="54"/>
      <c r="I47559" s="54"/>
      <c r="J47559" s="54"/>
      <c r="K47559" s="54"/>
      <c r="L47559" s="54"/>
      <c r="M47559" s="56"/>
      <c r="N47559" s="54"/>
    </row>
    <row r="47560" spans="1:14" s="24" customFormat="1">
      <c r="A47560" s="52"/>
      <c r="B47560" s="53"/>
      <c r="C47560" s="54"/>
      <c r="D47560" s="54"/>
      <c r="E47560" s="55"/>
      <c r="F47560" s="54"/>
      <c r="G47560" s="54"/>
      <c r="H47560" s="54"/>
      <c r="I47560" s="54"/>
      <c r="J47560" s="54"/>
      <c r="K47560" s="54"/>
      <c r="L47560" s="54"/>
      <c r="M47560" s="56"/>
      <c r="N47560" s="54"/>
    </row>
    <row r="47561" spans="1:14" s="24" customFormat="1">
      <c r="A47561" s="52"/>
      <c r="B47561" s="53"/>
      <c r="C47561" s="54"/>
      <c r="D47561" s="54"/>
      <c r="E47561" s="55"/>
      <c r="F47561" s="54"/>
      <c r="G47561" s="54"/>
      <c r="H47561" s="54"/>
      <c r="I47561" s="54"/>
      <c r="J47561" s="54"/>
      <c r="K47561" s="54"/>
      <c r="L47561" s="54"/>
      <c r="M47561" s="56"/>
      <c r="N47561" s="54"/>
    </row>
    <row r="47562" spans="1:14" s="24" customFormat="1">
      <c r="A47562" s="52"/>
      <c r="B47562" s="53"/>
      <c r="C47562" s="54"/>
      <c r="D47562" s="54"/>
      <c r="E47562" s="55"/>
      <c r="F47562" s="54"/>
      <c r="G47562" s="54"/>
      <c r="H47562" s="54"/>
      <c r="I47562" s="54"/>
      <c r="J47562" s="54"/>
      <c r="K47562" s="54"/>
      <c r="L47562" s="54"/>
      <c r="M47562" s="56"/>
      <c r="N47562" s="54"/>
    </row>
    <row r="47563" spans="1:14" s="24" customFormat="1">
      <c r="A47563" s="52"/>
      <c r="B47563" s="53"/>
      <c r="C47563" s="54"/>
      <c r="D47563" s="54"/>
      <c r="E47563" s="55"/>
      <c r="F47563" s="54"/>
      <c r="G47563" s="54"/>
      <c r="H47563" s="54"/>
      <c r="I47563" s="54"/>
      <c r="J47563" s="54"/>
      <c r="K47563" s="54"/>
      <c r="L47563" s="54"/>
      <c r="M47563" s="56"/>
      <c r="N47563" s="54"/>
    </row>
    <row r="47564" spans="1:14" s="24" customFormat="1">
      <c r="A47564" s="52"/>
      <c r="B47564" s="53"/>
      <c r="C47564" s="54"/>
      <c r="D47564" s="54"/>
      <c r="E47564" s="55"/>
      <c r="F47564" s="54"/>
      <c r="G47564" s="54"/>
      <c r="H47564" s="54"/>
      <c r="I47564" s="54"/>
      <c r="J47564" s="54"/>
      <c r="K47564" s="54"/>
      <c r="L47564" s="54"/>
      <c r="M47564" s="56"/>
      <c r="N47564" s="54"/>
    </row>
    <row r="47565" spans="1:14" s="24" customFormat="1">
      <c r="A47565" s="52"/>
      <c r="B47565" s="53"/>
      <c r="C47565" s="54"/>
      <c r="D47565" s="54"/>
      <c r="E47565" s="55"/>
      <c r="F47565" s="54"/>
      <c r="G47565" s="54"/>
      <c r="H47565" s="54"/>
      <c r="I47565" s="54"/>
      <c r="J47565" s="54"/>
      <c r="K47565" s="54"/>
      <c r="L47565" s="54"/>
      <c r="M47565" s="56"/>
      <c r="N47565" s="54"/>
    </row>
    <row r="47566" spans="1:14" s="24" customFormat="1">
      <c r="A47566" s="52"/>
      <c r="B47566" s="53"/>
      <c r="C47566" s="54"/>
      <c r="D47566" s="54"/>
      <c r="E47566" s="55"/>
      <c r="F47566" s="54"/>
      <c r="G47566" s="54"/>
      <c r="H47566" s="54"/>
      <c r="I47566" s="54"/>
      <c r="J47566" s="54"/>
      <c r="K47566" s="54"/>
      <c r="L47566" s="54"/>
      <c r="M47566" s="56"/>
      <c r="N47566" s="54"/>
    </row>
    <row r="47567" spans="1:14" s="24" customFormat="1">
      <c r="A47567" s="52"/>
      <c r="B47567" s="53"/>
      <c r="C47567" s="54"/>
      <c r="D47567" s="54"/>
      <c r="E47567" s="55"/>
      <c r="F47567" s="54"/>
      <c r="G47567" s="54"/>
      <c r="H47567" s="54"/>
      <c r="I47567" s="54"/>
      <c r="J47567" s="54"/>
      <c r="K47567" s="54"/>
      <c r="L47567" s="54"/>
      <c r="M47567" s="56"/>
      <c r="N47567" s="54"/>
    </row>
    <row r="47568" spans="1:14" s="24" customFormat="1">
      <c r="A47568" s="52"/>
      <c r="B47568" s="53"/>
      <c r="C47568" s="54"/>
      <c r="D47568" s="54"/>
      <c r="E47568" s="55"/>
      <c r="F47568" s="54"/>
      <c r="G47568" s="54"/>
      <c r="H47568" s="54"/>
      <c r="I47568" s="54"/>
      <c r="J47568" s="54"/>
      <c r="K47568" s="54"/>
      <c r="L47568" s="54"/>
      <c r="M47568" s="56"/>
      <c r="N47568" s="54"/>
    </row>
    <row r="47569" spans="1:14" s="24" customFormat="1">
      <c r="A47569" s="52"/>
      <c r="B47569" s="53"/>
      <c r="C47569" s="54"/>
      <c r="D47569" s="54"/>
      <c r="E47569" s="55"/>
      <c r="F47569" s="54"/>
      <c r="G47569" s="54"/>
      <c r="H47569" s="54"/>
      <c r="I47569" s="54"/>
      <c r="J47569" s="54"/>
      <c r="K47569" s="54"/>
      <c r="L47569" s="54"/>
      <c r="M47569" s="56"/>
      <c r="N47569" s="54"/>
    </row>
    <row r="47570" spans="1:14" s="24" customFormat="1">
      <c r="A47570" s="52"/>
      <c r="B47570" s="53"/>
      <c r="C47570" s="54"/>
      <c r="D47570" s="54"/>
      <c r="E47570" s="55"/>
      <c r="F47570" s="54"/>
      <c r="G47570" s="54"/>
      <c r="H47570" s="54"/>
      <c r="I47570" s="54"/>
      <c r="J47570" s="54"/>
      <c r="K47570" s="54"/>
      <c r="L47570" s="54"/>
      <c r="M47570" s="56"/>
      <c r="N47570" s="54"/>
    </row>
    <row r="47571" spans="1:14" s="24" customFormat="1">
      <c r="A47571" s="52"/>
      <c r="B47571" s="53"/>
      <c r="C47571" s="54"/>
      <c r="D47571" s="54"/>
      <c r="E47571" s="55"/>
      <c r="F47571" s="54"/>
      <c r="G47571" s="54"/>
      <c r="H47571" s="54"/>
      <c r="I47571" s="54"/>
      <c r="J47571" s="54"/>
      <c r="K47571" s="54"/>
      <c r="L47571" s="54"/>
      <c r="M47571" s="56"/>
      <c r="N47571" s="54"/>
    </row>
    <row r="47572" spans="1:14" s="24" customFormat="1">
      <c r="A47572" s="52"/>
      <c r="B47572" s="53"/>
      <c r="C47572" s="54"/>
      <c r="D47572" s="54"/>
      <c r="E47572" s="55"/>
      <c r="F47572" s="54"/>
      <c r="G47572" s="54"/>
      <c r="H47572" s="54"/>
      <c r="I47572" s="54"/>
      <c r="J47572" s="54"/>
      <c r="K47572" s="54"/>
      <c r="L47572" s="54"/>
      <c r="M47572" s="56"/>
      <c r="N47572" s="54"/>
    </row>
    <row r="47573" spans="1:14" s="24" customFormat="1">
      <c r="A47573" s="52"/>
      <c r="B47573" s="53"/>
      <c r="C47573" s="54"/>
      <c r="D47573" s="54"/>
      <c r="E47573" s="55"/>
      <c r="F47573" s="54"/>
      <c r="G47573" s="54"/>
      <c r="H47573" s="54"/>
      <c r="I47573" s="54"/>
      <c r="J47573" s="54"/>
      <c r="K47573" s="54"/>
      <c r="L47573" s="54"/>
      <c r="M47573" s="56"/>
      <c r="N47573" s="54"/>
    </row>
    <row r="47574" spans="1:14" s="24" customFormat="1">
      <c r="A47574" s="52"/>
      <c r="B47574" s="53"/>
      <c r="C47574" s="54"/>
      <c r="D47574" s="54"/>
      <c r="E47574" s="55"/>
      <c r="F47574" s="54"/>
      <c r="G47574" s="54"/>
      <c r="H47574" s="54"/>
      <c r="I47574" s="54"/>
      <c r="J47574" s="54"/>
      <c r="K47574" s="54"/>
      <c r="L47574" s="54"/>
      <c r="M47574" s="56"/>
      <c r="N47574" s="54"/>
    </row>
    <row r="47575" spans="1:14" s="24" customFormat="1">
      <c r="A47575" s="52"/>
      <c r="B47575" s="53"/>
      <c r="C47575" s="54"/>
      <c r="D47575" s="54"/>
      <c r="E47575" s="55"/>
      <c r="F47575" s="54"/>
      <c r="G47575" s="54"/>
      <c r="H47575" s="54"/>
      <c r="I47575" s="54"/>
      <c r="J47575" s="54"/>
      <c r="K47575" s="54"/>
      <c r="L47575" s="54"/>
      <c r="M47575" s="56"/>
      <c r="N47575" s="54"/>
    </row>
    <row r="47576" spans="1:14" s="24" customFormat="1">
      <c r="A47576" s="52"/>
      <c r="B47576" s="53"/>
      <c r="C47576" s="54"/>
      <c r="D47576" s="54"/>
      <c r="E47576" s="55"/>
      <c r="F47576" s="54"/>
      <c r="G47576" s="54"/>
      <c r="H47576" s="54"/>
      <c r="I47576" s="54"/>
      <c r="J47576" s="54"/>
      <c r="K47576" s="54"/>
      <c r="L47576" s="54"/>
      <c r="M47576" s="56"/>
      <c r="N47576" s="54"/>
    </row>
    <row r="47577" spans="1:14" s="24" customFormat="1">
      <c r="A47577" s="52"/>
      <c r="B47577" s="53"/>
      <c r="C47577" s="54"/>
      <c r="D47577" s="54"/>
      <c r="E47577" s="55"/>
      <c r="F47577" s="54"/>
      <c r="G47577" s="54"/>
      <c r="H47577" s="54"/>
      <c r="I47577" s="54"/>
      <c r="J47577" s="54"/>
      <c r="K47577" s="54"/>
      <c r="L47577" s="54"/>
      <c r="M47577" s="56"/>
      <c r="N47577" s="54"/>
    </row>
    <row r="47578" spans="1:14" s="24" customFormat="1">
      <c r="A47578" s="52"/>
      <c r="B47578" s="53"/>
      <c r="C47578" s="54"/>
      <c r="D47578" s="54"/>
      <c r="E47578" s="55"/>
      <c r="F47578" s="54"/>
      <c r="G47578" s="54"/>
      <c r="H47578" s="54"/>
      <c r="I47578" s="54"/>
      <c r="J47578" s="54"/>
      <c r="K47578" s="54"/>
      <c r="L47578" s="54"/>
      <c r="M47578" s="56"/>
      <c r="N47578" s="54"/>
    </row>
    <row r="47579" spans="1:14" s="24" customFormat="1">
      <c r="A47579" s="52"/>
      <c r="B47579" s="53"/>
      <c r="C47579" s="54"/>
      <c r="D47579" s="54"/>
      <c r="E47579" s="55"/>
      <c r="F47579" s="54"/>
      <c r="G47579" s="54"/>
      <c r="H47579" s="54"/>
      <c r="I47579" s="54"/>
      <c r="J47579" s="54"/>
      <c r="K47579" s="54"/>
      <c r="L47579" s="54"/>
      <c r="M47579" s="56"/>
      <c r="N47579" s="54"/>
    </row>
    <row r="47580" spans="1:14" s="24" customFormat="1">
      <c r="A47580" s="52"/>
      <c r="B47580" s="53"/>
      <c r="C47580" s="54"/>
      <c r="D47580" s="54"/>
      <c r="E47580" s="55"/>
      <c r="F47580" s="54"/>
      <c r="G47580" s="54"/>
      <c r="H47580" s="54"/>
      <c r="I47580" s="54"/>
      <c r="J47580" s="54"/>
      <c r="K47580" s="54"/>
      <c r="L47580" s="54"/>
      <c r="M47580" s="56"/>
      <c r="N47580" s="54"/>
    </row>
    <row r="47581" spans="1:14" s="24" customFormat="1">
      <c r="A47581" s="52"/>
      <c r="B47581" s="53"/>
      <c r="C47581" s="54"/>
      <c r="D47581" s="54"/>
      <c r="E47581" s="55"/>
      <c r="F47581" s="54"/>
      <c r="G47581" s="54"/>
      <c r="H47581" s="54"/>
      <c r="I47581" s="54"/>
      <c r="J47581" s="54"/>
      <c r="K47581" s="54"/>
      <c r="L47581" s="54"/>
      <c r="M47581" s="56"/>
      <c r="N47581" s="54"/>
    </row>
    <row r="47582" spans="1:14" s="24" customFormat="1">
      <c r="A47582" s="52"/>
      <c r="B47582" s="53"/>
      <c r="C47582" s="54"/>
      <c r="D47582" s="54"/>
      <c r="E47582" s="55"/>
      <c r="F47582" s="54"/>
      <c r="G47582" s="54"/>
      <c r="H47582" s="54"/>
      <c r="I47582" s="54"/>
      <c r="J47582" s="54"/>
      <c r="K47582" s="54"/>
      <c r="L47582" s="54"/>
      <c r="M47582" s="56"/>
      <c r="N47582" s="54"/>
    </row>
    <row r="47583" spans="1:14" s="24" customFormat="1">
      <c r="A47583" s="52"/>
      <c r="B47583" s="53"/>
      <c r="C47583" s="54"/>
      <c r="D47583" s="54"/>
      <c r="E47583" s="55"/>
      <c r="F47583" s="54"/>
      <c r="G47583" s="54"/>
      <c r="H47583" s="54"/>
      <c r="I47583" s="54"/>
      <c r="J47583" s="54"/>
      <c r="K47583" s="54"/>
      <c r="L47583" s="54"/>
      <c r="M47583" s="56"/>
      <c r="N47583" s="54"/>
    </row>
    <row r="47584" spans="1:14" s="24" customFormat="1">
      <c r="A47584" s="52"/>
      <c r="B47584" s="53"/>
      <c r="C47584" s="54"/>
      <c r="D47584" s="54"/>
      <c r="E47584" s="55"/>
      <c r="F47584" s="54"/>
      <c r="G47584" s="54"/>
      <c r="H47584" s="54"/>
      <c r="I47584" s="54"/>
      <c r="J47584" s="54"/>
      <c r="K47584" s="54"/>
      <c r="L47584" s="54"/>
      <c r="M47584" s="56"/>
      <c r="N47584" s="54"/>
    </row>
    <row r="47585" spans="1:14" s="24" customFormat="1">
      <c r="A47585" s="52"/>
      <c r="B47585" s="53"/>
      <c r="C47585" s="54"/>
      <c r="D47585" s="54"/>
      <c r="E47585" s="55"/>
      <c r="F47585" s="54"/>
      <c r="G47585" s="54"/>
      <c r="H47585" s="54"/>
      <c r="I47585" s="54"/>
      <c r="J47585" s="54"/>
      <c r="K47585" s="54"/>
      <c r="L47585" s="54"/>
      <c r="M47585" s="56"/>
      <c r="N47585" s="54"/>
    </row>
    <row r="47586" spans="1:14" s="24" customFormat="1">
      <c r="A47586" s="52"/>
      <c r="B47586" s="53"/>
      <c r="C47586" s="54"/>
      <c r="D47586" s="54"/>
      <c r="E47586" s="55"/>
      <c r="F47586" s="54"/>
      <c r="G47586" s="54"/>
      <c r="H47586" s="54"/>
      <c r="I47586" s="54"/>
      <c r="J47586" s="54"/>
      <c r="K47586" s="54"/>
      <c r="L47586" s="54"/>
      <c r="M47586" s="56"/>
      <c r="N47586" s="54"/>
    </row>
    <row r="47587" spans="1:14" s="24" customFormat="1">
      <c r="A47587" s="52"/>
      <c r="B47587" s="53"/>
      <c r="C47587" s="54"/>
      <c r="D47587" s="54"/>
      <c r="E47587" s="55"/>
      <c r="F47587" s="54"/>
      <c r="G47587" s="54"/>
      <c r="H47587" s="54"/>
      <c r="I47587" s="54"/>
      <c r="J47587" s="54"/>
      <c r="K47587" s="54"/>
      <c r="L47587" s="54"/>
      <c r="M47587" s="56"/>
      <c r="N47587" s="54"/>
    </row>
    <row r="47588" spans="1:14" s="24" customFormat="1">
      <c r="A47588" s="52"/>
      <c r="B47588" s="53"/>
      <c r="C47588" s="54"/>
      <c r="D47588" s="54"/>
      <c r="E47588" s="55"/>
      <c r="F47588" s="54"/>
      <c r="G47588" s="54"/>
      <c r="H47588" s="54"/>
      <c r="I47588" s="54"/>
      <c r="J47588" s="54"/>
      <c r="K47588" s="54"/>
      <c r="L47588" s="54"/>
      <c r="M47588" s="56"/>
      <c r="N47588" s="54"/>
    </row>
    <row r="47589" spans="1:14" s="24" customFormat="1">
      <c r="A47589" s="52"/>
      <c r="B47589" s="53"/>
      <c r="C47589" s="54"/>
      <c r="D47589" s="54"/>
      <c r="E47589" s="55"/>
      <c r="F47589" s="54"/>
      <c r="G47589" s="54"/>
      <c r="H47589" s="54"/>
      <c r="I47589" s="54"/>
      <c r="J47589" s="54"/>
      <c r="K47589" s="54"/>
      <c r="L47589" s="54"/>
      <c r="M47589" s="56"/>
      <c r="N47589" s="54"/>
    </row>
    <row r="47590" spans="1:14" s="24" customFormat="1">
      <c r="A47590" s="52"/>
      <c r="B47590" s="53"/>
      <c r="C47590" s="54"/>
      <c r="D47590" s="54"/>
      <c r="E47590" s="55"/>
      <c r="F47590" s="54"/>
      <c r="G47590" s="54"/>
      <c r="H47590" s="54"/>
      <c r="I47590" s="54"/>
      <c r="J47590" s="54"/>
      <c r="K47590" s="54"/>
      <c r="L47590" s="54"/>
      <c r="M47590" s="56"/>
      <c r="N47590" s="54"/>
    </row>
    <row r="47591" spans="1:14" s="24" customFormat="1">
      <c r="A47591" s="52"/>
      <c r="B47591" s="53"/>
      <c r="C47591" s="54"/>
      <c r="D47591" s="54"/>
      <c r="E47591" s="55"/>
      <c r="F47591" s="54"/>
      <c r="G47591" s="54"/>
      <c r="H47591" s="54"/>
      <c r="I47591" s="54"/>
      <c r="J47591" s="54"/>
      <c r="K47591" s="54"/>
      <c r="L47591" s="54"/>
      <c r="M47591" s="56"/>
      <c r="N47591" s="54"/>
    </row>
    <row r="47592" spans="1:14" s="24" customFormat="1">
      <c r="A47592" s="52"/>
      <c r="B47592" s="53"/>
      <c r="C47592" s="54"/>
      <c r="D47592" s="54"/>
      <c r="E47592" s="55"/>
      <c r="F47592" s="54"/>
      <c r="G47592" s="54"/>
      <c r="H47592" s="54"/>
      <c r="I47592" s="54"/>
      <c r="J47592" s="54"/>
      <c r="K47592" s="54"/>
      <c r="L47592" s="54"/>
      <c r="M47592" s="56"/>
      <c r="N47592" s="54"/>
    </row>
    <row r="47593" spans="1:14" s="24" customFormat="1">
      <c r="A47593" s="52"/>
      <c r="B47593" s="53"/>
      <c r="C47593" s="54"/>
      <c r="D47593" s="54"/>
      <c r="E47593" s="55"/>
      <c r="F47593" s="54"/>
      <c r="G47593" s="54"/>
      <c r="H47593" s="54"/>
      <c r="I47593" s="54"/>
      <c r="J47593" s="54"/>
      <c r="K47593" s="54"/>
      <c r="L47593" s="54"/>
      <c r="M47593" s="56"/>
      <c r="N47593" s="54"/>
    </row>
    <row r="47594" spans="1:14" s="24" customFormat="1">
      <c r="A47594" s="52"/>
      <c r="B47594" s="53"/>
      <c r="C47594" s="54"/>
      <c r="D47594" s="54"/>
      <c r="E47594" s="55"/>
      <c r="F47594" s="54"/>
      <c r="G47594" s="54"/>
      <c r="H47594" s="54"/>
      <c r="I47594" s="54"/>
      <c r="J47594" s="54"/>
      <c r="K47594" s="54"/>
      <c r="L47594" s="54"/>
      <c r="M47594" s="56"/>
      <c r="N47594" s="54"/>
    </row>
    <row r="47595" spans="1:14" s="24" customFormat="1">
      <c r="A47595" s="52"/>
      <c r="B47595" s="53"/>
      <c r="C47595" s="54"/>
      <c r="D47595" s="54"/>
      <c r="E47595" s="55"/>
      <c r="F47595" s="54"/>
      <c r="G47595" s="54"/>
      <c r="H47595" s="54"/>
      <c r="I47595" s="54"/>
      <c r="J47595" s="54"/>
      <c r="K47595" s="54"/>
      <c r="L47595" s="54"/>
      <c r="M47595" s="56"/>
      <c r="N47595" s="54"/>
    </row>
    <row r="47596" spans="1:14" s="24" customFormat="1">
      <c r="A47596" s="52"/>
      <c r="B47596" s="53"/>
      <c r="C47596" s="54"/>
      <c r="D47596" s="54"/>
      <c r="E47596" s="55"/>
      <c r="F47596" s="54"/>
      <c r="G47596" s="54"/>
      <c r="H47596" s="54"/>
      <c r="I47596" s="54"/>
      <c r="J47596" s="54"/>
      <c r="K47596" s="54"/>
      <c r="L47596" s="54"/>
      <c r="M47596" s="56"/>
      <c r="N47596" s="54"/>
    </row>
    <row r="47597" spans="1:14" s="24" customFormat="1">
      <c r="A47597" s="52"/>
      <c r="B47597" s="53"/>
      <c r="C47597" s="54"/>
      <c r="D47597" s="54"/>
      <c r="E47597" s="55"/>
      <c r="F47597" s="54"/>
      <c r="G47597" s="54"/>
      <c r="H47597" s="54"/>
      <c r="I47597" s="54"/>
      <c r="J47597" s="54"/>
      <c r="K47597" s="54"/>
      <c r="L47597" s="54"/>
      <c r="M47597" s="56"/>
      <c r="N47597" s="54"/>
    </row>
    <row r="47598" spans="1:14" s="24" customFormat="1">
      <c r="A47598" s="52"/>
      <c r="B47598" s="53"/>
      <c r="C47598" s="54"/>
      <c r="D47598" s="54"/>
      <c r="E47598" s="55"/>
      <c r="F47598" s="54"/>
      <c r="G47598" s="54"/>
      <c r="H47598" s="54"/>
      <c r="I47598" s="54"/>
      <c r="J47598" s="54"/>
      <c r="K47598" s="54"/>
      <c r="L47598" s="54"/>
      <c r="M47598" s="56"/>
      <c r="N47598" s="54"/>
    </row>
    <row r="47599" spans="1:14" s="24" customFormat="1">
      <c r="A47599" s="52"/>
      <c r="B47599" s="53"/>
      <c r="C47599" s="54"/>
      <c r="D47599" s="54"/>
      <c r="E47599" s="55"/>
      <c r="F47599" s="54"/>
      <c r="G47599" s="54"/>
      <c r="H47599" s="54"/>
      <c r="I47599" s="54"/>
      <c r="J47599" s="54"/>
      <c r="K47599" s="54"/>
      <c r="L47599" s="54"/>
      <c r="M47599" s="56"/>
      <c r="N47599" s="54"/>
    </row>
    <row r="47600" spans="1:14" s="24" customFormat="1">
      <c r="A47600" s="52"/>
      <c r="B47600" s="53"/>
      <c r="C47600" s="54"/>
      <c r="D47600" s="54"/>
      <c r="E47600" s="55"/>
      <c r="F47600" s="54"/>
      <c r="G47600" s="54"/>
      <c r="H47600" s="54"/>
      <c r="I47600" s="54"/>
      <c r="J47600" s="54"/>
      <c r="K47600" s="54"/>
      <c r="L47600" s="54"/>
      <c r="M47600" s="56"/>
      <c r="N47600" s="54"/>
    </row>
    <row r="47601" spans="1:14" s="24" customFormat="1">
      <c r="A47601" s="52"/>
      <c r="B47601" s="53"/>
      <c r="C47601" s="54"/>
      <c r="D47601" s="54"/>
      <c r="E47601" s="55"/>
      <c r="F47601" s="54"/>
      <c r="G47601" s="54"/>
      <c r="H47601" s="54"/>
      <c r="I47601" s="54"/>
      <c r="J47601" s="54"/>
      <c r="K47601" s="54"/>
      <c r="L47601" s="54"/>
      <c r="M47601" s="56"/>
      <c r="N47601" s="54"/>
    </row>
    <row r="47602" spans="1:14" s="24" customFormat="1">
      <c r="A47602" s="52"/>
      <c r="B47602" s="53"/>
      <c r="C47602" s="54"/>
      <c r="D47602" s="54"/>
      <c r="E47602" s="55"/>
      <c r="F47602" s="54"/>
      <c r="G47602" s="54"/>
      <c r="H47602" s="54"/>
      <c r="I47602" s="54"/>
      <c r="J47602" s="54"/>
      <c r="K47602" s="54"/>
      <c r="L47602" s="54"/>
      <c r="M47602" s="56"/>
      <c r="N47602" s="54"/>
    </row>
    <row r="47603" spans="1:14" s="24" customFormat="1">
      <c r="A47603" s="52"/>
      <c r="B47603" s="53"/>
      <c r="C47603" s="54"/>
      <c r="D47603" s="54"/>
      <c r="E47603" s="55"/>
      <c r="F47603" s="54"/>
      <c r="G47603" s="54"/>
      <c r="H47603" s="54"/>
      <c r="I47603" s="54"/>
      <c r="J47603" s="54"/>
      <c r="K47603" s="54"/>
      <c r="L47603" s="54"/>
      <c r="M47603" s="56"/>
      <c r="N47603" s="54"/>
    </row>
    <row r="47604" spans="1:14" s="24" customFormat="1">
      <c r="A47604" s="52"/>
      <c r="B47604" s="53"/>
      <c r="C47604" s="54"/>
      <c r="D47604" s="54"/>
      <c r="E47604" s="55"/>
      <c r="F47604" s="54"/>
      <c r="G47604" s="54"/>
      <c r="H47604" s="54"/>
      <c r="I47604" s="54"/>
      <c r="J47604" s="54"/>
      <c r="K47604" s="54"/>
      <c r="L47604" s="54"/>
      <c r="M47604" s="56"/>
      <c r="N47604" s="54"/>
    </row>
    <row r="47605" spans="1:14" s="24" customFormat="1">
      <c r="A47605" s="52"/>
      <c r="B47605" s="53"/>
      <c r="C47605" s="54"/>
      <c r="D47605" s="54"/>
      <c r="E47605" s="55"/>
      <c r="F47605" s="54"/>
      <c r="G47605" s="54"/>
      <c r="H47605" s="54"/>
      <c r="I47605" s="54"/>
      <c r="J47605" s="54"/>
      <c r="K47605" s="54"/>
      <c r="L47605" s="54"/>
      <c r="M47605" s="56"/>
      <c r="N47605" s="54"/>
    </row>
    <row r="47606" spans="1:14" s="24" customFormat="1">
      <c r="A47606" s="52"/>
      <c r="B47606" s="53"/>
      <c r="C47606" s="54"/>
      <c r="D47606" s="54"/>
      <c r="E47606" s="55"/>
      <c r="F47606" s="54"/>
      <c r="G47606" s="54"/>
      <c r="H47606" s="54"/>
      <c r="I47606" s="54"/>
      <c r="J47606" s="54"/>
      <c r="K47606" s="54"/>
      <c r="L47606" s="54"/>
      <c r="M47606" s="56"/>
      <c r="N47606" s="54"/>
    </row>
    <row r="47607" spans="1:14" s="24" customFormat="1">
      <c r="A47607" s="52"/>
      <c r="B47607" s="53"/>
      <c r="C47607" s="54"/>
      <c r="D47607" s="54"/>
      <c r="E47607" s="55"/>
      <c r="F47607" s="54"/>
      <c r="G47607" s="54"/>
      <c r="H47607" s="54"/>
      <c r="I47607" s="54"/>
      <c r="J47607" s="54"/>
      <c r="K47607" s="54"/>
      <c r="L47607" s="54"/>
      <c r="M47607" s="56"/>
      <c r="N47607" s="54"/>
    </row>
    <row r="47608" spans="1:14" s="24" customFormat="1">
      <c r="A47608" s="52"/>
      <c r="B47608" s="53"/>
      <c r="C47608" s="54"/>
      <c r="D47608" s="54"/>
      <c r="E47608" s="55"/>
      <c r="F47608" s="54"/>
      <c r="G47608" s="54"/>
      <c r="H47608" s="54"/>
      <c r="I47608" s="54"/>
      <c r="J47608" s="54"/>
      <c r="K47608" s="54"/>
      <c r="L47608" s="54"/>
      <c r="M47608" s="56"/>
      <c r="N47608" s="54"/>
    </row>
    <row r="47609" spans="1:14" s="24" customFormat="1">
      <c r="A47609" s="52"/>
      <c r="B47609" s="53"/>
      <c r="C47609" s="54"/>
      <c r="D47609" s="54"/>
      <c r="E47609" s="55"/>
      <c r="F47609" s="54"/>
      <c r="G47609" s="54"/>
      <c r="H47609" s="54"/>
      <c r="I47609" s="54"/>
      <c r="J47609" s="54"/>
      <c r="K47609" s="54"/>
      <c r="L47609" s="54"/>
      <c r="M47609" s="56"/>
      <c r="N47609" s="54"/>
    </row>
    <row r="47610" spans="1:14" s="24" customFormat="1">
      <c r="A47610" s="52"/>
      <c r="B47610" s="53"/>
      <c r="C47610" s="54"/>
      <c r="D47610" s="54"/>
      <c r="E47610" s="55"/>
      <c r="F47610" s="54"/>
      <c r="G47610" s="54"/>
      <c r="H47610" s="54"/>
      <c r="I47610" s="54"/>
      <c r="J47610" s="54"/>
      <c r="K47610" s="54"/>
      <c r="L47610" s="54"/>
      <c r="M47610" s="56"/>
      <c r="N47610" s="54"/>
    </row>
    <row r="47611" spans="1:14" s="24" customFormat="1">
      <c r="A47611" s="52"/>
      <c r="B47611" s="53"/>
      <c r="C47611" s="54"/>
      <c r="D47611" s="54"/>
      <c r="E47611" s="55"/>
      <c r="F47611" s="54"/>
      <c r="G47611" s="54"/>
      <c r="H47611" s="54"/>
      <c r="I47611" s="54"/>
      <c r="J47611" s="54"/>
      <c r="K47611" s="54"/>
      <c r="L47611" s="54"/>
      <c r="M47611" s="56"/>
      <c r="N47611" s="54"/>
    </row>
    <row r="47612" spans="1:14" s="24" customFormat="1">
      <c r="A47612" s="52"/>
      <c r="B47612" s="53"/>
      <c r="C47612" s="54"/>
      <c r="D47612" s="54"/>
      <c r="E47612" s="55"/>
      <c r="F47612" s="54"/>
      <c r="G47612" s="54"/>
      <c r="H47612" s="54"/>
      <c r="I47612" s="54"/>
      <c r="J47612" s="54"/>
      <c r="K47612" s="54"/>
      <c r="L47612" s="54"/>
      <c r="M47612" s="56"/>
      <c r="N47612" s="54"/>
    </row>
    <row r="47613" spans="1:14" s="24" customFormat="1">
      <c r="A47613" s="52"/>
      <c r="B47613" s="53"/>
      <c r="C47613" s="54"/>
      <c r="D47613" s="54"/>
      <c r="E47613" s="55"/>
      <c r="F47613" s="54"/>
      <c r="G47613" s="54"/>
      <c r="H47613" s="54"/>
      <c r="I47613" s="54"/>
      <c r="J47613" s="54"/>
      <c r="K47613" s="54"/>
      <c r="L47613" s="54"/>
      <c r="M47613" s="56"/>
      <c r="N47613" s="54"/>
    </row>
    <row r="47614" spans="1:14" s="24" customFormat="1">
      <c r="A47614" s="52"/>
      <c r="B47614" s="53"/>
      <c r="C47614" s="54"/>
      <c r="D47614" s="54"/>
      <c r="E47614" s="55"/>
      <c r="F47614" s="54"/>
      <c r="G47614" s="54"/>
      <c r="H47614" s="54"/>
      <c r="I47614" s="54"/>
      <c r="J47614" s="54"/>
      <c r="K47614" s="54"/>
      <c r="L47614" s="54"/>
      <c r="M47614" s="56"/>
      <c r="N47614" s="54"/>
    </row>
    <row r="47615" spans="1:14" s="24" customFormat="1">
      <c r="A47615" s="52"/>
      <c r="B47615" s="53"/>
      <c r="C47615" s="54"/>
      <c r="D47615" s="54"/>
      <c r="E47615" s="55"/>
      <c r="F47615" s="54"/>
      <c r="G47615" s="54"/>
      <c r="H47615" s="54"/>
      <c r="I47615" s="54"/>
      <c r="J47615" s="54"/>
      <c r="K47615" s="54"/>
      <c r="L47615" s="54"/>
      <c r="M47615" s="56"/>
      <c r="N47615" s="54"/>
    </row>
    <row r="47616" spans="1:14" s="24" customFormat="1">
      <c r="A47616" s="52"/>
      <c r="B47616" s="53"/>
      <c r="C47616" s="54"/>
      <c r="D47616" s="54"/>
      <c r="E47616" s="55"/>
      <c r="F47616" s="54"/>
      <c r="G47616" s="54"/>
      <c r="H47616" s="54"/>
      <c r="I47616" s="54"/>
      <c r="J47616" s="54"/>
      <c r="K47616" s="54"/>
      <c r="L47616" s="54"/>
      <c r="M47616" s="56"/>
      <c r="N47616" s="54"/>
    </row>
    <row r="47617" spans="1:14" s="24" customFormat="1">
      <c r="A47617" s="52"/>
      <c r="B47617" s="53"/>
      <c r="C47617" s="54"/>
      <c r="D47617" s="54"/>
      <c r="E47617" s="55"/>
      <c r="F47617" s="54"/>
      <c r="G47617" s="54"/>
      <c r="H47617" s="54"/>
      <c r="I47617" s="54"/>
      <c r="J47617" s="54"/>
      <c r="K47617" s="54"/>
      <c r="L47617" s="54"/>
      <c r="M47617" s="56"/>
      <c r="N47617" s="54"/>
    </row>
    <row r="47618" spans="1:14" s="24" customFormat="1">
      <c r="A47618" s="52"/>
      <c r="B47618" s="53"/>
      <c r="C47618" s="54"/>
      <c r="D47618" s="54"/>
      <c r="E47618" s="55"/>
      <c r="F47618" s="54"/>
      <c r="G47618" s="54"/>
      <c r="H47618" s="54"/>
      <c r="I47618" s="54"/>
      <c r="J47618" s="54"/>
      <c r="K47618" s="54"/>
      <c r="L47618" s="54"/>
      <c r="M47618" s="56"/>
      <c r="N47618" s="54"/>
    </row>
    <row r="47619" spans="1:14" s="24" customFormat="1">
      <c r="A47619" s="52"/>
      <c r="B47619" s="53"/>
      <c r="C47619" s="54"/>
      <c r="D47619" s="54"/>
      <c r="E47619" s="55"/>
      <c r="F47619" s="54"/>
      <c r="G47619" s="54"/>
      <c r="H47619" s="54"/>
      <c r="I47619" s="54"/>
      <c r="J47619" s="54"/>
      <c r="K47619" s="54"/>
      <c r="L47619" s="54"/>
      <c r="M47619" s="56"/>
      <c r="N47619" s="54"/>
    </row>
    <row r="47620" spans="1:14" s="24" customFormat="1">
      <c r="A47620" s="52"/>
      <c r="B47620" s="53"/>
      <c r="C47620" s="54"/>
      <c r="D47620" s="54"/>
      <c r="E47620" s="55"/>
      <c r="F47620" s="54"/>
      <c r="G47620" s="54"/>
      <c r="H47620" s="54"/>
      <c r="I47620" s="54"/>
      <c r="J47620" s="54"/>
      <c r="K47620" s="54"/>
      <c r="L47620" s="54"/>
      <c r="M47620" s="56"/>
      <c r="N47620" s="54"/>
    </row>
    <row r="47621" spans="1:14" s="24" customFormat="1">
      <c r="A47621" s="52"/>
      <c r="B47621" s="53"/>
      <c r="C47621" s="54"/>
      <c r="D47621" s="54"/>
      <c r="E47621" s="55"/>
      <c r="F47621" s="54"/>
      <c r="G47621" s="54"/>
      <c r="H47621" s="54"/>
      <c r="I47621" s="54"/>
      <c r="J47621" s="54"/>
      <c r="K47621" s="54"/>
      <c r="L47621" s="54"/>
      <c r="M47621" s="56"/>
      <c r="N47621" s="54"/>
    </row>
    <row r="47622" spans="1:14" s="24" customFormat="1">
      <c r="A47622" s="52"/>
      <c r="B47622" s="53"/>
      <c r="C47622" s="54"/>
      <c r="D47622" s="54"/>
      <c r="E47622" s="55"/>
      <c r="F47622" s="54"/>
      <c r="G47622" s="54"/>
      <c r="H47622" s="54"/>
      <c r="I47622" s="54"/>
      <c r="J47622" s="54"/>
      <c r="K47622" s="54"/>
      <c r="L47622" s="54"/>
      <c r="M47622" s="56"/>
      <c r="N47622" s="54"/>
    </row>
    <row r="47623" spans="1:14" s="24" customFormat="1">
      <c r="A47623" s="52"/>
      <c r="B47623" s="53"/>
      <c r="C47623" s="54"/>
      <c r="D47623" s="54"/>
      <c r="E47623" s="55"/>
      <c r="F47623" s="54"/>
      <c r="G47623" s="54"/>
      <c r="H47623" s="54"/>
      <c r="I47623" s="54"/>
      <c r="J47623" s="54"/>
      <c r="K47623" s="54"/>
      <c r="L47623" s="54"/>
      <c r="M47623" s="56"/>
      <c r="N47623" s="54"/>
    </row>
    <row r="47624" spans="1:14" s="24" customFormat="1">
      <c r="A47624" s="52"/>
      <c r="B47624" s="53"/>
      <c r="C47624" s="54"/>
      <c r="D47624" s="54"/>
      <c r="E47624" s="55"/>
      <c r="F47624" s="54"/>
      <c r="G47624" s="54"/>
      <c r="H47624" s="54"/>
      <c r="I47624" s="54"/>
      <c r="J47624" s="54"/>
      <c r="K47624" s="54"/>
      <c r="L47624" s="54"/>
      <c r="M47624" s="56"/>
      <c r="N47624" s="54"/>
    </row>
    <row r="47625" spans="1:14" s="24" customFormat="1">
      <c r="A47625" s="52"/>
      <c r="B47625" s="53"/>
      <c r="C47625" s="54"/>
      <c r="D47625" s="54"/>
      <c r="E47625" s="55"/>
      <c r="F47625" s="54"/>
      <c r="G47625" s="54"/>
      <c r="H47625" s="54"/>
      <c r="I47625" s="54"/>
      <c r="J47625" s="54"/>
      <c r="K47625" s="54"/>
      <c r="L47625" s="54"/>
      <c r="M47625" s="56"/>
      <c r="N47625" s="54"/>
    </row>
    <row r="47626" spans="1:14" s="24" customFormat="1">
      <c r="A47626" s="52"/>
      <c r="B47626" s="53"/>
      <c r="C47626" s="54"/>
      <c r="D47626" s="54"/>
      <c r="E47626" s="55"/>
      <c r="F47626" s="54"/>
      <c r="G47626" s="54"/>
      <c r="H47626" s="54"/>
      <c r="I47626" s="54"/>
      <c r="J47626" s="54"/>
      <c r="K47626" s="54"/>
      <c r="L47626" s="54"/>
      <c r="M47626" s="56"/>
      <c r="N47626" s="54"/>
    </row>
    <row r="47627" spans="1:14" s="24" customFormat="1">
      <c r="A47627" s="52"/>
      <c r="B47627" s="53"/>
      <c r="C47627" s="54"/>
      <c r="D47627" s="54"/>
      <c r="E47627" s="55"/>
      <c r="F47627" s="54"/>
      <c r="G47627" s="54"/>
      <c r="H47627" s="54"/>
      <c r="I47627" s="54"/>
      <c r="J47627" s="54"/>
      <c r="K47627" s="54"/>
      <c r="L47627" s="54"/>
      <c r="M47627" s="56"/>
      <c r="N47627" s="54"/>
    </row>
    <row r="47628" spans="1:14" s="24" customFormat="1">
      <c r="A47628" s="52"/>
      <c r="B47628" s="53"/>
      <c r="C47628" s="54"/>
      <c r="D47628" s="54"/>
      <c r="E47628" s="55"/>
      <c r="F47628" s="54"/>
      <c r="G47628" s="54"/>
      <c r="H47628" s="54"/>
      <c r="I47628" s="54"/>
      <c r="J47628" s="54"/>
      <c r="K47628" s="54"/>
      <c r="L47628" s="54"/>
      <c r="M47628" s="56"/>
      <c r="N47628" s="54"/>
    </row>
    <row r="47629" spans="1:14" s="24" customFormat="1">
      <c r="A47629" s="52"/>
      <c r="B47629" s="53"/>
      <c r="C47629" s="54"/>
      <c r="D47629" s="54"/>
      <c r="E47629" s="55"/>
      <c r="F47629" s="54"/>
      <c r="G47629" s="54"/>
      <c r="H47629" s="54"/>
      <c r="I47629" s="54"/>
      <c r="J47629" s="54"/>
      <c r="K47629" s="54"/>
      <c r="L47629" s="54"/>
      <c r="M47629" s="56"/>
      <c r="N47629" s="54"/>
    </row>
    <row r="47630" spans="1:14" s="24" customFormat="1">
      <c r="A47630" s="52"/>
      <c r="B47630" s="53"/>
      <c r="C47630" s="54"/>
      <c r="D47630" s="54"/>
      <c r="E47630" s="55"/>
      <c r="F47630" s="54"/>
      <c r="G47630" s="54"/>
      <c r="H47630" s="54"/>
      <c r="I47630" s="54"/>
      <c r="J47630" s="54"/>
      <c r="K47630" s="54"/>
      <c r="L47630" s="54"/>
      <c r="M47630" s="56"/>
      <c r="N47630" s="54"/>
    </row>
    <row r="47631" spans="1:14" s="24" customFormat="1">
      <c r="A47631" s="52"/>
      <c r="B47631" s="53"/>
      <c r="C47631" s="54"/>
      <c r="D47631" s="54"/>
      <c r="E47631" s="55"/>
      <c r="F47631" s="54"/>
      <c r="G47631" s="54"/>
      <c r="H47631" s="54"/>
      <c r="I47631" s="54"/>
      <c r="J47631" s="54"/>
      <c r="K47631" s="54"/>
      <c r="L47631" s="54"/>
      <c r="M47631" s="56"/>
      <c r="N47631" s="54"/>
    </row>
    <row r="47632" spans="1:14" s="24" customFormat="1">
      <c r="A47632" s="52"/>
      <c r="B47632" s="53"/>
      <c r="C47632" s="54"/>
      <c r="D47632" s="54"/>
      <c r="E47632" s="55"/>
      <c r="F47632" s="54"/>
      <c r="G47632" s="54"/>
      <c r="H47632" s="54"/>
      <c r="I47632" s="54"/>
      <c r="J47632" s="54"/>
      <c r="K47632" s="54"/>
      <c r="L47632" s="54"/>
      <c r="M47632" s="56"/>
      <c r="N47632" s="54"/>
    </row>
    <row r="47633" spans="1:14" s="24" customFormat="1">
      <c r="A47633" s="52"/>
      <c r="B47633" s="53"/>
      <c r="C47633" s="54"/>
      <c r="D47633" s="54"/>
      <c r="E47633" s="55"/>
      <c r="F47633" s="54"/>
      <c r="G47633" s="54"/>
      <c r="H47633" s="54"/>
      <c r="I47633" s="54"/>
      <c r="J47633" s="54"/>
      <c r="K47633" s="54"/>
      <c r="L47633" s="54"/>
      <c r="M47633" s="56"/>
      <c r="N47633" s="54"/>
    </row>
    <row r="47634" spans="1:14" s="24" customFormat="1">
      <c r="A47634" s="52"/>
      <c r="B47634" s="53"/>
      <c r="C47634" s="54"/>
      <c r="D47634" s="54"/>
      <c r="E47634" s="55"/>
      <c r="F47634" s="54"/>
      <c r="G47634" s="54"/>
      <c r="H47634" s="54"/>
      <c r="I47634" s="54"/>
      <c r="J47634" s="54"/>
      <c r="K47634" s="54"/>
      <c r="L47634" s="54"/>
      <c r="M47634" s="56"/>
      <c r="N47634" s="54"/>
    </row>
    <row r="47635" spans="1:14" s="24" customFormat="1">
      <c r="A47635" s="52"/>
      <c r="B47635" s="53"/>
      <c r="C47635" s="54"/>
      <c r="D47635" s="54"/>
      <c r="E47635" s="55"/>
      <c r="F47635" s="54"/>
      <c r="G47635" s="54"/>
      <c r="H47635" s="54"/>
      <c r="I47635" s="54"/>
      <c r="J47635" s="54"/>
      <c r="K47635" s="54"/>
      <c r="L47635" s="54"/>
      <c r="M47635" s="56"/>
      <c r="N47635" s="54"/>
    </row>
    <row r="47636" spans="1:14" s="24" customFormat="1">
      <c r="A47636" s="52"/>
      <c r="B47636" s="53"/>
      <c r="C47636" s="54"/>
      <c r="D47636" s="54"/>
      <c r="E47636" s="55"/>
      <c r="F47636" s="54"/>
      <c r="G47636" s="54"/>
      <c r="H47636" s="54"/>
      <c r="I47636" s="54"/>
      <c r="J47636" s="54"/>
      <c r="K47636" s="54"/>
      <c r="L47636" s="54"/>
      <c r="M47636" s="56"/>
      <c r="N47636" s="54"/>
    </row>
    <row r="47637" spans="1:14" s="24" customFormat="1">
      <c r="A47637" s="52"/>
      <c r="B47637" s="53"/>
      <c r="C47637" s="54"/>
      <c r="D47637" s="54"/>
      <c r="E47637" s="55"/>
      <c r="F47637" s="54"/>
      <c r="G47637" s="54"/>
      <c r="H47637" s="54"/>
      <c r="I47637" s="54"/>
      <c r="J47637" s="54"/>
      <c r="K47637" s="54"/>
      <c r="L47637" s="54"/>
      <c r="M47637" s="56"/>
      <c r="N47637" s="54"/>
    </row>
    <row r="47638" spans="1:14" s="24" customFormat="1">
      <c r="A47638" s="52"/>
      <c r="B47638" s="53"/>
      <c r="C47638" s="54"/>
      <c r="D47638" s="54"/>
      <c r="E47638" s="55"/>
      <c r="F47638" s="54"/>
      <c r="G47638" s="54"/>
      <c r="H47638" s="54"/>
      <c r="I47638" s="54"/>
      <c r="J47638" s="54"/>
      <c r="K47638" s="54"/>
      <c r="L47638" s="54"/>
      <c r="M47638" s="56"/>
      <c r="N47638" s="54"/>
    </row>
    <row r="47639" spans="1:14" s="24" customFormat="1">
      <c r="A47639" s="52"/>
      <c r="B47639" s="53"/>
      <c r="C47639" s="54"/>
      <c r="D47639" s="54"/>
      <c r="E47639" s="55"/>
      <c r="F47639" s="54"/>
      <c r="G47639" s="54"/>
      <c r="H47639" s="54"/>
      <c r="I47639" s="54"/>
      <c r="J47639" s="54"/>
      <c r="K47639" s="54"/>
      <c r="L47639" s="54"/>
      <c r="M47639" s="56"/>
      <c r="N47639" s="54"/>
    </row>
    <row r="47640" spans="1:14" s="24" customFormat="1">
      <c r="A47640" s="52"/>
      <c r="B47640" s="53"/>
      <c r="C47640" s="54"/>
      <c r="D47640" s="54"/>
      <c r="E47640" s="55"/>
      <c r="F47640" s="54"/>
      <c r="G47640" s="54"/>
      <c r="H47640" s="54"/>
      <c r="I47640" s="54"/>
      <c r="J47640" s="54"/>
      <c r="K47640" s="54"/>
      <c r="L47640" s="54"/>
      <c r="M47640" s="56"/>
      <c r="N47640" s="54"/>
    </row>
    <row r="47641" spans="1:14" s="24" customFormat="1">
      <c r="A47641" s="52"/>
      <c r="B47641" s="53"/>
      <c r="C47641" s="54"/>
      <c r="D47641" s="54"/>
      <c r="E47641" s="55"/>
      <c r="F47641" s="54"/>
      <c r="G47641" s="54"/>
      <c r="H47641" s="54"/>
      <c r="I47641" s="54"/>
      <c r="J47641" s="54"/>
      <c r="K47641" s="54"/>
      <c r="L47641" s="54"/>
      <c r="M47641" s="56"/>
      <c r="N47641" s="54"/>
    </row>
    <row r="47642" spans="1:14" s="24" customFormat="1">
      <c r="A47642" s="52"/>
      <c r="B47642" s="53"/>
      <c r="C47642" s="54"/>
      <c r="D47642" s="54"/>
      <c r="E47642" s="55"/>
      <c r="F47642" s="54"/>
      <c r="G47642" s="54"/>
      <c r="H47642" s="54"/>
      <c r="I47642" s="54"/>
      <c r="J47642" s="54"/>
      <c r="K47642" s="54"/>
      <c r="L47642" s="54"/>
      <c r="M47642" s="56"/>
      <c r="N47642" s="54"/>
    </row>
    <row r="47643" spans="1:14" s="24" customFormat="1">
      <c r="A47643" s="52"/>
      <c r="B47643" s="53"/>
      <c r="C47643" s="54"/>
      <c r="D47643" s="54"/>
      <c r="E47643" s="55"/>
      <c r="F47643" s="54"/>
      <c r="G47643" s="54"/>
      <c r="H47643" s="54"/>
      <c r="I47643" s="54"/>
      <c r="J47643" s="54"/>
      <c r="K47643" s="54"/>
      <c r="L47643" s="54"/>
      <c r="M47643" s="56"/>
      <c r="N47643" s="54"/>
    </row>
    <row r="47644" spans="1:14" s="24" customFormat="1">
      <c r="A47644" s="52"/>
      <c r="B47644" s="53"/>
      <c r="C47644" s="54"/>
      <c r="D47644" s="54"/>
      <c r="E47644" s="55"/>
      <c r="F47644" s="54"/>
      <c r="G47644" s="54"/>
      <c r="H47644" s="54"/>
      <c r="I47644" s="54"/>
      <c r="J47644" s="54"/>
      <c r="K47644" s="54"/>
      <c r="L47644" s="54"/>
      <c r="M47644" s="56"/>
      <c r="N47644" s="54"/>
    </row>
    <row r="47645" spans="1:14" s="24" customFormat="1">
      <c r="A47645" s="52"/>
      <c r="B47645" s="53"/>
      <c r="C47645" s="54"/>
      <c r="D47645" s="54"/>
      <c r="E47645" s="55"/>
      <c r="F47645" s="54"/>
      <c r="G47645" s="54"/>
      <c r="H47645" s="54"/>
      <c r="I47645" s="54"/>
      <c r="J47645" s="54"/>
      <c r="K47645" s="54"/>
      <c r="L47645" s="54"/>
      <c r="M47645" s="56"/>
      <c r="N47645" s="54"/>
    </row>
    <row r="47646" spans="1:14" s="24" customFormat="1">
      <c r="A47646" s="52"/>
      <c r="B47646" s="53"/>
      <c r="C47646" s="54"/>
      <c r="D47646" s="54"/>
      <c r="E47646" s="55"/>
      <c r="F47646" s="54"/>
      <c r="G47646" s="54"/>
      <c r="H47646" s="54"/>
      <c r="I47646" s="54"/>
      <c r="J47646" s="54"/>
      <c r="K47646" s="54"/>
      <c r="L47646" s="54"/>
      <c r="M47646" s="56"/>
      <c r="N47646" s="54"/>
    </row>
    <row r="47647" spans="1:14" s="24" customFormat="1">
      <c r="A47647" s="52"/>
      <c r="B47647" s="53"/>
      <c r="C47647" s="54"/>
      <c r="D47647" s="54"/>
      <c r="E47647" s="55"/>
      <c r="F47647" s="54"/>
      <c r="G47647" s="54"/>
      <c r="H47647" s="54"/>
      <c r="I47647" s="54"/>
      <c r="J47647" s="54"/>
      <c r="K47647" s="54"/>
      <c r="L47647" s="54"/>
      <c r="M47647" s="56"/>
      <c r="N47647" s="54"/>
    </row>
    <row r="47648" spans="1:14" s="24" customFormat="1">
      <c r="A47648" s="52"/>
      <c r="B47648" s="53"/>
      <c r="C47648" s="54"/>
      <c r="D47648" s="54"/>
      <c r="E47648" s="55"/>
      <c r="F47648" s="54"/>
      <c r="G47648" s="54"/>
      <c r="H47648" s="54"/>
      <c r="I47648" s="54"/>
      <c r="J47648" s="54"/>
      <c r="K47648" s="54"/>
      <c r="L47648" s="54"/>
      <c r="M47648" s="56"/>
      <c r="N47648" s="54"/>
    </row>
    <row r="47649" spans="1:14" s="24" customFormat="1">
      <c r="A47649" s="52"/>
      <c r="B47649" s="53"/>
      <c r="C47649" s="54"/>
      <c r="D47649" s="54"/>
      <c r="E47649" s="55"/>
      <c r="F47649" s="54"/>
      <c r="G47649" s="54"/>
      <c r="H47649" s="54"/>
      <c r="I47649" s="54"/>
      <c r="J47649" s="54"/>
      <c r="K47649" s="54"/>
      <c r="L47649" s="54"/>
      <c r="M47649" s="56"/>
      <c r="N47649" s="54"/>
    </row>
    <row r="47650" spans="1:14" s="24" customFormat="1">
      <c r="A47650" s="52"/>
      <c r="B47650" s="53"/>
      <c r="C47650" s="54"/>
      <c r="D47650" s="54"/>
      <c r="E47650" s="55"/>
      <c r="F47650" s="54"/>
      <c r="G47650" s="54"/>
      <c r="H47650" s="54"/>
      <c r="I47650" s="54"/>
      <c r="J47650" s="54"/>
      <c r="K47650" s="54"/>
      <c r="L47650" s="54"/>
      <c r="M47650" s="56"/>
      <c r="N47650" s="54"/>
    </row>
    <row r="47651" spans="1:14" s="24" customFormat="1">
      <c r="A47651" s="52"/>
      <c r="B47651" s="53"/>
      <c r="C47651" s="54"/>
      <c r="D47651" s="54"/>
      <c r="E47651" s="55"/>
      <c r="F47651" s="54"/>
      <c r="G47651" s="54"/>
      <c r="H47651" s="54"/>
      <c r="I47651" s="54"/>
      <c r="J47651" s="54"/>
      <c r="K47651" s="54"/>
      <c r="L47651" s="54"/>
      <c r="M47651" s="56"/>
      <c r="N47651" s="54"/>
    </row>
    <row r="47652" spans="1:14" s="24" customFormat="1">
      <c r="A47652" s="52"/>
      <c r="B47652" s="53"/>
      <c r="C47652" s="54"/>
      <c r="D47652" s="54"/>
      <c r="E47652" s="55"/>
      <c r="F47652" s="54"/>
      <c r="G47652" s="54"/>
      <c r="H47652" s="54"/>
      <c r="I47652" s="54"/>
      <c r="J47652" s="54"/>
      <c r="K47652" s="54"/>
      <c r="L47652" s="54"/>
      <c r="M47652" s="56"/>
      <c r="N47652" s="54"/>
    </row>
    <row r="47653" spans="1:14" s="24" customFormat="1">
      <c r="A47653" s="52"/>
      <c r="B47653" s="53"/>
      <c r="C47653" s="54"/>
      <c r="D47653" s="54"/>
      <c r="E47653" s="55"/>
      <c r="F47653" s="54"/>
      <c r="G47653" s="54"/>
      <c r="H47653" s="54"/>
      <c r="I47653" s="54"/>
      <c r="J47653" s="54"/>
      <c r="K47653" s="54"/>
      <c r="L47653" s="54"/>
      <c r="M47653" s="56"/>
      <c r="N47653" s="54"/>
    </row>
    <row r="47654" spans="1:14" s="24" customFormat="1">
      <c r="A47654" s="52"/>
      <c r="B47654" s="53"/>
      <c r="C47654" s="54"/>
      <c r="D47654" s="54"/>
      <c r="E47654" s="55"/>
      <c r="F47654" s="54"/>
      <c r="G47654" s="54"/>
      <c r="H47654" s="54"/>
      <c r="I47654" s="54"/>
      <c r="J47654" s="54"/>
      <c r="K47654" s="54"/>
      <c r="L47654" s="54"/>
      <c r="M47654" s="56"/>
      <c r="N47654" s="54"/>
    </row>
    <row r="47655" spans="1:14" s="24" customFormat="1">
      <c r="A47655" s="52"/>
      <c r="B47655" s="53"/>
      <c r="C47655" s="54"/>
      <c r="D47655" s="54"/>
      <c r="E47655" s="55"/>
      <c r="F47655" s="54"/>
      <c r="G47655" s="54"/>
      <c r="H47655" s="54"/>
      <c r="I47655" s="54"/>
      <c r="J47655" s="54"/>
      <c r="K47655" s="54"/>
      <c r="L47655" s="54"/>
      <c r="M47655" s="56"/>
      <c r="N47655" s="54"/>
    </row>
    <row r="47656" spans="1:14" s="24" customFormat="1">
      <c r="A47656" s="52"/>
      <c r="B47656" s="53"/>
      <c r="C47656" s="54"/>
      <c r="D47656" s="54"/>
      <c r="E47656" s="55"/>
      <c r="F47656" s="54"/>
      <c r="G47656" s="54"/>
      <c r="H47656" s="54"/>
      <c r="I47656" s="54"/>
      <c r="J47656" s="54"/>
      <c r="K47656" s="54"/>
      <c r="L47656" s="54"/>
      <c r="M47656" s="56"/>
      <c r="N47656" s="54"/>
    </row>
    <row r="47657" spans="1:14" s="24" customFormat="1">
      <c r="A47657" s="52"/>
      <c r="B47657" s="53"/>
      <c r="C47657" s="54"/>
      <c r="D47657" s="54"/>
      <c r="E47657" s="55"/>
      <c r="F47657" s="54"/>
      <c r="G47657" s="54"/>
      <c r="H47657" s="54"/>
      <c r="I47657" s="54"/>
      <c r="J47657" s="54"/>
      <c r="K47657" s="54"/>
      <c r="L47657" s="54"/>
      <c r="M47657" s="56"/>
      <c r="N47657" s="54"/>
    </row>
    <row r="47658" spans="1:14" s="24" customFormat="1">
      <c r="A47658" s="52"/>
      <c r="B47658" s="53"/>
      <c r="C47658" s="54"/>
      <c r="D47658" s="54"/>
      <c r="E47658" s="55"/>
      <c r="F47658" s="54"/>
      <c r="G47658" s="54"/>
      <c r="H47658" s="54"/>
      <c r="I47658" s="54"/>
      <c r="J47658" s="54"/>
      <c r="K47658" s="54"/>
      <c r="L47658" s="54"/>
      <c r="M47658" s="56"/>
      <c r="N47658" s="54"/>
    </row>
    <row r="47659" spans="1:14" s="24" customFormat="1">
      <c r="A47659" s="52"/>
      <c r="B47659" s="53"/>
      <c r="C47659" s="54"/>
      <c r="D47659" s="54"/>
      <c r="E47659" s="55"/>
      <c r="F47659" s="54"/>
      <c r="G47659" s="54"/>
      <c r="H47659" s="54"/>
      <c r="I47659" s="54"/>
      <c r="J47659" s="54"/>
      <c r="K47659" s="54"/>
      <c r="L47659" s="54"/>
      <c r="M47659" s="56"/>
      <c r="N47659" s="54"/>
    </row>
    <row r="47660" spans="1:14" s="24" customFormat="1">
      <c r="A47660" s="52"/>
      <c r="B47660" s="53"/>
      <c r="C47660" s="54"/>
      <c r="D47660" s="54"/>
      <c r="E47660" s="55"/>
      <c r="F47660" s="54"/>
      <c r="G47660" s="54"/>
      <c r="H47660" s="54"/>
      <c r="I47660" s="54"/>
      <c r="J47660" s="54"/>
      <c r="K47660" s="54"/>
      <c r="L47660" s="54"/>
      <c r="M47660" s="56"/>
      <c r="N47660" s="54"/>
    </row>
    <row r="47661" spans="1:14" s="24" customFormat="1">
      <c r="A47661" s="52"/>
      <c r="B47661" s="53"/>
      <c r="C47661" s="54"/>
      <c r="D47661" s="54"/>
      <c r="E47661" s="55"/>
      <c r="F47661" s="54"/>
      <c r="G47661" s="54"/>
      <c r="H47661" s="54"/>
      <c r="I47661" s="54"/>
      <c r="J47661" s="54"/>
      <c r="K47661" s="54"/>
      <c r="L47661" s="54"/>
      <c r="M47661" s="56"/>
      <c r="N47661" s="54"/>
    </row>
    <row r="47662" spans="1:14" s="24" customFormat="1">
      <c r="A47662" s="52"/>
      <c r="B47662" s="53"/>
      <c r="C47662" s="54"/>
      <c r="D47662" s="54"/>
      <c r="E47662" s="55"/>
      <c r="F47662" s="54"/>
      <c r="G47662" s="54"/>
      <c r="H47662" s="54"/>
      <c r="I47662" s="54"/>
      <c r="J47662" s="54"/>
      <c r="K47662" s="54"/>
      <c r="L47662" s="54"/>
      <c r="M47662" s="56"/>
      <c r="N47662" s="54"/>
    </row>
    <row r="47663" spans="1:14" s="24" customFormat="1">
      <c r="A47663" s="52"/>
      <c r="B47663" s="53"/>
      <c r="C47663" s="54"/>
      <c r="D47663" s="54"/>
      <c r="E47663" s="55"/>
      <c r="F47663" s="54"/>
      <c r="G47663" s="54"/>
      <c r="H47663" s="54"/>
      <c r="I47663" s="54"/>
      <c r="J47663" s="54"/>
      <c r="K47663" s="54"/>
      <c r="L47663" s="54"/>
      <c r="M47663" s="56"/>
      <c r="N47663" s="54"/>
    </row>
    <row r="47664" spans="1:14" s="24" customFormat="1">
      <c r="A47664" s="52"/>
      <c r="B47664" s="53"/>
      <c r="C47664" s="54"/>
      <c r="D47664" s="54"/>
      <c r="E47664" s="55"/>
      <c r="F47664" s="54"/>
      <c r="G47664" s="54"/>
      <c r="H47664" s="54"/>
      <c r="I47664" s="54"/>
      <c r="J47664" s="54"/>
      <c r="K47664" s="54"/>
      <c r="L47664" s="54"/>
      <c r="M47664" s="56"/>
      <c r="N47664" s="54"/>
    </row>
    <row r="47665" spans="1:14" s="24" customFormat="1">
      <c r="A47665" s="52"/>
      <c r="B47665" s="53"/>
      <c r="C47665" s="54"/>
      <c r="D47665" s="54"/>
      <c r="E47665" s="55"/>
      <c r="F47665" s="54"/>
      <c r="G47665" s="54"/>
      <c r="H47665" s="54"/>
      <c r="I47665" s="54"/>
      <c r="J47665" s="54"/>
      <c r="K47665" s="54"/>
      <c r="L47665" s="54"/>
      <c r="M47665" s="56"/>
      <c r="N47665" s="54"/>
    </row>
    <row r="47666" spans="1:14" s="24" customFormat="1">
      <c r="A47666" s="52"/>
      <c r="B47666" s="53"/>
      <c r="C47666" s="54"/>
      <c r="D47666" s="54"/>
      <c r="E47666" s="55"/>
      <c r="F47666" s="54"/>
      <c r="G47666" s="54"/>
      <c r="H47666" s="54"/>
      <c r="I47666" s="54"/>
      <c r="J47666" s="54"/>
      <c r="K47666" s="54"/>
      <c r="L47666" s="54"/>
      <c r="M47666" s="56"/>
      <c r="N47666" s="54"/>
    </row>
    <row r="47667" spans="1:14" s="24" customFormat="1">
      <c r="A47667" s="52"/>
      <c r="B47667" s="53"/>
      <c r="C47667" s="54"/>
      <c r="D47667" s="54"/>
      <c r="E47667" s="55"/>
      <c r="F47667" s="54"/>
      <c r="G47667" s="54"/>
      <c r="H47667" s="54"/>
      <c r="I47667" s="54"/>
      <c r="J47667" s="54"/>
      <c r="K47667" s="54"/>
      <c r="L47667" s="54"/>
      <c r="M47667" s="56"/>
      <c r="N47667" s="54"/>
    </row>
    <row r="47668" spans="1:14" s="24" customFormat="1">
      <c r="A47668" s="52"/>
      <c r="B47668" s="53"/>
      <c r="C47668" s="54"/>
      <c r="D47668" s="54"/>
      <c r="E47668" s="55"/>
      <c r="F47668" s="54"/>
      <c r="G47668" s="54"/>
      <c r="H47668" s="54"/>
      <c r="I47668" s="54"/>
      <c r="J47668" s="54"/>
      <c r="K47668" s="54"/>
      <c r="L47668" s="54"/>
      <c r="M47668" s="56"/>
      <c r="N47668" s="54"/>
    </row>
    <row r="47669" spans="1:14" s="24" customFormat="1">
      <c r="A47669" s="52"/>
      <c r="B47669" s="53"/>
      <c r="C47669" s="54"/>
      <c r="D47669" s="54"/>
      <c r="E47669" s="55"/>
      <c r="F47669" s="54"/>
      <c r="G47669" s="54"/>
      <c r="H47669" s="54"/>
      <c r="I47669" s="54"/>
      <c r="J47669" s="54"/>
      <c r="K47669" s="54"/>
      <c r="L47669" s="54"/>
      <c r="M47669" s="56"/>
      <c r="N47669" s="54"/>
    </row>
    <row r="47670" spans="1:14" s="24" customFormat="1">
      <c r="A47670" s="52"/>
      <c r="B47670" s="53"/>
      <c r="C47670" s="54"/>
      <c r="D47670" s="54"/>
      <c r="E47670" s="55"/>
      <c r="F47670" s="54"/>
      <c r="G47670" s="54"/>
      <c r="H47670" s="54"/>
      <c r="I47670" s="54"/>
      <c r="J47670" s="54"/>
      <c r="K47670" s="54"/>
      <c r="L47670" s="54"/>
      <c r="M47670" s="56"/>
      <c r="N47670" s="54"/>
    </row>
    <row r="47671" spans="1:14" s="24" customFormat="1">
      <c r="A47671" s="52"/>
      <c r="B47671" s="53"/>
      <c r="C47671" s="54"/>
      <c r="D47671" s="54"/>
      <c r="E47671" s="55"/>
      <c r="F47671" s="54"/>
      <c r="G47671" s="54"/>
      <c r="H47671" s="54"/>
      <c r="I47671" s="54"/>
      <c r="J47671" s="54"/>
      <c r="K47671" s="54"/>
      <c r="L47671" s="54"/>
      <c r="M47671" s="56"/>
      <c r="N47671" s="54"/>
    </row>
    <row r="47672" spans="1:14" s="24" customFormat="1">
      <c r="A47672" s="52"/>
      <c r="B47672" s="53"/>
      <c r="C47672" s="54"/>
      <c r="D47672" s="54"/>
      <c r="E47672" s="55"/>
      <c r="F47672" s="54"/>
      <c r="G47672" s="54"/>
      <c r="H47672" s="54"/>
      <c r="I47672" s="54"/>
      <c r="J47672" s="54"/>
      <c r="K47672" s="54"/>
      <c r="L47672" s="54"/>
      <c r="M47672" s="56"/>
      <c r="N47672" s="54"/>
    </row>
    <row r="47673" spans="1:14" s="24" customFormat="1">
      <c r="A47673" s="52"/>
      <c r="B47673" s="53"/>
      <c r="C47673" s="54"/>
      <c r="D47673" s="54"/>
      <c r="E47673" s="55"/>
      <c r="F47673" s="54"/>
      <c r="G47673" s="54"/>
      <c r="H47673" s="54"/>
      <c r="I47673" s="54"/>
      <c r="J47673" s="54"/>
      <c r="K47673" s="54"/>
      <c r="L47673" s="54"/>
      <c r="M47673" s="56"/>
      <c r="N47673" s="54"/>
    </row>
    <row r="47674" spans="1:14" s="24" customFormat="1">
      <c r="A47674" s="52"/>
      <c r="B47674" s="53"/>
      <c r="C47674" s="54"/>
      <c r="D47674" s="54"/>
      <c r="E47674" s="55"/>
      <c r="F47674" s="54"/>
      <c r="G47674" s="54"/>
      <c r="H47674" s="54"/>
      <c r="I47674" s="54"/>
      <c r="J47674" s="54"/>
      <c r="K47674" s="54"/>
      <c r="L47674" s="54"/>
      <c r="M47674" s="56"/>
      <c r="N47674" s="54"/>
    </row>
    <row r="47675" spans="1:14" s="24" customFormat="1">
      <c r="A47675" s="52"/>
      <c r="B47675" s="53"/>
      <c r="C47675" s="54"/>
      <c r="D47675" s="54"/>
      <c r="E47675" s="55"/>
      <c r="F47675" s="54"/>
      <c r="G47675" s="54"/>
      <c r="H47675" s="54"/>
      <c r="I47675" s="54"/>
      <c r="J47675" s="54"/>
      <c r="K47675" s="54"/>
      <c r="L47675" s="54"/>
      <c r="M47675" s="56"/>
      <c r="N47675" s="54"/>
    </row>
    <row r="47676" spans="1:14" s="24" customFormat="1">
      <c r="A47676" s="52"/>
      <c r="B47676" s="53"/>
      <c r="C47676" s="54"/>
      <c r="D47676" s="54"/>
      <c r="E47676" s="55"/>
      <c r="F47676" s="54"/>
      <c r="G47676" s="54"/>
      <c r="H47676" s="54"/>
      <c r="I47676" s="54"/>
      <c r="J47676" s="54"/>
      <c r="K47676" s="54"/>
      <c r="L47676" s="54"/>
      <c r="M47676" s="56"/>
      <c r="N47676" s="54"/>
    </row>
    <row r="47677" spans="1:14" s="24" customFormat="1">
      <c r="A47677" s="52"/>
      <c r="B47677" s="53"/>
      <c r="C47677" s="54"/>
      <c r="D47677" s="54"/>
      <c r="E47677" s="55"/>
      <c r="F47677" s="54"/>
      <c r="G47677" s="54"/>
      <c r="H47677" s="54"/>
      <c r="I47677" s="54"/>
      <c r="J47677" s="54"/>
      <c r="K47677" s="54"/>
      <c r="L47677" s="54"/>
      <c r="M47677" s="56"/>
      <c r="N47677" s="54"/>
    </row>
    <row r="47678" spans="1:14" s="24" customFormat="1">
      <c r="A47678" s="52"/>
      <c r="B47678" s="53"/>
      <c r="C47678" s="54"/>
      <c r="D47678" s="54"/>
      <c r="E47678" s="55"/>
      <c r="F47678" s="54"/>
      <c r="G47678" s="54"/>
      <c r="H47678" s="54"/>
      <c r="I47678" s="54"/>
      <c r="J47678" s="54"/>
      <c r="K47678" s="54"/>
      <c r="L47678" s="54"/>
      <c r="M47678" s="56"/>
      <c r="N47678" s="54"/>
    </row>
    <row r="47679" spans="1:14" s="24" customFormat="1">
      <c r="A47679" s="52"/>
      <c r="B47679" s="53"/>
      <c r="C47679" s="54"/>
      <c r="D47679" s="54"/>
      <c r="E47679" s="55"/>
      <c r="F47679" s="54"/>
      <c r="G47679" s="54"/>
      <c r="H47679" s="54"/>
      <c r="I47679" s="54"/>
      <c r="J47679" s="54"/>
      <c r="K47679" s="54"/>
      <c r="L47679" s="54"/>
      <c r="M47679" s="56"/>
      <c r="N47679" s="54"/>
    </row>
    <row r="47680" spans="1:14" s="24" customFormat="1">
      <c r="A47680" s="52"/>
      <c r="B47680" s="53"/>
      <c r="C47680" s="54"/>
      <c r="D47680" s="54"/>
      <c r="E47680" s="55"/>
      <c r="F47680" s="54"/>
      <c r="G47680" s="54"/>
      <c r="H47680" s="54"/>
      <c r="I47680" s="54"/>
      <c r="J47680" s="54"/>
      <c r="K47680" s="54"/>
      <c r="L47680" s="54"/>
      <c r="M47680" s="56"/>
      <c r="N47680" s="54"/>
    </row>
    <row r="47681" spans="1:14" s="24" customFormat="1">
      <c r="A47681" s="52"/>
      <c r="B47681" s="53"/>
      <c r="C47681" s="54"/>
      <c r="D47681" s="54"/>
      <c r="E47681" s="55"/>
      <c r="F47681" s="54"/>
      <c r="G47681" s="54"/>
      <c r="H47681" s="54"/>
      <c r="I47681" s="54"/>
      <c r="J47681" s="54"/>
      <c r="K47681" s="54"/>
      <c r="L47681" s="54"/>
      <c r="M47681" s="56"/>
      <c r="N47681" s="54"/>
    </row>
    <row r="47682" spans="1:14" s="24" customFormat="1">
      <c r="A47682" s="52"/>
      <c r="B47682" s="53"/>
      <c r="C47682" s="54"/>
      <c r="D47682" s="54"/>
      <c r="E47682" s="55"/>
      <c r="F47682" s="54"/>
      <c r="G47682" s="54"/>
      <c r="H47682" s="54"/>
      <c r="I47682" s="54"/>
      <c r="J47682" s="54"/>
      <c r="K47682" s="54"/>
      <c r="L47682" s="54"/>
      <c r="M47682" s="56"/>
      <c r="N47682" s="54"/>
    </row>
    <row r="47683" spans="1:14" s="24" customFormat="1">
      <c r="A47683" s="52"/>
      <c r="B47683" s="53"/>
      <c r="C47683" s="54"/>
      <c r="D47683" s="54"/>
      <c r="E47683" s="55"/>
      <c r="F47683" s="54"/>
      <c r="G47683" s="54"/>
      <c r="H47683" s="54"/>
      <c r="I47683" s="54"/>
      <c r="J47683" s="54"/>
      <c r="K47683" s="54"/>
      <c r="L47683" s="54"/>
      <c r="M47683" s="56"/>
      <c r="N47683" s="54"/>
    </row>
    <row r="47684" spans="1:14" s="24" customFormat="1">
      <c r="A47684" s="52"/>
      <c r="B47684" s="53"/>
      <c r="C47684" s="54"/>
      <c r="D47684" s="54"/>
      <c r="E47684" s="55"/>
      <c r="F47684" s="54"/>
      <c r="G47684" s="54"/>
      <c r="H47684" s="54"/>
      <c r="I47684" s="54"/>
      <c r="J47684" s="54"/>
      <c r="K47684" s="54"/>
      <c r="L47684" s="54"/>
      <c r="M47684" s="56"/>
      <c r="N47684" s="54"/>
    </row>
    <row r="47685" spans="1:14" s="24" customFormat="1">
      <c r="A47685" s="52"/>
      <c r="B47685" s="53"/>
      <c r="C47685" s="54"/>
      <c r="D47685" s="54"/>
      <c r="E47685" s="55"/>
      <c r="F47685" s="54"/>
      <c r="G47685" s="54"/>
      <c r="H47685" s="54"/>
      <c r="I47685" s="54"/>
      <c r="J47685" s="54"/>
      <c r="K47685" s="54"/>
      <c r="L47685" s="54"/>
      <c r="M47685" s="56"/>
      <c r="N47685" s="54"/>
    </row>
    <row r="47686" spans="1:14" s="24" customFormat="1">
      <c r="A47686" s="52"/>
      <c r="B47686" s="53"/>
      <c r="C47686" s="54"/>
      <c r="D47686" s="54"/>
      <c r="E47686" s="55"/>
      <c r="F47686" s="54"/>
      <c r="G47686" s="54"/>
      <c r="H47686" s="54"/>
      <c r="I47686" s="54"/>
      <c r="J47686" s="54"/>
      <c r="K47686" s="54"/>
      <c r="L47686" s="54"/>
      <c r="M47686" s="56"/>
      <c r="N47686" s="54"/>
    </row>
    <row r="47687" spans="1:14" s="24" customFormat="1">
      <c r="A47687" s="52"/>
      <c r="B47687" s="53"/>
      <c r="C47687" s="54"/>
      <c r="D47687" s="54"/>
      <c r="E47687" s="55"/>
      <c r="F47687" s="54"/>
      <c r="G47687" s="54"/>
      <c r="H47687" s="54"/>
      <c r="I47687" s="54"/>
      <c r="J47687" s="54"/>
      <c r="K47687" s="54"/>
      <c r="L47687" s="54"/>
      <c r="M47687" s="56"/>
      <c r="N47687" s="54"/>
    </row>
    <row r="47688" spans="1:14" s="24" customFormat="1">
      <c r="A47688" s="52"/>
      <c r="B47688" s="53"/>
      <c r="C47688" s="54"/>
      <c r="D47688" s="54"/>
      <c r="E47688" s="55"/>
      <c r="F47688" s="54"/>
      <c r="G47688" s="54"/>
      <c r="H47688" s="54"/>
      <c r="I47688" s="54"/>
      <c r="J47688" s="54"/>
      <c r="K47688" s="54"/>
      <c r="L47688" s="54"/>
      <c r="M47688" s="56"/>
      <c r="N47688" s="54"/>
    </row>
    <row r="47689" spans="1:14" s="24" customFormat="1">
      <c r="A47689" s="52"/>
      <c r="B47689" s="53"/>
      <c r="C47689" s="54"/>
      <c r="D47689" s="54"/>
      <c r="E47689" s="55"/>
      <c r="F47689" s="54"/>
      <c r="G47689" s="54"/>
      <c r="H47689" s="54"/>
      <c r="I47689" s="54"/>
      <c r="J47689" s="54"/>
      <c r="K47689" s="54"/>
      <c r="L47689" s="54"/>
      <c r="M47689" s="56"/>
      <c r="N47689" s="54"/>
    </row>
    <row r="47690" spans="1:14" s="24" customFormat="1">
      <c r="A47690" s="52"/>
      <c r="B47690" s="53"/>
      <c r="C47690" s="54"/>
      <c r="D47690" s="54"/>
      <c r="E47690" s="55"/>
      <c r="F47690" s="54"/>
      <c r="G47690" s="54"/>
      <c r="H47690" s="54"/>
      <c r="I47690" s="54"/>
      <c r="J47690" s="54"/>
      <c r="K47690" s="54"/>
      <c r="L47690" s="54"/>
      <c r="M47690" s="56"/>
      <c r="N47690" s="54"/>
    </row>
    <row r="47691" spans="1:14" s="24" customFormat="1">
      <c r="A47691" s="52"/>
      <c r="B47691" s="53"/>
      <c r="C47691" s="54"/>
      <c r="D47691" s="54"/>
      <c r="E47691" s="55"/>
      <c r="F47691" s="54"/>
      <c r="G47691" s="54"/>
      <c r="H47691" s="54"/>
      <c r="I47691" s="54"/>
      <c r="J47691" s="54"/>
      <c r="K47691" s="54"/>
      <c r="L47691" s="54"/>
      <c r="M47691" s="56"/>
      <c r="N47691" s="54"/>
    </row>
    <row r="47692" spans="1:14" s="24" customFormat="1">
      <c r="A47692" s="52"/>
      <c r="B47692" s="53"/>
      <c r="C47692" s="54"/>
      <c r="D47692" s="54"/>
      <c r="E47692" s="55"/>
      <c r="F47692" s="54"/>
      <c r="G47692" s="54"/>
      <c r="H47692" s="54"/>
      <c r="I47692" s="54"/>
      <c r="J47692" s="54"/>
      <c r="K47692" s="54"/>
      <c r="L47692" s="54"/>
      <c r="M47692" s="56"/>
      <c r="N47692" s="54"/>
    </row>
    <row r="47693" spans="1:14" s="24" customFormat="1">
      <c r="A47693" s="52"/>
      <c r="B47693" s="53"/>
      <c r="C47693" s="54"/>
      <c r="D47693" s="54"/>
      <c r="E47693" s="55"/>
      <c r="F47693" s="54"/>
      <c r="G47693" s="54"/>
      <c r="H47693" s="54"/>
      <c r="I47693" s="54"/>
      <c r="J47693" s="54"/>
      <c r="K47693" s="54"/>
      <c r="L47693" s="54"/>
      <c r="M47693" s="56"/>
      <c r="N47693" s="54"/>
    </row>
    <row r="47694" spans="1:14" s="24" customFormat="1">
      <c r="A47694" s="52"/>
      <c r="B47694" s="53"/>
      <c r="C47694" s="54"/>
      <c r="D47694" s="54"/>
      <c r="E47694" s="55"/>
      <c r="F47694" s="54"/>
      <c r="G47694" s="54"/>
      <c r="H47694" s="54"/>
      <c r="I47694" s="54"/>
      <c r="J47694" s="54"/>
      <c r="K47694" s="54"/>
      <c r="L47694" s="54"/>
      <c r="M47694" s="56"/>
      <c r="N47694" s="54"/>
    </row>
    <row r="47695" spans="1:14" s="24" customFormat="1">
      <c r="A47695" s="52"/>
      <c r="B47695" s="53"/>
      <c r="C47695" s="54"/>
      <c r="D47695" s="54"/>
      <c r="E47695" s="55"/>
      <c r="F47695" s="54"/>
      <c r="G47695" s="54"/>
      <c r="H47695" s="54"/>
      <c r="I47695" s="54"/>
      <c r="J47695" s="54"/>
      <c r="K47695" s="54"/>
      <c r="L47695" s="54"/>
      <c r="M47695" s="56"/>
      <c r="N47695" s="54"/>
    </row>
    <row r="47696" spans="1:14" s="24" customFormat="1">
      <c r="A47696" s="52"/>
      <c r="B47696" s="53"/>
      <c r="C47696" s="54"/>
      <c r="D47696" s="54"/>
      <c r="E47696" s="55"/>
      <c r="F47696" s="54"/>
      <c r="G47696" s="54"/>
      <c r="H47696" s="54"/>
      <c r="I47696" s="54"/>
      <c r="J47696" s="54"/>
      <c r="K47696" s="54"/>
      <c r="L47696" s="54"/>
      <c r="M47696" s="56"/>
      <c r="N47696" s="54"/>
    </row>
    <row r="47697" spans="1:14" s="24" customFormat="1">
      <c r="A47697" s="52"/>
      <c r="B47697" s="53"/>
      <c r="C47697" s="54"/>
      <c r="D47697" s="54"/>
      <c r="E47697" s="55"/>
      <c r="F47697" s="54"/>
      <c r="G47697" s="54"/>
      <c r="H47697" s="54"/>
      <c r="I47697" s="54"/>
      <c r="J47697" s="54"/>
      <c r="K47697" s="54"/>
      <c r="L47697" s="54"/>
      <c r="M47697" s="56"/>
      <c r="N47697" s="54"/>
    </row>
    <row r="47698" spans="1:14" s="24" customFormat="1">
      <c r="A47698" s="52"/>
      <c r="B47698" s="53"/>
      <c r="C47698" s="54"/>
      <c r="D47698" s="54"/>
      <c r="E47698" s="55"/>
      <c r="F47698" s="54"/>
      <c r="G47698" s="54"/>
      <c r="H47698" s="54"/>
      <c r="I47698" s="54"/>
      <c r="J47698" s="54"/>
      <c r="K47698" s="54"/>
      <c r="L47698" s="54"/>
      <c r="M47698" s="56"/>
      <c r="N47698" s="54"/>
    </row>
    <row r="47699" spans="1:14" s="24" customFormat="1">
      <c r="A47699" s="52"/>
      <c r="B47699" s="53"/>
      <c r="C47699" s="54"/>
      <c r="D47699" s="54"/>
      <c r="E47699" s="55"/>
      <c r="F47699" s="54"/>
      <c r="G47699" s="54"/>
      <c r="H47699" s="54"/>
      <c r="I47699" s="54"/>
      <c r="J47699" s="54"/>
      <c r="K47699" s="54"/>
      <c r="L47699" s="54"/>
      <c r="M47699" s="56"/>
      <c r="N47699" s="54"/>
    </row>
    <row r="47700" spans="1:14" s="24" customFormat="1">
      <c r="A47700" s="52"/>
      <c r="B47700" s="53"/>
      <c r="C47700" s="54"/>
      <c r="D47700" s="54"/>
      <c r="E47700" s="55"/>
      <c r="F47700" s="54"/>
      <c r="G47700" s="54"/>
      <c r="H47700" s="54"/>
      <c r="I47700" s="54"/>
      <c r="J47700" s="54"/>
      <c r="K47700" s="54"/>
      <c r="L47700" s="54"/>
      <c r="M47700" s="56"/>
      <c r="N47700" s="54"/>
    </row>
    <row r="47701" spans="1:14" s="24" customFormat="1">
      <c r="A47701" s="52"/>
      <c r="B47701" s="53"/>
      <c r="C47701" s="54"/>
      <c r="D47701" s="54"/>
      <c r="E47701" s="55"/>
      <c r="F47701" s="54"/>
      <c r="G47701" s="54"/>
      <c r="H47701" s="54"/>
      <c r="I47701" s="54"/>
      <c r="J47701" s="54"/>
      <c r="K47701" s="54"/>
      <c r="L47701" s="54"/>
      <c r="M47701" s="56"/>
      <c r="N47701" s="54"/>
    </row>
    <row r="47702" spans="1:14" s="24" customFormat="1">
      <c r="A47702" s="52"/>
      <c r="B47702" s="53"/>
      <c r="C47702" s="54"/>
      <c r="D47702" s="54"/>
      <c r="E47702" s="55"/>
      <c r="F47702" s="54"/>
      <c r="G47702" s="54"/>
      <c r="H47702" s="54"/>
      <c r="I47702" s="54"/>
      <c r="J47702" s="54"/>
      <c r="K47702" s="54"/>
      <c r="L47702" s="54"/>
      <c r="M47702" s="56"/>
      <c r="N47702" s="54"/>
    </row>
    <row r="47703" spans="1:14" s="24" customFormat="1">
      <c r="A47703" s="52"/>
      <c r="B47703" s="53"/>
      <c r="C47703" s="54"/>
      <c r="D47703" s="54"/>
      <c r="E47703" s="55"/>
      <c r="F47703" s="54"/>
      <c r="G47703" s="54"/>
      <c r="H47703" s="54"/>
      <c r="I47703" s="54"/>
      <c r="J47703" s="54"/>
      <c r="K47703" s="54"/>
      <c r="L47703" s="54"/>
      <c r="M47703" s="56"/>
      <c r="N47703" s="54"/>
    </row>
    <row r="47704" spans="1:14" s="24" customFormat="1">
      <c r="A47704" s="52"/>
      <c r="B47704" s="53"/>
      <c r="C47704" s="54"/>
      <c r="D47704" s="54"/>
      <c r="E47704" s="55"/>
      <c r="F47704" s="54"/>
      <c r="G47704" s="54"/>
      <c r="H47704" s="54"/>
      <c r="I47704" s="54"/>
      <c r="J47704" s="54"/>
      <c r="K47704" s="54"/>
      <c r="L47704" s="54"/>
      <c r="M47704" s="56"/>
      <c r="N47704" s="54"/>
    </row>
    <row r="47705" spans="1:14" s="24" customFormat="1">
      <c r="A47705" s="52"/>
      <c r="B47705" s="53"/>
      <c r="C47705" s="54"/>
      <c r="D47705" s="54"/>
      <c r="E47705" s="55"/>
      <c r="F47705" s="54"/>
      <c r="G47705" s="54"/>
      <c r="H47705" s="54"/>
      <c r="I47705" s="54"/>
      <c r="J47705" s="54"/>
      <c r="K47705" s="54"/>
      <c r="L47705" s="54"/>
      <c r="M47705" s="56"/>
      <c r="N47705" s="54"/>
    </row>
    <row r="47706" spans="1:14" s="24" customFormat="1">
      <c r="A47706" s="52"/>
      <c r="B47706" s="53"/>
      <c r="C47706" s="54"/>
      <c r="D47706" s="54"/>
      <c r="E47706" s="55"/>
      <c r="F47706" s="54"/>
      <c r="G47706" s="54"/>
      <c r="H47706" s="54"/>
      <c r="I47706" s="54"/>
      <c r="J47706" s="54"/>
      <c r="K47706" s="54"/>
      <c r="L47706" s="54"/>
      <c r="M47706" s="56"/>
      <c r="N47706" s="54"/>
    </row>
    <row r="47707" spans="1:14" s="24" customFormat="1">
      <c r="A47707" s="52"/>
      <c r="B47707" s="53"/>
      <c r="C47707" s="54"/>
      <c r="D47707" s="54"/>
      <c r="E47707" s="55"/>
      <c r="F47707" s="54"/>
      <c r="G47707" s="54"/>
      <c r="H47707" s="54"/>
      <c r="I47707" s="54"/>
      <c r="J47707" s="54"/>
      <c r="K47707" s="54"/>
      <c r="L47707" s="54"/>
      <c r="M47707" s="56"/>
      <c r="N47707" s="54"/>
    </row>
    <row r="47708" spans="1:14" s="24" customFormat="1">
      <c r="A47708" s="52"/>
      <c r="B47708" s="53"/>
      <c r="C47708" s="54"/>
      <c r="D47708" s="54"/>
      <c r="E47708" s="55"/>
      <c r="F47708" s="54"/>
      <c r="G47708" s="54"/>
      <c r="H47708" s="54"/>
      <c r="I47708" s="54"/>
      <c r="J47708" s="54"/>
      <c r="K47708" s="54"/>
      <c r="L47708" s="54"/>
      <c r="M47708" s="56"/>
      <c r="N47708" s="54"/>
    </row>
    <row r="47709" spans="1:14" s="24" customFormat="1">
      <c r="A47709" s="52"/>
      <c r="B47709" s="53"/>
      <c r="C47709" s="54"/>
      <c r="D47709" s="54"/>
      <c r="E47709" s="55"/>
      <c r="F47709" s="54"/>
      <c r="G47709" s="54"/>
      <c r="H47709" s="54"/>
      <c r="I47709" s="54"/>
      <c r="J47709" s="54"/>
      <c r="K47709" s="54"/>
      <c r="L47709" s="54"/>
      <c r="M47709" s="56"/>
      <c r="N47709" s="54"/>
    </row>
    <row r="47710" spans="1:14" s="24" customFormat="1">
      <c r="A47710" s="52"/>
      <c r="B47710" s="53"/>
      <c r="C47710" s="54"/>
      <c r="D47710" s="54"/>
      <c r="E47710" s="55"/>
      <c r="F47710" s="54"/>
      <c r="G47710" s="54"/>
      <c r="H47710" s="54"/>
      <c r="I47710" s="54"/>
      <c r="J47710" s="54"/>
      <c r="K47710" s="54"/>
      <c r="L47710" s="54"/>
      <c r="M47710" s="56"/>
      <c r="N47710" s="54"/>
    </row>
    <row r="47711" spans="1:14" s="24" customFormat="1">
      <c r="A47711" s="52"/>
      <c r="B47711" s="53"/>
      <c r="C47711" s="54"/>
      <c r="D47711" s="54"/>
      <c r="E47711" s="55"/>
      <c r="F47711" s="54"/>
      <c r="G47711" s="54"/>
      <c r="H47711" s="54"/>
      <c r="I47711" s="54"/>
      <c r="J47711" s="54"/>
      <c r="K47711" s="54"/>
      <c r="L47711" s="54"/>
      <c r="M47711" s="56"/>
      <c r="N47711" s="54"/>
    </row>
    <row r="47712" spans="1:14" s="24" customFormat="1">
      <c r="A47712" s="52"/>
      <c r="B47712" s="53"/>
      <c r="C47712" s="54"/>
      <c r="D47712" s="54"/>
      <c r="E47712" s="55"/>
      <c r="F47712" s="54"/>
      <c r="G47712" s="54"/>
      <c r="H47712" s="54"/>
      <c r="I47712" s="54"/>
      <c r="J47712" s="54"/>
      <c r="K47712" s="54"/>
      <c r="L47712" s="54"/>
      <c r="M47712" s="56"/>
      <c r="N47712" s="54"/>
    </row>
    <row r="47713" spans="1:14" s="24" customFormat="1">
      <c r="A47713" s="52"/>
      <c r="B47713" s="53"/>
      <c r="C47713" s="54"/>
      <c r="D47713" s="54"/>
      <c r="E47713" s="55"/>
      <c r="F47713" s="54"/>
      <c r="G47713" s="54"/>
      <c r="H47713" s="54"/>
      <c r="I47713" s="54"/>
      <c r="J47713" s="54"/>
      <c r="K47713" s="54"/>
      <c r="L47713" s="54"/>
      <c r="M47713" s="56"/>
      <c r="N47713" s="54"/>
    </row>
    <row r="47714" spans="1:14" s="24" customFormat="1">
      <c r="A47714" s="52"/>
      <c r="B47714" s="53"/>
      <c r="C47714" s="54"/>
      <c r="D47714" s="54"/>
      <c r="E47714" s="55"/>
      <c r="F47714" s="54"/>
      <c r="G47714" s="54"/>
      <c r="H47714" s="54"/>
      <c r="I47714" s="54"/>
      <c r="J47714" s="54"/>
      <c r="K47714" s="54"/>
      <c r="L47714" s="54"/>
      <c r="M47714" s="56"/>
      <c r="N47714" s="54"/>
    </row>
    <row r="47715" spans="1:14" s="24" customFormat="1">
      <c r="A47715" s="52"/>
      <c r="B47715" s="53"/>
      <c r="C47715" s="54"/>
      <c r="D47715" s="54"/>
      <c r="E47715" s="55"/>
      <c r="F47715" s="54"/>
      <c r="G47715" s="54"/>
      <c r="H47715" s="54"/>
      <c r="I47715" s="54"/>
      <c r="J47715" s="54"/>
      <c r="K47715" s="54"/>
      <c r="L47715" s="54"/>
      <c r="M47715" s="56"/>
      <c r="N47715" s="54"/>
    </row>
    <row r="47716" spans="1:14" s="24" customFormat="1">
      <c r="A47716" s="52"/>
      <c r="B47716" s="53"/>
      <c r="C47716" s="54"/>
      <c r="D47716" s="54"/>
      <c r="E47716" s="55"/>
      <c r="F47716" s="54"/>
      <c r="G47716" s="54"/>
      <c r="H47716" s="54"/>
      <c r="I47716" s="54"/>
      <c r="J47716" s="54"/>
      <c r="K47716" s="54"/>
      <c r="L47716" s="54"/>
      <c r="M47716" s="56"/>
      <c r="N47716" s="54"/>
    </row>
    <row r="47717" spans="1:14" s="24" customFormat="1">
      <c r="A47717" s="52"/>
      <c r="B47717" s="53"/>
      <c r="C47717" s="54"/>
      <c r="D47717" s="54"/>
      <c r="E47717" s="55"/>
      <c r="F47717" s="54"/>
      <c r="G47717" s="54"/>
      <c r="H47717" s="54"/>
      <c r="I47717" s="54"/>
      <c r="J47717" s="54"/>
      <c r="K47717" s="54"/>
      <c r="L47717" s="54"/>
      <c r="M47717" s="56"/>
      <c r="N47717" s="54"/>
    </row>
    <row r="47718" spans="1:14" s="24" customFormat="1">
      <c r="A47718" s="52"/>
      <c r="B47718" s="53"/>
      <c r="C47718" s="54"/>
      <c r="D47718" s="54"/>
      <c r="E47718" s="55"/>
      <c r="F47718" s="54"/>
      <c r="G47718" s="54"/>
      <c r="H47718" s="54"/>
      <c r="I47718" s="54"/>
      <c r="J47718" s="54"/>
      <c r="K47718" s="54"/>
      <c r="L47718" s="54"/>
      <c r="M47718" s="56"/>
      <c r="N47718" s="54"/>
    </row>
    <row r="47719" spans="1:14" s="24" customFormat="1">
      <c r="A47719" s="52"/>
      <c r="B47719" s="53"/>
      <c r="C47719" s="54"/>
      <c r="D47719" s="54"/>
      <c r="E47719" s="55"/>
      <c r="F47719" s="54"/>
      <c r="G47719" s="54"/>
      <c r="H47719" s="54"/>
      <c r="I47719" s="54"/>
      <c r="J47719" s="54"/>
      <c r="K47719" s="54"/>
      <c r="L47719" s="54"/>
      <c r="M47719" s="56"/>
      <c r="N47719" s="54"/>
    </row>
    <row r="47720" spans="1:14" s="24" customFormat="1">
      <c r="A47720" s="52"/>
      <c r="B47720" s="53"/>
      <c r="C47720" s="54"/>
      <c r="D47720" s="54"/>
      <c r="E47720" s="55"/>
      <c r="F47720" s="54"/>
      <c r="G47720" s="54"/>
      <c r="H47720" s="54"/>
      <c r="I47720" s="54"/>
      <c r="J47720" s="54"/>
      <c r="K47720" s="54"/>
      <c r="L47720" s="54"/>
      <c r="M47720" s="56"/>
      <c r="N47720" s="54"/>
    </row>
    <row r="47721" spans="1:14" s="24" customFormat="1">
      <c r="A47721" s="52"/>
      <c r="B47721" s="53"/>
      <c r="C47721" s="54"/>
      <c r="D47721" s="54"/>
      <c r="E47721" s="55"/>
      <c r="F47721" s="54"/>
      <c r="G47721" s="54"/>
      <c r="H47721" s="54"/>
      <c r="I47721" s="54"/>
      <c r="J47721" s="54"/>
      <c r="K47721" s="54"/>
      <c r="L47721" s="54"/>
      <c r="M47721" s="56"/>
      <c r="N47721" s="54"/>
    </row>
    <row r="47722" spans="1:14" s="24" customFormat="1">
      <c r="A47722" s="52"/>
      <c r="B47722" s="53"/>
      <c r="C47722" s="54"/>
      <c r="D47722" s="54"/>
      <c r="E47722" s="55"/>
      <c r="F47722" s="54"/>
      <c r="G47722" s="54"/>
      <c r="H47722" s="54"/>
      <c r="I47722" s="54"/>
      <c r="J47722" s="54"/>
      <c r="K47722" s="54"/>
      <c r="L47722" s="54"/>
      <c r="M47722" s="56"/>
      <c r="N47722" s="54"/>
    </row>
    <row r="47723" spans="1:14" s="24" customFormat="1">
      <c r="A47723" s="52"/>
      <c r="B47723" s="53"/>
      <c r="C47723" s="54"/>
      <c r="D47723" s="54"/>
      <c r="E47723" s="55"/>
      <c r="F47723" s="54"/>
      <c r="G47723" s="54"/>
      <c r="H47723" s="54"/>
      <c r="I47723" s="54"/>
      <c r="J47723" s="54"/>
      <c r="K47723" s="54"/>
      <c r="L47723" s="54"/>
      <c r="M47723" s="56"/>
      <c r="N47723" s="54"/>
    </row>
    <row r="47724" spans="1:14" s="24" customFormat="1">
      <c r="A47724" s="52"/>
      <c r="B47724" s="53"/>
      <c r="C47724" s="54"/>
      <c r="D47724" s="54"/>
      <c r="E47724" s="55"/>
      <c r="F47724" s="54"/>
      <c r="G47724" s="54"/>
      <c r="H47724" s="54"/>
      <c r="I47724" s="54"/>
      <c r="J47724" s="54"/>
      <c r="K47724" s="54"/>
      <c r="L47724" s="54"/>
      <c r="M47724" s="56"/>
      <c r="N47724" s="54"/>
    </row>
    <row r="47725" spans="1:14" s="24" customFormat="1">
      <c r="A47725" s="52"/>
      <c r="B47725" s="53"/>
      <c r="C47725" s="54"/>
      <c r="D47725" s="54"/>
      <c r="E47725" s="55"/>
      <c r="F47725" s="54"/>
      <c r="G47725" s="54"/>
      <c r="H47725" s="54"/>
      <c r="I47725" s="54"/>
      <c r="J47725" s="54"/>
      <c r="K47725" s="54"/>
      <c r="L47725" s="54"/>
      <c r="M47725" s="56"/>
      <c r="N47725" s="54"/>
    </row>
    <row r="47726" spans="1:14" s="24" customFormat="1">
      <c r="A47726" s="52"/>
      <c r="B47726" s="53"/>
      <c r="C47726" s="54"/>
      <c r="D47726" s="54"/>
      <c r="E47726" s="55"/>
      <c r="F47726" s="54"/>
      <c r="G47726" s="54"/>
      <c r="H47726" s="54"/>
      <c r="I47726" s="54"/>
      <c r="J47726" s="54"/>
      <c r="K47726" s="54"/>
      <c r="L47726" s="54"/>
      <c r="M47726" s="56"/>
      <c r="N47726" s="54"/>
    </row>
    <row r="47727" spans="1:14" s="24" customFormat="1">
      <c r="A47727" s="52"/>
      <c r="B47727" s="53"/>
      <c r="C47727" s="54"/>
      <c r="D47727" s="54"/>
      <c r="E47727" s="55"/>
      <c r="F47727" s="54"/>
      <c r="G47727" s="54"/>
      <c r="H47727" s="54"/>
      <c r="I47727" s="54"/>
      <c r="J47727" s="54"/>
      <c r="K47727" s="54"/>
      <c r="L47727" s="54"/>
      <c r="M47727" s="56"/>
      <c r="N47727" s="54"/>
    </row>
    <row r="47728" spans="1:14" s="24" customFormat="1">
      <c r="A47728" s="52"/>
      <c r="B47728" s="53"/>
      <c r="C47728" s="54"/>
      <c r="D47728" s="54"/>
      <c r="E47728" s="55"/>
      <c r="F47728" s="54"/>
      <c r="G47728" s="54"/>
      <c r="H47728" s="54"/>
      <c r="I47728" s="54"/>
      <c r="J47728" s="54"/>
      <c r="K47728" s="54"/>
      <c r="L47728" s="54"/>
      <c r="M47728" s="56"/>
      <c r="N47728" s="54"/>
    </row>
    <row r="47729" spans="1:14" s="24" customFormat="1">
      <c r="A47729" s="52"/>
      <c r="B47729" s="53"/>
      <c r="C47729" s="54"/>
      <c r="D47729" s="54"/>
      <c r="E47729" s="55"/>
      <c r="F47729" s="54"/>
      <c r="G47729" s="54"/>
      <c r="H47729" s="54"/>
      <c r="I47729" s="54"/>
      <c r="J47729" s="54"/>
      <c r="K47729" s="54"/>
      <c r="L47729" s="54"/>
      <c r="M47729" s="56"/>
      <c r="N47729" s="54"/>
    </row>
    <row r="47730" spans="1:14" s="24" customFormat="1">
      <c r="A47730" s="52"/>
      <c r="B47730" s="53"/>
      <c r="C47730" s="54"/>
      <c r="D47730" s="54"/>
      <c r="E47730" s="55"/>
      <c r="F47730" s="54"/>
      <c r="G47730" s="54"/>
      <c r="H47730" s="54"/>
      <c r="I47730" s="54"/>
      <c r="J47730" s="54"/>
      <c r="K47730" s="54"/>
      <c r="L47730" s="54"/>
      <c r="M47730" s="56"/>
      <c r="N47730" s="54"/>
    </row>
    <row r="47731" spans="1:14" s="24" customFormat="1">
      <c r="A47731" s="52"/>
      <c r="B47731" s="53"/>
      <c r="C47731" s="54"/>
      <c r="D47731" s="54"/>
      <c r="E47731" s="55"/>
      <c r="F47731" s="54"/>
      <c r="G47731" s="54"/>
      <c r="H47731" s="54"/>
      <c r="I47731" s="54"/>
      <c r="J47731" s="54"/>
      <c r="K47731" s="54"/>
      <c r="L47731" s="54"/>
      <c r="M47731" s="56"/>
      <c r="N47731" s="54"/>
    </row>
    <row r="47732" spans="1:14" s="24" customFormat="1">
      <c r="A47732" s="52"/>
      <c r="B47732" s="53"/>
      <c r="C47732" s="54"/>
      <c r="D47732" s="54"/>
      <c r="E47732" s="55"/>
      <c r="F47732" s="54"/>
      <c r="G47732" s="54"/>
      <c r="H47732" s="54"/>
      <c r="I47732" s="54"/>
      <c r="J47732" s="54"/>
      <c r="K47732" s="54"/>
      <c r="L47732" s="54"/>
      <c r="M47732" s="56"/>
      <c r="N47732" s="54"/>
    </row>
    <row r="47733" spans="1:14" s="24" customFormat="1">
      <c r="A47733" s="52"/>
      <c r="B47733" s="53"/>
      <c r="C47733" s="54"/>
      <c r="D47733" s="54"/>
      <c r="E47733" s="55"/>
      <c r="F47733" s="54"/>
      <c r="G47733" s="54"/>
      <c r="H47733" s="54"/>
      <c r="I47733" s="54"/>
      <c r="J47733" s="54"/>
      <c r="K47733" s="54"/>
      <c r="L47733" s="54"/>
      <c r="M47733" s="56"/>
      <c r="N47733" s="54"/>
    </row>
    <row r="47734" spans="1:14" s="24" customFormat="1">
      <c r="A47734" s="52"/>
      <c r="B47734" s="53"/>
      <c r="C47734" s="54"/>
      <c r="D47734" s="54"/>
      <c r="E47734" s="55"/>
      <c r="F47734" s="54"/>
      <c r="G47734" s="54"/>
      <c r="H47734" s="54"/>
      <c r="I47734" s="54"/>
      <c r="J47734" s="54"/>
      <c r="K47734" s="54"/>
      <c r="L47734" s="54"/>
      <c r="M47734" s="56"/>
      <c r="N47734" s="54"/>
    </row>
    <row r="47735" spans="1:14" s="24" customFormat="1">
      <c r="A47735" s="52"/>
      <c r="B47735" s="53"/>
      <c r="C47735" s="54"/>
      <c r="D47735" s="54"/>
      <c r="E47735" s="55"/>
      <c r="F47735" s="54"/>
      <c r="G47735" s="54"/>
      <c r="H47735" s="54"/>
      <c r="I47735" s="54"/>
      <c r="J47735" s="54"/>
      <c r="K47735" s="54"/>
      <c r="L47735" s="54"/>
      <c r="M47735" s="56"/>
      <c r="N47735" s="54"/>
    </row>
    <row r="47736" spans="1:14" s="24" customFormat="1">
      <c r="A47736" s="52"/>
      <c r="B47736" s="53"/>
      <c r="C47736" s="54"/>
      <c r="D47736" s="54"/>
      <c r="E47736" s="55"/>
      <c r="F47736" s="54"/>
      <c r="G47736" s="54"/>
      <c r="H47736" s="54"/>
      <c r="I47736" s="54"/>
      <c r="J47736" s="54"/>
      <c r="K47736" s="54"/>
      <c r="L47736" s="54"/>
      <c r="M47736" s="56"/>
      <c r="N47736" s="54"/>
    </row>
    <row r="47737" spans="1:14" s="24" customFormat="1">
      <c r="A47737" s="52"/>
      <c r="B47737" s="53"/>
      <c r="C47737" s="54"/>
      <c r="D47737" s="54"/>
      <c r="E47737" s="55"/>
      <c r="F47737" s="54"/>
      <c r="G47737" s="54"/>
      <c r="H47737" s="54"/>
      <c r="I47737" s="54"/>
      <c r="J47737" s="54"/>
      <c r="K47737" s="54"/>
      <c r="L47737" s="54"/>
      <c r="M47737" s="56"/>
      <c r="N47737" s="54"/>
    </row>
    <row r="47738" spans="1:14" s="24" customFormat="1">
      <c r="A47738" s="52"/>
      <c r="B47738" s="53"/>
      <c r="C47738" s="54"/>
      <c r="D47738" s="54"/>
      <c r="E47738" s="55"/>
      <c r="F47738" s="54"/>
      <c r="G47738" s="54"/>
      <c r="H47738" s="54"/>
      <c r="I47738" s="54"/>
      <c r="J47738" s="54"/>
      <c r="K47738" s="54"/>
      <c r="L47738" s="54"/>
      <c r="M47738" s="56"/>
      <c r="N47738" s="54"/>
    </row>
    <row r="47739" spans="1:14" s="24" customFormat="1">
      <c r="A47739" s="52"/>
      <c r="B47739" s="53"/>
      <c r="C47739" s="54"/>
      <c r="D47739" s="54"/>
      <c r="E47739" s="55"/>
      <c r="F47739" s="54"/>
      <c r="G47739" s="54"/>
      <c r="H47739" s="54"/>
      <c r="I47739" s="54"/>
      <c r="J47739" s="54"/>
      <c r="K47739" s="54"/>
      <c r="L47739" s="54"/>
      <c r="M47739" s="56"/>
      <c r="N47739" s="54"/>
    </row>
    <row r="47740" spans="1:14" s="24" customFormat="1">
      <c r="A47740" s="52"/>
      <c r="B47740" s="53"/>
      <c r="C47740" s="54"/>
      <c r="D47740" s="54"/>
      <c r="E47740" s="55"/>
      <c r="F47740" s="54"/>
      <c r="G47740" s="54"/>
      <c r="H47740" s="54"/>
      <c r="I47740" s="54"/>
      <c r="J47740" s="54"/>
      <c r="K47740" s="54"/>
      <c r="L47740" s="54"/>
      <c r="M47740" s="56"/>
      <c r="N47740" s="54"/>
    </row>
    <row r="47741" spans="1:14" s="24" customFormat="1">
      <c r="A47741" s="52"/>
      <c r="B47741" s="53"/>
      <c r="C47741" s="54"/>
      <c r="D47741" s="54"/>
      <c r="E47741" s="55"/>
      <c r="F47741" s="54"/>
      <c r="G47741" s="54"/>
      <c r="H47741" s="54"/>
      <c r="I47741" s="54"/>
      <c r="J47741" s="54"/>
      <c r="K47741" s="54"/>
      <c r="L47741" s="54"/>
      <c r="M47741" s="56"/>
      <c r="N47741" s="54"/>
    </row>
    <row r="47742" spans="1:14" s="24" customFormat="1">
      <c r="A47742" s="52"/>
      <c r="B47742" s="53"/>
      <c r="C47742" s="54"/>
      <c r="D47742" s="54"/>
      <c r="E47742" s="55"/>
      <c r="F47742" s="54"/>
      <c r="G47742" s="54"/>
      <c r="H47742" s="54"/>
      <c r="I47742" s="54"/>
      <c r="J47742" s="54"/>
      <c r="K47742" s="54"/>
      <c r="L47742" s="54"/>
      <c r="M47742" s="56"/>
      <c r="N47742" s="54"/>
    </row>
    <row r="47743" spans="1:14" s="24" customFormat="1">
      <c r="A47743" s="52"/>
      <c r="B47743" s="53"/>
      <c r="C47743" s="54"/>
      <c r="D47743" s="54"/>
      <c r="E47743" s="55"/>
      <c r="F47743" s="54"/>
      <c r="G47743" s="54"/>
      <c r="H47743" s="54"/>
      <c r="I47743" s="54"/>
      <c r="J47743" s="54"/>
      <c r="K47743" s="54"/>
      <c r="L47743" s="54"/>
      <c r="M47743" s="56"/>
      <c r="N47743" s="54"/>
    </row>
    <row r="47744" spans="1:14" s="24" customFormat="1">
      <c r="A47744" s="52"/>
      <c r="B47744" s="53"/>
      <c r="C47744" s="54"/>
      <c r="D47744" s="54"/>
      <c r="E47744" s="55"/>
      <c r="F47744" s="54"/>
      <c r="G47744" s="54"/>
      <c r="H47744" s="54"/>
      <c r="I47744" s="54"/>
      <c r="J47744" s="54"/>
      <c r="K47744" s="54"/>
      <c r="L47744" s="54"/>
      <c r="M47744" s="56"/>
      <c r="N47744" s="54"/>
    </row>
    <row r="47745" spans="1:14" s="24" customFormat="1">
      <c r="A47745" s="52"/>
      <c r="B47745" s="53"/>
      <c r="C47745" s="54"/>
      <c r="D47745" s="54"/>
      <c r="E47745" s="55"/>
      <c r="F47745" s="54"/>
      <c r="G47745" s="54"/>
      <c r="H47745" s="54"/>
      <c r="I47745" s="54"/>
      <c r="J47745" s="54"/>
      <c r="K47745" s="54"/>
      <c r="L47745" s="54"/>
      <c r="M47745" s="56"/>
      <c r="N47745" s="54"/>
    </row>
    <row r="47746" spans="1:14" s="24" customFormat="1">
      <c r="A47746" s="52"/>
      <c r="B47746" s="53"/>
      <c r="C47746" s="54"/>
      <c r="D47746" s="54"/>
      <c r="E47746" s="55"/>
      <c r="F47746" s="54"/>
      <c r="G47746" s="54"/>
      <c r="H47746" s="54"/>
      <c r="I47746" s="54"/>
      <c r="J47746" s="54"/>
      <c r="K47746" s="54"/>
      <c r="L47746" s="54"/>
      <c r="M47746" s="56"/>
      <c r="N47746" s="54"/>
    </row>
    <row r="47747" spans="1:14" s="24" customFormat="1">
      <c r="A47747" s="52"/>
      <c r="B47747" s="53"/>
      <c r="C47747" s="54"/>
      <c r="D47747" s="54"/>
      <c r="E47747" s="55"/>
      <c r="F47747" s="54"/>
      <c r="G47747" s="54"/>
      <c r="H47747" s="54"/>
      <c r="I47747" s="54"/>
      <c r="J47747" s="54"/>
      <c r="K47747" s="54"/>
      <c r="L47747" s="54"/>
      <c r="M47747" s="56"/>
      <c r="N47747" s="54"/>
    </row>
    <row r="47748" spans="1:14" s="24" customFormat="1">
      <c r="A47748" s="52"/>
      <c r="B47748" s="53"/>
      <c r="C47748" s="54"/>
      <c r="D47748" s="54"/>
      <c r="E47748" s="55"/>
      <c r="F47748" s="54"/>
      <c r="G47748" s="54"/>
      <c r="H47748" s="54"/>
      <c r="I47748" s="54"/>
      <c r="J47748" s="54"/>
      <c r="K47748" s="54"/>
      <c r="L47748" s="54"/>
      <c r="M47748" s="56"/>
      <c r="N47748" s="54"/>
    </row>
    <row r="47749" spans="1:14" s="24" customFormat="1">
      <c r="A47749" s="52"/>
      <c r="B47749" s="53"/>
      <c r="C47749" s="54"/>
      <c r="D47749" s="54"/>
      <c r="E47749" s="55"/>
      <c r="F47749" s="54"/>
      <c r="G47749" s="54"/>
      <c r="H47749" s="54"/>
      <c r="I47749" s="54"/>
      <c r="J47749" s="54"/>
      <c r="K47749" s="54"/>
      <c r="L47749" s="54"/>
      <c r="M47749" s="56"/>
      <c r="N47749" s="54"/>
    </row>
    <row r="47750" spans="1:14" s="24" customFormat="1">
      <c r="A47750" s="52"/>
      <c r="B47750" s="53"/>
      <c r="C47750" s="54"/>
      <c r="D47750" s="54"/>
      <c r="E47750" s="55"/>
      <c r="F47750" s="54"/>
      <c r="G47750" s="54"/>
      <c r="H47750" s="54"/>
      <c r="I47750" s="54"/>
      <c r="J47750" s="54"/>
      <c r="K47750" s="54"/>
      <c r="L47750" s="54"/>
      <c r="M47750" s="56"/>
      <c r="N47750" s="54"/>
    </row>
    <row r="47751" spans="1:14" s="24" customFormat="1">
      <c r="A47751" s="52"/>
      <c r="B47751" s="53"/>
      <c r="C47751" s="54"/>
      <c r="D47751" s="54"/>
      <c r="E47751" s="55"/>
      <c r="F47751" s="54"/>
      <c r="G47751" s="54"/>
      <c r="H47751" s="54"/>
      <c r="I47751" s="54"/>
      <c r="J47751" s="54"/>
      <c r="K47751" s="54"/>
      <c r="L47751" s="54"/>
      <c r="M47751" s="56"/>
      <c r="N47751" s="54"/>
    </row>
    <row r="47752" spans="1:14" s="24" customFormat="1">
      <c r="A47752" s="52"/>
      <c r="B47752" s="53"/>
      <c r="C47752" s="54"/>
      <c r="D47752" s="54"/>
      <c r="E47752" s="55"/>
      <c r="F47752" s="54"/>
      <c r="G47752" s="54"/>
      <c r="H47752" s="54"/>
      <c r="I47752" s="54"/>
      <c r="J47752" s="54"/>
      <c r="K47752" s="54"/>
      <c r="L47752" s="54"/>
      <c r="M47752" s="56"/>
      <c r="N47752" s="54"/>
    </row>
    <row r="47753" spans="1:14" s="24" customFormat="1">
      <c r="A47753" s="52"/>
      <c r="B47753" s="53"/>
      <c r="C47753" s="54"/>
      <c r="D47753" s="54"/>
      <c r="E47753" s="55"/>
      <c r="F47753" s="54"/>
      <c r="G47753" s="54"/>
      <c r="H47753" s="54"/>
      <c r="I47753" s="54"/>
      <c r="J47753" s="54"/>
      <c r="K47753" s="54"/>
      <c r="L47753" s="54"/>
      <c r="M47753" s="56"/>
      <c r="N47753" s="54"/>
    </row>
    <row r="47754" spans="1:14" s="24" customFormat="1">
      <c r="A47754" s="52"/>
      <c r="B47754" s="53"/>
      <c r="C47754" s="54"/>
      <c r="D47754" s="54"/>
      <c r="E47754" s="55"/>
      <c r="F47754" s="54"/>
      <c r="G47754" s="54"/>
      <c r="H47754" s="54"/>
      <c r="I47754" s="54"/>
      <c r="J47754" s="54"/>
      <c r="K47754" s="54"/>
      <c r="L47754" s="54"/>
      <c r="M47754" s="56"/>
      <c r="N47754" s="54"/>
    </row>
    <row r="47755" spans="1:14" s="24" customFormat="1">
      <c r="A47755" s="52"/>
      <c r="B47755" s="53"/>
      <c r="C47755" s="54"/>
      <c r="D47755" s="54"/>
      <c r="E47755" s="55"/>
      <c r="F47755" s="54"/>
      <c r="G47755" s="54"/>
      <c r="H47755" s="54"/>
      <c r="I47755" s="54"/>
      <c r="J47755" s="54"/>
      <c r="K47755" s="54"/>
      <c r="L47755" s="54"/>
      <c r="M47755" s="56"/>
      <c r="N47755" s="54"/>
    </row>
    <row r="47756" spans="1:14" s="24" customFormat="1">
      <c r="A47756" s="52"/>
      <c r="B47756" s="53"/>
      <c r="C47756" s="54"/>
      <c r="D47756" s="54"/>
      <c r="E47756" s="55"/>
      <c r="F47756" s="54"/>
      <c r="G47756" s="54"/>
      <c r="H47756" s="54"/>
      <c r="I47756" s="54"/>
      <c r="J47756" s="54"/>
      <c r="K47756" s="54"/>
      <c r="L47756" s="54"/>
      <c r="M47756" s="56"/>
      <c r="N47756" s="54"/>
    </row>
    <row r="47757" spans="1:14" s="24" customFormat="1">
      <c r="A47757" s="52"/>
      <c r="B47757" s="53"/>
      <c r="C47757" s="54"/>
      <c r="D47757" s="54"/>
      <c r="E47757" s="55"/>
      <c r="F47757" s="54"/>
      <c r="G47757" s="54"/>
      <c r="H47757" s="54"/>
      <c r="I47757" s="54"/>
      <c r="J47757" s="54"/>
      <c r="K47757" s="54"/>
      <c r="L47757" s="54"/>
      <c r="M47757" s="56"/>
      <c r="N47757" s="54"/>
    </row>
    <row r="47758" spans="1:14" s="24" customFormat="1">
      <c r="A47758" s="52"/>
      <c r="B47758" s="53"/>
      <c r="C47758" s="54"/>
      <c r="D47758" s="54"/>
      <c r="E47758" s="55"/>
      <c r="F47758" s="54"/>
      <c r="G47758" s="54"/>
      <c r="H47758" s="54"/>
      <c r="I47758" s="54"/>
      <c r="J47758" s="54"/>
      <c r="K47758" s="54"/>
      <c r="L47758" s="54"/>
      <c r="M47758" s="56"/>
      <c r="N47758" s="54"/>
    </row>
    <row r="47759" spans="1:14" s="24" customFormat="1">
      <c r="A47759" s="52"/>
      <c r="B47759" s="53"/>
      <c r="C47759" s="54"/>
      <c r="D47759" s="54"/>
      <c r="E47759" s="55"/>
      <c r="F47759" s="54"/>
      <c r="G47759" s="54"/>
      <c r="H47759" s="54"/>
      <c r="I47759" s="54"/>
      <c r="J47759" s="54"/>
      <c r="K47759" s="54"/>
      <c r="L47759" s="54"/>
      <c r="M47759" s="56"/>
      <c r="N47759" s="54"/>
    </row>
    <row r="47760" spans="1:14" s="24" customFormat="1">
      <c r="A47760" s="52"/>
      <c r="B47760" s="53"/>
      <c r="C47760" s="54"/>
      <c r="D47760" s="54"/>
      <c r="E47760" s="55"/>
      <c r="F47760" s="54"/>
      <c r="G47760" s="54"/>
      <c r="H47760" s="54"/>
      <c r="I47760" s="54"/>
      <c r="J47760" s="54"/>
      <c r="K47760" s="54"/>
      <c r="L47760" s="54"/>
      <c r="M47760" s="56"/>
      <c r="N47760" s="54"/>
    </row>
    <row r="47761" spans="1:14" s="24" customFormat="1">
      <c r="A47761" s="52"/>
      <c r="B47761" s="53"/>
      <c r="C47761" s="54"/>
      <c r="D47761" s="54"/>
      <c r="E47761" s="55"/>
      <c r="F47761" s="54"/>
      <c r="G47761" s="54"/>
      <c r="H47761" s="54"/>
      <c r="I47761" s="54"/>
      <c r="J47761" s="54"/>
      <c r="K47761" s="54"/>
      <c r="L47761" s="54"/>
      <c r="M47761" s="56"/>
      <c r="N47761" s="54"/>
    </row>
    <row r="47762" spans="1:14" s="24" customFormat="1">
      <c r="A47762" s="52"/>
      <c r="B47762" s="53"/>
      <c r="C47762" s="54"/>
      <c r="D47762" s="54"/>
      <c r="E47762" s="55"/>
      <c r="F47762" s="54"/>
      <c r="G47762" s="54"/>
      <c r="H47762" s="54"/>
      <c r="I47762" s="54"/>
      <c r="J47762" s="54"/>
      <c r="K47762" s="54"/>
      <c r="L47762" s="54"/>
      <c r="M47762" s="56"/>
      <c r="N47762" s="54"/>
    </row>
    <row r="47763" spans="1:14" s="24" customFormat="1">
      <c r="A47763" s="52"/>
      <c r="B47763" s="53"/>
      <c r="C47763" s="54"/>
      <c r="D47763" s="54"/>
      <c r="E47763" s="55"/>
      <c r="F47763" s="54"/>
      <c r="G47763" s="54"/>
      <c r="H47763" s="54"/>
      <c r="I47763" s="54"/>
      <c r="J47763" s="54"/>
      <c r="K47763" s="54"/>
      <c r="L47763" s="54"/>
      <c r="M47763" s="56"/>
      <c r="N47763" s="54"/>
    </row>
    <row r="47764" spans="1:14" s="24" customFormat="1">
      <c r="A47764" s="52"/>
      <c r="B47764" s="53"/>
      <c r="C47764" s="54"/>
      <c r="D47764" s="54"/>
      <c r="E47764" s="55"/>
      <c r="F47764" s="54"/>
      <c r="G47764" s="54"/>
      <c r="H47764" s="54"/>
      <c r="I47764" s="54"/>
      <c r="J47764" s="54"/>
      <c r="K47764" s="54"/>
      <c r="L47764" s="54"/>
      <c r="M47764" s="56"/>
      <c r="N47764" s="54"/>
    </row>
    <row r="47765" spans="1:14" s="24" customFormat="1">
      <c r="A47765" s="52"/>
      <c r="B47765" s="53"/>
      <c r="C47765" s="54"/>
      <c r="D47765" s="54"/>
      <c r="E47765" s="55"/>
      <c r="F47765" s="54"/>
      <c r="G47765" s="54"/>
      <c r="H47765" s="54"/>
      <c r="I47765" s="54"/>
      <c r="J47765" s="54"/>
      <c r="K47765" s="54"/>
      <c r="L47765" s="54"/>
      <c r="M47765" s="56"/>
      <c r="N47765" s="54"/>
    </row>
    <row r="47766" spans="1:14" s="24" customFormat="1">
      <c r="A47766" s="52"/>
      <c r="B47766" s="53"/>
      <c r="C47766" s="54"/>
      <c r="D47766" s="54"/>
      <c r="E47766" s="55"/>
      <c r="F47766" s="54"/>
      <c r="G47766" s="54"/>
      <c r="H47766" s="54"/>
      <c r="I47766" s="54"/>
      <c r="J47766" s="54"/>
      <c r="K47766" s="54"/>
      <c r="L47766" s="54"/>
      <c r="M47766" s="56"/>
      <c r="N47766" s="54"/>
    </row>
    <row r="47767" spans="1:14" s="24" customFormat="1">
      <c r="A47767" s="52"/>
      <c r="B47767" s="53"/>
      <c r="C47767" s="54"/>
      <c r="D47767" s="54"/>
      <c r="E47767" s="55"/>
      <c r="F47767" s="54"/>
      <c r="G47767" s="54"/>
      <c r="H47767" s="54"/>
      <c r="I47767" s="54"/>
      <c r="J47767" s="54"/>
      <c r="K47767" s="54"/>
      <c r="L47767" s="54"/>
      <c r="M47767" s="56"/>
      <c r="N47767" s="54"/>
    </row>
    <row r="47768" spans="1:14" s="24" customFormat="1">
      <c r="A47768" s="52"/>
      <c r="B47768" s="53"/>
      <c r="C47768" s="54"/>
      <c r="D47768" s="54"/>
      <c r="E47768" s="55"/>
      <c r="F47768" s="54"/>
      <c r="G47768" s="54"/>
      <c r="H47768" s="54"/>
      <c r="I47768" s="54"/>
      <c r="J47768" s="54"/>
      <c r="K47768" s="54"/>
      <c r="L47768" s="54"/>
      <c r="M47768" s="56"/>
      <c r="N47768" s="54"/>
    </row>
    <row r="47769" spans="1:14" s="24" customFormat="1">
      <c r="A47769" s="52"/>
      <c r="B47769" s="53"/>
      <c r="C47769" s="54"/>
      <c r="D47769" s="54"/>
      <c r="E47769" s="55"/>
      <c r="F47769" s="54"/>
      <c r="G47769" s="54"/>
      <c r="H47769" s="54"/>
      <c r="I47769" s="54"/>
      <c r="J47769" s="54"/>
      <c r="K47769" s="54"/>
      <c r="L47769" s="54"/>
      <c r="M47769" s="56"/>
      <c r="N47769" s="54"/>
    </row>
    <row r="47770" spans="1:14" s="24" customFormat="1">
      <c r="A47770" s="52"/>
      <c r="B47770" s="53"/>
      <c r="C47770" s="54"/>
      <c r="D47770" s="54"/>
      <c r="E47770" s="55"/>
      <c r="F47770" s="54"/>
      <c r="G47770" s="54"/>
      <c r="H47770" s="54"/>
      <c r="I47770" s="54"/>
      <c r="J47770" s="54"/>
      <c r="K47770" s="54"/>
      <c r="L47770" s="54"/>
      <c r="M47770" s="56"/>
      <c r="N47770" s="54"/>
    </row>
    <row r="47771" spans="1:14" s="24" customFormat="1">
      <c r="A47771" s="52"/>
      <c r="B47771" s="53"/>
      <c r="C47771" s="54"/>
      <c r="D47771" s="54"/>
      <c r="E47771" s="55"/>
      <c r="F47771" s="54"/>
      <c r="G47771" s="54"/>
      <c r="H47771" s="54"/>
      <c r="I47771" s="54"/>
      <c r="J47771" s="54"/>
      <c r="K47771" s="54"/>
      <c r="L47771" s="54"/>
      <c r="M47771" s="56"/>
      <c r="N47771" s="54"/>
    </row>
    <row r="47772" spans="1:14" s="24" customFormat="1">
      <c r="A47772" s="52"/>
      <c r="B47772" s="53"/>
      <c r="C47772" s="54"/>
      <c r="D47772" s="54"/>
      <c r="E47772" s="55"/>
      <c r="F47772" s="54"/>
      <c r="G47772" s="54"/>
      <c r="H47772" s="54"/>
      <c r="I47772" s="54"/>
      <c r="J47772" s="54"/>
      <c r="K47772" s="54"/>
      <c r="L47772" s="54"/>
      <c r="M47772" s="56"/>
      <c r="N47772" s="54"/>
    </row>
    <row r="47773" spans="1:14" s="24" customFormat="1">
      <c r="A47773" s="52"/>
      <c r="B47773" s="53"/>
      <c r="C47773" s="54"/>
      <c r="D47773" s="54"/>
      <c r="E47773" s="55"/>
      <c r="F47773" s="54"/>
      <c r="G47773" s="54"/>
      <c r="H47773" s="54"/>
      <c r="I47773" s="54"/>
      <c r="J47773" s="54"/>
      <c r="K47773" s="54"/>
      <c r="L47773" s="54"/>
      <c r="M47773" s="56"/>
      <c r="N47773" s="54"/>
    </row>
    <row r="47774" spans="1:14" s="24" customFormat="1">
      <c r="A47774" s="52"/>
      <c r="B47774" s="53"/>
      <c r="C47774" s="54"/>
      <c r="D47774" s="54"/>
      <c r="E47774" s="55"/>
      <c r="F47774" s="54"/>
      <c r="G47774" s="54"/>
      <c r="H47774" s="54"/>
      <c r="I47774" s="54"/>
      <c r="J47774" s="54"/>
      <c r="K47774" s="54"/>
      <c r="L47774" s="54"/>
      <c r="M47774" s="56"/>
      <c r="N47774" s="54"/>
    </row>
    <row r="47775" spans="1:14" s="24" customFormat="1">
      <c r="A47775" s="52"/>
      <c r="B47775" s="53"/>
      <c r="C47775" s="54"/>
      <c r="D47775" s="54"/>
      <c r="E47775" s="55"/>
      <c r="F47775" s="54"/>
      <c r="G47775" s="54"/>
      <c r="H47775" s="54"/>
      <c r="I47775" s="54"/>
      <c r="J47775" s="54"/>
      <c r="K47775" s="54"/>
      <c r="L47775" s="54"/>
      <c r="M47775" s="56"/>
      <c r="N47775" s="54"/>
    </row>
    <row r="47776" spans="1:14" s="24" customFormat="1">
      <c r="A47776" s="52"/>
      <c r="B47776" s="53"/>
      <c r="C47776" s="54"/>
      <c r="D47776" s="54"/>
      <c r="E47776" s="55"/>
      <c r="F47776" s="54"/>
      <c r="G47776" s="54"/>
      <c r="H47776" s="54"/>
      <c r="I47776" s="54"/>
      <c r="J47776" s="54"/>
      <c r="K47776" s="54"/>
      <c r="L47776" s="54"/>
      <c r="M47776" s="56"/>
      <c r="N47776" s="54"/>
    </row>
    <row r="47777" spans="1:14" s="24" customFormat="1">
      <c r="A47777" s="52"/>
      <c r="B47777" s="53"/>
      <c r="C47777" s="54"/>
      <c r="D47777" s="54"/>
      <c r="E47777" s="55"/>
      <c r="F47777" s="54"/>
      <c r="G47777" s="54"/>
      <c r="H47777" s="54"/>
      <c r="I47777" s="54"/>
      <c r="J47777" s="54"/>
      <c r="K47777" s="54"/>
      <c r="L47777" s="54"/>
      <c r="M47777" s="56"/>
      <c r="N47777" s="54"/>
    </row>
    <row r="47778" spans="1:14" s="24" customFormat="1">
      <c r="A47778" s="52"/>
      <c r="B47778" s="53"/>
      <c r="C47778" s="54"/>
      <c r="D47778" s="54"/>
      <c r="E47778" s="55"/>
      <c r="F47778" s="54"/>
      <c r="G47778" s="54"/>
      <c r="H47778" s="54"/>
      <c r="I47778" s="54"/>
      <c r="J47778" s="54"/>
      <c r="K47778" s="54"/>
      <c r="L47778" s="54"/>
      <c r="M47778" s="56"/>
      <c r="N47778" s="54"/>
    </row>
    <row r="47779" spans="1:14" s="24" customFormat="1">
      <c r="A47779" s="52"/>
      <c r="B47779" s="53"/>
      <c r="C47779" s="54"/>
      <c r="D47779" s="54"/>
      <c r="E47779" s="55"/>
      <c r="F47779" s="54"/>
      <c r="G47779" s="54"/>
      <c r="H47779" s="54"/>
      <c r="I47779" s="54"/>
      <c r="J47779" s="54"/>
      <c r="K47779" s="54"/>
      <c r="L47779" s="54"/>
      <c r="M47779" s="56"/>
      <c r="N47779" s="54"/>
    </row>
    <row r="47780" spans="1:14" s="24" customFormat="1">
      <c r="A47780" s="52"/>
      <c r="B47780" s="53"/>
      <c r="C47780" s="54"/>
      <c r="D47780" s="54"/>
      <c r="E47780" s="55"/>
      <c r="F47780" s="54"/>
      <c r="G47780" s="54"/>
      <c r="H47780" s="54"/>
      <c r="I47780" s="54"/>
      <c r="J47780" s="54"/>
      <c r="K47780" s="54"/>
      <c r="L47780" s="54"/>
      <c r="M47780" s="56"/>
      <c r="N47780" s="54"/>
    </row>
    <row r="47781" spans="1:14" s="24" customFormat="1">
      <c r="A47781" s="52"/>
      <c r="B47781" s="53"/>
      <c r="C47781" s="54"/>
      <c r="D47781" s="54"/>
      <c r="E47781" s="55"/>
      <c r="F47781" s="54"/>
      <c r="G47781" s="54"/>
      <c r="H47781" s="54"/>
      <c r="I47781" s="54"/>
      <c r="J47781" s="54"/>
      <c r="K47781" s="54"/>
      <c r="L47781" s="54"/>
      <c r="M47781" s="56"/>
      <c r="N47781" s="54"/>
    </row>
    <row r="47782" spans="1:14" s="24" customFormat="1">
      <c r="A47782" s="52"/>
      <c r="B47782" s="53"/>
      <c r="C47782" s="54"/>
      <c r="D47782" s="54"/>
      <c r="E47782" s="55"/>
      <c r="F47782" s="54"/>
      <c r="G47782" s="54"/>
      <c r="H47782" s="54"/>
      <c r="I47782" s="54"/>
      <c r="J47782" s="54"/>
      <c r="K47782" s="54"/>
      <c r="L47782" s="54"/>
      <c r="M47782" s="56"/>
      <c r="N47782" s="54"/>
    </row>
    <row r="47783" spans="1:14" s="24" customFormat="1">
      <c r="A47783" s="52"/>
      <c r="B47783" s="53"/>
      <c r="C47783" s="54"/>
      <c r="D47783" s="54"/>
      <c r="E47783" s="55"/>
      <c r="F47783" s="54"/>
      <c r="G47783" s="54"/>
      <c r="H47783" s="54"/>
      <c r="I47783" s="54"/>
      <c r="J47783" s="54"/>
      <c r="K47783" s="54"/>
      <c r="L47783" s="54"/>
      <c r="M47783" s="56"/>
      <c r="N47783" s="54"/>
    </row>
    <row r="47784" spans="1:14" s="24" customFormat="1">
      <c r="A47784" s="52"/>
      <c r="B47784" s="53"/>
      <c r="C47784" s="54"/>
      <c r="D47784" s="54"/>
      <c r="E47784" s="55"/>
      <c r="F47784" s="54"/>
      <c r="G47784" s="54"/>
      <c r="H47784" s="54"/>
      <c r="I47784" s="54"/>
      <c r="J47784" s="54"/>
      <c r="K47784" s="54"/>
      <c r="L47784" s="54"/>
      <c r="M47784" s="56"/>
      <c r="N47784" s="54"/>
    </row>
    <row r="47785" spans="1:14" s="24" customFormat="1">
      <c r="A47785" s="52"/>
      <c r="B47785" s="53"/>
      <c r="C47785" s="54"/>
      <c r="D47785" s="54"/>
      <c r="E47785" s="55"/>
      <c r="F47785" s="54"/>
      <c r="G47785" s="54"/>
      <c r="H47785" s="54"/>
      <c r="I47785" s="54"/>
      <c r="J47785" s="54"/>
      <c r="K47785" s="54"/>
      <c r="L47785" s="54"/>
      <c r="M47785" s="56"/>
      <c r="N47785" s="54"/>
    </row>
    <row r="47786" spans="1:14" s="24" customFormat="1">
      <c r="A47786" s="52"/>
      <c r="B47786" s="53"/>
      <c r="C47786" s="54"/>
      <c r="D47786" s="54"/>
      <c r="E47786" s="55"/>
      <c r="F47786" s="54"/>
      <c r="G47786" s="54"/>
      <c r="H47786" s="54"/>
      <c r="I47786" s="54"/>
      <c r="J47786" s="54"/>
      <c r="K47786" s="54"/>
      <c r="L47786" s="54"/>
      <c r="M47786" s="56"/>
      <c r="N47786" s="54"/>
    </row>
    <row r="47787" spans="1:14" s="24" customFormat="1">
      <c r="A47787" s="52"/>
      <c r="B47787" s="53"/>
      <c r="C47787" s="54"/>
      <c r="D47787" s="54"/>
      <c r="E47787" s="55"/>
      <c r="F47787" s="54"/>
      <c r="G47787" s="54"/>
      <c r="H47787" s="54"/>
      <c r="I47787" s="54"/>
      <c r="J47787" s="54"/>
      <c r="K47787" s="54"/>
      <c r="L47787" s="54"/>
      <c r="M47787" s="56"/>
      <c r="N47787" s="54"/>
    </row>
    <row r="47788" spans="1:14" s="24" customFormat="1">
      <c r="A47788" s="52"/>
      <c r="B47788" s="53"/>
      <c r="C47788" s="54"/>
      <c r="D47788" s="54"/>
      <c r="E47788" s="55"/>
      <c r="F47788" s="54"/>
      <c r="G47788" s="54"/>
      <c r="H47788" s="54"/>
      <c r="I47788" s="54"/>
      <c r="J47788" s="54"/>
      <c r="K47788" s="54"/>
      <c r="L47788" s="54"/>
      <c r="M47788" s="56"/>
      <c r="N47788" s="54"/>
    </row>
    <row r="47789" spans="1:14" s="24" customFormat="1">
      <c r="A47789" s="52"/>
      <c r="B47789" s="53"/>
      <c r="C47789" s="54"/>
      <c r="D47789" s="54"/>
      <c r="E47789" s="55"/>
      <c r="F47789" s="54"/>
      <c r="G47789" s="54"/>
      <c r="H47789" s="54"/>
      <c r="I47789" s="54"/>
      <c r="J47789" s="54"/>
      <c r="K47789" s="54"/>
      <c r="L47789" s="54"/>
      <c r="M47789" s="56"/>
      <c r="N47789" s="54"/>
    </row>
    <row r="47790" spans="1:14" s="24" customFormat="1">
      <c r="A47790" s="52"/>
      <c r="B47790" s="53"/>
      <c r="C47790" s="54"/>
      <c r="D47790" s="54"/>
      <c r="E47790" s="55"/>
      <c r="F47790" s="54"/>
      <c r="G47790" s="54"/>
      <c r="H47790" s="54"/>
      <c r="I47790" s="54"/>
      <c r="J47790" s="54"/>
      <c r="K47790" s="54"/>
      <c r="L47790" s="54"/>
      <c r="M47790" s="56"/>
      <c r="N47790" s="54"/>
    </row>
    <row r="47791" spans="1:14" s="24" customFormat="1">
      <c r="A47791" s="52"/>
      <c r="B47791" s="53"/>
      <c r="C47791" s="54"/>
      <c r="D47791" s="54"/>
      <c r="E47791" s="55"/>
      <c r="F47791" s="54"/>
      <c r="G47791" s="54"/>
      <c r="H47791" s="54"/>
      <c r="I47791" s="54"/>
      <c r="J47791" s="54"/>
      <c r="K47791" s="54"/>
      <c r="L47791" s="54"/>
      <c r="M47791" s="56"/>
      <c r="N47791" s="54"/>
    </row>
    <row r="47792" spans="1:14" s="24" customFormat="1">
      <c r="A47792" s="52"/>
      <c r="B47792" s="53"/>
      <c r="C47792" s="54"/>
      <c r="D47792" s="54"/>
      <c r="E47792" s="55"/>
      <c r="F47792" s="54"/>
      <c r="G47792" s="54"/>
      <c r="H47792" s="54"/>
      <c r="I47792" s="54"/>
      <c r="J47792" s="54"/>
      <c r="K47792" s="54"/>
      <c r="L47792" s="54"/>
      <c r="M47792" s="56"/>
      <c r="N47792" s="54"/>
    </row>
    <row r="47793" spans="1:14" s="24" customFormat="1">
      <c r="A47793" s="52"/>
      <c r="B47793" s="53"/>
      <c r="C47793" s="54"/>
      <c r="D47793" s="54"/>
      <c r="E47793" s="55"/>
      <c r="F47793" s="54"/>
      <c r="G47793" s="54"/>
      <c r="H47793" s="54"/>
      <c r="I47793" s="54"/>
      <c r="J47793" s="54"/>
      <c r="K47793" s="54"/>
      <c r="L47793" s="54"/>
      <c r="M47793" s="56"/>
      <c r="N47793" s="54"/>
    </row>
    <row r="47794" spans="1:14" s="24" customFormat="1">
      <c r="A47794" s="52"/>
      <c r="B47794" s="53"/>
      <c r="C47794" s="54"/>
      <c r="D47794" s="54"/>
      <c r="E47794" s="55"/>
      <c r="F47794" s="54"/>
      <c r="G47794" s="54"/>
      <c r="H47794" s="54"/>
      <c r="I47794" s="54"/>
      <c r="J47794" s="54"/>
      <c r="K47794" s="54"/>
      <c r="L47794" s="54"/>
      <c r="M47794" s="56"/>
      <c r="N47794" s="54"/>
    </row>
    <row r="47795" spans="1:14" s="24" customFormat="1">
      <c r="A47795" s="52"/>
      <c r="B47795" s="53"/>
      <c r="C47795" s="54"/>
      <c r="D47795" s="54"/>
      <c r="E47795" s="55"/>
      <c r="F47795" s="54"/>
      <c r="G47795" s="54"/>
      <c r="H47795" s="54"/>
      <c r="I47795" s="54"/>
      <c r="J47795" s="54"/>
      <c r="K47795" s="54"/>
      <c r="L47795" s="54"/>
      <c r="M47795" s="56"/>
      <c r="N47795" s="54"/>
    </row>
    <row r="47796" spans="1:14" s="24" customFormat="1">
      <c r="A47796" s="52"/>
      <c r="B47796" s="53"/>
      <c r="C47796" s="54"/>
      <c r="D47796" s="54"/>
      <c r="E47796" s="55"/>
      <c r="F47796" s="54"/>
      <c r="G47796" s="54"/>
      <c r="H47796" s="54"/>
      <c r="I47796" s="54"/>
      <c r="J47796" s="54"/>
      <c r="K47796" s="54"/>
      <c r="L47796" s="54"/>
      <c r="M47796" s="56"/>
      <c r="N47796" s="54"/>
    </row>
    <row r="47797" spans="1:14" s="24" customFormat="1">
      <c r="A47797" s="52"/>
      <c r="B47797" s="53"/>
      <c r="C47797" s="54"/>
      <c r="D47797" s="54"/>
      <c r="E47797" s="55"/>
      <c r="F47797" s="54"/>
      <c r="G47797" s="54"/>
      <c r="H47797" s="54"/>
      <c r="I47797" s="54"/>
      <c r="J47797" s="54"/>
      <c r="K47797" s="54"/>
      <c r="L47797" s="54"/>
      <c r="M47797" s="56"/>
      <c r="N47797" s="54"/>
    </row>
    <row r="47798" spans="1:14" s="24" customFormat="1">
      <c r="A47798" s="52"/>
      <c r="B47798" s="53"/>
      <c r="C47798" s="54"/>
      <c r="D47798" s="54"/>
      <c r="E47798" s="55"/>
      <c r="F47798" s="54"/>
      <c r="G47798" s="54"/>
      <c r="H47798" s="54"/>
      <c r="I47798" s="54"/>
      <c r="J47798" s="54"/>
      <c r="K47798" s="54"/>
      <c r="L47798" s="54"/>
      <c r="M47798" s="56"/>
      <c r="N47798" s="54"/>
    </row>
    <row r="47799" spans="1:14" s="24" customFormat="1">
      <c r="A47799" s="52"/>
      <c r="B47799" s="53"/>
      <c r="C47799" s="54"/>
      <c r="D47799" s="54"/>
      <c r="E47799" s="55"/>
      <c r="F47799" s="54"/>
      <c r="G47799" s="54"/>
      <c r="H47799" s="54"/>
      <c r="I47799" s="54"/>
      <c r="J47799" s="54"/>
      <c r="K47799" s="54"/>
      <c r="L47799" s="54"/>
      <c r="M47799" s="56"/>
      <c r="N47799" s="54"/>
    </row>
    <row r="47800" spans="1:14" s="24" customFormat="1">
      <c r="A47800" s="52"/>
      <c r="B47800" s="53"/>
      <c r="C47800" s="54"/>
      <c r="D47800" s="54"/>
      <c r="E47800" s="55"/>
      <c r="F47800" s="54"/>
      <c r="G47800" s="54"/>
      <c r="H47800" s="54"/>
      <c r="I47800" s="54"/>
      <c r="J47800" s="54"/>
      <c r="K47800" s="54"/>
      <c r="L47800" s="54"/>
      <c r="M47800" s="56"/>
      <c r="N47800" s="54"/>
    </row>
    <row r="47801" spans="1:14" s="24" customFormat="1">
      <c r="A47801" s="52"/>
      <c r="B47801" s="53"/>
      <c r="C47801" s="54"/>
      <c r="D47801" s="54"/>
      <c r="E47801" s="55"/>
      <c r="F47801" s="54"/>
      <c r="G47801" s="54"/>
      <c r="H47801" s="54"/>
      <c r="I47801" s="54"/>
      <c r="J47801" s="54"/>
      <c r="K47801" s="54"/>
      <c r="L47801" s="54"/>
      <c r="M47801" s="56"/>
      <c r="N47801" s="54"/>
    </row>
    <row r="47802" spans="1:14" s="24" customFormat="1">
      <c r="A47802" s="52"/>
      <c r="B47802" s="53"/>
      <c r="C47802" s="54"/>
      <c r="D47802" s="54"/>
      <c r="E47802" s="55"/>
      <c r="F47802" s="54"/>
      <c r="G47802" s="54"/>
      <c r="H47802" s="54"/>
      <c r="I47802" s="54"/>
      <c r="J47802" s="54"/>
      <c r="K47802" s="54"/>
      <c r="L47802" s="54"/>
      <c r="M47802" s="56"/>
      <c r="N47802" s="54"/>
    </row>
    <row r="47803" spans="1:14" s="24" customFormat="1">
      <c r="A47803" s="52"/>
      <c r="B47803" s="53"/>
      <c r="C47803" s="54"/>
      <c r="D47803" s="54"/>
      <c r="E47803" s="55"/>
      <c r="F47803" s="54"/>
      <c r="G47803" s="54"/>
      <c r="H47803" s="54"/>
      <c r="I47803" s="54"/>
      <c r="J47803" s="54"/>
      <c r="K47803" s="54"/>
      <c r="L47803" s="54"/>
      <c r="M47803" s="56"/>
      <c r="N47803" s="54"/>
    </row>
    <row r="47804" spans="1:14" s="24" customFormat="1">
      <c r="A47804" s="52"/>
      <c r="B47804" s="53"/>
      <c r="C47804" s="54"/>
      <c r="D47804" s="54"/>
      <c r="E47804" s="55"/>
      <c r="F47804" s="54"/>
      <c r="G47804" s="54"/>
      <c r="H47804" s="54"/>
      <c r="I47804" s="54"/>
      <c r="J47804" s="54"/>
      <c r="K47804" s="54"/>
      <c r="L47804" s="54"/>
      <c r="M47804" s="56"/>
      <c r="N47804" s="54"/>
    </row>
    <row r="47805" spans="1:14" s="24" customFormat="1">
      <c r="A47805" s="52"/>
      <c r="B47805" s="53"/>
      <c r="C47805" s="54"/>
      <c r="D47805" s="54"/>
      <c r="E47805" s="55"/>
      <c r="F47805" s="54"/>
      <c r="G47805" s="54"/>
      <c r="H47805" s="54"/>
      <c r="I47805" s="54"/>
      <c r="J47805" s="54"/>
      <c r="K47805" s="54"/>
      <c r="L47805" s="54"/>
      <c r="M47805" s="56"/>
      <c r="N47805" s="54"/>
    </row>
    <row r="47806" spans="1:14" s="24" customFormat="1">
      <c r="A47806" s="52"/>
      <c r="B47806" s="53"/>
      <c r="C47806" s="54"/>
      <c r="D47806" s="54"/>
      <c r="E47806" s="55"/>
      <c r="F47806" s="54"/>
      <c r="G47806" s="54"/>
      <c r="H47806" s="54"/>
      <c r="I47806" s="54"/>
      <c r="J47806" s="54"/>
      <c r="K47806" s="54"/>
      <c r="L47806" s="54"/>
      <c r="M47806" s="56"/>
      <c r="N47806" s="54"/>
    </row>
    <row r="47807" spans="1:14" s="24" customFormat="1">
      <c r="A47807" s="52"/>
      <c r="B47807" s="53"/>
      <c r="C47807" s="54"/>
      <c r="D47807" s="54"/>
      <c r="E47807" s="55"/>
      <c r="F47807" s="54"/>
      <c r="G47807" s="54"/>
      <c r="H47807" s="54"/>
      <c r="I47807" s="54"/>
      <c r="J47807" s="54"/>
      <c r="K47807" s="54"/>
      <c r="L47807" s="54"/>
      <c r="M47807" s="56"/>
      <c r="N47807" s="54"/>
    </row>
    <row r="47808" spans="1:14" s="24" customFormat="1">
      <c r="A47808" s="52"/>
      <c r="B47808" s="53"/>
      <c r="C47808" s="54"/>
      <c r="D47808" s="54"/>
      <c r="E47808" s="55"/>
      <c r="F47808" s="54"/>
      <c r="G47808" s="54"/>
      <c r="H47808" s="54"/>
      <c r="I47808" s="54"/>
      <c r="J47808" s="54"/>
      <c r="K47808" s="54"/>
      <c r="L47808" s="54"/>
      <c r="M47808" s="56"/>
      <c r="N47808" s="54"/>
    </row>
    <row r="47809" spans="1:14" s="24" customFormat="1">
      <c r="A47809" s="52"/>
      <c r="B47809" s="53"/>
      <c r="C47809" s="54"/>
      <c r="D47809" s="54"/>
      <c r="E47809" s="55"/>
      <c r="F47809" s="54"/>
      <c r="G47809" s="54"/>
      <c r="H47809" s="54"/>
      <c r="I47809" s="54"/>
      <c r="J47809" s="54"/>
      <c r="K47809" s="54"/>
      <c r="L47809" s="54"/>
      <c r="M47809" s="56"/>
      <c r="N47809" s="54"/>
    </row>
    <row r="47810" spans="1:14" s="24" customFormat="1">
      <c r="A47810" s="52"/>
      <c r="B47810" s="53"/>
      <c r="C47810" s="54"/>
      <c r="D47810" s="54"/>
      <c r="E47810" s="55"/>
      <c r="F47810" s="54"/>
      <c r="G47810" s="54"/>
      <c r="H47810" s="54"/>
      <c r="I47810" s="54"/>
      <c r="J47810" s="54"/>
      <c r="K47810" s="54"/>
      <c r="L47810" s="54"/>
      <c r="M47810" s="56"/>
      <c r="N47810" s="54"/>
    </row>
    <row r="47811" spans="1:14" s="24" customFormat="1">
      <c r="A47811" s="52"/>
      <c r="B47811" s="53"/>
      <c r="C47811" s="54"/>
      <c r="D47811" s="54"/>
      <c r="E47811" s="55"/>
      <c r="F47811" s="54"/>
      <c r="G47811" s="54"/>
      <c r="H47811" s="54"/>
      <c r="I47811" s="54"/>
      <c r="J47811" s="54"/>
      <c r="K47811" s="54"/>
      <c r="L47811" s="54"/>
      <c r="M47811" s="56"/>
      <c r="N47811" s="54"/>
    </row>
    <row r="47812" spans="1:14" s="24" customFormat="1">
      <c r="A47812" s="52"/>
      <c r="B47812" s="53"/>
      <c r="C47812" s="54"/>
      <c r="D47812" s="54"/>
      <c r="E47812" s="55"/>
      <c r="F47812" s="54"/>
      <c r="G47812" s="54"/>
      <c r="H47812" s="54"/>
      <c r="I47812" s="54"/>
      <c r="J47812" s="54"/>
      <c r="K47812" s="54"/>
      <c r="L47812" s="54"/>
      <c r="M47812" s="56"/>
      <c r="N47812" s="54"/>
    </row>
    <row r="47813" spans="1:14" s="24" customFormat="1">
      <c r="A47813" s="52"/>
      <c r="B47813" s="53"/>
      <c r="C47813" s="54"/>
      <c r="D47813" s="54"/>
      <c r="E47813" s="55"/>
      <c r="F47813" s="54"/>
      <c r="G47813" s="54"/>
      <c r="H47813" s="54"/>
      <c r="I47813" s="54"/>
      <c r="J47813" s="54"/>
      <c r="K47813" s="54"/>
      <c r="L47813" s="54"/>
      <c r="M47813" s="56"/>
      <c r="N47813" s="54"/>
    </row>
    <row r="47814" spans="1:14" s="24" customFormat="1">
      <c r="A47814" s="52"/>
      <c r="B47814" s="53"/>
      <c r="C47814" s="54"/>
      <c r="D47814" s="54"/>
      <c r="E47814" s="55"/>
      <c r="F47814" s="54"/>
      <c r="G47814" s="54"/>
      <c r="H47814" s="54"/>
      <c r="I47814" s="54"/>
      <c r="J47814" s="54"/>
      <c r="K47814" s="54"/>
      <c r="L47814" s="54"/>
      <c r="M47814" s="56"/>
      <c r="N47814" s="54"/>
    </row>
    <row r="47815" spans="1:14" s="24" customFormat="1">
      <c r="A47815" s="52"/>
      <c r="B47815" s="53"/>
      <c r="C47815" s="54"/>
      <c r="D47815" s="54"/>
      <c r="E47815" s="55"/>
      <c r="F47815" s="54"/>
      <c r="G47815" s="54"/>
      <c r="H47815" s="54"/>
      <c r="I47815" s="54"/>
      <c r="J47815" s="54"/>
      <c r="K47815" s="54"/>
      <c r="L47815" s="54"/>
      <c r="M47815" s="56"/>
      <c r="N47815" s="54"/>
    </row>
    <row r="47816" spans="1:14" s="24" customFormat="1">
      <c r="A47816" s="52"/>
      <c r="B47816" s="53"/>
      <c r="C47816" s="54"/>
      <c r="D47816" s="54"/>
      <c r="E47816" s="55"/>
      <c r="F47816" s="54"/>
      <c r="G47816" s="54"/>
      <c r="H47816" s="54"/>
      <c r="I47816" s="54"/>
      <c r="J47816" s="54"/>
      <c r="K47816" s="54"/>
      <c r="L47816" s="54"/>
      <c r="M47816" s="56"/>
      <c r="N47816" s="54"/>
    </row>
    <row r="47817" spans="1:14" s="24" customFormat="1">
      <c r="A47817" s="52"/>
      <c r="B47817" s="53"/>
      <c r="C47817" s="54"/>
      <c r="D47817" s="54"/>
      <c r="E47817" s="55"/>
      <c r="F47817" s="54"/>
      <c r="G47817" s="54"/>
      <c r="H47817" s="54"/>
      <c r="I47817" s="54"/>
      <c r="J47817" s="54"/>
      <c r="K47817" s="54"/>
      <c r="L47817" s="54"/>
      <c r="M47817" s="56"/>
      <c r="N47817" s="54"/>
    </row>
    <row r="47818" spans="1:14" s="24" customFormat="1">
      <c r="A47818" s="52"/>
      <c r="B47818" s="53"/>
      <c r="C47818" s="54"/>
      <c r="D47818" s="54"/>
      <c r="E47818" s="55"/>
      <c r="F47818" s="54"/>
      <c r="G47818" s="54"/>
      <c r="H47818" s="54"/>
      <c r="I47818" s="54"/>
      <c r="J47818" s="54"/>
      <c r="K47818" s="54"/>
      <c r="L47818" s="54"/>
      <c r="M47818" s="56"/>
      <c r="N47818" s="54"/>
    </row>
    <row r="47819" spans="1:14" s="24" customFormat="1">
      <c r="A47819" s="52"/>
      <c r="B47819" s="53"/>
      <c r="C47819" s="54"/>
      <c r="D47819" s="54"/>
      <c r="E47819" s="55"/>
      <c r="F47819" s="54"/>
      <c r="G47819" s="54"/>
      <c r="H47819" s="54"/>
      <c r="I47819" s="54"/>
      <c r="J47819" s="54"/>
      <c r="K47819" s="54"/>
      <c r="L47819" s="54"/>
      <c r="M47819" s="56"/>
      <c r="N47819" s="54"/>
    </row>
    <row r="47820" spans="1:14" s="24" customFormat="1">
      <c r="A47820" s="52"/>
      <c r="B47820" s="53"/>
      <c r="C47820" s="54"/>
      <c r="D47820" s="54"/>
      <c r="E47820" s="55"/>
      <c r="F47820" s="54"/>
      <c r="G47820" s="54"/>
      <c r="H47820" s="54"/>
      <c r="I47820" s="54"/>
      <c r="J47820" s="54"/>
      <c r="K47820" s="54"/>
      <c r="L47820" s="54"/>
      <c r="M47820" s="56"/>
      <c r="N47820" s="54"/>
    </row>
    <row r="47821" spans="1:14" s="24" customFormat="1">
      <c r="A47821" s="52"/>
      <c r="B47821" s="53"/>
      <c r="C47821" s="54"/>
      <c r="D47821" s="54"/>
      <c r="E47821" s="55"/>
      <c r="F47821" s="54"/>
      <c r="G47821" s="54"/>
      <c r="H47821" s="54"/>
      <c r="I47821" s="54"/>
      <c r="J47821" s="54"/>
      <c r="K47821" s="54"/>
      <c r="L47821" s="54"/>
      <c r="M47821" s="56"/>
      <c r="N47821" s="54"/>
    </row>
    <row r="47822" spans="1:14" s="24" customFormat="1">
      <c r="A47822" s="52"/>
      <c r="B47822" s="53"/>
      <c r="C47822" s="54"/>
      <c r="D47822" s="54"/>
      <c r="E47822" s="55"/>
      <c r="F47822" s="54"/>
      <c r="G47822" s="54"/>
      <c r="H47822" s="54"/>
      <c r="I47822" s="54"/>
      <c r="J47822" s="54"/>
      <c r="K47822" s="54"/>
      <c r="L47822" s="54"/>
      <c r="M47822" s="56"/>
      <c r="N47822" s="54"/>
    </row>
    <row r="47823" spans="1:14" s="24" customFormat="1">
      <c r="A47823" s="52"/>
      <c r="B47823" s="53"/>
      <c r="C47823" s="54"/>
      <c r="D47823" s="54"/>
      <c r="E47823" s="55"/>
      <c r="F47823" s="54"/>
      <c r="G47823" s="54"/>
      <c r="H47823" s="54"/>
      <c r="I47823" s="54"/>
      <c r="J47823" s="54"/>
      <c r="K47823" s="54"/>
      <c r="L47823" s="54"/>
      <c r="M47823" s="56"/>
      <c r="N47823" s="54"/>
    </row>
    <row r="47824" spans="1:14" s="24" customFormat="1">
      <c r="A47824" s="52"/>
      <c r="B47824" s="53"/>
      <c r="C47824" s="54"/>
      <c r="D47824" s="54"/>
      <c r="E47824" s="55"/>
      <c r="F47824" s="54"/>
      <c r="G47824" s="54"/>
      <c r="H47824" s="54"/>
      <c r="I47824" s="54"/>
      <c r="J47824" s="54"/>
      <c r="K47824" s="54"/>
      <c r="L47824" s="54"/>
      <c r="M47824" s="56"/>
      <c r="N47824" s="54"/>
    </row>
    <row r="47825" spans="1:14" s="24" customFormat="1">
      <c r="A47825" s="52"/>
      <c r="B47825" s="53"/>
      <c r="C47825" s="54"/>
      <c r="D47825" s="54"/>
      <c r="E47825" s="55"/>
      <c r="F47825" s="54"/>
      <c r="G47825" s="54"/>
      <c r="H47825" s="54"/>
      <c r="I47825" s="54"/>
      <c r="J47825" s="54"/>
      <c r="K47825" s="54"/>
      <c r="L47825" s="54"/>
      <c r="M47825" s="56"/>
      <c r="N47825" s="54"/>
    </row>
    <row r="47826" spans="1:14" s="24" customFormat="1">
      <c r="A47826" s="52"/>
      <c r="B47826" s="53"/>
      <c r="C47826" s="54"/>
      <c r="D47826" s="54"/>
      <c r="E47826" s="55"/>
      <c r="F47826" s="54"/>
      <c r="G47826" s="54"/>
      <c r="H47826" s="54"/>
      <c r="I47826" s="54"/>
      <c r="J47826" s="54"/>
      <c r="K47826" s="54"/>
      <c r="L47826" s="54"/>
      <c r="M47826" s="56"/>
      <c r="N47826" s="54"/>
    </row>
    <row r="47827" spans="1:14" s="24" customFormat="1">
      <c r="A47827" s="52"/>
      <c r="B47827" s="53"/>
      <c r="C47827" s="54"/>
      <c r="D47827" s="54"/>
      <c r="E47827" s="55"/>
      <c r="F47827" s="54"/>
      <c r="G47827" s="54"/>
      <c r="H47827" s="54"/>
      <c r="I47827" s="54"/>
      <c r="J47827" s="54"/>
      <c r="K47827" s="54"/>
      <c r="L47827" s="54"/>
      <c r="M47827" s="56"/>
      <c r="N47827" s="54"/>
    </row>
    <row r="47828" spans="1:14" s="24" customFormat="1">
      <c r="A47828" s="52"/>
      <c r="B47828" s="53"/>
      <c r="C47828" s="54"/>
      <c r="D47828" s="54"/>
      <c r="E47828" s="55"/>
      <c r="F47828" s="54"/>
      <c r="G47828" s="54"/>
      <c r="H47828" s="54"/>
      <c r="I47828" s="54"/>
      <c r="J47828" s="54"/>
      <c r="K47828" s="54"/>
      <c r="L47828" s="54"/>
      <c r="M47828" s="56"/>
      <c r="N47828" s="54"/>
    </row>
    <row r="47829" spans="1:14" s="24" customFormat="1">
      <c r="A47829" s="52"/>
      <c r="B47829" s="53"/>
      <c r="C47829" s="54"/>
      <c r="D47829" s="54"/>
      <c r="E47829" s="55"/>
      <c r="F47829" s="54"/>
      <c r="G47829" s="54"/>
      <c r="H47829" s="54"/>
      <c r="I47829" s="54"/>
      <c r="J47829" s="54"/>
      <c r="K47829" s="54"/>
      <c r="L47829" s="54"/>
      <c r="M47829" s="56"/>
      <c r="N47829" s="54"/>
    </row>
    <row r="47830" spans="1:14" s="24" customFormat="1">
      <c r="A47830" s="52"/>
      <c r="B47830" s="53"/>
      <c r="C47830" s="54"/>
      <c r="D47830" s="54"/>
      <c r="E47830" s="55"/>
      <c r="F47830" s="54"/>
      <c r="G47830" s="54"/>
      <c r="H47830" s="54"/>
      <c r="I47830" s="54"/>
      <c r="J47830" s="54"/>
      <c r="K47830" s="54"/>
      <c r="L47830" s="54"/>
      <c r="M47830" s="56"/>
      <c r="N47830" s="54"/>
    </row>
    <row r="47831" spans="1:14" s="24" customFormat="1">
      <c r="A47831" s="52"/>
      <c r="B47831" s="53"/>
      <c r="C47831" s="54"/>
      <c r="D47831" s="54"/>
      <c r="E47831" s="55"/>
      <c r="F47831" s="54"/>
      <c r="G47831" s="54"/>
      <c r="H47831" s="54"/>
      <c r="I47831" s="54"/>
      <c r="J47831" s="54"/>
      <c r="K47831" s="54"/>
      <c r="L47831" s="54"/>
      <c r="M47831" s="56"/>
      <c r="N47831" s="54"/>
    </row>
    <row r="47832" spans="1:14" s="24" customFormat="1">
      <c r="A47832" s="52"/>
      <c r="B47832" s="53"/>
      <c r="C47832" s="54"/>
      <c r="D47832" s="54"/>
      <c r="E47832" s="55"/>
      <c r="F47832" s="54"/>
      <c r="G47832" s="54"/>
      <c r="H47832" s="54"/>
      <c r="I47832" s="54"/>
      <c r="J47832" s="54"/>
      <c r="K47832" s="54"/>
      <c r="L47832" s="54"/>
      <c r="M47832" s="56"/>
      <c r="N47832" s="54"/>
    </row>
    <row r="47833" spans="1:14" s="24" customFormat="1">
      <c r="A47833" s="52"/>
      <c r="B47833" s="53"/>
      <c r="C47833" s="54"/>
      <c r="D47833" s="54"/>
      <c r="E47833" s="55"/>
      <c r="F47833" s="54"/>
      <c r="G47833" s="54"/>
      <c r="H47833" s="54"/>
      <c r="I47833" s="54"/>
      <c r="J47833" s="54"/>
      <c r="K47833" s="54"/>
      <c r="L47833" s="54"/>
      <c r="M47833" s="56"/>
      <c r="N47833" s="54"/>
    </row>
    <row r="47834" spans="1:14" s="24" customFormat="1">
      <c r="A47834" s="52"/>
      <c r="B47834" s="53"/>
      <c r="C47834" s="54"/>
      <c r="D47834" s="54"/>
      <c r="E47834" s="55"/>
      <c r="F47834" s="54"/>
      <c r="G47834" s="54"/>
      <c r="H47834" s="54"/>
      <c r="I47834" s="54"/>
      <c r="J47834" s="54"/>
      <c r="K47834" s="54"/>
      <c r="L47834" s="54"/>
      <c r="M47834" s="56"/>
      <c r="N47834" s="54"/>
    </row>
    <row r="47835" spans="1:14" s="24" customFormat="1">
      <c r="A47835" s="52"/>
      <c r="B47835" s="53"/>
      <c r="C47835" s="54"/>
      <c r="D47835" s="54"/>
      <c r="E47835" s="55"/>
      <c r="F47835" s="54"/>
      <c r="G47835" s="54"/>
      <c r="H47835" s="54"/>
      <c r="I47835" s="54"/>
      <c r="J47835" s="54"/>
      <c r="K47835" s="54"/>
      <c r="L47835" s="54"/>
      <c r="M47835" s="56"/>
      <c r="N47835" s="54"/>
    </row>
    <row r="47836" spans="1:14" s="24" customFormat="1">
      <c r="A47836" s="52"/>
      <c r="B47836" s="53"/>
      <c r="C47836" s="54"/>
      <c r="D47836" s="54"/>
      <c r="E47836" s="55"/>
      <c r="F47836" s="54"/>
      <c r="G47836" s="54"/>
      <c r="H47836" s="54"/>
      <c r="I47836" s="54"/>
      <c r="J47836" s="54"/>
      <c r="K47836" s="54"/>
      <c r="L47836" s="54"/>
      <c r="M47836" s="56"/>
      <c r="N47836" s="54"/>
    </row>
    <row r="47837" spans="1:14" s="24" customFormat="1">
      <c r="A47837" s="52"/>
      <c r="B47837" s="53"/>
      <c r="C47837" s="54"/>
      <c r="D47837" s="54"/>
      <c r="E47837" s="55"/>
      <c r="F47837" s="54"/>
      <c r="G47837" s="54"/>
      <c r="H47837" s="54"/>
      <c r="I47837" s="54"/>
      <c r="J47837" s="54"/>
      <c r="K47837" s="54"/>
      <c r="L47837" s="54"/>
      <c r="M47837" s="56"/>
      <c r="N47837" s="54"/>
    </row>
    <row r="47838" spans="1:14" s="24" customFormat="1">
      <c r="A47838" s="52"/>
      <c r="B47838" s="53"/>
      <c r="C47838" s="54"/>
      <c r="D47838" s="54"/>
      <c r="E47838" s="55"/>
      <c r="F47838" s="54"/>
      <c r="G47838" s="54"/>
      <c r="H47838" s="54"/>
      <c r="I47838" s="54"/>
      <c r="J47838" s="54"/>
      <c r="K47838" s="54"/>
      <c r="L47838" s="54"/>
      <c r="M47838" s="56"/>
      <c r="N47838" s="54"/>
    </row>
    <row r="47839" spans="1:14" s="24" customFormat="1">
      <c r="A47839" s="52"/>
      <c r="B47839" s="53"/>
      <c r="C47839" s="54"/>
      <c r="D47839" s="54"/>
      <c r="E47839" s="55"/>
      <c r="F47839" s="54"/>
      <c r="G47839" s="54"/>
      <c r="H47839" s="54"/>
      <c r="I47839" s="54"/>
      <c r="J47839" s="54"/>
      <c r="K47839" s="54"/>
      <c r="L47839" s="54"/>
      <c r="M47839" s="56"/>
      <c r="N47839" s="54"/>
    </row>
    <row r="47840" spans="1:14" s="24" customFormat="1">
      <c r="A47840" s="52"/>
      <c r="B47840" s="53"/>
      <c r="C47840" s="54"/>
      <c r="D47840" s="54"/>
      <c r="E47840" s="55"/>
      <c r="F47840" s="54"/>
      <c r="G47840" s="54"/>
      <c r="H47840" s="54"/>
      <c r="I47840" s="54"/>
      <c r="J47840" s="54"/>
      <c r="K47840" s="54"/>
      <c r="L47840" s="54"/>
      <c r="M47840" s="56"/>
      <c r="N47840" s="54"/>
    </row>
    <row r="47841" spans="1:14" s="24" customFormat="1">
      <c r="A47841" s="52"/>
      <c r="B47841" s="53"/>
      <c r="C47841" s="54"/>
      <c r="D47841" s="54"/>
      <c r="E47841" s="55"/>
      <c r="F47841" s="54"/>
      <c r="G47841" s="54"/>
      <c r="H47841" s="54"/>
      <c r="I47841" s="54"/>
      <c r="J47841" s="54"/>
      <c r="K47841" s="54"/>
      <c r="L47841" s="54"/>
      <c r="M47841" s="56"/>
      <c r="N47841" s="54"/>
    </row>
    <row r="47842" spans="1:14" s="24" customFormat="1">
      <c r="A47842" s="52"/>
      <c r="B47842" s="53"/>
      <c r="C47842" s="54"/>
      <c r="D47842" s="54"/>
      <c r="E47842" s="55"/>
      <c r="F47842" s="54"/>
      <c r="G47842" s="54"/>
      <c r="H47842" s="54"/>
      <c r="I47842" s="54"/>
      <c r="J47842" s="54"/>
      <c r="K47842" s="54"/>
      <c r="L47842" s="54"/>
      <c r="M47842" s="56"/>
      <c r="N47842" s="54"/>
    </row>
    <row r="47843" spans="1:14" s="24" customFormat="1">
      <c r="A47843" s="52"/>
      <c r="B47843" s="53"/>
      <c r="C47843" s="54"/>
      <c r="D47843" s="54"/>
      <c r="E47843" s="55"/>
      <c r="F47843" s="54"/>
      <c r="G47843" s="54"/>
      <c r="H47843" s="54"/>
      <c r="I47843" s="54"/>
      <c r="J47843" s="54"/>
      <c r="K47843" s="54"/>
      <c r="L47843" s="54"/>
      <c r="M47843" s="56"/>
      <c r="N47843" s="54"/>
    </row>
    <row r="47844" spans="1:14" s="24" customFormat="1">
      <c r="A47844" s="52"/>
      <c r="B47844" s="53"/>
      <c r="C47844" s="54"/>
      <c r="D47844" s="54"/>
      <c r="E47844" s="55"/>
      <c r="F47844" s="54"/>
      <c r="G47844" s="54"/>
      <c r="H47844" s="54"/>
      <c r="I47844" s="54"/>
      <c r="J47844" s="54"/>
      <c r="K47844" s="54"/>
      <c r="L47844" s="54"/>
      <c r="M47844" s="56"/>
      <c r="N47844" s="54"/>
    </row>
    <row r="47845" spans="1:14" s="24" customFormat="1">
      <c r="A47845" s="52"/>
      <c r="B47845" s="53"/>
      <c r="C47845" s="54"/>
      <c r="D47845" s="54"/>
      <c r="E47845" s="55"/>
      <c r="F47845" s="54"/>
      <c r="G47845" s="54"/>
      <c r="H47845" s="54"/>
      <c r="I47845" s="54"/>
      <c r="J47845" s="54"/>
      <c r="K47845" s="54"/>
      <c r="L47845" s="54"/>
      <c r="M47845" s="56"/>
      <c r="N47845" s="54"/>
    </row>
    <row r="47846" spans="1:14" s="24" customFormat="1">
      <c r="A47846" s="52"/>
      <c r="B47846" s="53"/>
      <c r="C47846" s="54"/>
      <c r="D47846" s="54"/>
      <c r="E47846" s="55"/>
      <c r="F47846" s="54"/>
      <c r="G47846" s="54"/>
      <c r="H47846" s="54"/>
      <c r="I47846" s="54"/>
      <c r="J47846" s="54"/>
      <c r="K47846" s="54"/>
      <c r="L47846" s="54"/>
      <c r="M47846" s="56"/>
      <c r="N47846" s="54"/>
    </row>
    <row r="47847" spans="1:14" s="24" customFormat="1">
      <c r="A47847" s="52"/>
      <c r="B47847" s="53"/>
      <c r="C47847" s="54"/>
      <c r="D47847" s="54"/>
      <c r="E47847" s="55"/>
      <c r="F47847" s="54"/>
      <c r="G47847" s="54"/>
      <c r="H47847" s="54"/>
      <c r="I47847" s="54"/>
      <c r="J47847" s="54"/>
      <c r="K47847" s="54"/>
      <c r="L47847" s="54"/>
      <c r="M47847" s="56"/>
      <c r="N47847" s="54"/>
    </row>
    <row r="47848" spans="1:14" s="24" customFormat="1">
      <c r="A47848" s="52"/>
      <c r="B47848" s="53"/>
      <c r="C47848" s="54"/>
      <c r="D47848" s="54"/>
      <c r="E47848" s="55"/>
      <c r="F47848" s="54"/>
      <c r="G47848" s="54"/>
      <c r="H47848" s="54"/>
      <c r="I47848" s="54"/>
      <c r="J47848" s="54"/>
      <c r="K47848" s="54"/>
      <c r="L47848" s="54"/>
      <c r="M47848" s="56"/>
      <c r="N47848" s="54"/>
    </row>
    <row r="47849" spans="1:14" s="24" customFormat="1">
      <c r="A47849" s="52"/>
      <c r="B47849" s="53"/>
      <c r="C47849" s="54"/>
      <c r="D47849" s="54"/>
      <c r="E47849" s="55"/>
      <c r="F47849" s="54"/>
      <c r="G47849" s="54"/>
      <c r="H47849" s="54"/>
      <c r="I47849" s="54"/>
      <c r="J47849" s="54"/>
      <c r="K47849" s="54"/>
      <c r="L47849" s="54"/>
      <c r="M47849" s="56"/>
      <c r="N47849" s="54"/>
    </row>
    <row r="47850" spans="1:14" s="24" customFormat="1">
      <c r="A47850" s="52"/>
      <c r="B47850" s="53"/>
      <c r="C47850" s="54"/>
      <c r="D47850" s="54"/>
      <c r="E47850" s="55"/>
      <c r="F47850" s="54"/>
      <c r="G47850" s="54"/>
      <c r="H47850" s="54"/>
      <c r="I47850" s="54"/>
      <c r="J47850" s="54"/>
      <c r="K47850" s="54"/>
      <c r="L47850" s="54"/>
      <c r="M47850" s="56"/>
      <c r="N47850" s="54"/>
    </row>
    <row r="47851" spans="1:14" s="24" customFormat="1">
      <c r="A47851" s="52"/>
      <c r="B47851" s="53"/>
      <c r="C47851" s="54"/>
      <c r="D47851" s="54"/>
      <c r="E47851" s="55"/>
      <c r="F47851" s="54"/>
      <c r="G47851" s="54"/>
      <c r="H47851" s="54"/>
      <c r="I47851" s="54"/>
      <c r="J47851" s="54"/>
      <c r="K47851" s="54"/>
      <c r="L47851" s="54"/>
      <c r="M47851" s="56"/>
      <c r="N47851" s="54"/>
    </row>
    <row r="47852" spans="1:14" s="24" customFormat="1">
      <c r="A47852" s="52"/>
      <c r="B47852" s="53"/>
      <c r="C47852" s="54"/>
      <c r="D47852" s="54"/>
      <c r="E47852" s="55"/>
      <c r="F47852" s="54"/>
      <c r="G47852" s="54"/>
      <c r="H47852" s="54"/>
      <c r="I47852" s="54"/>
      <c r="J47852" s="54"/>
      <c r="K47852" s="54"/>
      <c r="L47852" s="54"/>
      <c r="M47852" s="56"/>
      <c r="N47852" s="54"/>
    </row>
    <row r="47853" spans="1:14" s="24" customFormat="1">
      <c r="A47853" s="52"/>
      <c r="B47853" s="53"/>
      <c r="C47853" s="54"/>
      <c r="D47853" s="54"/>
      <c r="E47853" s="55"/>
      <c r="F47853" s="54"/>
      <c r="G47853" s="54"/>
      <c r="H47853" s="54"/>
      <c r="I47853" s="54"/>
      <c r="J47853" s="54"/>
      <c r="K47853" s="54"/>
      <c r="L47853" s="54"/>
      <c r="M47853" s="56"/>
      <c r="N47853" s="54"/>
    </row>
    <row r="47854" spans="1:14" s="24" customFormat="1">
      <c r="A47854" s="52"/>
      <c r="B47854" s="53"/>
      <c r="C47854" s="54"/>
      <c r="D47854" s="54"/>
      <c r="E47854" s="55"/>
      <c r="F47854" s="54"/>
      <c r="G47854" s="54"/>
      <c r="H47854" s="54"/>
      <c r="I47854" s="54"/>
      <c r="J47854" s="54"/>
      <c r="K47854" s="54"/>
      <c r="L47854" s="54"/>
      <c r="M47854" s="56"/>
      <c r="N47854" s="54"/>
    </row>
    <row r="47855" spans="1:14" s="24" customFormat="1">
      <c r="A47855" s="52"/>
      <c r="B47855" s="53"/>
      <c r="C47855" s="54"/>
      <c r="D47855" s="54"/>
      <c r="E47855" s="55"/>
      <c r="F47855" s="54"/>
      <c r="G47855" s="54"/>
      <c r="H47855" s="54"/>
      <c r="I47855" s="54"/>
      <c r="J47855" s="54"/>
      <c r="K47855" s="54"/>
      <c r="L47855" s="54"/>
      <c r="M47855" s="56"/>
      <c r="N47855" s="54"/>
    </row>
    <row r="47856" spans="1:14" s="24" customFormat="1">
      <c r="A47856" s="52"/>
      <c r="B47856" s="53"/>
      <c r="C47856" s="54"/>
      <c r="D47856" s="54"/>
      <c r="E47856" s="55"/>
      <c r="F47856" s="54"/>
      <c r="G47856" s="54"/>
      <c r="H47856" s="54"/>
      <c r="I47856" s="54"/>
      <c r="J47856" s="54"/>
      <c r="K47856" s="54"/>
      <c r="L47856" s="54"/>
      <c r="M47856" s="56"/>
      <c r="N47856" s="54"/>
    </row>
    <row r="47857" spans="1:14" s="24" customFormat="1">
      <c r="A47857" s="52"/>
      <c r="B47857" s="53"/>
      <c r="C47857" s="54"/>
      <c r="D47857" s="54"/>
      <c r="E47857" s="55"/>
      <c r="F47857" s="54"/>
      <c r="G47857" s="54"/>
      <c r="H47857" s="54"/>
      <c r="I47857" s="54"/>
      <c r="J47857" s="54"/>
      <c r="K47857" s="54"/>
      <c r="L47857" s="54"/>
      <c r="M47857" s="56"/>
      <c r="N47857" s="54"/>
    </row>
    <row r="47858" spans="1:14" s="24" customFormat="1">
      <c r="A47858" s="52"/>
      <c r="B47858" s="53"/>
      <c r="C47858" s="54"/>
      <c r="D47858" s="54"/>
      <c r="E47858" s="55"/>
      <c r="F47858" s="54"/>
      <c r="G47858" s="54"/>
      <c r="H47858" s="54"/>
      <c r="I47858" s="54"/>
      <c r="J47858" s="54"/>
      <c r="K47858" s="54"/>
      <c r="L47858" s="54"/>
      <c r="M47858" s="56"/>
      <c r="N47858" s="54"/>
    </row>
    <row r="47859" spans="1:14" s="24" customFormat="1">
      <c r="A47859" s="52"/>
      <c r="B47859" s="53"/>
      <c r="C47859" s="54"/>
      <c r="D47859" s="54"/>
      <c r="E47859" s="55"/>
      <c r="F47859" s="54"/>
      <c r="G47859" s="54"/>
      <c r="H47859" s="54"/>
      <c r="I47859" s="54"/>
      <c r="J47859" s="54"/>
      <c r="K47859" s="54"/>
      <c r="L47859" s="54"/>
      <c r="M47859" s="56"/>
      <c r="N47859" s="54"/>
    </row>
    <row r="47860" spans="1:14" s="24" customFormat="1">
      <c r="A47860" s="52"/>
      <c r="B47860" s="53"/>
      <c r="C47860" s="54"/>
      <c r="D47860" s="54"/>
      <c r="E47860" s="55"/>
      <c r="F47860" s="54"/>
      <c r="G47860" s="54"/>
      <c r="H47860" s="54"/>
      <c r="I47860" s="54"/>
      <c r="J47860" s="54"/>
      <c r="K47860" s="54"/>
      <c r="L47860" s="54"/>
      <c r="M47860" s="56"/>
      <c r="N47860" s="54"/>
    </row>
    <row r="47861" spans="1:14" s="24" customFormat="1">
      <c r="A47861" s="52"/>
      <c r="B47861" s="53"/>
      <c r="C47861" s="54"/>
      <c r="D47861" s="54"/>
      <c r="E47861" s="55"/>
      <c r="F47861" s="54"/>
      <c r="G47861" s="54"/>
      <c r="H47861" s="54"/>
      <c r="I47861" s="54"/>
      <c r="J47861" s="54"/>
      <c r="K47861" s="54"/>
      <c r="L47861" s="54"/>
      <c r="M47861" s="56"/>
      <c r="N47861" s="54"/>
    </row>
    <row r="47862" spans="1:14" s="24" customFormat="1">
      <c r="A47862" s="52"/>
      <c r="B47862" s="53"/>
      <c r="C47862" s="54"/>
      <c r="D47862" s="54"/>
      <c r="E47862" s="55"/>
      <c r="F47862" s="54"/>
      <c r="G47862" s="54"/>
      <c r="H47862" s="54"/>
      <c r="I47862" s="54"/>
      <c r="J47862" s="54"/>
      <c r="K47862" s="54"/>
      <c r="L47862" s="54"/>
      <c r="M47862" s="56"/>
      <c r="N47862" s="54"/>
    </row>
    <row r="47863" spans="1:14" s="24" customFormat="1">
      <c r="A47863" s="52"/>
      <c r="B47863" s="53"/>
      <c r="C47863" s="54"/>
      <c r="D47863" s="54"/>
      <c r="E47863" s="55"/>
      <c r="F47863" s="54"/>
      <c r="G47863" s="54"/>
      <c r="H47863" s="54"/>
      <c r="I47863" s="54"/>
      <c r="J47863" s="54"/>
      <c r="K47863" s="54"/>
      <c r="L47863" s="54"/>
      <c r="M47863" s="56"/>
      <c r="N47863" s="54"/>
    </row>
    <row r="47864" spans="1:14" s="24" customFormat="1">
      <c r="A47864" s="52"/>
      <c r="B47864" s="53"/>
      <c r="C47864" s="54"/>
      <c r="D47864" s="54"/>
      <c r="E47864" s="55"/>
      <c r="F47864" s="54"/>
      <c r="G47864" s="54"/>
      <c r="H47864" s="54"/>
      <c r="I47864" s="54"/>
      <c r="J47864" s="54"/>
      <c r="K47864" s="54"/>
      <c r="L47864" s="54"/>
      <c r="M47864" s="56"/>
      <c r="N47864" s="54"/>
    </row>
    <row r="47865" spans="1:14" s="24" customFormat="1">
      <c r="A47865" s="52"/>
      <c r="B47865" s="53"/>
      <c r="C47865" s="54"/>
      <c r="D47865" s="54"/>
      <c r="E47865" s="55"/>
      <c r="F47865" s="54"/>
      <c r="G47865" s="54"/>
      <c r="H47865" s="54"/>
      <c r="I47865" s="54"/>
      <c r="J47865" s="54"/>
      <c r="K47865" s="54"/>
      <c r="L47865" s="54"/>
      <c r="M47865" s="56"/>
      <c r="N47865" s="54"/>
    </row>
    <row r="47866" spans="1:14" s="24" customFormat="1">
      <c r="A47866" s="52"/>
      <c r="B47866" s="53"/>
      <c r="C47866" s="54"/>
      <c r="D47866" s="54"/>
      <c r="E47866" s="55"/>
      <c r="F47866" s="54"/>
      <c r="G47866" s="54"/>
      <c r="H47866" s="54"/>
      <c r="I47866" s="54"/>
      <c r="J47866" s="54"/>
      <c r="K47866" s="54"/>
      <c r="L47866" s="54"/>
      <c r="M47866" s="56"/>
      <c r="N47866" s="54"/>
    </row>
    <row r="47867" spans="1:14" s="24" customFormat="1">
      <c r="A47867" s="52"/>
      <c r="B47867" s="53"/>
      <c r="C47867" s="54"/>
      <c r="D47867" s="54"/>
      <c r="E47867" s="55"/>
      <c r="F47867" s="54"/>
      <c r="G47867" s="54"/>
      <c r="H47867" s="54"/>
      <c r="I47867" s="54"/>
      <c r="J47867" s="54"/>
      <c r="K47867" s="54"/>
      <c r="L47867" s="54"/>
      <c r="M47867" s="56"/>
      <c r="N47867" s="54"/>
    </row>
    <row r="47868" spans="1:14" s="24" customFormat="1">
      <c r="A47868" s="52"/>
      <c r="B47868" s="53"/>
      <c r="C47868" s="54"/>
      <c r="D47868" s="54"/>
      <c r="E47868" s="55"/>
      <c r="F47868" s="54"/>
      <c r="G47868" s="54"/>
      <c r="H47868" s="54"/>
      <c r="I47868" s="54"/>
      <c r="J47868" s="54"/>
      <c r="K47868" s="54"/>
      <c r="L47868" s="54"/>
      <c r="M47868" s="56"/>
      <c r="N47868" s="54"/>
    </row>
    <row r="47869" spans="1:14" s="24" customFormat="1">
      <c r="A47869" s="52"/>
      <c r="B47869" s="53"/>
      <c r="C47869" s="54"/>
      <c r="D47869" s="54"/>
      <c r="E47869" s="55"/>
      <c r="F47869" s="54"/>
      <c r="G47869" s="54"/>
      <c r="H47869" s="54"/>
      <c r="I47869" s="54"/>
      <c r="J47869" s="54"/>
      <c r="K47869" s="54"/>
      <c r="L47869" s="54"/>
      <c r="M47869" s="56"/>
      <c r="N47869" s="54"/>
    </row>
    <row r="47870" spans="1:14" s="24" customFormat="1">
      <c r="A47870" s="52"/>
      <c r="B47870" s="53"/>
      <c r="C47870" s="54"/>
      <c r="D47870" s="54"/>
      <c r="E47870" s="55"/>
      <c r="F47870" s="54"/>
      <c r="G47870" s="54"/>
      <c r="H47870" s="54"/>
      <c r="I47870" s="54"/>
      <c r="J47870" s="54"/>
      <c r="K47870" s="54"/>
      <c r="L47870" s="54"/>
      <c r="M47870" s="56"/>
      <c r="N47870" s="54"/>
    </row>
    <row r="47871" spans="1:14" s="24" customFormat="1">
      <c r="A47871" s="52"/>
      <c r="B47871" s="53"/>
      <c r="C47871" s="54"/>
      <c r="D47871" s="54"/>
      <c r="E47871" s="55"/>
      <c r="F47871" s="54"/>
      <c r="G47871" s="54"/>
      <c r="H47871" s="54"/>
      <c r="I47871" s="54"/>
      <c r="J47871" s="54"/>
      <c r="K47871" s="54"/>
      <c r="L47871" s="54"/>
      <c r="M47871" s="56"/>
      <c r="N47871" s="54"/>
    </row>
    <row r="47872" spans="1:14" s="24" customFormat="1">
      <c r="A47872" s="52"/>
      <c r="B47872" s="53"/>
      <c r="C47872" s="54"/>
      <c r="D47872" s="54"/>
      <c r="E47872" s="55"/>
      <c r="F47872" s="54"/>
      <c r="G47872" s="54"/>
      <c r="H47872" s="54"/>
      <c r="I47872" s="54"/>
      <c r="J47872" s="54"/>
      <c r="K47872" s="54"/>
      <c r="L47872" s="54"/>
      <c r="M47872" s="56"/>
      <c r="N47872" s="54"/>
    </row>
    <row r="47873" spans="1:14" s="24" customFormat="1">
      <c r="A47873" s="52"/>
      <c r="B47873" s="53"/>
      <c r="C47873" s="54"/>
      <c r="D47873" s="54"/>
      <c r="E47873" s="55"/>
      <c r="F47873" s="54"/>
      <c r="G47873" s="54"/>
      <c r="H47873" s="54"/>
      <c r="I47873" s="54"/>
      <c r="J47873" s="54"/>
      <c r="K47873" s="54"/>
      <c r="L47873" s="54"/>
      <c r="M47873" s="56"/>
      <c r="N47873" s="54"/>
    </row>
    <row r="47874" spans="1:14" s="24" customFormat="1">
      <c r="A47874" s="52"/>
      <c r="B47874" s="53"/>
      <c r="C47874" s="54"/>
      <c r="D47874" s="54"/>
      <c r="E47874" s="55"/>
      <c r="F47874" s="54"/>
      <c r="G47874" s="54"/>
      <c r="H47874" s="54"/>
      <c r="I47874" s="54"/>
      <c r="J47874" s="54"/>
      <c r="K47874" s="54"/>
      <c r="L47874" s="54"/>
      <c r="M47874" s="56"/>
      <c r="N47874" s="54"/>
    </row>
    <row r="47875" spans="1:14" s="24" customFormat="1">
      <c r="A47875" s="52"/>
      <c r="B47875" s="53"/>
      <c r="C47875" s="54"/>
      <c r="D47875" s="54"/>
      <c r="E47875" s="55"/>
      <c r="F47875" s="54"/>
      <c r="G47875" s="54"/>
      <c r="H47875" s="54"/>
      <c r="I47875" s="54"/>
      <c r="J47875" s="54"/>
      <c r="K47875" s="54"/>
      <c r="L47875" s="54"/>
      <c r="M47875" s="56"/>
      <c r="N47875" s="54"/>
    </row>
    <row r="47876" spans="1:14" s="24" customFormat="1">
      <c r="A47876" s="52"/>
      <c r="B47876" s="53"/>
      <c r="C47876" s="54"/>
      <c r="D47876" s="54"/>
      <c r="E47876" s="55"/>
      <c r="F47876" s="54"/>
      <c r="G47876" s="54"/>
      <c r="H47876" s="54"/>
      <c r="I47876" s="54"/>
      <c r="J47876" s="54"/>
      <c r="K47876" s="54"/>
      <c r="L47876" s="54"/>
      <c r="M47876" s="56"/>
      <c r="N47876" s="54"/>
    </row>
    <row r="47877" spans="1:14" s="24" customFormat="1">
      <c r="A47877" s="52"/>
      <c r="B47877" s="53"/>
      <c r="C47877" s="54"/>
      <c r="D47877" s="54"/>
      <c r="E47877" s="55"/>
      <c r="F47877" s="54"/>
      <c r="G47877" s="54"/>
      <c r="H47877" s="54"/>
      <c r="I47877" s="54"/>
      <c r="J47877" s="54"/>
      <c r="K47877" s="54"/>
      <c r="L47877" s="54"/>
      <c r="M47877" s="56"/>
      <c r="N47877" s="54"/>
    </row>
    <row r="47878" spans="1:14" s="24" customFormat="1">
      <c r="A47878" s="52"/>
      <c r="B47878" s="53"/>
      <c r="C47878" s="54"/>
      <c r="D47878" s="54"/>
      <c r="E47878" s="55"/>
      <c r="F47878" s="54"/>
      <c r="G47878" s="54"/>
      <c r="H47878" s="54"/>
      <c r="I47878" s="54"/>
      <c r="J47878" s="54"/>
      <c r="K47878" s="54"/>
      <c r="L47878" s="54"/>
      <c r="M47878" s="56"/>
      <c r="N47878" s="54"/>
    </row>
    <row r="47879" spans="1:14" s="24" customFormat="1">
      <c r="A47879" s="52"/>
      <c r="B47879" s="53"/>
      <c r="C47879" s="54"/>
      <c r="D47879" s="54"/>
      <c r="E47879" s="55"/>
      <c r="F47879" s="54"/>
      <c r="G47879" s="54"/>
      <c r="H47879" s="54"/>
      <c r="I47879" s="54"/>
      <c r="J47879" s="54"/>
      <c r="K47879" s="54"/>
      <c r="L47879" s="54"/>
      <c r="M47879" s="56"/>
      <c r="N47879" s="54"/>
    </row>
    <row r="47880" spans="1:14" s="24" customFormat="1">
      <c r="A47880" s="52"/>
      <c r="B47880" s="53"/>
      <c r="C47880" s="54"/>
      <c r="D47880" s="54"/>
      <c r="E47880" s="55"/>
      <c r="F47880" s="54"/>
      <c r="G47880" s="54"/>
      <c r="H47880" s="54"/>
      <c r="I47880" s="54"/>
      <c r="J47880" s="54"/>
      <c r="K47880" s="54"/>
      <c r="L47880" s="54"/>
      <c r="M47880" s="56"/>
      <c r="N47880" s="54"/>
    </row>
    <row r="47881" spans="1:14" s="24" customFormat="1">
      <c r="A47881" s="52"/>
      <c r="B47881" s="53"/>
      <c r="C47881" s="54"/>
      <c r="D47881" s="54"/>
      <c r="E47881" s="55"/>
      <c r="F47881" s="54"/>
      <c r="G47881" s="54"/>
      <c r="H47881" s="54"/>
      <c r="I47881" s="54"/>
      <c r="J47881" s="54"/>
      <c r="K47881" s="54"/>
      <c r="L47881" s="54"/>
      <c r="M47881" s="56"/>
      <c r="N47881" s="54"/>
    </row>
    <row r="47882" spans="1:14" s="24" customFormat="1">
      <c r="A47882" s="52"/>
      <c r="B47882" s="53"/>
      <c r="C47882" s="54"/>
      <c r="D47882" s="54"/>
      <c r="E47882" s="55"/>
      <c r="F47882" s="54"/>
      <c r="G47882" s="54"/>
      <c r="H47882" s="54"/>
      <c r="I47882" s="54"/>
      <c r="J47882" s="54"/>
      <c r="K47882" s="54"/>
      <c r="L47882" s="54"/>
      <c r="M47882" s="56"/>
      <c r="N47882" s="54"/>
    </row>
    <row r="47883" spans="1:14" s="24" customFormat="1">
      <c r="A47883" s="52"/>
      <c r="B47883" s="53"/>
      <c r="C47883" s="54"/>
      <c r="D47883" s="54"/>
      <c r="E47883" s="55"/>
      <c r="F47883" s="54"/>
      <c r="G47883" s="54"/>
      <c r="H47883" s="54"/>
      <c r="I47883" s="54"/>
      <c r="J47883" s="54"/>
      <c r="K47883" s="54"/>
      <c r="L47883" s="54"/>
      <c r="M47883" s="56"/>
      <c r="N47883" s="54"/>
    </row>
    <row r="47884" spans="1:14" s="24" customFormat="1">
      <c r="A47884" s="52"/>
      <c r="B47884" s="53"/>
      <c r="C47884" s="54"/>
      <c r="D47884" s="54"/>
      <c r="E47884" s="55"/>
      <c r="F47884" s="54"/>
      <c r="G47884" s="54"/>
      <c r="H47884" s="54"/>
      <c r="I47884" s="54"/>
      <c r="J47884" s="54"/>
      <c r="K47884" s="54"/>
      <c r="L47884" s="54"/>
      <c r="M47884" s="56"/>
      <c r="N47884" s="54"/>
    </row>
    <row r="47885" spans="1:14" s="24" customFormat="1">
      <c r="A47885" s="52"/>
      <c r="B47885" s="53"/>
      <c r="C47885" s="54"/>
      <c r="D47885" s="54"/>
      <c r="E47885" s="55"/>
      <c r="F47885" s="54"/>
      <c r="G47885" s="54"/>
      <c r="H47885" s="54"/>
      <c r="I47885" s="54"/>
      <c r="J47885" s="54"/>
      <c r="K47885" s="54"/>
      <c r="L47885" s="54"/>
      <c r="M47885" s="56"/>
      <c r="N47885" s="54"/>
    </row>
    <row r="47886" spans="1:14" s="24" customFormat="1">
      <c r="A47886" s="52"/>
      <c r="B47886" s="53"/>
      <c r="C47886" s="54"/>
      <c r="D47886" s="54"/>
      <c r="E47886" s="55"/>
      <c r="F47886" s="54"/>
      <c r="G47886" s="54"/>
      <c r="H47886" s="54"/>
      <c r="I47886" s="54"/>
      <c r="J47886" s="54"/>
      <c r="K47886" s="54"/>
      <c r="L47886" s="54"/>
      <c r="M47886" s="56"/>
      <c r="N47886" s="54"/>
    </row>
    <row r="47887" spans="1:14" s="24" customFormat="1">
      <c r="A47887" s="52"/>
      <c r="B47887" s="53"/>
      <c r="C47887" s="54"/>
      <c r="D47887" s="54"/>
      <c r="E47887" s="55"/>
      <c r="F47887" s="54"/>
      <c r="G47887" s="54"/>
      <c r="H47887" s="54"/>
      <c r="I47887" s="54"/>
      <c r="J47887" s="54"/>
      <c r="K47887" s="54"/>
      <c r="L47887" s="54"/>
      <c r="M47887" s="56"/>
      <c r="N47887" s="54"/>
    </row>
    <row r="47888" spans="1:14" s="24" customFormat="1">
      <c r="A47888" s="52"/>
      <c r="B47888" s="53"/>
      <c r="C47888" s="54"/>
      <c r="D47888" s="54"/>
      <c r="E47888" s="55"/>
      <c r="F47888" s="54"/>
      <c r="G47888" s="54"/>
      <c r="H47888" s="54"/>
      <c r="I47888" s="54"/>
      <c r="J47888" s="54"/>
      <c r="K47888" s="54"/>
      <c r="L47888" s="54"/>
      <c r="M47888" s="56"/>
      <c r="N47888" s="54"/>
    </row>
    <row r="47889" spans="1:14" s="24" customFormat="1">
      <c r="A47889" s="52"/>
      <c r="B47889" s="53"/>
      <c r="C47889" s="54"/>
      <c r="D47889" s="54"/>
      <c r="E47889" s="55"/>
      <c r="F47889" s="54"/>
      <c r="G47889" s="54"/>
      <c r="H47889" s="54"/>
      <c r="I47889" s="54"/>
      <c r="J47889" s="54"/>
      <c r="K47889" s="54"/>
      <c r="L47889" s="54"/>
      <c r="M47889" s="56"/>
      <c r="N47889" s="54"/>
    </row>
    <row r="47890" spans="1:14" s="24" customFormat="1">
      <c r="A47890" s="52"/>
      <c r="B47890" s="53"/>
      <c r="C47890" s="54"/>
      <c r="D47890" s="54"/>
      <c r="E47890" s="55"/>
      <c r="F47890" s="54"/>
      <c r="G47890" s="54"/>
      <c r="H47890" s="54"/>
      <c r="I47890" s="54"/>
      <c r="J47890" s="54"/>
      <c r="K47890" s="54"/>
      <c r="L47890" s="54"/>
      <c r="M47890" s="56"/>
      <c r="N47890" s="54"/>
    </row>
    <row r="47891" spans="1:14" s="24" customFormat="1">
      <c r="A47891" s="52"/>
      <c r="B47891" s="53"/>
      <c r="C47891" s="54"/>
      <c r="D47891" s="54"/>
      <c r="E47891" s="55"/>
      <c r="F47891" s="54"/>
      <c r="G47891" s="54"/>
      <c r="H47891" s="54"/>
      <c r="I47891" s="54"/>
      <c r="J47891" s="54"/>
      <c r="K47891" s="54"/>
      <c r="L47891" s="54"/>
      <c r="M47891" s="56"/>
      <c r="N47891" s="54"/>
    </row>
    <row r="47892" spans="1:14" s="24" customFormat="1">
      <c r="A47892" s="52"/>
      <c r="B47892" s="53"/>
      <c r="C47892" s="54"/>
      <c r="D47892" s="54"/>
      <c r="E47892" s="55"/>
      <c r="F47892" s="54"/>
      <c r="G47892" s="54"/>
      <c r="H47892" s="54"/>
      <c r="I47892" s="54"/>
      <c r="J47892" s="54"/>
      <c r="K47892" s="54"/>
      <c r="L47892" s="54"/>
      <c r="M47892" s="56"/>
      <c r="N47892" s="54"/>
    </row>
    <row r="47893" spans="1:14" s="24" customFormat="1">
      <c r="A47893" s="52"/>
      <c r="B47893" s="53"/>
      <c r="C47893" s="54"/>
      <c r="D47893" s="54"/>
      <c r="E47893" s="55"/>
      <c r="F47893" s="54"/>
      <c r="G47893" s="54"/>
      <c r="H47893" s="54"/>
      <c r="I47893" s="54"/>
      <c r="J47893" s="54"/>
      <c r="K47893" s="54"/>
      <c r="L47893" s="54"/>
      <c r="M47893" s="56"/>
      <c r="N47893" s="54"/>
    </row>
    <row r="47894" spans="1:14" s="24" customFormat="1">
      <c r="A47894" s="52"/>
      <c r="B47894" s="53"/>
      <c r="C47894" s="54"/>
      <c r="D47894" s="54"/>
      <c r="E47894" s="55"/>
      <c r="F47894" s="54"/>
      <c r="G47894" s="54"/>
      <c r="H47894" s="54"/>
      <c r="I47894" s="54"/>
      <c r="J47894" s="54"/>
      <c r="K47894" s="54"/>
      <c r="L47894" s="54"/>
      <c r="M47894" s="56"/>
      <c r="N47894" s="54"/>
    </row>
    <row r="47895" spans="1:14" s="24" customFormat="1">
      <c r="A47895" s="52"/>
      <c r="B47895" s="53"/>
      <c r="C47895" s="54"/>
      <c r="D47895" s="54"/>
      <c r="E47895" s="55"/>
      <c r="F47895" s="54"/>
      <c r="G47895" s="54"/>
      <c r="H47895" s="54"/>
      <c r="I47895" s="54"/>
      <c r="J47895" s="54"/>
      <c r="K47895" s="54"/>
      <c r="L47895" s="54"/>
      <c r="M47895" s="56"/>
      <c r="N47895" s="54"/>
    </row>
    <row r="47896" spans="1:14" s="24" customFormat="1">
      <c r="A47896" s="52"/>
      <c r="B47896" s="53"/>
      <c r="C47896" s="54"/>
      <c r="D47896" s="54"/>
      <c r="E47896" s="55"/>
      <c r="F47896" s="54"/>
      <c r="G47896" s="54"/>
      <c r="H47896" s="54"/>
      <c r="I47896" s="54"/>
      <c r="J47896" s="54"/>
      <c r="K47896" s="54"/>
      <c r="L47896" s="54"/>
      <c r="M47896" s="56"/>
      <c r="N47896" s="54"/>
    </row>
    <row r="47897" spans="1:14" s="24" customFormat="1">
      <c r="A47897" s="52"/>
      <c r="B47897" s="53"/>
      <c r="C47897" s="54"/>
      <c r="D47897" s="54"/>
      <c r="E47897" s="55"/>
      <c r="F47897" s="54"/>
      <c r="G47897" s="54"/>
      <c r="H47897" s="54"/>
      <c r="I47897" s="54"/>
      <c r="J47897" s="54"/>
      <c r="K47897" s="54"/>
      <c r="L47897" s="54"/>
      <c r="M47897" s="56"/>
      <c r="N47897" s="54"/>
    </row>
    <row r="47898" spans="1:14" s="24" customFormat="1">
      <c r="A47898" s="52"/>
      <c r="B47898" s="53"/>
      <c r="C47898" s="54"/>
      <c r="D47898" s="54"/>
      <c r="E47898" s="55"/>
      <c r="F47898" s="54"/>
      <c r="G47898" s="54"/>
      <c r="H47898" s="54"/>
      <c r="I47898" s="54"/>
      <c r="J47898" s="54"/>
      <c r="K47898" s="54"/>
      <c r="L47898" s="54"/>
      <c r="M47898" s="56"/>
      <c r="N47898" s="54"/>
    </row>
    <row r="47899" spans="1:14" s="24" customFormat="1">
      <c r="A47899" s="52"/>
      <c r="B47899" s="53"/>
      <c r="C47899" s="54"/>
      <c r="D47899" s="54"/>
      <c r="E47899" s="55"/>
      <c r="F47899" s="54"/>
      <c r="G47899" s="54"/>
      <c r="H47899" s="54"/>
      <c r="I47899" s="54"/>
      <c r="J47899" s="54"/>
      <c r="K47899" s="54"/>
      <c r="L47899" s="54"/>
      <c r="M47899" s="56"/>
      <c r="N47899" s="54"/>
    </row>
    <row r="47900" spans="1:14" s="24" customFormat="1">
      <c r="A47900" s="52"/>
      <c r="B47900" s="53"/>
      <c r="C47900" s="54"/>
      <c r="D47900" s="54"/>
      <c r="E47900" s="55"/>
      <c r="F47900" s="54"/>
      <c r="G47900" s="54"/>
      <c r="H47900" s="54"/>
      <c r="I47900" s="54"/>
      <c r="J47900" s="54"/>
      <c r="K47900" s="54"/>
      <c r="L47900" s="54"/>
      <c r="M47900" s="56"/>
      <c r="N47900" s="54"/>
    </row>
    <row r="47901" spans="1:14" s="24" customFormat="1">
      <c r="A47901" s="52"/>
      <c r="B47901" s="53"/>
      <c r="C47901" s="54"/>
      <c r="D47901" s="54"/>
      <c r="E47901" s="55"/>
      <c r="F47901" s="54"/>
      <c r="G47901" s="54"/>
      <c r="H47901" s="54"/>
      <c r="I47901" s="54"/>
      <c r="J47901" s="54"/>
      <c r="K47901" s="54"/>
      <c r="L47901" s="54"/>
      <c r="M47901" s="56"/>
      <c r="N47901" s="54"/>
    </row>
    <row r="47902" spans="1:14" s="24" customFormat="1">
      <c r="A47902" s="52"/>
      <c r="B47902" s="53"/>
      <c r="C47902" s="54"/>
      <c r="D47902" s="54"/>
      <c r="E47902" s="55"/>
      <c r="F47902" s="54"/>
      <c r="G47902" s="54"/>
      <c r="H47902" s="54"/>
      <c r="I47902" s="54"/>
      <c r="J47902" s="54"/>
      <c r="K47902" s="54"/>
      <c r="L47902" s="54"/>
      <c r="M47902" s="56"/>
      <c r="N47902" s="54"/>
    </row>
    <row r="47903" spans="1:14" s="24" customFormat="1">
      <c r="A47903" s="52"/>
      <c r="B47903" s="53"/>
      <c r="C47903" s="54"/>
      <c r="D47903" s="54"/>
      <c r="E47903" s="55"/>
      <c r="F47903" s="54"/>
      <c r="G47903" s="54"/>
      <c r="H47903" s="54"/>
      <c r="I47903" s="54"/>
      <c r="J47903" s="54"/>
      <c r="K47903" s="54"/>
      <c r="L47903" s="54"/>
      <c r="M47903" s="56"/>
      <c r="N47903" s="54"/>
    </row>
    <row r="47904" spans="1:14" s="24" customFormat="1">
      <c r="A47904" s="52"/>
      <c r="B47904" s="53"/>
      <c r="C47904" s="54"/>
      <c r="D47904" s="54"/>
      <c r="E47904" s="55"/>
      <c r="F47904" s="54"/>
      <c r="G47904" s="54"/>
      <c r="H47904" s="54"/>
      <c r="I47904" s="54"/>
      <c r="J47904" s="54"/>
      <c r="K47904" s="54"/>
      <c r="L47904" s="54"/>
      <c r="M47904" s="56"/>
      <c r="N47904" s="54"/>
    </row>
    <row r="47905" spans="1:14" s="24" customFormat="1">
      <c r="A47905" s="52"/>
      <c r="B47905" s="53"/>
      <c r="C47905" s="54"/>
      <c r="D47905" s="54"/>
      <c r="E47905" s="55"/>
      <c r="F47905" s="54"/>
      <c r="G47905" s="54"/>
      <c r="H47905" s="54"/>
      <c r="I47905" s="54"/>
      <c r="J47905" s="54"/>
      <c r="K47905" s="54"/>
      <c r="L47905" s="54"/>
      <c r="M47905" s="56"/>
      <c r="N47905" s="54"/>
    </row>
    <row r="47906" spans="1:14" s="24" customFormat="1">
      <c r="A47906" s="52"/>
      <c r="B47906" s="53"/>
      <c r="C47906" s="54"/>
      <c r="D47906" s="54"/>
      <c r="E47906" s="55"/>
      <c r="F47906" s="54"/>
      <c r="G47906" s="54"/>
      <c r="H47906" s="54"/>
      <c r="I47906" s="54"/>
      <c r="J47906" s="54"/>
      <c r="K47906" s="54"/>
      <c r="L47906" s="54"/>
      <c r="M47906" s="56"/>
      <c r="N47906" s="54"/>
    </row>
    <row r="47907" spans="1:14" s="24" customFormat="1">
      <c r="A47907" s="52"/>
      <c r="B47907" s="53"/>
      <c r="C47907" s="54"/>
      <c r="D47907" s="54"/>
      <c r="E47907" s="55"/>
      <c r="F47907" s="54"/>
      <c r="G47907" s="54"/>
      <c r="H47907" s="54"/>
      <c r="I47907" s="54"/>
      <c r="J47907" s="54"/>
      <c r="K47907" s="54"/>
      <c r="L47907" s="54"/>
      <c r="M47907" s="56"/>
      <c r="N47907" s="54"/>
    </row>
    <row r="47908" spans="1:14" s="24" customFormat="1">
      <c r="A47908" s="52"/>
      <c r="B47908" s="53"/>
      <c r="C47908" s="54"/>
      <c r="D47908" s="54"/>
      <c r="E47908" s="55"/>
      <c r="F47908" s="54"/>
      <c r="G47908" s="54"/>
      <c r="H47908" s="54"/>
      <c r="I47908" s="54"/>
      <c r="J47908" s="54"/>
      <c r="K47908" s="54"/>
      <c r="L47908" s="54"/>
      <c r="M47908" s="56"/>
      <c r="N47908" s="54"/>
    </row>
    <row r="47909" spans="1:14" s="24" customFormat="1">
      <c r="A47909" s="52"/>
      <c r="B47909" s="53"/>
      <c r="C47909" s="54"/>
      <c r="D47909" s="54"/>
      <c r="E47909" s="55"/>
      <c r="F47909" s="54"/>
      <c r="G47909" s="54"/>
      <c r="H47909" s="54"/>
      <c r="I47909" s="54"/>
      <c r="J47909" s="54"/>
      <c r="K47909" s="54"/>
      <c r="L47909" s="54"/>
      <c r="M47909" s="56"/>
      <c r="N47909" s="54"/>
    </row>
    <row r="47910" spans="1:14" s="24" customFormat="1">
      <c r="A47910" s="52"/>
      <c r="B47910" s="53"/>
      <c r="C47910" s="54"/>
      <c r="D47910" s="54"/>
      <c r="E47910" s="55"/>
      <c r="F47910" s="54"/>
      <c r="G47910" s="54"/>
      <c r="H47910" s="54"/>
      <c r="I47910" s="54"/>
      <c r="J47910" s="54"/>
      <c r="K47910" s="54"/>
      <c r="L47910" s="54"/>
      <c r="M47910" s="56"/>
      <c r="N47910" s="54"/>
    </row>
    <row r="47911" spans="1:14" s="24" customFormat="1">
      <c r="A47911" s="52"/>
      <c r="B47911" s="53"/>
      <c r="C47911" s="54"/>
      <c r="D47911" s="54"/>
      <c r="E47911" s="55"/>
      <c r="F47911" s="54"/>
      <c r="G47911" s="54"/>
      <c r="H47911" s="54"/>
      <c r="I47911" s="54"/>
      <c r="J47911" s="54"/>
      <c r="K47911" s="54"/>
      <c r="L47911" s="54"/>
      <c r="M47911" s="56"/>
      <c r="N47911" s="54"/>
    </row>
    <row r="47912" spans="1:14" s="24" customFormat="1">
      <c r="A47912" s="52"/>
      <c r="B47912" s="53"/>
      <c r="C47912" s="54"/>
      <c r="D47912" s="54"/>
      <c r="E47912" s="55"/>
      <c r="F47912" s="54"/>
      <c r="G47912" s="54"/>
      <c r="H47912" s="54"/>
      <c r="I47912" s="54"/>
      <c r="J47912" s="54"/>
      <c r="K47912" s="54"/>
      <c r="L47912" s="54"/>
      <c r="M47912" s="56"/>
      <c r="N47912" s="54"/>
    </row>
    <row r="47913" spans="1:14" s="24" customFormat="1">
      <c r="A47913" s="52"/>
      <c r="B47913" s="53"/>
      <c r="C47913" s="54"/>
      <c r="D47913" s="54"/>
      <c r="E47913" s="55"/>
      <c r="F47913" s="54"/>
      <c r="G47913" s="54"/>
      <c r="H47913" s="54"/>
      <c r="I47913" s="54"/>
      <c r="J47913" s="54"/>
      <c r="K47913" s="54"/>
      <c r="L47913" s="54"/>
      <c r="M47913" s="56"/>
      <c r="N47913" s="54"/>
    </row>
    <row r="47914" spans="1:14" s="24" customFormat="1">
      <c r="A47914" s="52"/>
      <c r="B47914" s="53"/>
      <c r="C47914" s="54"/>
      <c r="D47914" s="54"/>
      <c r="E47914" s="55"/>
      <c r="F47914" s="54"/>
      <c r="G47914" s="54"/>
      <c r="H47914" s="54"/>
      <c r="I47914" s="54"/>
      <c r="J47914" s="54"/>
      <c r="K47914" s="54"/>
      <c r="L47914" s="54"/>
      <c r="M47914" s="56"/>
      <c r="N47914" s="54"/>
    </row>
    <row r="47915" spans="1:14" s="24" customFormat="1">
      <c r="A47915" s="52"/>
      <c r="B47915" s="53"/>
      <c r="C47915" s="54"/>
      <c r="D47915" s="54"/>
      <c r="E47915" s="55"/>
      <c r="F47915" s="54"/>
      <c r="G47915" s="54"/>
      <c r="H47915" s="54"/>
      <c r="I47915" s="54"/>
      <c r="J47915" s="54"/>
      <c r="K47915" s="54"/>
      <c r="L47915" s="54"/>
      <c r="M47915" s="56"/>
      <c r="N47915" s="54"/>
    </row>
    <row r="47916" spans="1:14" s="24" customFormat="1">
      <c r="A47916" s="52"/>
      <c r="B47916" s="53"/>
      <c r="C47916" s="54"/>
      <c r="D47916" s="54"/>
      <c r="E47916" s="55"/>
      <c r="F47916" s="54"/>
      <c r="G47916" s="54"/>
      <c r="H47916" s="54"/>
      <c r="I47916" s="54"/>
      <c r="J47916" s="54"/>
      <c r="K47916" s="54"/>
      <c r="L47916" s="54"/>
      <c r="M47916" s="56"/>
      <c r="N47916" s="54"/>
    </row>
    <row r="47917" spans="1:14" s="24" customFormat="1">
      <c r="A47917" s="52"/>
      <c r="B47917" s="53"/>
      <c r="C47917" s="54"/>
      <c r="D47917" s="54"/>
      <c r="E47917" s="55"/>
      <c r="F47917" s="54"/>
      <c r="G47917" s="54"/>
      <c r="H47917" s="54"/>
      <c r="I47917" s="54"/>
      <c r="J47917" s="54"/>
      <c r="K47917" s="54"/>
      <c r="L47917" s="54"/>
      <c r="M47917" s="56"/>
      <c r="N47917" s="54"/>
    </row>
    <row r="47918" spans="1:14" s="24" customFormat="1">
      <c r="A47918" s="52"/>
      <c r="B47918" s="53"/>
      <c r="C47918" s="54"/>
      <c r="D47918" s="54"/>
      <c r="E47918" s="55"/>
      <c r="F47918" s="54"/>
      <c r="G47918" s="54"/>
      <c r="H47918" s="54"/>
      <c r="I47918" s="54"/>
      <c r="J47918" s="54"/>
      <c r="K47918" s="54"/>
      <c r="L47918" s="54"/>
      <c r="M47918" s="56"/>
      <c r="N47918" s="54"/>
    </row>
    <row r="47919" spans="1:14" s="24" customFormat="1">
      <c r="A47919" s="52"/>
      <c r="B47919" s="53"/>
      <c r="C47919" s="54"/>
      <c r="D47919" s="54"/>
      <c r="E47919" s="55"/>
      <c r="F47919" s="54"/>
      <c r="G47919" s="54"/>
      <c r="H47919" s="54"/>
      <c r="I47919" s="54"/>
      <c r="J47919" s="54"/>
      <c r="K47919" s="54"/>
      <c r="L47919" s="54"/>
      <c r="M47919" s="56"/>
      <c r="N47919" s="54"/>
    </row>
    <row r="47920" spans="1:14" s="24" customFormat="1">
      <c r="A47920" s="52"/>
      <c r="B47920" s="53"/>
      <c r="C47920" s="54"/>
      <c r="D47920" s="54"/>
      <c r="E47920" s="55"/>
      <c r="F47920" s="54"/>
      <c r="G47920" s="54"/>
      <c r="H47920" s="54"/>
      <c r="I47920" s="54"/>
      <c r="J47920" s="54"/>
      <c r="K47920" s="54"/>
      <c r="L47920" s="54"/>
      <c r="M47920" s="56"/>
      <c r="N47920" s="54"/>
    </row>
    <row r="47921" spans="1:14" s="24" customFormat="1">
      <c r="A47921" s="52"/>
      <c r="B47921" s="53"/>
      <c r="C47921" s="54"/>
      <c r="D47921" s="54"/>
      <c r="E47921" s="55"/>
      <c r="F47921" s="54"/>
      <c r="G47921" s="54"/>
      <c r="H47921" s="54"/>
      <c r="I47921" s="54"/>
      <c r="J47921" s="54"/>
      <c r="K47921" s="54"/>
      <c r="L47921" s="54"/>
      <c r="M47921" s="56"/>
      <c r="N47921" s="54"/>
    </row>
    <row r="47922" spans="1:14" s="24" customFormat="1">
      <c r="A47922" s="52"/>
      <c r="B47922" s="53"/>
      <c r="C47922" s="54"/>
      <c r="D47922" s="54"/>
      <c r="E47922" s="55"/>
      <c r="F47922" s="54"/>
      <c r="G47922" s="54"/>
      <c r="H47922" s="54"/>
      <c r="I47922" s="54"/>
      <c r="J47922" s="54"/>
      <c r="K47922" s="54"/>
      <c r="L47922" s="54"/>
      <c r="M47922" s="56"/>
      <c r="N47922" s="54"/>
    </row>
    <row r="47923" spans="1:14" s="24" customFormat="1">
      <c r="A47923" s="52"/>
      <c r="B47923" s="53"/>
      <c r="C47923" s="54"/>
      <c r="D47923" s="54"/>
      <c r="E47923" s="55"/>
      <c r="F47923" s="54"/>
      <c r="G47923" s="54"/>
      <c r="H47923" s="54"/>
      <c r="I47923" s="54"/>
      <c r="J47923" s="54"/>
      <c r="K47923" s="54"/>
      <c r="L47923" s="54"/>
      <c r="M47923" s="56"/>
      <c r="N47923" s="54"/>
    </row>
    <row r="47924" spans="1:14" s="24" customFormat="1">
      <c r="A47924" s="52"/>
      <c r="B47924" s="53"/>
      <c r="C47924" s="54"/>
      <c r="D47924" s="54"/>
      <c r="E47924" s="55"/>
      <c r="F47924" s="54"/>
      <c r="G47924" s="54"/>
      <c r="H47924" s="54"/>
      <c r="I47924" s="54"/>
      <c r="J47924" s="54"/>
      <c r="K47924" s="54"/>
      <c r="L47924" s="54"/>
      <c r="M47924" s="56"/>
      <c r="N47924" s="54"/>
    </row>
    <row r="47925" spans="1:14" s="24" customFormat="1">
      <c r="A47925" s="52"/>
      <c r="B47925" s="53"/>
      <c r="C47925" s="54"/>
      <c r="D47925" s="54"/>
      <c r="E47925" s="55"/>
      <c r="F47925" s="54"/>
      <c r="G47925" s="54"/>
      <c r="H47925" s="54"/>
      <c r="I47925" s="54"/>
      <c r="J47925" s="54"/>
      <c r="K47925" s="54"/>
      <c r="L47925" s="54"/>
      <c r="M47925" s="56"/>
      <c r="N47925" s="54"/>
    </row>
    <row r="47926" spans="1:14" s="24" customFormat="1">
      <c r="A47926" s="52"/>
      <c r="B47926" s="53"/>
      <c r="C47926" s="54"/>
      <c r="D47926" s="54"/>
      <c r="E47926" s="55"/>
      <c r="F47926" s="54"/>
      <c r="G47926" s="54"/>
      <c r="H47926" s="54"/>
      <c r="I47926" s="54"/>
      <c r="J47926" s="54"/>
      <c r="K47926" s="54"/>
      <c r="L47926" s="54"/>
      <c r="M47926" s="56"/>
      <c r="N47926" s="54"/>
    </row>
    <row r="47927" spans="1:14" s="24" customFormat="1">
      <c r="A47927" s="52"/>
      <c r="B47927" s="53"/>
      <c r="C47927" s="54"/>
      <c r="D47927" s="54"/>
      <c r="E47927" s="55"/>
      <c r="F47927" s="54"/>
      <c r="G47927" s="54"/>
      <c r="H47927" s="54"/>
      <c r="I47927" s="54"/>
      <c r="J47927" s="54"/>
      <c r="K47927" s="54"/>
      <c r="L47927" s="54"/>
      <c r="M47927" s="56"/>
      <c r="N47927" s="54"/>
    </row>
    <row r="47928" spans="1:14" s="24" customFormat="1">
      <c r="A47928" s="52"/>
      <c r="B47928" s="53"/>
      <c r="C47928" s="54"/>
      <c r="D47928" s="54"/>
      <c r="E47928" s="55"/>
      <c r="F47928" s="54"/>
      <c r="G47928" s="54"/>
      <c r="H47928" s="54"/>
      <c r="I47928" s="54"/>
      <c r="J47928" s="54"/>
      <c r="K47928" s="54"/>
      <c r="L47928" s="54"/>
      <c r="M47928" s="56"/>
      <c r="N47928" s="54"/>
    </row>
    <row r="47929" spans="1:14" s="24" customFormat="1">
      <c r="A47929" s="52"/>
      <c r="B47929" s="53"/>
      <c r="C47929" s="54"/>
      <c r="D47929" s="54"/>
      <c r="E47929" s="55"/>
      <c r="F47929" s="54"/>
      <c r="G47929" s="54"/>
      <c r="H47929" s="54"/>
      <c r="I47929" s="54"/>
      <c r="J47929" s="54"/>
      <c r="K47929" s="54"/>
      <c r="L47929" s="54"/>
      <c r="M47929" s="56"/>
      <c r="N47929" s="54"/>
    </row>
    <row r="47930" spans="1:14" s="24" customFormat="1">
      <c r="A47930" s="52"/>
      <c r="B47930" s="53"/>
      <c r="C47930" s="54"/>
      <c r="D47930" s="54"/>
      <c r="E47930" s="55"/>
      <c r="F47930" s="54"/>
      <c r="G47930" s="54"/>
      <c r="H47930" s="54"/>
      <c r="I47930" s="54"/>
      <c r="J47930" s="54"/>
      <c r="K47930" s="54"/>
      <c r="L47930" s="54"/>
      <c r="M47930" s="56"/>
      <c r="N47930" s="54"/>
    </row>
    <row r="47931" spans="1:14" s="24" customFormat="1">
      <c r="A47931" s="52"/>
      <c r="B47931" s="53"/>
      <c r="C47931" s="54"/>
      <c r="D47931" s="54"/>
      <c r="E47931" s="55"/>
      <c r="F47931" s="54"/>
      <c r="G47931" s="54"/>
      <c r="H47931" s="54"/>
      <c r="I47931" s="54"/>
      <c r="J47931" s="54"/>
      <c r="K47931" s="54"/>
      <c r="L47931" s="54"/>
      <c r="M47931" s="56"/>
      <c r="N47931" s="54"/>
    </row>
    <row r="47932" spans="1:14" s="24" customFormat="1">
      <c r="A47932" s="52"/>
      <c r="B47932" s="53"/>
      <c r="C47932" s="54"/>
      <c r="D47932" s="54"/>
      <c r="E47932" s="55"/>
      <c r="F47932" s="54"/>
      <c r="G47932" s="54"/>
      <c r="H47932" s="54"/>
      <c r="I47932" s="54"/>
      <c r="J47932" s="54"/>
      <c r="K47932" s="54"/>
      <c r="L47932" s="54"/>
      <c r="M47932" s="56"/>
      <c r="N47932" s="54"/>
    </row>
    <row r="47933" spans="1:14" s="24" customFormat="1">
      <c r="A47933" s="52"/>
      <c r="B47933" s="53"/>
      <c r="C47933" s="54"/>
      <c r="D47933" s="54"/>
      <c r="E47933" s="55"/>
      <c r="F47933" s="54"/>
      <c r="G47933" s="54"/>
      <c r="H47933" s="54"/>
      <c r="I47933" s="54"/>
      <c r="J47933" s="54"/>
      <c r="K47933" s="54"/>
      <c r="L47933" s="54"/>
      <c r="M47933" s="56"/>
      <c r="N47933" s="54"/>
    </row>
    <row r="47934" spans="1:14" s="24" customFormat="1">
      <c r="A47934" s="52"/>
      <c r="B47934" s="53"/>
      <c r="C47934" s="54"/>
      <c r="D47934" s="54"/>
      <c r="E47934" s="55"/>
      <c r="F47934" s="54"/>
      <c r="G47934" s="54"/>
      <c r="H47934" s="54"/>
      <c r="I47934" s="54"/>
      <c r="J47934" s="54"/>
      <c r="K47934" s="54"/>
      <c r="L47934" s="54"/>
      <c r="M47934" s="56"/>
      <c r="N47934" s="54"/>
    </row>
    <row r="47935" spans="1:14" s="24" customFormat="1">
      <c r="A47935" s="52"/>
      <c r="B47935" s="53"/>
      <c r="C47935" s="54"/>
      <c r="D47935" s="54"/>
      <c r="E47935" s="55"/>
      <c r="F47935" s="54"/>
      <c r="G47935" s="54"/>
      <c r="H47935" s="54"/>
      <c r="I47935" s="54"/>
      <c r="J47935" s="54"/>
      <c r="K47935" s="54"/>
      <c r="L47935" s="54"/>
      <c r="M47935" s="56"/>
      <c r="N47935" s="54"/>
    </row>
    <row r="47936" spans="1:14" s="24" customFormat="1">
      <c r="A47936" s="52"/>
      <c r="B47936" s="53"/>
      <c r="C47936" s="54"/>
      <c r="D47936" s="54"/>
      <c r="E47936" s="55"/>
      <c r="F47936" s="54"/>
      <c r="G47936" s="54"/>
      <c r="H47936" s="54"/>
      <c r="I47936" s="54"/>
      <c r="J47936" s="54"/>
      <c r="K47936" s="54"/>
      <c r="L47936" s="54"/>
      <c r="M47936" s="56"/>
      <c r="N47936" s="54"/>
    </row>
    <row r="47937" spans="1:14" s="24" customFormat="1">
      <c r="A47937" s="52"/>
      <c r="B47937" s="53"/>
      <c r="C47937" s="54"/>
      <c r="D47937" s="54"/>
      <c r="E47937" s="55"/>
      <c r="F47937" s="54"/>
      <c r="G47937" s="54"/>
      <c r="H47937" s="54"/>
      <c r="I47937" s="54"/>
      <c r="J47937" s="54"/>
      <c r="K47937" s="54"/>
      <c r="L47937" s="54"/>
      <c r="M47937" s="56"/>
      <c r="N47937" s="54"/>
    </row>
    <row r="47938" spans="1:14" s="24" customFormat="1">
      <c r="A47938" s="52"/>
      <c r="B47938" s="53"/>
      <c r="C47938" s="54"/>
      <c r="D47938" s="54"/>
      <c r="E47938" s="55"/>
      <c r="F47938" s="54"/>
      <c r="G47938" s="54"/>
      <c r="H47938" s="54"/>
      <c r="I47938" s="54"/>
      <c r="J47938" s="54"/>
      <c r="K47938" s="54"/>
      <c r="L47938" s="54"/>
      <c r="M47938" s="56"/>
      <c r="N47938" s="54"/>
    </row>
    <row r="47939" spans="1:14" s="24" customFormat="1">
      <c r="A47939" s="52"/>
      <c r="B47939" s="53"/>
      <c r="C47939" s="54"/>
      <c r="D47939" s="54"/>
      <c r="E47939" s="55"/>
      <c r="F47939" s="54"/>
      <c r="G47939" s="54"/>
      <c r="H47939" s="54"/>
      <c r="I47939" s="54"/>
      <c r="J47939" s="54"/>
      <c r="K47939" s="54"/>
      <c r="L47939" s="54"/>
      <c r="M47939" s="56"/>
      <c r="N47939" s="54"/>
    </row>
    <row r="47940" spans="1:14" s="24" customFormat="1">
      <c r="A47940" s="52"/>
      <c r="B47940" s="53"/>
      <c r="C47940" s="54"/>
      <c r="D47940" s="54"/>
      <c r="E47940" s="55"/>
      <c r="F47940" s="54"/>
      <c r="G47940" s="54"/>
      <c r="H47940" s="54"/>
      <c r="I47940" s="54"/>
      <c r="J47940" s="54"/>
      <c r="K47940" s="54"/>
      <c r="L47940" s="54"/>
      <c r="M47940" s="56"/>
      <c r="N47940" s="54"/>
    </row>
    <row r="47941" spans="1:14" s="24" customFormat="1">
      <c r="A47941" s="52"/>
      <c r="B47941" s="53"/>
      <c r="C47941" s="54"/>
      <c r="D47941" s="54"/>
      <c r="E47941" s="55"/>
      <c r="F47941" s="54"/>
      <c r="G47941" s="54"/>
      <c r="H47941" s="54"/>
      <c r="I47941" s="54"/>
      <c r="J47941" s="54"/>
      <c r="K47941" s="54"/>
      <c r="L47941" s="54"/>
      <c r="M47941" s="56"/>
      <c r="N47941" s="54"/>
    </row>
    <row r="47942" spans="1:14" s="24" customFormat="1">
      <c r="A47942" s="52"/>
      <c r="B47942" s="53"/>
      <c r="C47942" s="54"/>
      <c r="D47942" s="54"/>
      <c r="E47942" s="55"/>
      <c r="F47942" s="54"/>
      <c r="G47942" s="54"/>
      <c r="H47942" s="54"/>
      <c r="I47942" s="54"/>
      <c r="J47942" s="54"/>
      <c r="K47942" s="54"/>
      <c r="L47942" s="54"/>
      <c r="M47942" s="56"/>
      <c r="N47942" s="54"/>
    </row>
    <row r="47943" spans="1:14" s="24" customFormat="1">
      <c r="A47943" s="52"/>
      <c r="B47943" s="53"/>
      <c r="C47943" s="54"/>
      <c r="D47943" s="54"/>
      <c r="E47943" s="55"/>
      <c r="F47943" s="54"/>
      <c r="G47943" s="54"/>
      <c r="H47943" s="54"/>
      <c r="I47943" s="54"/>
      <c r="J47943" s="54"/>
      <c r="K47943" s="54"/>
      <c r="L47943" s="54"/>
      <c r="M47943" s="56"/>
      <c r="N47943" s="54"/>
    </row>
    <row r="47944" spans="1:14" s="24" customFormat="1">
      <c r="A47944" s="52"/>
      <c r="B47944" s="53"/>
      <c r="C47944" s="54"/>
      <c r="D47944" s="54"/>
      <c r="E47944" s="55"/>
      <c r="F47944" s="54"/>
      <c r="G47944" s="54"/>
      <c r="H47944" s="54"/>
      <c r="I47944" s="54"/>
      <c r="J47944" s="54"/>
      <c r="K47944" s="54"/>
      <c r="L47944" s="54"/>
      <c r="M47944" s="56"/>
      <c r="N47944" s="54"/>
    </row>
    <row r="47945" spans="1:14" s="24" customFormat="1">
      <c r="A47945" s="52"/>
      <c r="B47945" s="53"/>
      <c r="C47945" s="54"/>
      <c r="D47945" s="54"/>
      <c r="E47945" s="55"/>
      <c r="F47945" s="54"/>
      <c r="G47945" s="54"/>
      <c r="H47945" s="54"/>
      <c r="I47945" s="54"/>
      <c r="J47945" s="54"/>
      <c r="K47945" s="54"/>
      <c r="L47945" s="54"/>
      <c r="M47945" s="56"/>
      <c r="N47945" s="54"/>
    </row>
    <row r="47946" spans="1:14" s="24" customFormat="1">
      <c r="A47946" s="52"/>
      <c r="B47946" s="53"/>
      <c r="C47946" s="54"/>
      <c r="D47946" s="54"/>
      <c r="E47946" s="55"/>
      <c r="F47946" s="54"/>
      <c r="G47946" s="54"/>
      <c r="H47946" s="54"/>
      <c r="I47946" s="54"/>
      <c r="J47946" s="54"/>
      <c r="K47946" s="54"/>
      <c r="L47946" s="54"/>
      <c r="M47946" s="56"/>
      <c r="N47946" s="54"/>
    </row>
    <row r="47947" spans="1:14" s="24" customFormat="1">
      <c r="A47947" s="52"/>
      <c r="B47947" s="53"/>
      <c r="C47947" s="54"/>
      <c r="D47947" s="54"/>
      <c r="E47947" s="55"/>
      <c r="F47947" s="54"/>
      <c r="G47947" s="54"/>
      <c r="H47947" s="54"/>
      <c r="I47947" s="54"/>
      <c r="J47947" s="54"/>
      <c r="K47947" s="54"/>
      <c r="L47947" s="54"/>
      <c r="M47947" s="56"/>
      <c r="N47947" s="54"/>
    </row>
    <row r="47948" spans="1:14" s="24" customFormat="1">
      <c r="A47948" s="52"/>
      <c r="B47948" s="53"/>
      <c r="C47948" s="54"/>
      <c r="D47948" s="54"/>
      <c r="E47948" s="55"/>
      <c r="F47948" s="54"/>
      <c r="G47948" s="54"/>
      <c r="H47948" s="54"/>
      <c r="I47948" s="54"/>
      <c r="J47948" s="54"/>
      <c r="K47948" s="54"/>
      <c r="L47948" s="54"/>
      <c r="M47948" s="56"/>
      <c r="N47948" s="54"/>
    </row>
    <row r="47949" spans="1:14" s="24" customFormat="1">
      <c r="A47949" s="52"/>
      <c r="B47949" s="53"/>
      <c r="C47949" s="54"/>
      <c r="D47949" s="54"/>
      <c r="E47949" s="55"/>
      <c r="F47949" s="54"/>
      <c r="G47949" s="54"/>
      <c r="H47949" s="54"/>
      <c r="I47949" s="54"/>
      <c r="J47949" s="54"/>
      <c r="K47949" s="54"/>
      <c r="L47949" s="54"/>
      <c r="M47949" s="56"/>
      <c r="N47949" s="54"/>
    </row>
    <row r="47950" spans="1:14" s="24" customFormat="1">
      <c r="A47950" s="52"/>
      <c r="B47950" s="53"/>
      <c r="C47950" s="54"/>
      <c r="D47950" s="54"/>
      <c r="E47950" s="55"/>
      <c r="F47950" s="54"/>
      <c r="G47950" s="54"/>
      <c r="H47950" s="54"/>
      <c r="I47950" s="54"/>
      <c r="J47950" s="54"/>
      <c r="K47950" s="54"/>
      <c r="L47950" s="54"/>
      <c r="M47950" s="56"/>
      <c r="N47950" s="54"/>
    </row>
    <row r="47951" spans="1:14" s="24" customFormat="1">
      <c r="A47951" s="52"/>
      <c r="B47951" s="53"/>
      <c r="C47951" s="54"/>
      <c r="D47951" s="54"/>
      <c r="E47951" s="55"/>
      <c r="F47951" s="54"/>
      <c r="G47951" s="54"/>
      <c r="H47951" s="54"/>
      <c r="I47951" s="54"/>
      <c r="J47951" s="54"/>
      <c r="K47951" s="54"/>
      <c r="L47951" s="54"/>
      <c r="M47951" s="56"/>
      <c r="N47951" s="54"/>
    </row>
    <row r="47952" spans="1:14" s="24" customFormat="1">
      <c r="A47952" s="52"/>
      <c r="B47952" s="53"/>
      <c r="C47952" s="54"/>
      <c r="D47952" s="54"/>
      <c r="E47952" s="55"/>
      <c r="F47952" s="54"/>
      <c r="G47952" s="54"/>
      <c r="H47952" s="54"/>
      <c r="I47952" s="54"/>
      <c r="J47952" s="54"/>
      <c r="K47952" s="54"/>
      <c r="L47952" s="54"/>
      <c r="M47952" s="56"/>
      <c r="N47952" s="54"/>
    </row>
    <row r="47953" spans="1:14" s="24" customFormat="1">
      <c r="A47953" s="52"/>
      <c r="B47953" s="53"/>
      <c r="C47953" s="54"/>
      <c r="D47953" s="54"/>
      <c r="E47953" s="55"/>
      <c r="F47953" s="54"/>
      <c r="G47953" s="54"/>
      <c r="H47953" s="54"/>
      <c r="I47953" s="54"/>
      <c r="J47953" s="54"/>
      <c r="K47953" s="54"/>
      <c r="L47953" s="54"/>
      <c r="M47953" s="56"/>
      <c r="N47953" s="54"/>
    </row>
    <row r="47954" spans="1:14" s="24" customFormat="1">
      <c r="A47954" s="52"/>
      <c r="B47954" s="53"/>
      <c r="C47954" s="54"/>
      <c r="D47954" s="54"/>
      <c r="E47954" s="55"/>
      <c r="F47954" s="54"/>
      <c r="G47954" s="54"/>
      <c r="H47954" s="54"/>
      <c r="I47954" s="54"/>
      <c r="J47954" s="54"/>
      <c r="K47954" s="54"/>
      <c r="L47954" s="54"/>
      <c r="M47954" s="56"/>
      <c r="N47954" s="54"/>
    </row>
    <row r="47955" spans="1:14" s="24" customFormat="1">
      <c r="A47955" s="52"/>
      <c r="B47955" s="53"/>
      <c r="C47955" s="54"/>
      <c r="D47955" s="54"/>
      <c r="E47955" s="55"/>
      <c r="F47955" s="54"/>
      <c r="G47955" s="54"/>
      <c r="H47955" s="54"/>
      <c r="I47955" s="54"/>
      <c r="J47955" s="54"/>
      <c r="K47955" s="54"/>
      <c r="L47955" s="54"/>
      <c r="M47955" s="56"/>
      <c r="N47955" s="54"/>
    </row>
    <row r="47956" spans="1:14" s="24" customFormat="1">
      <c r="A47956" s="52"/>
      <c r="B47956" s="53"/>
      <c r="C47956" s="54"/>
      <c r="D47956" s="54"/>
      <c r="E47956" s="55"/>
      <c r="F47956" s="54"/>
      <c r="G47956" s="54"/>
      <c r="H47956" s="54"/>
      <c r="I47956" s="54"/>
      <c r="J47956" s="54"/>
      <c r="K47956" s="54"/>
      <c r="L47956" s="54"/>
      <c r="M47956" s="56"/>
      <c r="N47956" s="54"/>
    </row>
    <row r="47957" spans="1:14" s="24" customFormat="1">
      <c r="A47957" s="52"/>
      <c r="B47957" s="53"/>
      <c r="C47957" s="54"/>
      <c r="D47957" s="54"/>
      <c r="E47957" s="55"/>
      <c r="F47957" s="54"/>
      <c r="G47957" s="54"/>
      <c r="H47957" s="54"/>
      <c r="I47957" s="54"/>
      <c r="J47957" s="54"/>
      <c r="K47957" s="54"/>
      <c r="L47957" s="54"/>
      <c r="M47957" s="56"/>
      <c r="N47957" s="54"/>
    </row>
    <row r="47958" spans="1:14" s="24" customFormat="1">
      <c r="A47958" s="52"/>
      <c r="B47958" s="53"/>
      <c r="C47958" s="54"/>
      <c r="D47958" s="54"/>
      <c r="E47958" s="55"/>
      <c r="F47958" s="54"/>
      <c r="G47958" s="54"/>
      <c r="H47958" s="54"/>
      <c r="I47958" s="54"/>
      <c r="J47958" s="54"/>
      <c r="K47958" s="54"/>
      <c r="L47958" s="54"/>
      <c r="M47958" s="56"/>
      <c r="N47958" s="54"/>
    </row>
    <row r="47959" spans="1:14" s="24" customFormat="1">
      <c r="A47959" s="52"/>
      <c r="B47959" s="53"/>
      <c r="C47959" s="54"/>
      <c r="D47959" s="54"/>
      <c r="E47959" s="55"/>
      <c r="F47959" s="54"/>
      <c r="G47959" s="54"/>
      <c r="H47959" s="54"/>
      <c r="I47959" s="54"/>
      <c r="J47959" s="54"/>
      <c r="K47959" s="54"/>
      <c r="L47959" s="54"/>
      <c r="M47959" s="56"/>
      <c r="N47959" s="54"/>
    </row>
    <row r="47960" spans="1:14" s="24" customFormat="1">
      <c r="A47960" s="52"/>
      <c r="B47960" s="53"/>
      <c r="C47960" s="54"/>
      <c r="D47960" s="54"/>
      <c r="E47960" s="55"/>
      <c r="F47960" s="54"/>
      <c r="G47960" s="54"/>
      <c r="H47960" s="54"/>
      <c r="I47960" s="54"/>
      <c r="J47960" s="54"/>
      <c r="K47960" s="54"/>
      <c r="L47960" s="54"/>
      <c r="M47960" s="56"/>
      <c r="N47960" s="54"/>
    </row>
    <row r="47961" spans="1:14" s="24" customFormat="1">
      <c r="A47961" s="52"/>
      <c r="B47961" s="53"/>
      <c r="C47961" s="54"/>
      <c r="D47961" s="54"/>
      <c r="E47961" s="55"/>
      <c r="F47961" s="54"/>
      <c r="G47961" s="54"/>
      <c r="H47961" s="54"/>
      <c r="I47961" s="54"/>
      <c r="J47961" s="54"/>
      <c r="K47961" s="54"/>
      <c r="L47961" s="54"/>
      <c r="M47961" s="56"/>
      <c r="N47961" s="54"/>
    </row>
    <row r="47962" spans="1:14" s="24" customFormat="1">
      <c r="A47962" s="52"/>
      <c r="B47962" s="53"/>
      <c r="C47962" s="54"/>
      <c r="D47962" s="54"/>
      <c r="E47962" s="55"/>
      <c r="F47962" s="54"/>
      <c r="G47962" s="54"/>
      <c r="H47962" s="54"/>
      <c r="I47962" s="54"/>
      <c r="J47962" s="54"/>
      <c r="K47962" s="54"/>
      <c r="L47962" s="54"/>
      <c r="M47962" s="56"/>
      <c r="N47962" s="54"/>
    </row>
    <row r="47963" spans="1:14" s="24" customFormat="1">
      <c r="A47963" s="52"/>
      <c r="B47963" s="53"/>
      <c r="C47963" s="54"/>
      <c r="D47963" s="54"/>
      <c r="E47963" s="55"/>
      <c r="F47963" s="54"/>
      <c r="G47963" s="54"/>
      <c r="H47963" s="54"/>
      <c r="I47963" s="54"/>
      <c r="J47963" s="54"/>
      <c r="K47963" s="54"/>
      <c r="L47963" s="54"/>
      <c r="M47963" s="56"/>
      <c r="N47963" s="54"/>
    </row>
    <row r="47964" spans="1:14" s="24" customFormat="1">
      <c r="A47964" s="52"/>
      <c r="B47964" s="53"/>
      <c r="C47964" s="54"/>
      <c r="D47964" s="54"/>
      <c r="E47964" s="55"/>
      <c r="F47964" s="54"/>
      <c r="G47964" s="54"/>
      <c r="H47964" s="54"/>
      <c r="I47964" s="54"/>
      <c r="J47964" s="54"/>
      <c r="K47964" s="54"/>
      <c r="L47964" s="54"/>
      <c r="M47964" s="56"/>
      <c r="N47964" s="54"/>
    </row>
    <row r="47965" spans="1:14" s="24" customFormat="1">
      <c r="A47965" s="52"/>
      <c r="B47965" s="53"/>
      <c r="C47965" s="54"/>
      <c r="D47965" s="54"/>
      <c r="E47965" s="55"/>
      <c r="F47965" s="54"/>
      <c r="G47965" s="54"/>
      <c r="H47965" s="54"/>
      <c r="I47965" s="54"/>
      <c r="J47965" s="54"/>
      <c r="K47965" s="54"/>
      <c r="L47965" s="54"/>
      <c r="M47965" s="56"/>
      <c r="N47965" s="54"/>
    </row>
    <row r="47966" spans="1:14" s="24" customFormat="1">
      <c r="A47966" s="52"/>
      <c r="B47966" s="53"/>
      <c r="C47966" s="54"/>
      <c r="D47966" s="54"/>
      <c r="E47966" s="55"/>
      <c r="F47966" s="54"/>
      <c r="G47966" s="54"/>
      <c r="H47966" s="54"/>
      <c r="I47966" s="54"/>
      <c r="J47966" s="54"/>
      <c r="K47966" s="54"/>
      <c r="L47966" s="54"/>
      <c r="M47966" s="56"/>
      <c r="N47966" s="54"/>
    </row>
    <row r="47967" spans="1:14" s="24" customFormat="1">
      <c r="A47967" s="52"/>
      <c r="B47967" s="53"/>
      <c r="C47967" s="54"/>
      <c r="D47967" s="54"/>
      <c r="E47967" s="55"/>
      <c r="F47967" s="54"/>
      <c r="G47967" s="54"/>
      <c r="H47967" s="54"/>
      <c r="I47967" s="54"/>
      <c r="J47967" s="54"/>
      <c r="K47967" s="54"/>
      <c r="L47967" s="54"/>
      <c r="M47967" s="56"/>
      <c r="N47967" s="54"/>
    </row>
    <row r="47968" spans="1:14" s="24" customFormat="1">
      <c r="A47968" s="52"/>
      <c r="B47968" s="53"/>
      <c r="C47968" s="54"/>
      <c r="D47968" s="54"/>
      <c r="E47968" s="55"/>
      <c r="F47968" s="54"/>
      <c r="G47968" s="54"/>
      <c r="H47968" s="54"/>
      <c r="I47968" s="54"/>
      <c r="J47968" s="54"/>
      <c r="K47968" s="54"/>
      <c r="L47968" s="54"/>
      <c r="M47968" s="56"/>
      <c r="N47968" s="54"/>
    </row>
    <row r="47969" spans="1:14" s="24" customFormat="1">
      <c r="A47969" s="52"/>
      <c r="B47969" s="53"/>
      <c r="C47969" s="54"/>
      <c r="D47969" s="54"/>
      <c r="E47969" s="55"/>
      <c r="F47969" s="54"/>
      <c r="G47969" s="54"/>
      <c r="H47969" s="54"/>
      <c r="I47969" s="54"/>
      <c r="J47969" s="54"/>
      <c r="K47969" s="54"/>
      <c r="L47969" s="54"/>
      <c r="M47969" s="56"/>
      <c r="N47969" s="54"/>
    </row>
    <row r="47970" spans="1:14" s="24" customFormat="1">
      <c r="A47970" s="52"/>
      <c r="B47970" s="53"/>
      <c r="C47970" s="54"/>
      <c r="D47970" s="54"/>
      <c r="E47970" s="55"/>
      <c r="F47970" s="54"/>
      <c r="G47970" s="54"/>
      <c r="H47970" s="54"/>
      <c r="I47970" s="54"/>
      <c r="J47970" s="54"/>
      <c r="K47970" s="54"/>
      <c r="L47970" s="54"/>
      <c r="M47970" s="56"/>
      <c r="N47970" s="54"/>
    </row>
    <row r="47971" spans="1:14" s="24" customFormat="1">
      <c r="A47971" s="52"/>
      <c r="B47971" s="53"/>
      <c r="C47971" s="54"/>
      <c r="D47971" s="54"/>
      <c r="E47971" s="55"/>
      <c r="F47971" s="54"/>
      <c r="G47971" s="54"/>
      <c r="H47971" s="54"/>
      <c r="I47971" s="54"/>
      <c r="J47971" s="54"/>
      <c r="K47971" s="54"/>
      <c r="L47971" s="54"/>
      <c r="M47971" s="56"/>
      <c r="N47971" s="54"/>
    </row>
    <row r="47972" spans="1:14" s="24" customFormat="1">
      <c r="A47972" s="52"/>
      <c r="B47972" s="53"/>
      <c r="C47972" s="54"/>
      <c r="D47972" s="54"/>
      <c r="E47972" s="55"/>
      <c r="F47972" s="54"/>
      <c r="G47972" s="54"/>
      <c r="H47972" s="54"/>
      <c r="I47972" s="54"/>
      <c r="J47972" s="54"/>
      <c r="K47972" s="54"/>
      <c r="L47972" s="54"/>
      <c r="M47972" s="56"/>
      <c r="N47972" s="54"/>
    </row>
    <row r="47973" spans="1:14" s="24" customFormat="1">
      <c r="A47973" s="52"/>
      <c r="B47973" s="53"/>
      <c r="C47973" s="54"/>
      <c r="D47973" s="54"/>
      <c r="E47973" s="55"/>
      <c r="F47973" s="54"/>
      <c r="G47973" s="54"/>
      <c r="H47973" s="54"/>
      <c r="I47973" s="54"/>
      <c r="J47973" s="54"/>
      <c r="K47973" s="54"/>
      <c r="L47973" s="54"/>
      <c r="M47973" s="56"/>
      <c r="N47973" s="54"/>
    </row>
    <row r="47974" spans="1:14" s="24" customFormat="1">
      <c r="A47974" s="52"/>
      <c r="B47974" s="53"/>
      <c r="C47974" s="54"/>
      <c r="D47974" s="54"/>
      <c r="E47974" s="55"/>
      <c r="F47974" s="54"/>
      <c r="G47974" s="54"/>
      <c r="H47974" s="54"/>
      <c r="I47974" s="54"/>
      <c r="J47974" s="54"/>
      <c r="K47974" s="54"/>
      <c r="L47974" s="54"/>
      <c r="M47974" s="56"/>
      <c r="N47974" s="54"/>
    </row>
    <row r="47975" spans="1:14" s="24" customFormat="1">
      <c r="A47975" s="52"/>
      <c r="B47975" s="53"/>
      <c r="C47975" s="54"/>
      <c r="D47975" s="54"/>
      <c r="E47975" s="55"/>
      <c r="F47975" s="54"/>
      <c r="G47975" s="54"/>
      <c r="H47975" s="54"/>
      <c r="I47975" s="54"/>
      <c r="J47975" s="54"/>
      <c r="K47975" s="54"/>
      <c r="L47975" s="54"/>
      <c r="M47975" s="56"/>
      <c r="N47975" s="54"/>
    </row>
    <row r="47976" spans="1:14" s="24" customFormat="1">
      <c r="A47976" s="52"/>
      <c r="B47976" s="53"/>
      <c r="C47976" s="54"/>
      <c r="D47976" s="54"/>
      <c r="E47976" s="55"/>
      <c r="F47976" s="54"/>
      <c r="G47976" s="54"/>
      <c r="H47976" s="54"/>
      <c r="I47976" s="54"/>
      <c r="J47976" s="54"/>
      <c r="K47976" s="54"/>
      <c r="L47976" s="54"/>
      <c r="M47976" s="56"/>
      <c r="N47976" s="54"/>
    </row>
    <row r="47977" spans="1:14" s="24" customFormat="1">
      <c r="A47977" s="52"/>
      <c r="B47977" s="53"/>
      <c r="C47977" s="54"/>
      <c r="D47977" s="54"/>
      <c r="E47977" s="55"/>
      <c r="F47977" s="54"/>
      <c r="G47977" s="54"/>
      <c r="H47977" s="54"/>
      <c r="I47977" s="54"/>
      <c r="J47977" s="54"/>
      <c r="K47977" s="54"/>
      <c r="L47977" s="54"/>
      <c r="M47977" s="56"/>
      <c r="N47977" s="54"/>
    </row>
    <row r="47978" spans="1:14" s="24" customFormat="1">
      <c r="A47978" s="52"/>
      <c r="B47978" s="53"/>
      <c r="C47978" s="54"/>
      <c r="D47978" s="54"/>
      <c r="E47978" s="55"/>
      <c r="F47978" s="54"/>
      <c r="G47978" s="54"/>
      <c r="H47978" s="54"/>
      <c r="I47978" s="54"/>
      <c r="J47978" s="54"/>
      <c r="K47978" s="54"/>
      <c r="L47978" s="54"/>
      <c r="M47978" s="56"/>
      <c r="N47978" s="54"/>
    </row>
    <row r="47979" spans="1:14" s="24" customFormat="1">
      <c r="A47979" s="52"/>
      <c r="B47979" s="53"/>
      <c r="C47979" s="54"/>
      <c r="D47979" s="54"/>
      <c r="E47979" s="55"/>
      <c r="F47979" s="54"/>
      <c r="G47979" s="54"/>
      <c r="H47979" s="54"/>
      <c r="I47979" s="54"/>
      <c r="J47979" s="54"/>
      <c r="K47979" s="54"/>
      <c r="L47979" s="54"/>
      <c r="M47979" s="56"/>
      <c r="N47979" s="54"/>
    </row>
    <row r="47980" spans="1:14" s="24" customFormat="1">
      <c r="A47980" s="52"/>
      <c r="B47980" s="53"/>
      <c r="C47980" s="54"/>
      <c r="D47980" s="54"/>
      <c r="E47980" s="55"/>
      <c r="F47980" s="54"/>
      <c r="G47980" s="54"/>
      <c r="H47980" s="54"/>
      <c r="I47980" s="54"/>
      <c r="J47980" s="54"/>
      <c r="K47980" s="54"/>
      <c r="L47980" s="54"/>
      <c r="M47980" s="56"/>
      <c r="N47980" s="54"/>
    </row>
    <row r="47981" spans="1:14" s="24" customFormat="1">
      <c r="A47981" s="52"/>
      <c r="B47981" s="53"/>
      <c r="C47981" s="54"/>
      <c r="D47981" s="54"/>
      <c r="E47981" s="55"/>
      <c r="F47981" s="54"/>
      <c r="G47981" s="54"/>
      <c r="H47981" s="54"/>
      <c r="I47981" s="54"/>
      <c r="J47981" s="54"/>
      <c r="K47981" s="54"/>
      <c r="L47981" s="54"/>
      <c r="M47981" s="56"/>
      <c r="N47981" s="54"/>
    </row>
    <row r="47982" spans="1:14" s="24" customFormat="1">
      <c r="A47982" s="52"/>
      <c r="B47982" s="53"/>
      <c r="C47982" s="54"/>
      <c r="D47982" s="54"/>
      <c r="E47982" s="55"/>
      <c r="F47982" s="54"/>
      <c r="G47982" s="54"/>
      <c r="H47982" s="54"/>
      <c r="I47982" s="54"/>
      <c r="J47982" s="54"/>
      <c r="K47982" s="54"/>
      <c r="L47982" s="54"/>
      <c r="M47982" s="56"/>
      <c r="N47982" s="54"/>
    </row>
    <row r="47983" spans="1:14" s="24" customFormat="1">
      <c r="A47983" s="52"/>
      <c r="B47983" s="53"/>
      <c r="C47983" s="54"/>
      <c r="D47983" s="54"/>
      <c r="E47983" s="55"/>
      <c r="F47983" s="54"/>
      <c r="G47983" s="54"/>
      <c r="H47983" s="54"/>
      <c r="I47983" s="54"/>
      <c r="J47983" s="54"/>
      <c r="K47983" s="54"/>
      <c r="L47983" s="54"/>
      <c r="M47983" s="56"/>
      <c r="N47983" s="54"/>
    </row>
    <row r="47984" spans="1:14" s="24" customFormat="1">
      <c r="A47984" s="52"/>
      <c r="B47984" s="53"/>
      <c r="C47984" s="54"/>
      <c r="D47984" s="54"/>
      <c r="E47984" s="55"/>
      <c r="F47984" s="54"/>
      <c r="G47984" s="54"/>
      <c r="H47984" s="54"/>
      <c r="I47984" s="54"/>
      <c r="J47984" s="54"/>
      <c r="K47984" s="54"/>
      <c r="L47984" s="54"/>
      <c r="M47984" s="56"/>
      <c r="N47984" s="54"/>
    </row>
    <row r="47985" spans="1:14" s="24" customFormat="1">
      <c r="A47985" s="52"/>
      <c r="B47985" s="53"/>
      <c r="C47985" s="54"/>
      <c r="D47985" s="54"/>
      <c r="E47985" s="55"/>
      <c r="F47985" s="54"/>
      <c r="G47985" s="54"/>
      <c r="H47985" s="54"/>
      <c r="I47985" s="54"/>
      <c r="J47985" s="54"/>
      <c r="K47985" s="54"/>
      <c r="L47985" s="54"/>
      <c r="M47985" s="56"/>
      <c r="N47985" s="54"/>
    </row>
    <row r="47986" spans="1:14" s="24" customFormat="1">
      <c r="A47986" s="52"/>
      <c r="B47986" s="53"/>
      <c r="C47986" s="54"/>
      <c r="D47986" s="54"/>
      <c r="E47986" s="55"/>
      <c r="F47986" s="54"/>
      <c r="G47986" s="54"/>
      <c r="H47986" s="54"/>
      <c r="I47986" s="54"/>
      <c r="J47986" s="54"/>
      <c r="K47986" s="54"/>
      <c r="L47986" s="54"/>
      <c r="M47986" s="56"/>
      <c r="N47986" s="54"/>
    </row>
    <row r="47987" spans="1:14" s="24" customFormat="1">
      <c r="A47987" s="52"/>
      <c r="B47987" s="53"/>
      <c r="C47987" s="54"/>
      <c r="D47987" s="54"/>
      <c r="E47987" s="55"/>
      <c r="F47987" s="54"/>
      <c r="G47987" s="54"/>
      <c r="H47987" s="54"/>
      <c r="I47987" s="54"/>
      <c r="J47987" s="54"/>
      <c r="K47987" s="54"/>
      <c r="L47987" s="54"/>
      <c r="M47987" s="56"/>
      <c r="N47987" s="54"/>
    </row>
    <row r="47988" spans="1:14" s="24" customFormat="1">
      <c r="A47988" s="52"/>
      <c r="B47988" s="53"/>
      <c r="C47988" s="54"/>
      <c r="D47988" s="54"/>
      <c r="E47988" s="55"/>
      <c r="F47988" s="54"/>
      <c r="G47988" s="54"/>
      <c r="H47988" s="54"/>
      <c r="I47988" s="54"/>
      <c r="J47988" s="54"/>
      <c r="K47988" s="54"/>
      <c r="L47988" s="54"/>
      <c r="M47988" s="56"/>
      <c r="N47988" s="54"/>
    </row>
    <row r="47989" spans="1:14" s="24" customFormat="1">
      <c r="A47989" s="52"/>
      <c r="B47989" s="53"/>
      <c r="C47989" s="54"/>
      <c r="D47989" s="54"/>
      <c r="E47989" s="55"/>
      <c r="F47989" s="54"/>
      <c r="G47989" s="54"/>
      <c r="H47989" s="54"/>
      <c r="I47989" s="54"/>
      <c r="J47989" s="54"/>
      <c r="K47989" s="54"/>
      <c r="L47989" s="54"/>
      <c r="M47989" s="56"/>
      <c r="N47989" s="54"/>
    </row>
    <row r="47990" spans="1:14" s="24" customFormat="1">
      <c r="A47990" s="52"/>
      <c r="B47990" s="53"/>
      <c r="C47990" s="54"/>
      <c r="D47990" s="54"/>
      <c r="E47990" s="55"/>
      <c r="F47990" s="54"/>
      <c r="G47990" s="54"/>
      <c r="H47990" s="54"/>
      <c r="I47990" s="54"/>
      <c r="J47990" s="54"/>
      <c r="K47990" s="54"/>
      <c r="L47990" s="54"/>
      <c r="M47990" s="56"/>
      <c r="N47990" s="54"/>
    </row>
    <row r="47991" spans="1:14" s="24" customFormat="1">
      <c r="A47991" s="52"/>
      <c r="B47991" s="53"/>
      <c r="C47991" s="54"/>
      <c r="D47991" s="54"/>
      <c r="E47991" s="55"/>
      <c r="F47991" s="54"/>
      <c r="G47991" s="54"/>
      <c r="H47991" s="54"/>
      <c r="I47991" s="54"/>
      <c r="J47991" s="54"/>
      <c r="K47991" s="54"/>
      <c r="L47991" s="54"/>
      <c r="M47991" s="56"/>
      <c r="N47991" s="54"/>
    </row>
    <row r="47992" spans="1:14" s="24" customFormat="1">
      <c r="A47992" s="52"/>
      <c r="B47992" s="53"/>
      <c r="C47992" s="54"/>
      <c r="D47992" s="54"/>
      <c r="E47992" s="55"/>
      <c r="F47992" s="54"/>
      <c r="G47992" s="54"/>
      <c r="H47992" s="54"/>
      <c r="I47992" s="54"/>
      <c r="J47992" s="54"/>
      <c r="K47992" s="54"/>
      <c r="L47992" s="54"/>
      <c r="M47992" s="56"/>
      <c r="N47992" s="54"/>
    </row>
    <row r="47993" spans="1:14" s="24" customFormat="1">
      <c r="A47993" s="52"/>
      <c r="B47993" s="53"/>
      <c r="C47993" s="54"/>
      <c r="D47993" s="54"/>
      <c r="E47993" s="55"/>
      <c r="F47993" s="54"/>
      <c r="G47993" s="54"/>
      <c r="H47993" s="54"/>
      <c r="I47993" s="54"/>
      <c r="J47993" s="54"/>
      <c r="K47993" s="54"/>
      <c r="L47993" s="54"/>
      <c r="M47993" s="56"/>
      <c r="N47993" s="54"/>
    </row>
    <row r="47994" spans="1:14" s="24" customFormat="1">
      <c r="A47994" s="52"/>
      <c r="B47994" s="53"/>
      <c r="C47994" s="54"/>
      <c r="D47994" s="54"/>
      <c r="E47994" s="55"/>
      <c r="F47994" s="54"/>
      <c r="G47994" s="54"/>
      <c r="H47994" s="54"/>
      <c r="I47994" s="54"/>
      <c r="J47994" s="54"/>
      <c r="K47994" s="54"/>
      <c r="L47994" s="54"/>
      <c r="M47994" s="56"/>
      <c r="N47994" s="54"/>
    </row>
    <row r="47995" spans="1:14" s="24" customFormat="1">
      <c r="A47995" s="52"/>
      <c r="B47995" s="53"/>
      <c r="C47995" s="54"/>
      <c r="D47995" s="54"/>
      <c r="E47995" s="55"/>
      <c r="F47995" s="54"/>
      <c r="G47995" s="54"/>
      <c r="H47995" s="54"/>
      <c r="I47995" s="54"/>
      <c r="J47995" s="54"/>
      <c r="K47995" s="54"/>
      <c r="L47995" s="54"/>
      <c r="M47995" s="56"/>
      <c r="N47995" s="54"/>
    </row>
    <row r="47996" spans="1:14" s="24" customFormat="1">
      <c r="A47996" s="52"/>
      <c r="B47996" s="53"/>
      <c r="C47996" s="54"/>
      <c r="D47996" s="54"/>
      <c r="E47996" s="55"/>
      <c r="F47996" s="54"/>
      <c r="G47996" s="54"/>
      <c r="H47996" s="54"/>
      <c r="I47996" s="54"/>
      <c r="J47996" s="54"/>
      <c r="K47996" s="54"/>
      <c r="L47996" s="54"/>
      <c r="M47996" s="56"/>
      <c r="N47996" s="54"/>
    </row>
    <row r="47997" spans="1:14" s="24" customFormat="1">
      <c r="A47997" s="52"/>
      <c r="B47997" s="53"/>
      <c r="C47997" s="54"/>
      <c r="D47997" s="54"/>
      <c r="E47997" s="55"/>
      <c r="F47997" s="54"/>
      <c r="G47997" s="54"/>
      <c r="H47997" s="54"/>
      <c r="I47997" s="54"/>
      <c r="J47997" s="54"/>
      <c r="K47997" s="54"/>
      <c r="L47997" s="54"/>
      <c r="M47997" s="56"/>
      <c r="N47997" s="54"/>
    </row>
    <row r="47998" spans="1:14" s="24" customFormat="1">
      <c r="A47998" s="52"/>
      <c r="B47998" s="53"/>
      <c r="C47998" s="54"/>
      <c r="D47998" s="54"/>
      <c r="E47998" s="55"/>
      <c r="F47998" s="54"/>
      <c r="G47998" s="54"/>
      <c r="H47998" s="54"/>
      <c r="I47998" s="54"/>
      <c r="J47998" s="54"/>
      <c r="K47998" s="54"/>
      <c r="L47998" s="54"/>
      <c r="M47998" s="56"/>
      <c r="N47998" s="54"/>
    </row>
    <row r="47999" spans="1:14" s="24" customFormat="1">
      <c r="A47999" s="52"/>
      <c r="B47999" s="53"/>
      <c r="C47999" s="54"/>
      <c r="D47999" s="54"/>
      <c r="E47999" s="55"/>
      <c r="F47999" s="54"/>
      <c r="G47999" s="54"/>
      <c r="H47999" s="54"/>
      <c r="I47999" s="54"/>
      <c r="J47999" s="54"/>
      <c r="K47999" s="54"/>
      <c r="L47999" s="54"/>
      <c r="M47999" s="56"/>
      <c r="N47999" s="54"/>
    </row>
    <row r="48000" spans="1:14" s="24" customFormat="1">
      <c r="A48000" s="52"/>
      <c r="B48000" s="53"/>
      <c r="C48000" s="54"/>
      <c r="D48000" s="54"/>
      <c r="E48000" s="55"/>
      <c r="F48000" s="54"/>
      <c r="G48000" s="54"/>
      <c r="H48000" s="54"/>
      <c r="I48000" s="54"/>
      <c r="J48000" s="54"/>
      <c r="K48000" s="54"/>
      <c r="L48000" s="54"/>
      <c r="M48000" s="56"/>
      <c r="N48000" s="54"/>
    </row>
    <row r="48001" spans="1:14" s="24" customFormat="1">
      <c r="A48001" s="52"/>
      <c r="B48001" s="53"/>
      <c r="C48001" s="54"/>
      <c r="D48001" s="54"/>
      <c r="E48001" s="55"/>
      <c r="F48001" s="54"/>
      <c r="G48001" s="54"/>
      <c r="H48001" s="54"/>
      <c r="I48001" s="54"/>
      <c r="J48001" s="54"/>
      <c r="K48001" s="54"/>
      <c r="L48001" s="54"/>
      <c r="M48001" s="56"/>
      <c r="N48001" s="54"/>
    </row>
    <row r="48002" spans="1:14" s="24" customFormat="1">
      <c r="A48002" s="52"/>
      <c r="B48002" s="53"/>
      <c r="C48002" s="54"/>
      <c r="D48002" s="54"/>
      <c r="E48002" s="55"/>
      <c r="F48002" s="54"/>
      <c r="G48002" s="54"/>
      <c r="H48002" s="54"/>
      <c r="I48002" s="54"/>
      <c r="J48002" s="54"/>
      <c r="K48002" s="54"/>
      <c r="L48002" s="54"/>
      <c r="M48002" s="56"/>
      <c r="N48002" s="54"/>
    </row>
    <row r="48003" spans="1:14" s="24" customFormat="1">
      <c r="A48003" s="52"/>
      <c r="B48003" s="53"/>
      <c r="C48003" s="54"/>
      <c r="D48003" s="54"/>
      <c r="E48003" s="55"/>
      <c r="F48003" s="54"/>
      <c r="G48003" s="54"/>
      <c r="H48003" s="54"/>
      <c r="I48003" s="54"/>
      <c r="J48003" s="54"/>
      <c r="K48003" s="54"/>
      <c r="L48003" s="54"/>
      <c r="M48003" s="56"/>
      <c r="N48003" s="54"/>
    </row>
    <row r="48004" spans="1:14" s="24" customFormat="1">
      <c r="A48004" s="52"/>
      <c r="B48004" s="53"/>
      <c r="C48004" s="54"/>
      <c r="D48004" s="54"/>
      <c r="E48004" s="55"/>
      <c r="F48004" s="54"/>
      <c r="G48004" s="54"/>
      <c r="H48004" s="54"/>
      <c r="I48004" s="54"/>
      <c r="J48004" s="54"/>
      <c r="K48004" s="54"/>
      <c r="L48004" s="54"/>
      <c r="M48004" s="56"/>
      <c r="N48004" s="54"/>
    </row>
    <row r="48005" spans="1:14" s="24" customFormat="1">
      <c r="A48005" s="52"/>
      <c r="B48005" s="53"/>
      <c r="C48005" s="54"/>
      <c r="D48005" s="54"/>
      <c r="E48005" s="55"/>
      <c r="F48005" s="54"/>
      <c r="G48005" s="54"/>
      <c r="H48005" s="54"/>
      <c r="I48005" s="54"/>
      <c r="J48005" s="54"/>
      <c r="K48005" s="54"/>
      <c r="L48005" s="54"/>
      <c r="M48005" s="56"/>
      <c r="N48005" s="54"/>
    </row>
    <row r="48006" spans="1:14" s="24" customFormat="1">
      <c r="A48006" s="52"/>
      <c r="B48006" s="53"/>
      <c r="C48006" s="54"/>
      <c r="D48006" s="54"/>
      <c r="E48006" s="55"/>
      <c r="F48006" s="54"/>
      <c r="G48006" s="54"/>
      <c r="H48006" s="54"/>
      <c r="I48006" s="54"/>
      <c r="J48006" s="54"/>
      <c r="K48006" s="54"/>
      <c r="L48006" s="54"/>
      <c r="M48006" s="56"/>
      <c r="N48006" s="54"/>
    </row>
    <row r="48007" spans="1:14" s="24" customFormat="1">
      <c r="A48007" s="52"/>
      <c r="B48007" s="53"/>
      <c r="C48007" s="54"/>
      <c r="D48007" s="54"/>
      <c r="E48007" s="55"/>
      <c r="F48007" s="54"/>
      <c r="G48007" s="54"/>
      <c r="H48007" s="54"/>
      <c r="I48007" s="54"/>
      <c r="J48007" s="54"/>
      <c r="K48007" s="54"/>
      <c r="L48007" s="54"/>
      <c r="M48007" s="56"/>
      <c r="N48007" s="54"/>
    </row>
    <row r="48008" spans="1:14" s="24" customFormat="1">
      <c r="A48008" s="52"/>
      <c r="B48008" s="53"/>
      <c r="C48008" s="54"/>
      <c r="D48008" s="54"/>
      <c r="E48008" s="55"/>
      <c r="F48008" s="54"/>
      <c r="G48008" s="54"/>
      <c r="H48008" s="54"/>
      <c r="I48008" s="54"/>
      <c r="J48008" s="54"/>
      <c r="K48008" s="54"/>
      <c r="L48008" s="54"/>
      <c r="M48008" s="56"/>
      <c r="N48008" s="54"/>
    </row>
    <row r="48009" spans="1:14" s="24" customFormat="1">
      <c r="A48009" s="52"/>
      <c r="B48009" s="53"/>
      <c r="C48009" s="54"/>
      <c r="D48009" s="54"/>
      <c r="E48009" s="55"/>
      <c r="F48009" s="54"/>
      <c r="G48009" s="54"/>
      <c r="H48009" s="54"/>
      <c r="I48009" s="54"/>
      <c r="J48009" s="54"/>
      <c r="K48009" s="54"/>
      <c r="L48009" s="54"/>
      <c r="M48009" s="56"/>
      <c r="N48009" s="54"/>
    </row>
    <row r="48010" spans="1:14" s="24" customFormat="1">
      <c r="A48010" s="52"/>
      <c r="B48010" s="53"/>
      <c r="C48010" s="54"/>
      <c r="D48010" s="54"/>
      <c r="E48010" s="55"/>
      <c r="F48010" s="54"/>
      <c r="G48010" s="54"/>
      <c r="H48010" s="54"/>
      <c r="I48010" s="54"/>
      <c r="J48010" s="54"/>
      <c r="K48010" s="54"/>
      <c r="L48010" s="54"/>
      <c r="M48010" s="56"/>
      <c r="N48010" s="54"/>
    </row>
    <row r="48011" spans="1:14" s="24" customFormat="1">
      <c r="A48011" s="52"/>
      <c r="B48011" s="53"/>
      <c r="C48011" s="54"/>
      <c r="D48011" s="54"/>
      <c r="E48011" s="55"/>
      <c r="F48011" s="54"/>
      <c r="G48011" s="54"/>
      <c r="H48011" s="54"/>
      <c r="I48011" s="54"/>
      <c r="J48011" s="54"/>
      <c r="K48011" s="54"/>
      <c r="L48011" s="54"/>
      <c r="M48011" s="56"/>
      <c r="N48011" s="54"/>
    </row>
    <row r="48012" spans="1:14" s="24" customFormat="1">
      <c r="A48012" s="52"/>
      <c r="B48012" s="53"/>
      <c r="C48012" s="54"/>
      <c r="D48012" s="54"/>
      <c r="E48012" s="55"/>
      <c r="F48012" s="54"/>
      <c r="G48012" s="54"/>
      <c r="H48012" s="54"/>
      <c r="I48012" s="54"/>
      <c r="J48012" s="54"/>
      <c r="K48012" s="54"/>
      <c r="L48012" s="54"/>
      <c r="M48012" s="56"/>
      <c r="N48012" s="54"/>
    </row>
    <row r="48013" spans="1:14" s="24" customFormat="1">
      <c r="A48013" s="52"/>
      <c r="B48013" s="53"/>
      <c r="C48013" s="54"/>
      <c r="D48013" s="54"/>
      <c r="E48013" s="55"/>
      <c r="F48013" s="54"/>
      <c r="G48013" s="54"/>
      <c r="H48013" s="54"/>
      <c r="I48013" s="54"/>
      <c r="J48013" s="54"/>
      <c r="K48013" s="54"/>
      <c r="L48013" s="54"/>
      <c r="M48013" s="56"/>
      <c r="N48013" s="54"/>
    </row>
    <row r="48014" spans="1:14" s="24" customFormat="1">
      <c r="A48014" s="52"/>
      <c r="B48014" s="53"/>
      <c r="C48014" s="54"/>
      <c r="D48014" s="54"/>
      <c r="E48014" s="55"/>
      <c r="F48014" s="54"/>
      <c r="G48014" s="54"/>
      <c r="H48014" s="54"/>
      <c r="I48014" s="54"/>
      <c r="J48014" s="54"/>
      <c r="K48014" s="54"/>
      <c r="L48014" s="54"/>
      <c r="M48014" s="56"/>
      <c r="N48014" s="54"/>
    </row>
    <row r="48015" spans="1:14" s="24" customFormat="1">
      <c r="A48015" s="52"/>
      <c r="B48015" s="53"/>
      <c r="C48015" s="54"/>
      <c r="D48015" s="54"/>
      <c r="E48015" s="55"/>
      <c r="F48015" s="54"/>
      <c r="G48015" s="54"/>
      <c r="H48015" s="54"/>
      <c r="I48015" s="54"/>
      <c r="J48015" s="54"/>
      <c r="K48015" s="54"/>
      <c r="L48015" s="54"/>
      <c r="M48015" s="56"/>
      <c r="N48015" s="54"/>
    </row>
    <row r="48016" spans="1:14" s="24" customFormat="1">
      <c r="A48016" s="52"/>
      <c r="B48016" s="53"/>
      <c r="C48016" s="54"/>
      <c r="D48016" s="54"/>
      <c r="E48016" s="55"/>
      <c r="F48016" s="54"/>
      <c r="G48016" s="54"/>
      <c r="H48016" s="54"/>
      <c r="I48016" s="54"/>
      <c r="J48016" s="54"/>
      <c r="K48016" s="54"/>
      <c r="L48016" s="54"/>
      <c r="M48016" s="56"/>
      <c r="N48016" s="54"/>
    </row>
    <row r="48017" spans="1:14" s="24" customFormat="1">
      <c r="A48017" s="52"/>
      <c r="B48017" s="53"/>
      <c r="C48017" s="54"/>
      <c r="D48017" s="54"/>
      <c r="E48017" s="55"/>
      <c r="F48017" s="54"/>
      <c r="G48017" s="54"/>
      <c r="H48017" s="54"/>
      <c r="I48017" s="54"/>
      <c r="J48017" s="54"/>
      <c r="K48017" s="54"/>
      <c r="L48017" s="54"/>
      <c r="M48017" s="56"/>
      <c r="N48017" s="54"/>
    </row>
    <row r="48018" spans="1:14" s="24" customFormat="1">
      <c r="A48018" s="52"/>
      <c r="B48018" s="53"/>
      <c r="C48018" s="54"/>
      <c r="D48018" s="54"/>
      <c r="E48018" s="55"/>
      <c r="F48018" s="54"/>
      <c r="G48018" s="54"/>
      <c r="H48018" s="54"/>
      <c r="I48018" s="54"/>
      <c r="J48018" s="54"/>
      <c r="K48018" s="54"/>
      <c r="L48018" s="54"/>
      <c r="M48018" s="56"/>
      <c r="N48018" s="54"/>
    </row>
    <row r="48019" spans="1:14" s="24" customFormat="1">
      <c r="A48019" s="52"/>
      <c r="B48019" s="53"/>
      <c r="C48019" s="54"/>
      <c r="D48019" s="54"/>
      <c r="E48019" s="55"/>
      <c r="F48019" s="54"/>
      <c r="G48019" s="54"/>
      <c r="H48019" s="54"/>
      <c r="I48019" s="54"/>
      <c r="J48019" s="54"/>
      <c r="K48019" s="54"/>
      <c r="L48019" s="54"/>
      <c r="M48019" s="56"/>
      <c r="N48019" s="54"/>
    </row>
    <row r="48020" spans="1:14" s="24" customFormat="1">
      <c r="A48020" s="52"/>
      <c r="B48020" s="53"/>
      <c r="C48020" s="54"/>
      <c r="D48020" s="54"/>
      <c r="E48020" s="55"/>
      <c r="F48020" s="54"/>
      <c r="G48020" s="54"/>
      <c r="H48020" s="54"/>
      <c r="I48020" s="54"/>
      <c r="J48020" s="54"/>
      <c r="K48020" s="54"/>
      <c r="L48020" s="54"/>
      <c r="M48020" s="56"/>
      <c r="N48020" s="54"/>
    </row>
    <row r="48021" spans="1:14" s="24" customFormat="1">
      <c r="A48021" s="52"/>
      <c r="B48021" s="53"/>
      <c r="C48021" s="54"/>
      <c r="D48021" s="54"/>
      <c r="E48021" s="55"/>
      <c r="F48021" s="54"/>
      <c r="G48021" s="54"/>
      <c r="H48021" s="54"/>
      <c r="I48021" s="54"/>
      <c r="J48021" s="54"/>
      <c r="K48021" s="54"/>
      <c r="L48021" s="54"/>
      <c r="M48021" s="56"/>
      <c r="N48021" s="54"/>
    </row>
    <row r="48022" spans="1:14" s="24" customFormat="1">
      <c r="A48022" s="52"/>
      <c r="B48022" s="53"/>
      <c r="C48022" s="54"/>
      <c r="D48022" s="54"/>
      <c r="E48022" s="55"/>
      <c r="F48022" s="54"/>
      <c r="G48022" s="54"/>
      <c r="H48022" s="54"/>
      <c r="I48022" s="54"/>
      <c r="J48022" s="54"/>
      <c r="K48022" s="54"/>
      <c r="L48022" s="54"/>
      <c r="M48022" s="56"/>
      <c r="N48022" s="54"/>
    </row>
    <row r="48023" spans="1:14" s="24" customFormat="1">
      <c r="A48023" s="52"/>
      <c r="B48023" s="53"/>
      <c r="C48023" s="54"/>
      <c r="D48023" s="54"/>
      <c r="E48023" s="55"/>
      <c r="F48023" s="54"/>
      <c r="G48023" s="54"/>
      <c r="H48023" s="54"/>
      <c r="I48023" s="54"/>
      <c r="J48023" s="54"/>
      <c r="K48023" s="54"/>
      <c r="L48023" s="54"/>
      <c r="M48023" s="56"/>
      <c r="N48023" s="54"/>
    </row>
    <row r="48024" spans="1:14" s="24" customFormat="1">
      <c r="A48024" s="52"/>
      <c r="B48024" s="53"/>
      <c r="C48024" s="54"/>
      <c r="D48024" s="54"/>
      <c r="E48024" s="55"/>
      <c r="F48024" s="54"/>
      <c r="G48024" s="54"/>
      <c r="H48024" s="54"/>
      <c r="I48024" s="54"/>
      <c r="J48024" s="54"/>
      <c r="K48024" s="54"/>
      <c r="L48024" s="54"/>
      <c r="M48024" s="56"/>
      <c r="N48024" s="54"/>
    </row>
    <row r="48025" spans="1:14" s="24" customFormat="1">
      <c r="A48025" s="52"/>
      <c r="B48025" s="53"/>
      <c r="C48025" s="54"/>
      <c r="D48025" s="54"/>
      <c r="E48025" s="55"/>
      <c r="F48025" s="54"/>
      <c r="G48025" s="54"/>
      <c r="H48025" s="54"/>
      <c r="I48025" s="54"/>
      <c r="J48025" s="54"/>
      <c r="K48025" s="54"/>
      <c r="L48025" s="54"/>
      <c r="M48025" s="56"/>
      <c r="N48025" s="54"/>
    </row>
    <row r="48026" spans="1:14" s="24" customFormat="1">
      <c r="A48026" s="52"/>
      <c r="B48026" s="53"/>
      <c r="C48026" s="54"/>
      <c r="D48026" s="54"/>
      <c r="E48026" s="55"/>
      <c r="F48026" s="54"/>
      <c r="G48026" s="54"/>
      <c r="H48026" s="54"/>
      <c r="I48026" s="54"/>
      <c r="J48026" s="54"/>
      <c r="K48026" s="54"/>
      <c r="L48026" s="54"/>
      <c r="M48026" s="56"/>
      <c r="N48026" s="54"/>
    </row>
    <row r="48027" spans="1:14" s="24" customFormat="1">
      <c r="A48027" s="52"/>
      <c r="B48027" s="53"/>
      <c r="C48027" s="54"/>
      <c r="D48027" s="54"/>
      <c r="E48027" s="55"/>
      <c r="F48027" s="54"/>
      <c r="G48027" s="54"/>
      <c r="H48027" s="54"/>
      <c r="I48027" s="54"/>
      <c r="J48027" s="54"/>
      <c r="K48027" s="54"/>
      <c r="L48027" s="54"/>
      <c r="M48027" s="56"/>
      <c r="N48027" s="54"/>
    </row>
    <row r="48028" spans="1:14" s="24" customFormat="1">
      <c r="A48028" s="52"/>
      <c r="B48028" s="53"/>
      <c r="C48028" s="54"/>
      <c r="D48028" s="54"/>
      <c r="E48028" s="55"/>
      <c r="F48028" s="54"/>
      <c r="G48028" s="54"/>
      <c r="H48028" s="54"/>
      <c r="I48028" s="54"/>
      <c r="J48028" s="54"/>
      <c r="K48028" s="54"/>
      <c r="L48028" s="54"/>
      <c r="M48028" s="56"/>
      <c r="N48028" s="54"/>
    </row>
    <row r="48029" spans="1:14" s="24" customFormat="1">
      <c r="A48029" s="52"/>
      <c r="B48029" s="53"/>
      <c r="C48029" s="54"/>
      <c r="D48029" s="54"/>
      <c r="E48029" s="55"/>
      <c r="F48029" s="54"/>
      <c r="G48029" s="54"/>
      <c r="H48029" s="54"/>
      <c r="I48029" s="54"/>
      <c r="J48029" s="54"/>
      <c r="K48029" s="54"/>
      <c r="L48029" s="54"/>
      <c r="M48029" s="56"/>
      <c r="N48029" s="54"/>
    </row>
    <row r="48030" spans="1:14" s="24" customFormat="1">
      <c r="A48030" s="52"/>
      <c r="B48030" s="53"/>
      <c r="C48030" s="54"/>
      <c r="D48030" s="54"/>
      <c r="E48030" s="55"/>
      <c r="F48030" s="54"/>
      <c r="G48030" s="54"/>
      <c r="H48030" s="54"/>
      <c r="I48030" s="54"/>
      <c r="J48030" s="54"/>
      <c r="K48030" s="54"/>
      <c r="L48030" s="54"/>
      <c r="M48030" s="56"/>
      <c r="N48030" s="54"/>
    </row>
    <row r="48031" spans="1:14" s="24" customFormat="1">
      <c r="A48031" s="52"/>
      <c r="B48031" s="53"/>
      <c r="C48031" s="54"/>
      <c r="D48031" s="54"/>
      <c r="E48031" s="55"/>
      <c r="F48031" s="54"/>
      <c r="G48031" s="54"/>
      <c r="H48031" s="54"/>
      <c r="I48031" s="54"/>
      <c r="J48031" s="54"/>
      <c r="K48031" s="54"/>
      <c r="L48031" s="54"/>
      <c r="M48031" s="56"/>
      <c r="N48031" s="54"/>
    </row>
    <row r="48032" spans="1:14" s="24" customFormat="1">
      <c r="A48032" s="52"/>
      <c r="B48032" s="53"/>
      <c r="C48032" s="54"/>
      <c r="D48032" s="54"/>
      <c r="E48032" s="55"/>
      <c r="F48032" s="54"/>
      <c r="G48032" s="54"/>
      <c r="H48032" s="54"/>
      <c r="I48032" s="54"/>
      <c r="J48032" s="54"/>
      <c r="K48032" s="54"/>
      <c r="L48032" s="54"/>
      <c r="M48032" s="56"/>
      <c r="N48032" s="54"/>
    </row>
    <row r="48033" spans="1:14" s="24" customFormat="1">
      <c r="A48033" s="52"/>
      <c r="B48033" s="53"/>
      <c r="C48033" s="54"/>
      <c r="D48033" s="54"/>
      <c r="E48033" s="55"/>
      <c r="F48033" s="54"/>
      <c r="G48033" s="54"/>
      <c r="H48033" s="54"/>
      <c r="I48033" s="54"/>
      <c r="J48033" s="54"/>
      <c r="K48033" s="54"/>
      <c r="L48033" s="54"/>
      <c r="M48033" s="56"/>
      <c r="N48033" s="54"/>
    </row>
    <row r="48034" spans="1:14" s="24" customFormat="1">
      <c r="A48034" s="52"/>
      <c r="B48034" s="53"/>
      <c r="C48034" s="54"/>
      <c r="D48034" s="54"/>
      <c r="E48034" s="55"/>
      <c r="F48034" s="54"/>
      <c r="G48034" s="54"/>
      <c r="H48034" s="54"/>
      <c r="I48034" s="54"/>
      <c r="J48034" s="54"/>
      <c r="K48034" s="54"/>
      <c r="L48034" s="54"/>
      <c r="M48034" s="56"/>
      <c r="N48034" s="54"/>
    </row>
    <row r="48035" spans="1:14" s="24" customFormat="1">
      <c r="A48035" s="52"/>
      <c r="B48035" s="53"/>
      <c r="C48035" s="54"/>
      <c r="D48035" s="54"/>
      <c r="E48035" s="55"/>
      <c r="F48035" s="54"/>
      <c r="G48035" s="54"/>
      <c r="H48035" s="54"/>
      <c r="I48035" s="54"/>
      <c r="J48035" s="54"/>
      <c r="K48035" s="54"/>
      <c r="L48035" s="54"/>
      <c r="M48035" s="56"/>
      <c r="N48035" s="54"/>
    </row>
    <row r="48036" spans="1:14" s="24" customFormat="1">
      <c r="A48036" s="52"/>
      <c r="B48036" s="53"/>
      <c r="C48036" s="54"/>
      <c r="D48036" s="54"/>
      <c r="E48036" s="55"/>
      <c r="F48036" s="54"/>
      <c r="G48036" s="54"/>
      <c r="H48036" s="54"/>
      <c r="I48036" s="54"/>
      <c r="J48036" s="54"/>
      <c r="K48036" s="54"/>
      <c r="L48036" s="54"/>
      <c r="M48036" s="56"/>
      <c r="N48036" s="54"/>
    </row>
    <row r="48037" spans="1:14" s="24" customFormat="1">
      <c r="A48037" s="52"/>
      <c r="B48037" s="53"/>
      <c r="C48037" s="54"/>
      <c r="D48037" s="54"/>
      <c r="E48037" s="55"/>
      <c r="F48037" s="54"/>
      <c r="G48037" s="54"/>
      <c r="H48037" s="54"/>
      <c r="I48037" s="54"/>
      <c r="J48037" s="54"/>
      <c r="K48037" s="54"/>
      <c r="L48037" s="54"/>
      <c r="M48037" s="56"/>
      <c r="N48037" s="54"/>
    </row>
    <row r="48038" spans="1:14" s="24" customFormat="1">
      <c r="A48038" s="52"/>
      <c r="B48038" s="53"/>
      <c r="C48038" s="54"/>
      <c r="D48038" s="54"/>
      <c r="E48038" s="55"/>
      <c r="F48038" s="54"/>
      <c r="G48038" s="54"/>
      <c r="H48038" s="54"/>
      <c r="I48038" s="54"/>
      <c r="J48038" s="54"/>
      <c r="K48038" s="54"/>
      <c r="L48038" s="54"/>
      <c r="M48038" s="56"/>
      <c r="N48038" s="54"/>
    </row>
    <row r="48039" spans="1:14" s="24" customFormat="1">
      <c r="A48039" s="52"/>
      <c r="B48039" s="53"/>
      <c r="C48039" s="54"/>
      <c r="D48039" s="54"/>
      <c r="E48039" s="55"/>
      <c r="F48039" s="54"/>
      <c r="G48039" s="54"/>
      <c r="H48039" s="54"/>
      <c r="I48039" s="54"/>
      <c r="J48039" s="54"/>
      <c r="K48039" s="54"/>
      <c r="L48039" s="54"/>
      <c r="M48039" s="56"/>
      <c r="N48039" s="54"/>
    </row>
    <row r="48040" spans="1:14" s="24" customFormat="1">
      <c r="A48040" s="52"/>
      <c r="B48040" s="53"/>
      <c r="C48040" s="54"/>
      <c r="D48040" s="54"/>
      <c r="E48040" s="55"/>
      <c r="F48040" s="54"/>
      <c r="G48040" s="54"/>
      <c r="H48040" s="54"/>
      <c r="I48040" s="54"/>
      <c r="J48040" s="54"/>
      <c r="K48040" s="54"/>
      <c r="L48040" s="54"/>
      <c r="M48040" s="56"/>
      <c r="N48040" s="54"/>
    </row>
    <row r="48041" spans="1:14" s="24" customFormat="1">
      <c r="A48041" s="52"/>
      <c r="B48041" s="53"/>
      <c r="C48041" s="54"/>
      <c r="D48041" s="54"/>
      <c r="E48041" s="55"/>
      <c r="F48041" s="54"/>
      <c r="G48041" s="54"/>
      <c r="H48041" s="54"/>
      <c r="I48041" s="54"/>
      <c r="J48041" s="54"/>
      <c r="K48041" s="54"/>
      <c r="L48041" s="54"/>
      <c r="M48041" s="56"/>
      <c r="N48041" s="54"/>
    </row>
    <row r="48042" spans="1:14" s="24" customFormat="1">
      <c r="A48042" s="52"/>
      <c r="B48042" s="53"/>
      <c r="C48042" s="54"/>
      <c r="D48042" s="54"/>
      <c r="E48042" s="55"/>
      <c r="F48042" s="54"/>
      <c r="G48042" s="54"/>
      <c r="H48042" s="54"/>
      <c r="I48042" s="54"/>
      <c r="J48042" s="54"/>
      <c r="K48042" s="54"/>
      <c r="L48042" s="54"/>
      <c r="M48042" s="56"/>
      <c r="N48042" s="54"/>
    </row>
    <row r="48043" spans="1:14" s="24" customFormat="1">
      <c r="A48043" s="52"/>
      <c r="B48043" s="53"/>
      <c r="C48043" s="54"/>
      <c r="D48043" s="54"/>
      <c r="E48043" s="55"/>
      <c r="F48043" s="54"/>
      <c r="G48043" s="54"/>
      <c r="H48043" s="54"/>
      <c r="I48043" s="54"/>
      <c r="J48043" s="54"/>
      <c r="K48043" s="54"/>
      <c r="L48043" s="54"/>
      <c r="M48043" s="56"/>
      <c r="N48043" s="54"/>
    </row>
    <row r="48044" spans="1:14" s="24" customFormat="1">
      <c r="A48044" s="52"/>
      <c r="B48044" s="53"/>
      <c r="C48044" s="54"/>
      <c r="D48044" s="54"/>
      <c r="E48044" s="55"/>
      <c r="F48044" s="54"/>
      <c r="G48044" s="54"/>
      <c r="H48044" s="54"/>
      <c r="I48044" s="54"/>
      <c r="J48044" s="54"/>
      <c r="K48044" s="54"/>
      <c r="L48044" s="54"/>
      <c r="M48044" s="56"/>
      <c r="N48044" s="54"/>
    </row>
    <row r="48045" spans="1:14" s="24" customFormat="1">
      <c r="A48045" s="52"/>
      <c r="B48045" s="53"/>
      <c r="C48045" s="54"/>
      <c r="D48045" s="54"/>
      <c r="E48045" s="55"/>
      <c r="F48045" s="54"/>
      <c r="G48045" s="54"/>
      <c r="H48045" s="54"/>
      <c r="I48045" s="54"/>
      <c r="J48045" s="54"/>
      <c r="K48045" s="54"/>
      <c r="L48045" s="54"/>
      <c r="M48045" s="56"/>
      <c r="N48045" s="54"/>
    </row>
    <row r="48046" spans="1:14" s="24" customFormat="1">
      <c r="A48046" s="52"/>
      <c r="B48046" s="53"/>
      <c r="C48046" s="54"/>
      <c r="D48046" s="54"/>
      <c r="E48046" s="55"/>
      <c r="F48046" s="54"/>
      <c r="G48046" s="54"/>
      <c r="H48046" s="54"/>
      <c r="I48046" s="54"/>
      <c r="J48046" s="54"/>
      <c r="K48046" s="54"/>
      <c r="L48046" s="54"/>
      <c r="M48046" s="56"/>
      <c r="N48046" s="54"/>
    </row>
    <row r="48047" spans="1:14" s="24" customFormat="1">
      <c r="A48047" s="52"/>
      <c r="B48047" s="53"/>
      <c r="C48047" s="54"/>
      <c r="D48047" s="54"/>
      <c r="E48047" s="55"/>
      <c r="F48047" s="54"/>
      <c r="G48047" s="54"/>
      <c r="H48047" s="54"/>
      <c r="I48047" s="54"/>
      <c r="J48047" s="54"/>
      <c r="K48047" s="54"/>
      <c r="L48047" s="54"/>
      <c r="M48047" s="56"/>
      <c r="N48047" s="54"/>
    </row>
    <row r="48048" spans="1:14" s="24" customFormat="1">
      <c r="A48048" s="52"/>
      <c r="B48048" s="53"/>
      <c r="C48048" s="54"/>
      <c r="D48048" s="54"/>
      <c r="E48048" s="55"/>
      <c r="F48048" s="54"/>
      <c r="G48048" s="54"/>
      <c r="H48048" s="54"/>
      <c r="I48048" s="54"/>
      <c r="J48048" s="54"/>
      <c r="K48048" s="54"/>
      <c r="L48048" s="54"/>
      <c r="M48048" s="56"/>
      <c r="N48048" s="54"/>
    </row>
    <row r="48049" spans="1:14" s="24" customFormat="1">
      <c r="A48049" s="52"/>
      <c r="B48049" s="53"/>
      <c r="C48049" s="54"/>
      <c r="D48049" s="54"/>
      <c r="E48049" s="55"/>
      <c r="F48049" s="54"/>
      <c r="G48049" s="54"/>
      <c r="H48049" s="54"/>
      <c r="I48049" s="54"/>
      <c r="J48049" s="54"/>
      <c r="K48049" s="54"/>
      <c r="L48049" s="54"/>
      <c r="M48049" s="56"/>
      <c r="N48049" s="54"/>
    </row>
    <row r="48050" spans="1:14" s="24" customFormat="1">
      <c r="A48050" s="52"/>
      <c r="B48050" s="53"/>
      <c r="C48050" s="54"/>
      <c r="D48050" s="54"/>
      <c r="E48050" s="55"/>
      <c r="F48050" s="54"/>
      <c r="G48050" s="54"/>
      <c r="H48050" s="54"/>
      <c r="I48050" s="54"/>
      <c r="J48050" s="54"/>
      <c r="K48050" s="54"/>
      <c r="L48050" s="54"/>
      <c r="M48050" s="56"/>
      <c r="N48050" s="54"/>
    </row>
    <row r="48051" spans="1:14" s="24" customFormat="1">
      <c r="A48051" s="52"/>
      <c r="B48051" s="53"/>
      <c r="C48051" s="54"/>
      <c r="D48051" s="54"/>
      <c r="E48051" s="55"/>
      <c r="F48051" s="54"/>
      <c r="G48051" s="54"/>
      <c r="H48051" s="54"/>
      <c r="I48051" s="54"/>
      <c r="J48051" s="54"/>
      <c r="K48051" s="54"/>
      <c r="L48051" s="54"/>
      <c r="M48051" s="56"/>
      <c r="N48051" s="54"/>
    </row>
    <row r="48052" spans="1:14" s="24" customFormat="1">
      <c r="A48052" s="52"/>
      <c r="B48052" s="53"/>
      <c r="C48052" s="54"/>
      <c r="D48052" s="54"/>
      <c r="E48052" s="55"/>
      <c r="F48052" s="54"/>
      <c r="G48052" s="54"/>
      <c r="H48052" s="54"/>
      <c r="I48052" s="54"/>
      <c r="J48052" s="54"/>
      <c r="K48052" s="54"/>
      <c r="L48052" s="54"/>
      <c r="M48052" s="56"/>
      <c r="N48052" s="54"/>
    </row>
    <row r="48053" spans="1:14" s="24" customFormat="1">
      <c r="A48053" s="52"/>
      <c r="B48053" s="53"/>
      <c r="C48053" s="54"/>
      <c r="D48053" s="54"/>
      <c r="E48053" s="55"/>
      <c r="F48053" s="54"/>
      <c r="G48053" s="54"/>
      <c r="H48053" s="54"/>
      <c r="I48053" s="54"/>
      <c r="J48053" s="54"/>
      <c r="K48053" s="54"/>
      <c r="L48053" s="54"/>
      <c r="M48053" s="56"/>
      <c r="N48053" s="54"/>
    </row>
    <row r="48054" spans="1:14" s="24" customFormat="1">
      <c r="A48054" s="52"/>
      <c r="B48054" s="53"/>
      <c r="C48054" s="54"/>
      <c r="D48054" s="54"/>
      <c r="E48054" s="55"/>
      <c r="F48054" s="54"/>
      <c r="G48054" s="54"/>
      <c r="H48054" s="54"/>
      <c r="I48054" s="54"/>
      <c r="J48054" s="54"/>
      <c r="K48054" s="54"/>
      <c r="L48054" s="54"/>
      <c r="M48054" s="56"/>
      <c r="N48054" s="54"/>
    </row>
    <row r="48055" spans="1:14" s="24" customFormat="1">
      <c r="A48055" s="52"/>
      <c r="B48055" s="53"/>
      <c r="C48055" s="54"/>
      <c r="D48055" s="54"/>
      <c r="E48055" s="55"/>
      <c r="F48055" s="54"/>
      <c r="G48055" s="54"/>
      <c r="H48055" s="54"/>
      <c r="I48055" s="54"/>
      <c r="J48055" s="54"/>
      <c r="K48055" s="54"/>
      <c r="L48055" s="54"/>
      <c r="M48055" s="56"/>
      <c r="N48055" s="54"/>
    </row>
    <row r="48056" spans="1:14" s="24" customFormat="1">
      <c r="A48056" s="52"/>
      <c r="B48056" s="53"/>
      <c r="C48056" s="54"/>
      <c r="D48056" s="54"/>
      <c r="E48056" s="55"/>
      <c r="F48056" s="54"/>
      <c r="G48056" s="54"/>
      <c r="H48056" s="54"/>
      <c r="I48056" s="54"/>
      <c r="J48056" s="54"/>
      <c r="K48056" s="54"/>
      <c r="L48056" s="54"/>
      <c r="M48056" s="56"/>
      <c r="N48056" s="54"/>
    </row>
    <row r="48057" spans="1:14" s="24" customFormat="1">
      <c r="A48057" s="52"/>
      <c r="B48057" s="53"/>
      <c r="C48057" s="54"/>
      <c r="D48057" s="54"/>
      <c r="E48057" s="55"/>
      <c r="F48057" s="54"/>
      <c r="G48057" s="54"/>
      <c r="H48057" s="54"/>
      <c r="I48057" s="54"/>
      <c r="J48057" s="54"/>
      <c r="K48057" s="54"/>
      <c r="L48057" s="54"/>
      <c r="M48057" s="56"/>
      <c r="N48057" s="54"/>
    </row>
    <row r="48058" spans="1:14" s="24" customFormat="1">
      <c r="A48058" s="52"/>
      <c r="B48058" s="53"/>
      <c r="C48058" s="54"/>
      <c r="D48058" s="54"/>
      <c r="E48058" s="55"/>
      <c r="F48058" s="54"/>
      <c r="G48058" s="54"/>
      <c r="H48058" s="54"/>
      <c r="I48058" s="54"/>
      <c r="J48058" s="54"/>
      <c r="K48058" s="54"/>
      <c r="L48058" s="54"/>
      <c r="M48058" s="56"/>
      <c r="N48058" s="54"/>
    </row>
    <row r="48059" spans="1:14" s="24" customFormat="1">
      <c r="A48059" s="52"/>
      <c r="B48059" s="53"/>
      <c r="C48059" s="54"/>
      <c r="D48059" s="54"/>
      <c r="E48059" s="55"/>
      <c r="F48059" s="54"/>
      <c r="G48059" s="54"/>
      <c r="H48059" s="54"/>
      <c r="I48059" s="54"/>
      <c r="J48059" s="54"/>
      <c r="K48059" s="54"/>
      <c r="L48059" s="54"/>
      <c r="M48059" s="56"/>
      <c r="N48059" s="54"/>
    </row>
    <row r="48060" spans="1:14" s="24" customFormat="1">
      <c r="A48060" s="52"/>
      <c r="B48060" s="53"/>
      <c r="C48060" s="54"/>
      <c r="D48060" s="54"/>
      <c r="E48060" s="55"/>
      <c r="F48060" s="54"/>
      <c r="G48060" s="54"/>
      <c r="H48060" s="54"/>
      <c r="I48060" s="54"/>
      <c r="J48060" s="54"/>
      <c r="K48060" s="54"/>
      <c r="L48060" s="54"/>
      <c r="M48060" s="56"/>
      <c r="N48060" s="54"/>
    </row>
    <row r="48061" spans="1:14" s="24" customFormat="1">
      <c r="A48061" s="52"/>
      <c r="B48061" s="53"/>
      <c r="C48061" s="54"/>
      <c r="D48061" s="54"/>
      <c r="E48061" s="55"/>
      <c r="F48061" s="54"/>
      <c r="G48061" s="54"/>
      <c r="H48061" s="54"/>
      <c r="I48061" s="54"/>
      <c r="J48061" s="54"/>
      <c r="K48061" s="54"/>
      <c r="L48061" s="54"/>
      <c r="M48061" s="56"/>
      <c r="N48061" s="54"/>
    </row>
    <row r="48062" spans="1:14" s="24" customFormat="1">
      <c r="A48062" s="52"/>
      <c r="B48062" s="53"/>
      <c r="C48062" s="54"/>
      <c r="D48062" s="54"/>
      <c r="E48062" s="55"/>
      <c r="F48062" s="54"/>
      <c r="G48062" s="54"/>
      <c r="H48062" s="54"/>
      <c r="I48062" s="54"/>
      <c r="J48062" s="54"/>
      <c r="K48062" s="54"/>
      <c r="L48062" s="54"/>
      <c r="M48062" s="56"/>
      <c r="N48062" s="54"/>
    </row>
    <row r="48063" spans="1:14" s="24" customFormat="1">
      <c r="A48063" s="52"/>
      <c r="B48063" s="53"/>
      <c r="C48063" s="54"/>
      <c r="D48063" s="54"/>
      <c r="E48063" s="55"/>
      <c r="F48063" s="54"/>
      <c r="G48063" s="54"/>
      <c r="H48063" s="54"/>
      <c r="I48063" s="54"/>
      <c r="J48063" s="54"/>
      <c r="K48063" s="54"/>
      <c r="L48063" s="54"/>
      <c r="M48063" s="56"/>
      <c r="N48063" s="54"/>
    </row>
    <row r="48064" spans="1:14" s="24" customFormat="1">
      <c r="A48064" s="52"/>
      <c r="B48064" s="53"/>
      <c r="C48064" s="54"/>
      <c r="D48064" s="54"/>
      <c r="E48064" s="55"/>
      <c r="F48064" s="54"/>
      <c r="G48064" s="54"/>
      <c r="H48064" s="54"/>
      <c r="I48064" s="54"/>
      <c r="J48064" s="54"/>
      <c r="K48064" s="54"/>
      <c r="L48064" s="54"/>
      <c r="M48064" s="56"/>
      <c r="N48064" s="54"/>
    </row>
    <row r="48065" spans="1:14" s="24" customFormat="1">
      <c r="A48065" s="52"/>
      <c r="B48065" s="53"/>
      <c r="C48065" s="54"/>
      <c r="D48065" s="54"/>
      <c r="E48065" s="55"/>
      <c r="F48065" s="54"/>
      <c r="G48065" s="54"/>
      <c r="H48065" s="54"/>
      <c r="I48065" s="54"/>
      <c r="J48065" s="54"/>
      <c r="K48065" s="54"/>
      <c r="L48065" s="54"/>
      <c r="M48065" s="56"/>
      <c r="N48065" s="54"/>
    </row>
    <row r="48066" spans="1:14" s="24" customFormat="1">
      <c r="A48066" s="52"/>
      <c r="B48066" s="53"/>
      <c r="C48066" s="54"/>
      <c r="D48066" s="54"/>
      <c r="E48066" s="55"/>
      <c r="F48066" s="54"/>
      <c r="G48066" s="54"/>
      <c r="H48066" s="54"/>
      <c r="I48066" s="54"/>
      <c r="J48066" s="54"/>
      <c r="K48066" s="54"/>
      <c r="L48066" s="54"/>
      <c r="M48066" s="56"/>
      <c r="N48066" s="54"/>
    </row>
    <row r="48067" spans="1:14" s="24" customFormat="1">
      <c r="A48067" s="52"/>
      <c r="B48067" s="53"/>
      <c r="C48067" s="54"/>
      <c r="D48067" s="54"/>
      <c r="E48067" s="55"/>
      <c r="F48067" s="54"/>
      <c r="G48067" s="54"/>
      <c r="H48067" s="54"/>
      <c r="I48067" s="54"/>
      <c r="J48067" s="54"/>
      <c r="K48067" s="54"/>
      <c r="L48067" s="54"/>
      <c r="M48067" s="56"/>
      <c r="N48067" s="54"/>
    </row>
    <row r="48068" spans="1:14" s="24" customFormat="1">
      <c r="A48068" s="52"/>
      <c r="B48068" s="53"/>
      <c r="C48068" s="54"/>
      <c r="D48068" s="54"/>
      <c r="E48068" s="55"/>
      <c r="F48068" s="54"/>
      <c r="G48068" s="54"/>
      <c r="H48068" s="54"/>
      <c r="I48068" s="54"/>
      <c r="J48068" s="54"/>
      <c r="K48068" s="54"/>
      <c r="L48068" s="54"/>
      <c r="M48068" s="56"/>
      <c r="N48068" s="54"/>
    </row>
    <row r="48069" spans="1:14" s="24" customFormat="1">
      <c r="A48069" s="52"/>
      <c r="B48069" s="53"/>
      <c r="C48069" s="54"/>
      <c r="D48069" s="54"/>
      <c r="E48069" s="55"/>
      <c r="F48069" s="54"/>
      <c r="G48069" s="54"/>
      <c r="H48069" s="54"/>
      <c r="I48069" s="54"/>
      <c r="J48069" s="54"/>
      <c r="K48069" s="54"/>
      <c r="L48069" s="54"/>
      <c r="M48069" s="56"/>
      <c r="N48069" s="54"/>
    </row>
    <row r="48070" spans="1:14" s="24" customFormat="1">
      <c r="A48070" s="52"/>
      <c r="B48070" s="53"/>
      <c r="C48070" s="54"/>
      <c r="D48070" s="54"/>
      <c r="E48070" s="55"/>
      <c r="F48070" s="54"/>
      <c r="G48070" s="54"/>
      <c r="H48070" s="54"/>
      <c r="I48070" s="54"/>
      <c r="J48070" s="54"/>
      <c r="K48070" s="54"/>
      <c r="L48070" s="54"/>
      <c r="M48070" s="56"/>
      <c r="N48070" s="54"/>
    </row>
    <row r="48071" spans="1:14" s="24" customFormat="1">
      <c r="A48071" s="52"/>
      <c r="B48071" s="53"/>
      <c r="C48071" s="54"/>
      <c r="D48071" s="54"/>
      <c r="E48071" s="55"/>
      <c r="F48071" s="54"/>
      <c r="G48071" s="54"/>
      <c r="H48071" s="54"/>
      <c r="I48071" s="54"/>
      <c r="J48071" s="54"/>
      <c r="K48071" s="54"/>
      <c r="L48071" s="54"/>
      <c r="M48071" s="56"/>
      <c r="N48071" s="54"/>
    </row>
    <row r="48072" spans="1:14" s="24" customFormat="1">
      <c r="A48072" s="52"/>
      <c r="B48072" s="53"/>
      <c r="C48072" s="54"/>
      <c r="D48072" s="54"/>
      <c r="E48072" s="55"/>
      <c r="F48072" s="54"/>
      <c r="G48072" s="54"/>
      <c r="H48072" s="54"/>
      <c r="I48072" s="54"/>
      <c r="J48072" s="54"/>
      <c r="K48072" s="54"/>
      <c r="L48072" s="54"/>
      <c r="M48072" s="56"/>
      <c r="N48072" s="54"/>
    </row>
    <row r="48073" spans="1:14" s="24" customFormat="1">
      <c r="A48073" s="52"/>
      <c r="B48073" s="53"/>
      <c r="C48073" s="54"/>
      <c r="D48073" s="54"/>
      <c r="E48073" s="55"/>
      <c r="F48073" s="54"/>
      <c r="G48073" s="54"/>
      <c r="H48073" s="54"/>
      <c r="I48073" s="54"/>
      <c r="J48073" s="54"/>
      <c r="K48073" s="54"/>
      <c r="L48073" s="54"/>
      <c r="M48073" s="56"/>
      <c r="N48073" s="54"/>
    </row>
    <row r="48074" spans="1:14" s="24" customFormat="1">
      <c r="A48074" s="52"/>
      <c r="B48074" s="53"/>
      <c r="C48074" s="54"/>
      <c r="D48074" s="54"/>
      <c r="E48074" s="55"/>
      <c r="F48074" s="54"/>
      <c r="G48074" s="54"/>
      <c r="H48074" s="54"/>
      <c r="I48074" s="54"/>
      <c r="J48074" s="54"/>
      <c r="K48074" s="54"/>
      <c r="L48074" s="54"/>
      <c r="M48074" s="56"/>
      <c r="N48074" s="54"/>
    </row>
    <row r="48075" spans="1:14" s="24" customFormat="1">
      <c r="A48075" s="52"/>
      <c r="B48075" s="53"/>
      <c r="C48075" s="54"/>
      <c r="D48075" s="54"/>
      <c r="E48075" s="55"/>
      <c r="F48075" s="54"/>
      <c r="G48075" s="54"/>
      <c r="H48075" s="54"/>
      <c r="I48075" s="54"/>
      <c r="J48075" s="54"/>
      <c r="K48075" s="54"/>
      <c r="L48075" s="54"/>
      <c r="M48075" s="56"/>
      <c r="N48075" s="54"/>
    </row>
    <row r="48076" spans="1:14" s="24" customFormat="1">
      <c r="A48076" s="52"/>
      <c r="B48076" s="53"/>
      <c r="C48076" s="54"/>
      <c r="D48076" s="54"/>
      <c r="E48076" s="55"/>
      <c r="F48076" s="54"/>
      <c r="G48076" s="54"/>
      <c r="H48076" s="54"/>
      <c r="I48076" s="54"/>
      <c r="J48076" s="54"/>
      <c r="K48076" s="54"/>
      <c r="L48076" s="54"/>
      <c r="M48076" s="56"/>
      <c r="N48076" s="54"/>
    </row>
    <row r="48077" spans="1:14" s="24" customFormat="1">
      <c r="A48077" s="52"/>
      <c r="B48077" s="53"/>
      <c r="C48077" s="54"/>
      <c r="D48077" s="54"/>
      <c r="E48077" s="55"/>
      <c r="F48077" s="54"/>
      <c r="G48077" s="54"/>
      <c r="H48077" s="54"/>
      <c r="I48077" s="54"/>
      <c r="J48077" s="54"/>
      <c r="K48077" s="54"/>
      <c r="L48077" s="54"/>
      <c r="M48077" s="56"/>
      <c r="N48077" s="54"/>
    </row>
    <row r="48078" spans="1:14" s="24" customFormat="1">
      <c r="A48078" s="52"/>
      <c r="B48078" s="53"/>
      <c r="C48078" s="54"/>
      <c r="D48078" s="54"/>
      <c r="E48078" s="55"/>
      <c r="F48078" s="54"/>
      <c r="G48078" s="54"/>
      <c r="H48078" s="54"/>
      <c r="I48078" s="54"/>
      <c r="J48078" s="54"/>
      <c r="K48078" s="54"/>
      <c r="L48078" s="54"/>
      <c r="M48078" s="56"/>
      <c r="N48078" s="54"/>
    </row>
    <row r="48079" spans="1:14" s="24" customFormat="1">
      <c r="A48079" s="52"/>
      <c r="B48079" s="53"/>
      <c r="C48079" s="54"/>
      <c r="D48079" s="54"/>
      <c r="E48079" s="55"/>
      <c r="F48079" s="54"/>
      <c r="G48079" s="54"/>
      <c r="H48079" s="54"/>
      <c r="I48079" s="54"/>
      <c r="J48079" s="54"/>
      <c r="K48079" s="54"/>
      <c r="L48079" s="54"/>
      <c r="M48079" s="56"/>
      <c r="N48079" s="54"/>
    </row>
    <row r="48080" spans="1:14" s="24" customFormat="1">
      <c r="A48080" s="52"/>
      <c r="B48080" s="53"/>
      <c r="C48080" s="54"/>
      <c r="D48080" s="54"/>
      <c r="E48080" s="55"/>
      <c r="F48080" s="54"/>
      <c r="G48080" s="54"/>
      <c r="H48080" s="54"/>
      <c r="I48080" s="54"/>
      <c r="J48080" s="54"/>
      <c r="K48080" s="54"/>
      <c r="L48080" s="54"/>
      <c r="M48080" s="56"/>
      <c r="N48080" s="54"/>
    </row>
    <row r="48081" spans="1:14" s="24" customFormat="1">
      <c r="A48081" s="52"/>
      <c r="B48081" s="53"/>
      <c r="C48081" s="54"/>
      <c r="D48081" s="54"/>
      <c r="E48081" s="55"/>
      <c r="F48081" s="54"/>
      <c r="G48081" s="54"/>
      <c r="H48081" s="54"/>
      <c r="I48081" s="54"/>
      <c r="J48081" s="54"/>
      <c r="K48081" s="54"/>
      <c r="L48081" s="54"/>
      <c r="M48081" s="56"/>
      <c r="N48081" s="54"/>
    </row>
    <row r="48082" spans="1:14" s="24" customFormat="1">
      <c r="A48082" s="52"/>
      <c r="B48082" s="53"/>
      <c r="C48082" s="54"/>
      <c r="D48082" s="54"/>
      <c r="E48082" s="55"/>
      <c r="F48082" s="54"/>
      <c r="G48082" s="54"/>
      <c r="H48082" s="54"/>
      <c r="I48082" s="54"/>
      <c r="J48082" s="54"/>
      <c r="K48082" s="54"/>
      <c r="L48082" s="54"/>
      <c r="M48082" s="56"/>
      <c r="N48082" s="54"/>
    </row>
    <row r="48083" spans="1:14" s="24" customFormat="1">
      <c r="A48083" s="52"/>
      <c r="B48083" s="53"/>
      <c r="C48083" s="54"/>
      <c r="D48083" s="54"/>
      <c r="E48083" s="55"/>
      <c r="F48083" s="54"/>
      <c r="G48083" s="54"/>
      <c r="H48083" s="54"/>
      <c r="I48083" s="54"/>
      <c r="J48083" s="54"/>
      <c r="K48083" s="54"/>
      <c r="L48083" s="54"/>
      <c r="M48083" s="56"/>
      <c r="N48083" s="54"/>
    </row>
    <row r="48084" spans="1:14" s="24" customFormat="1">
      <c r="A48084" s="52"/>
      <c r="B48084" s="53"/>
      <c r="C48084" s="54"/>
      <c r="D48084" s="54"/>
      <c r="E48084" s="55"/>
      <c r="F48084" s="54"/>
      <c r="G48084" s="54"/>
      <c r="H48084" s="54"/>
      <c r="I48084" s="54"/>
      <c r="J48084" s="54"/>
      <c r="K48084" s="54"/>
      <c r="L48084" s="54"/>
      <c r="M48084" s="56"/>
      <c r="N48084" s="54"/>
    </row>
    <row r="48085" spans="1:14" s="24" customFormat="1">
      <c r="A48085" s="52"/>
      <c r="B48085" s="53"/>
      <c r="C48085" s="54"/>
      <c r="D48085" s="54"/>
      <c r="E48085" s="55"/>
      <c r="F48085" s="54"/>
      <c r="G48085" s="54"/>
      <c r="H48085" s="54"/>
      <c r="I48085" s="54"/>
      <c r="J48085" s="54"/>
      <c r="K48085" s="54"/>
      <c r="L48085" s="54"/>
      <c r="M48085" s="56"/>
      <c r="N48085" s="54"/>
    </row>
    <row r="48086" spans="1:14" s="24" customFormat="1">
      <c r="A48086" s="52"/>
      <c r="B48086" s="53"/>
      <c r="C48086" s="54"/>
      <c r="D48086" s="54"/>
      <c r="E48086" s="55"/>
      <c r="F48086" s="54"/>
      <c r="G48086" s="54"/>
      <c r="H48086" s="54"/>
      <c r="I48086" s="54"/>
      <c r="J48086" s="54"/>
      <c r="K48086" s="54"/>
      <c r="L48086" s="54"/>
      <c r="M48086" s="56"/>
      <c r="N48086" s="54"/>
    </row>
    <row r="48087" spans="1:14" s="24" customFormat="1">
      <c r="A48087" s="52"/>
      <c r="B48087" s="53"/>
      <c r="C48087" s="54"/>
      <c r="D48087" s="54"/>
      <c r="E48087" s="55"/>
      <c r="F48087" s="54"/>
      <c r="G48087" s="54"/>
      <c r="H48087" s="54"/>
      <c r="I48087" s="54"/>
      <c r="J48087" s="54"/>
      <c r="K48087" s="54"/>
      <c r="L48087" s="54"/>
      <c r="M48087" s="56"/>
      <c r="N48087" s="54"/>
    </row>
    <row r="48088" spans="1:14" s="24" customFormat="1">
      <c r="A48088" s="52"/>
      <c r="B48088" s="53"/>
      <c r="C48088" s="54"/>
      <c r="D48088" s="54"/>
      <c r="E48088" s="55"/>
      <c r="F48088" s="54"/>
      <c r="G48088" s="54"/>
      <c r="H48088" s="54"/>
      <c r="I48088" s="54"/>
      <c r="J48088" s="54"/>
      <c r="K48088" s="54"/>
      <c r="L48088" s="54"/>
      <c r="M48088" s="56"/>
      <c r="N48088" s="54"/>
    </row>
    <row r="48089" spans="1:14" s="24" customFormat="1">
      <c r="A48089" s="52"/>
      <c r="B48089" s="53"/>
      <c r="C48089" s="54"/>
      <c r="D48089" s="54"/>
      <c r="E48089" s="55"/>
      <c r="F48089" s="54"/>
      <c r="G48089" s="54"/>
      <c r="H48089" s="54"/>
      <c r="I48089" s="54"/>
      <c r="J48089" s="54"/>
      <c r="K48089" s="54"/>
      <c r="L48089" s="54"/>
      <c r="M48089" s="56"/>
      <c r="N48089" s="54"/>
    </row>
    <row r="48090" spans="1:14" s="24" customFormat="1">
      <c r="A48090" s="52"/>
      <c r="B48090" s="53"/>
      <c r="C48090" s="54"/>
      <c r="D48090" s="54"/>
      <c r="E48090" s="55"/>
      <c r="F48090" s="54"/>
      <c r="G48090" s="54"/>
      <c r="H48090" s="54"/>
      <c r="I48090" s="54"/>
      <c r="J48090" s="54"/>
      <c r="K48090" s="54"/>
      <c r="L48090" s="54"/>
      <c r="M48090" s="56"/>
      <c r="N48090" s="54"/>
    </row>
    <row r="48091" spans="1:14" s="24" customFormat="1">
      <c r="A48091" s="52"/>
      <c r="B48091" s="53"/>
      <c r="C48091" s="54"/>
      <c r="D48091" s="54"/>
      <c r="E48091" s="55"/>
      <c r="F48091" s="54"/>
      <c r="G48091" s="54"/>
      <c r="H48091" s="54"/>
      <c r="I48091" s="54"/>
      <c r="J48091" s="54"/>
      <c r="K48091" s="54"/>
      <c r="L48091" s="54"/>
      <c r="M48091" s="56"/>
      <c r="N48091" s="54"/>
    </row>
    <row r="48092" spans="1:14" s="24" customFormat="1">
      <c r="A48092" s="52"/>
      <c r="B48092" s="53"/>
      <c r="C48092" s="54"/>
      <c r="D48092" s="54"/>
      <c r="E48092" s="55"/>
      <c r="F48092" s="54"/>
      <c r="G48092" s="54"/>
      <c r="H48092" s="54"/>
      <c r="I48092" s="54"/>
      <c r="J48092" s="54"/>
      <c r="K48092" s="54"/>
      <c r="L48092" s="54"/>
      <c r="M48092" s="56"/>
      <c r="N48092" s="54"/>
    </row>
    <row r="48093" spans="1:14" s="24" customFormat="1">
      <c r="A48093" s="52"/>
      <c r="B48093" s="53"/>
      <c r="C48093" s="54"/>
      <c r="D48093" s="54"/>
      <c r="E48093" s="55"/>
      <c r="F48093" s="54"/>
      <c r="G48093" s="54"/>
      <c r="H48093" s="54"/>
      <c r="I48093" s="54"/>
      <c r="J48093" s="54"/>
      <c r="K48093" s="54"/>
      <c r="L48093" s="54"/>
      <c r="M48093" s="56"/>
      <c r="N48093" s="54"/>
    </row>
    <row r="48094" spans="1:14" s="24" customFormat="1">
      <c r="A48094" s="52"/>
      <c r="B48094" s="53"/>
      <c r="C48094" s="54"/>
      <c r="D48094" s="54"/>
      <c r="E48094" s="55"/>
      <c r="F48094" s="54"/>
      <c r="G48094" s="54"/>
      <c r="H48094" s="54"/>
      <c r="I48094" s="54"/>
      <c r="J48094" s="54"/>
      <c r="K48094" s="54"/>
      <c r="L48094" s="54"/>
      <c r="M48094" s="56"/>
      <c r="N48094" s="54"/>
    </row>
    <row r="48095" spans="1:14" s="24" customFormat="1">
      <c r="A48095" s="52"/>
      <c r="B48095" s="53"/>
      <c r="C48095" s="54"/>
      <c r="D48095" s="54"/>
      <c r="E48095" s="55"/>
      <c r="F48095" s="54"/>
      <c r="G48095" s="54"/>
      <c r="H48095" s="54"/>
      <c r="I48095" s="54"/>
      <c r="J48095" s="54"/>
      <c r="K48095" s="54"/>
      <c r="L48095" s="54"/>
      <c r="M48095" s="56"/>
      <c r="N48095" s="54"/>
    </row>
    <row r="48096" spans="1:14" s="24" customFormat="1">
      <c r="A48096" s="52"/>
      <c r="B48096" s="53"/>
      <c r="C48096" s="54"/>
      <c r="D48096" s="54"/>
      <c r="E48096" s="55"/>
      <c r="F48096" s="54"/>
      <c r="G48096" s="54"/>
      <c r="H48096" s="54"/>
      <c r="I48096" s="54"/>
      <c r="J48096" s="54"/>
      <c r="K48096" s="54"/>
      <c r="L48096" s="54"/>
      <c r="M48096" s="56"/>
      <c r="N48096" s="54"/>
    </row>
    <row r="48097" spans="1:14" s="24" customFormat="1">
      <c r="A48097" s="52"/>
      <c r="B48097" s="53"/>
      <c r="C48097" s="54"/>
      <c r="D48097" s="54"/>
      <c r="E48097" s="55"/>
      <c r="F48097" s="54"/>
      <c r="G48097" s="54"/>
      <c r="H48097" s="54"/>
      <c r="I48097" s="54"/>
      <c r="J48097" s="54"/>
      <c r="K48097" s="54"/>
      <c r="L48097" s="54"/>
      <c r="M48097" s="56"/>
      <c r="N48097" s="54"/>
    </row>
    <row r="48098" spans="1:14" s="24" customFormat="1">
      <c r="A48098" s="52"/>
      <c r="B48098" s="53"/>
      <c r="C48098" s="54"/>
      <c r="D48098" s="54"/>
      <c r="E48098" s="55"/>
      <c r="F48098" s="54"/>
      <c r="G48098" s="54"/>
      <c r="H48098" s="54"/>
      <c r="I48098" s="54"/>
      <c r="J48098" s="54"/>
      <c r="K48098" s="54"/>
      <c r="L48098" s="54"/>
      <c r="M48098" s="56"/>
      <c r="N48098" s="54"/>
    </row>
    <row r="48099" spans="1:14" s="24" customFormat="1">
      <c r="A48099" s="52"/>
      <c r="B48099" s="53"/>
      <c r="C48099" s="54"/>
      <c r="D48099" s="54"/>
      <c r="E48099" s="55"/>
      <c r="F48099" s="54"/>
      <c r="G48099" s="54"/>
      <c r="H48099" s="54"/>
      <c r="I48099" s="54"/>
      <c r="J48099" s="54"/>
      <c r="K48099" s="54"/>
      <c r="L48099" s="54"/>
      <c r="M48099" s="56"/>
      <c r="N48099" s="54"/>
    </row>
    <row r="48100" spans="1:14" s="24" customFormat="1">
      <c r="A48100" s="52"/>
      <c r="B48100" s="53"/>
      <c r="C48100" s="54"/>
      <c r="D48100" s="54"/>
      <c r="E48100" s="55"/>
      <c r="F48100" s="54"/>
      <c r="G48100" s="54"/>
      <c r="H48100" s="54"/>
      <c r="I48100" s="54"/>
      <c r="J48100" s="54"/>
      <c r="K48100" s="54"/>
      <c r="L48100" s="54"/>
      <c r="M48100" s="56"/>
      <c r="N48100" s="54"/>
    </row>
    <row r="48101" spans="1:14" s="24" customFormat="1">
      <c r="A48101" s="52"/>
      <c r="B48101" s="53"/>
      <c r="C48101" s="54"/>
      <c r="D48101" s="54"/>
      <c r="E48101" s="55"/>
      <c r="F48101" s="54"/>
      <c r="G48101" s="54"/>
      <c r="H48101" s="54"/>
      <c r="I48101" s="54"/>
      <c r="J48101" s="54"/>
      <c r="K48101" s="54"/>
      <c r="L48101" s="54"/>
      <c r="M48101" s="56"/>
      <c r="N48101" s="54"/>
    </row>
    <row r="48102" spans="1:14" s="24" customFormat="1">
      <c r="A48102" s="52"/>
      <c r="B48102" s="53"/>
      <c r="C48102" s="54"/>
      <c r="D48102" s="54"/>
      <c r="E48102" s="55"/>
      <c r="F48102" s="54"/>
      <c r="G48102" s="54"/>
      <c r="H48102" s="54"/>
      <c r="I48102" s="54"/>
      <c r="J48102" s="54"/>
      <c r="K48102" s="54"/>
      <c r="L48102" s="54"/>
      <c r="M48102" s="56"/>
      <c r="N48102" s="54"/>
    </row>
    <row r="48103" spans="1:14" s="24" customFormat="1">
      <c r="A48103" s="52"/>
      <c r="B48103" s="53"/>
      <c r="C48103" s="54"/>
      <c r="D48103" s="54"/>
      <c r="E48103" s="55"/>
      <c r="F48103" s="54"/>
      <c r="G48103" s="54"/>
      <c r="H48103" s="54"/>
      <c r="I48103" s="54"/>
      <c r="J48103" s="54"/>
      <c r="K48103" s="54"/>
      <c r="L48103" s="54"/>
      <c r="M48103" s="56"/>
      <c r="N48103" s="54"/>
    </row>
    <row r="48104" spans="1:14" s="24" customFormat="1">
      <c r="A48104" s="52"/>
      <c r="B48104" s="53"/>
      <c r="C48104" s="54"/>
      <c r="D48104" s="54"/>
      <c r="E48104" s="55"/>
      <c r="F48104" s="54"/>
      <c r="G48104" s="54"/>
      <c r="H48104" s="54"/>
      <c r="I48104" s="54"/>
      <c r="J48104" s="54"/>
      <c r="K48104" s="54"/>
      <c r="L48104" s="54"/>
      <c r="M48104" s="56"/>
      <c r="N48104" s="54"/>
    </row>
    <row r="48105" spans="1:14" s="24" customFormat="1">
      <c r="A48105" s="52"/>
      <c r="B48105" s="53"/>
      <c r="C48105" s="54"/>
      <c r="D48105" s="54"/>
      <c r="E48105" s="55"/>
      <c r="F48105" s="54"/>
      <c r="G48105" s="54"/>
      <c r="H48105" s="54"/>
      <c r="I48105" s="54"/>
      <c r="J48105" s="54"/>
      <c r="K48105" s="54"/>
      <c r="L48105" s="54"/>
      <c r="M48105" s="56"/>
      <c r="N48105" s="54"/>
    </row>
    <row r="48106" spans="1:14" s="24" customFormat="1">
      <c r="A48106" s="52"/>
      <c r="B48106" s="53"/>
      <c r="C48106" s="54"/>
      <c r="D48106" s="54"/>
      <c r="E48106" s="55"/>
      <c r="F48106" s="54"/>
      <c r="G48106" s="54"/>
      <c r="H48106" s="54"/>
      <c r="I48106" s="54"/>
      <c r="J48106" s="54"/>
      <c r="K48106" s="54"/>
      <c r="L48106" s="54"/>
      <c r="M48106" s="56"/>
      <c r="N48106" s="54"/>
    </row>
    <row r="48107" spans="1:14" s="24" customFormat="1">
      <c r="A48107" s="52"/>
      <c r="B48107" s="53"/>
      <c r="C48107" s="54"/>
      <c r="D48107" s="54"/>
      <c r="E48107" s="55"/>
      <c r="F48107" s="54"/>
      <c r="G48107" s="54"/>
      <c r="H48107" s="54"/>
      <c r="I48107" s="54"/>
      <c r="J48107" s="54"/>
      <c r="K48107" s="54"/>
      <c r="L48107" s="54"/>
      <c r="M48107" s="56"/>
      <c r="N48107" s="54"/>
    </row>
    <row r="48108" spans="1:14" s="24" customFormat="1">
      <c r="A48108" s="52"/>
      <c r="B48108" s="53"/>
      <c r="C48108" s="54"/>
      <c r="D48108" s="54"/>
      <c r="E48108" s="55"/>
      <c r="F48108" s="54"/>
      <c r="G48108" s="54"/>
      <c r="H48108" s="54"/>
      <c r="I48108" s="54"/>
      <c r="J48108" s="54"/>
      <c r="K48108" s="54"/>
      <c r="L48108" s="54"/>
      <c r="M48108" s="56"/>
      <c r="N48108" s="54"/>
    </row>
    <row r="48109" spans="1:14" s="24" customFormat="1">
      <c r="A48109" s="52"/>
      <c r="B48109" s="53"/>
      <c r="C48109" s="54"/>
      <c r="D48109" s="54"/>
      <c r="E48109" s="55"/>
      <c r="F48109" s="54"/>
      <c r="G48109" s="54"/>
      <c r="H48109" s="54"/>
      <c r="I48109" s="54"/>
      <c r="J48109" s="54"/>
      <c r="K48109" s="54"/>
      <c r="L48109" s="54"/>
      <c r="M48109" s="56"/>
      <c r="N48109" s="54"/>
    </row>
    <row r="48110" spans="1:14" s="24" customFormat="1">
      <c r="A48110" s="52"/>
      <c r="B48110" s="53"/>
      <c r="C48110" s="54"/>
      <c r="D48110" s="54"/>
      <c r="E48110" s="55"/>
      <c r="F48110" s="54"/>
      <c r="G48110" s="54"/>
      <c r="H48110" s="54"/>
      <c r="I48110" s="54"/>
      <c r="J48110" s="54"/>
      <c r="K48110" s="54"/>
      <c r="L48110" s="54"/>
      <c r="M48110" s="56"/>
      <c r="N48110" s="54"/>
    </row>
    <row r="48111" spans="1:14" s="24" customFormat="1">
      <c r="A48111" s="52"/>
      <c r="B48111" s="53"/>
      <c r="C48111" s="54"/>
      <c r="D48111" s="54"/>
      <c r="E48111" s="55"/>
      <c r="F48111" s="54"/>
      <c r="G48111" s="54"/>
      <c r="H48111" s="54"/>
      <c r="I48111" s="54"/>
      <c r="J48111" s="54"/>
      <c r="K48111" s="54"/>
      <c r="L48111" s="54"/>
      <c r="M48111" s="56"/>
      <c r="N48111" s="54"/>
    </row>
    <row r="48112" spans="1:14" s="24" customFormat="1">
      <c r="A48112" s="52"/>
      <c r="B48112" s="53"/>
      <c r="C48112" s="54"/>
      <c r="D48112" s="54"/>
      <c r="E48112" s="55"/>
      <c r="F48112" s="54"/>
      <c r="G48112" s="54"/>
      <c r="H48112" s="54"/>
      <c r="I48112" s="54"/>
      <c r="J48112" s="54"/>
      <c r="K48112" s="54"/>
      <c r="L48112" s="54"/>
      <c r="M48112" s="56"/>
      <c r="N48112" s="54"/>
    </row>
    <row r="48113" spans="1:14" s="24" customFormat="1">
      <c r="A48113" s="52"/>
      <c r="B48113" s="53"/>
      <c r="C48113" s="54"/>
      <c r="D48113" s="54"/>
      <c r="E48113" s="55"/>
      <c r="F48113" s="54"/>
      <c r="G48113" s="54"/>
      <c r="H48113" s="54"/>
      <c r="I48113" s="54"/>
      <c r="J48113" s="54"/>
      <c r="K48113" s="54"/>
      <c r="L48113" s="54"/>
      <c r="M48113" s="56"/>
      <c r="N48113" s="54"/>
    </row>
    <row r="48114" spans="1:14" s="24" customFormat="1">
      <c r="A48114" s="52"/>
      <c r="B48114" s="53"/>
      <c r="C48114" s="54"/>
      <c r="D48114" s="54"/>
      <c r="E48114" s="55"/>
      <c r="F48114" s="54"/>
      <c r="G48114" s="54"/>
      <c r="H48114" s="54"/>
      <c r="I48114" s="54"/>
      <c r="J48114" s="54"/>
      <c r="K48114" s="54"/>
      <c r="L48114" s="54"/>
      <c r="M48114" s="56"/>
      <c r="N48114" s="54"/>
    </row>
    <row r="48115" spans="1:14" s="24" customFormat="1">
      <c r="A48115" s="52"/>
      <c r="B48115" s="53"/>
      <c r="C48115" s="54"/>
      <c r="D48115" s="54"/>
      <c r="E48115" s="55"/>
      <c r="F48115" s="54"/>
      <c r="G48115" s="54"/>
      <c r="H48115" s="54"/>
      <c r="I48115" s="54"/>
      <c r="J48115" s="54"/>
      <c r="K48115" s="54"/>
      <c r="L48115" s="54"/>
      <c r="M48115" s="56"/>
      <c r="N48115" s="54"/>
    </row>
    <row r="48116" spans="1:14" s="24" customFormat="1">
      <c r="A48116" s="52"/>
      <c r="B48116" s="53"/>
      <c r="C48116" s="54"/>
      <c r="D48116" s="54"/>
      <c r="E48116" s="55"/>
      <c r="F48116" s="54"/>
      <c r="G48116" s="54"/>
      <c r="H48116" s="54"/>
      <c r="I48116" s="54"/>
      <c r="J48116" s="54"/>
      <c r="K48116" s="54"/>
      <c r="L48116" s="54"/>
      <c r="M48116" s="56"/>
      <c r="N48116" s="54"/>
    </row>
    <row r="48117" spans="1:14" s="24" customFormat="1">
      <c r="A48117" s="52"/>
      <c r="B48117" s="53"/>
      <c r="C48117" s="54"/>
      <c r="D48117" s="54"/>
      <c r="E48117" s="55"/>
      <c r="F48117" s="54"/>
      <c r="G48117" s="54"/>
      <c r="H48117" s="54"/>
      <c r="I48117" s="54"/>
      <c r="J48117" s="54"/>
      <c r="K48117" s="54"/>
      <c r="L48117" s="54"/>
      <c r="M48117" s="56"/>
      <c r="N48117" s="54"/>
    </row>
    <row r="48118" spans="1:14" s="24" customFormat="1">
      <c r="A48118" s="52"/>
      <c r="B48118" s="53"/>
      <c r="C48118" s="54"/>
      <c r="D48118" s="54"/>
      <c r="E48118" s="55"/>
      <c r="F48118" s="54"/>
      <c r="G48118" s="54"/>
      <c r="H48118" s="54"/>
      <c r="I48118" s="54"/>
      <c r="J48118" s="54"/>
      <c r="K48118" s="54"/>
      <c r="L48118" s="54"/>
      <c r="M48118" s="56"/>
      <c r="N48118" s="54"/>
    </row>
    <row r="48119" spans="1:14" s="24" customFormat="1">
      <c r="A48119" s="52"/>
      <c r="B48119" s="53"/>
      <c r="C48119" s="54"/>
      <c r="D48119" s="54"/>
      <c r="E48119" s="55"/>
      <c r="F48119" s="54"/>
      <c r="G48119" s="54"/>
      <c r="H48119" s="54"/>
      <c r="I48119" s="54"/>
      <c r="J48119" s="54"/>
      <c r="K48119" s="54"/>
      <c r="L48119" s="54"/>
      <c r="M48119" s="56"/>
      <c r="N48119" s="54"/>
    </row>
    <row r="48120" spans="1:14" s="24" customFormat="1">
      <c r="A48120" s="52"/>
      <c r="B48120" s="53"/>
      <c r="C48120" s="54"/>
      <c r="D48120" s="54"/>
      <c r="E48120" s="55"/>
      <c r="F48120" s="54"/>
      <c r="G48120" s="54"/>
      <c r="H48120" s="54"/>
      <c r="I48120" s="54"/>
      <c r="J48120" s="54"/>
      <c r="K48120" s="54"/>
      <c r="L48120" s="54"/>
      <c r="M48120" s="56"/>
      <c r="N48120" s="54"/>
    </row>
    <row r="48121" spans="1:14" s="24" customFormat="1">
      <c r="A48121" s="52"/>
      <c r="B48121" s="53"/>
      <c r="C48121" s="54"/>
      <c r="D48121" s="54"/>
      <c r="E48121" s="55"/>
      <c r="F48121" s="54"/>
      <c r="G48121" s="54"/>
      <c r="H48121" s="54"/>
      <c r="I48121" s="54"/>
      <c r="J48121" s="54"/>
      <c r="K48121" s="54"/>
      <c r="L48121" s="54"/>
      <c r="M48121" s="56"/>
      <c r="N48121" s="54"/>
    </row>
    <row r="48122" spans="1:14" s="24" customFormat="1">
      <c r="A48122" s="52"/>
      <c r="B48122" s="53"/>
      <c r="C48122" s="54"/>
      <c r="D48122" s="54"/>
      <c r="E48122" s="55"/>
      <c r="F48122" s="54"/>
      <c r="G48122" s="54"/>
      <c r="H48122" s="54"/>
      <c r="I48122" s="54"/>
      <c r="J48122" s="54"/>
      <c r="K48122" s="54"/>
      <c r="L48122" s="54"/>
      <c r="M48122" s="56"/>
      <c r="N48122" s="54"/>
    </row>
    <row r="48123" spans="1:14" s="24" customFormat="1">
      <c r="A48123" s="52"/>
      <c r="B48123" s="53"/>
      <c r="C48123" s="54"/>
      <c r="D48123" s="54"/>
      <c r="E48123" s="55"/>
      <c r="F48123" s="54"/>
      <c r="G48123" s="54"/>
      <c r="H48123" s="54"/>
      <c r="I48123" s="54"/>
      <c r="J48123" s="54"/>
      <c r="K48123" s="54"/>
      <c r="L48123" s="54"/>
      <c r="M48123" s="56"/>
      <c r="N48123" s="54"/>
    </row>
    <row r="48124" spans="1:14" s="24" customFormat="1">
      <c r="A48124" s="52"/>
      <c r="B48124" s="53"/>
      <c r="C48124" s="54"/>
      <c r="D48124" s="54"/>
      <c r="E48124" s="55"/>
      <c r="F48124" s="54"/>
      <c r="G48124" s="54"/>
      <c r="H48124" s="54"/>
      <c r="I48124" s="54"/>
      <c r="J48124" s="54"/>
      <c r="K48124" s="54"/>
      <c r="L48124" s="54"/>
      <c r="M48124" s="56"/>
      <c r="N48124" s="54"/>
    </row>
    <row r="48125" spans="1:14" s="24" customFormat="1">
      <c r="A48125" s="52"/>
      <c r="B48125" s="53"/>
      <c r="C48125" s="54"/>
      <c r="D48125" s="54"/>
      <c r="E48125" s="55"/>
      <c r="F48125" s="54"/>
      <c r="G48125" s="54"/>
      <c r="H48125" s="54"/>
      <c r="I48125" s="54"/>
      <c r="J48125" s="54"/>
      <c r="K48125" s="54"/>
      <c r="L48125" s="54"/>
      <c r="M48125" s="56"/>
      <c r="N48125" s="54"/>
    </row>
    <row r="48126" spans="1:14" s="24" customFormat="1">
      <c r="A48126" s="52"/>
      <c r="B48126" s="53"/>
      <c r="C48126" s="54"/>
      <c r="D48126" s="54"/>
      <c r="E48126" s="55"/>
      <c r="F48126" s="54"/>
      <c r="G48126" s="54"/>
      <c r="H48126" s="54"/>
      <c r="I48126" s="54"/>
      <c r="J48126" s="54"/>
      <c r="K48126" s="54"/>
      <c r="L48126" s="54"/>
      <c r="M48126" s="56"/>
      <c r="N48126" s="54"/>
    </row>
    <row r="48127" spans="1:14" s="24" customFormat="1">
      <c r="A48127" s="52"/>
      <c r="B48127" s="53"/>
      <c r="C48127" s="54"/>
      <c r="D48127" s="54"/>
      <c r="E48127" s="55"/>
      <c r="F48127" s="54"/>
      <c r="G48127" s="54"/>
      <c r="H48127" s="54"/>
      <c r="I48127" s="54"/>
      <c r="J48127" s="54"/>
      <c r="K48127" s="54"/>
      <c r="L48127" s="54"/>
      <c r="M48127" s="56"/>
      <c r="N48127" s="54"/>
    </row>
    <row r="48128" spans="1:14" s="24" customFormat="1">
      <c r="A48128" s="52"/>
      <c r="B48128" s="53"/>
      <c r="C48128" s="54"/>
      <c r="D48128" s="54"/>
      <c r="E48128" s="55"/>
      <c r="F48128" s="54"/>
      <c r="G48128" s="54"/>
      <c r="H48128" s="54"/>
      <c r="I48128" s="54"/>
      <c r="J48128" s="54"/>
      <c r="K48128" s="54"/>
      <c r="L48128" s="54"/>
      <c r="M48128" s="56"/>
      <c r="N48128" s="54"/>
    </row>
    <row r="48129" spans="1:14" s="24" customFormat="1">
      <c r="A48129" s="52"/>
      <c r="B48129" s="53"/>
      <c r="C48129" s="54"/>
      <c r="D48129" s="54"/>
      <c r="E48129" s="55"/>
      <c r="F48129" s="54"/>
      <c r="G48129" s="54"/>
      <c r="H48129" s="54"/>
      <c r="I48129" s="54"/>
      <c r="J48129" s="54"/>
      <c r="K48129" s="54"/>
      <c r="L48129" s="54"/>
      <c r="M48129" s="56"/>
      <c r="N48129" s="54"/>
    </row>
    <row r="48130" spans="1:14" s="24" customFormat="1">
      <c r="A48130" s="52"/>
      <c r="B48130" s="53"/>
      <c r="C48130" s="54"/>
      <c r="D48130" s="54"/>
      <c r="E48130" s="55"/>
      <c r="F48130" s="54"/>
      <c r="G48130" s="54"/>
      <c r="H48130" s="54"/>
      <c r="I48130" s="54"/>
      <c r="J48130" s="54"/>
      <c r="K48130" s="54"/>
      <c r="L48130" s="54"/>
      <c r="M48130" s="56"/>
      <c r="N48130" s="54"/>
    </row>
    <row r="48131" spans="1:14" s="24" customFormat="1">
      <c r="A48131" s="52"/>
      <c r="B48131" s="53"/>
      <c r="C48131" s="54"/>
      <c r="D48131" s="54"/>
      <c r="E48131" s="55"/>
      <c r="F48131" s="54"/>
      <c r="G48131" s="54"/>
      <c r="H48131" s="54"/>
      <c r="I48131" s="54"/>
      <c r="J48131" s="54"/>
      <c r="K48131" s="54"/>
      <c r="L48131" s="54"/>
      <c r="M48131" s="56"/>
      <c r="N48131" s="54"/>
    </row>
    <row r="48132" spans="1:14" s="24" customFormat="1">
      <c r="A48132" s="52"/>
      <c r="B48132" s="53"/>
      <c r="C48132" s="54"/>
      <c r="D48132" s="54"/>
      <c r="E48132" s="55"/>
      <c r="F48132" s="54"/>
      <c r="G48132" s="54"/>
      <c r="H48132" s="54"/>
      <c r="I48132" s="54"/>
      <c r="J48132" s="54"/>
      <c r="K48132" s="54"/>
      <c r="L48132" s="54"/>
      <c r="M48132" s="56"/>
      <c r="N48132" s="54"/>
    </row>
    <row r="48133" spans="1:14" s="24" customFormat="1">
      <c r="A48133" s="52"/>
      <c r="B48133" s="53"/>
      <c r="C48133" s="54"/>
      <c r="D48133" s="54"/>
      <c r="E48133" s="55"/>
      <c r="F48133" s="54"/>
      <c r="G48133" s="54"/>
      <c r="H48133" s="54"/>
      <c r="I48133" s="54"/>
      <c r="J48133" s="54"/>
      <c r="K48133" s="54"/>
      <c r="L48133" s="54"/>
      <c r="M48133" s="56"/>
      <c r="N48133" s="54"/>
    </row>
    <row r="48134" spans="1:14" s="24" customFormat="1">
      <c r="A48134" s="52"/>
      <c r="B48134" s="53"/>
      <c r="C48134" s="54"/>
      <c r="D48134" s="54"/>
      <c r="E48134" s="55"/>
      <c r="F48134" s="54"/>
      <c r="G48134" s="54"/>
      <c r="H48134" s="54"/>
      <c r="I48134" s="54"/>
      <c r="J48134" s="54"/>
      <c r="K48134" s="54"/>
      <c r="L48134" s="54"/>
      <c r="M48134" s="56"/>
      <c r="N48134" s="54"/>
    </row>
    <row r="48135" spans="1:14" s="24" customFormat="1">
      <c r="A48135" s="52"/>
      <c r="B48135" s="53"/>
      <c r="C48135" s="54"/>
      <c r="D48135" s="54"/>
      <c r="E48135" s="55"/>
      <c r="F48135" s="54"/>
      <c r="G48135" s="54"/>
      <c r="H48135" s="54"/>
      <c r="I48135" s="54"/>
      <c r="J48135" s="54"/>
      <c r="K48135" s="54"/>
      <c r="L48135" s="54"/>
      <c r="M48135" s="56"/>
      <c r="N48135" s="54"/>
    </row>
    <row r="48136" spans="1:14" s="24" customFormat="1">
      <c r="A48136" s="52"/>
      <c r="B48136" s="53"/>
      <c r="C48136" s="54"/>
      <c r="D48136" s="54"/>
      <c r="E48136" s="55"/>
      <c r="F48136" s="54"/>
      <c r="G48136" s="54"/>
      <c r="H48136" s="54"/>
      <c r="I48136" s="54"/>
      <c r="J48136" s="54"/>
      <c r="K48136" s="54"/>
      <c r="L48136" s="54"/>
      <c r="M48136" s="56"/>
      <c r="N48136" s="54"/>
    </row>
    <row r="48137" spans="1:14" s="24" customFormat="1">
      <c r="A48137" s="52"/>
      <c r="B48137" s="53"/>
      <c r="C48137" s="54"/>
      <c r="D48137" s="54"/>
      <c r="E48137" s="55"/>
      <c r="F48137" s="54"/>
      <c r="G48137" s="54"/>
      <c r="H48137" s="54"/>
      <c r="I48137" s="54"/>
      <c r="J48137" s="54"/>
      <c r="K48137" s="54"/>
      <c r="L48137" s="54"/>
      <c r="M48137" s="56"/>
      <c r="N48137" s="54"/>
    </row>
    <row r="48138" spans="1:14" s="24" customFormat="1">
      <c r="A48138" s="52"/>
      <c r="B48138" s="53"/>
      <c r="C48138" s="54"/>
      <c r="D48138" s="54"/>
      <c r="E48138" s="55"/>
      <c r="F48138" s="54"/>
      <c r="G48138" s="54"/>
      <c r="H48138" s="54"/>
      <c r="I48138" s="54"/>
      <c r="J48138" s="54"/>
      <c r="K48138" s="54"/>
      <c r="L48138" s="54"/>
      <c r="M48138" s="56"/>
      <c r="N48138" s="54"/>
    </row>
    <row r="48139" spans="1:14" s="24" customFormat="1">
      <c r="A48139" s="52"/>
      <c r="B48139" s="53"/>
      <c r="C48139" s="54"/>
      <c r="D48139" s="54"/>
      <c r="E48139" s="55"/>
      <c r="F48139" s="54"/>
      <c r="G48139" s="54"/>
      <c r="H48139" s="54"/>
      <c r="I48139" s="54"/>
      <c r="J48139" s="54"/>
      <c r="K48139" s="54"/>
      <c r="L48139" s="54"/>
      <c r="M48139" s="56"/>
      <c r="N48139" s="54"/>
    </row>
    <row r="48140" spans="1:14" s="24" customFormat="1">
      <c r="A48140" s="52"/>
      <c r="B48140" s="53"/>
      <c r="C48140" s="54"/>
      <c r="D48140" s="54"/>
      <c r="E48140" s="55"/>
      <c r="F48140" s="54"/>
      <c r="G48140" s="54"/>
      <c r="H48140" s="54"/>
      <c r="I48140" s="54"/>
      <c r="J48140" s="54"/>
      <c r="K48140" s="54"/>
      <c r="L48140" s="54"/>
      <c r="M48140" s="56"/>
      <c r="N48140" s="54"/>
    </row>
    <row r="48141" spans="1:14" s="24" customFormat="1">
      <c r="A48141" s="52"/>
      <c r="B48141" s="53"/>
      <c r="C48141" s="54"/>
      <c r="D48141" s="54"/>
      <c r="E48141" s="55"/>
      <c r="F48141" s="54"/>
      <c r="G48141" s="54"/>
      <c r="H48141" s="54"/>
      <c r="I48141" s="54"/>
      <c r="J48141" s="54"/>
      <c r="K48141" s="54"/>
      <c r="L48141" s="54"/>
      <c r="M48141" s="56"/>
      <c r="N48141" s="54"/>
    </row>
    <row r="48142" spans="1:14" s="24" customFormat="1">
      <c r="A48142" s="52"/>
      <c r="B48142" s="53"/>
      <c r="C48142" s="54"/>
      <c r="D48142" s="54"/>
      <c r="E48142" s="55"/>
      <c r="F48142" s="54"/>
      <c r="G48142" s="54"/>
      <c r="H48142" s="54"/>
      <c r="I48142" s="54"/>
      <c r="J48142" s="54"/>
      <c r="K48142" s="54"/>
      <c r="L48142" s="54"/>
      <c r="M48142" s="56"/>
      <c r="N48142" s="54"/>
    </row>
    <row r="48143" spans="1:14" s="24" customFormat="1">
      <c r="A48143" s="52"/>
      <c r="B48143" s="53"/>
      <c r="C48143" s="54"/>
      <c r="D48143" s="54"/>
      <c r="E48143" s="55"/>
      <c r="F48143" s="54"/>
      <c r="G48143" s="54"/>
      <c r="H48143" s="54"/>
      <c r="I48143" s="54"/>
      <c r="J48143" s="54"/>
      <c r="K48143" s="54"/>
      <c r="L48143" s="54"/>
      <c r="M48143" s="56"/>
      <c r="N48143" s="54"/>
    </row>
    <row r="48144" spans="1:14" s="24" customFormat="1">
      <c r="A48144" s="52"/>
      <c r="B48144" s="53"/>
      <c r="C48144" s="54"/>
      <c r="D48144" s="54"/>
      <c r="E48144" s="55"/>
      <c r="F48144" s="54"/>
      <c r="G48144" s="54"/>
      <c r="H48144" s="54"/>
      <c r="I48144" s="54"/>
      <c r="J48144" s="54"/>
      <c r="K48144" s="54"/>
      <c r="L48144" s="54"/>
      <c r="M48144" s="56"/>
      <c r="N48144" s="54"/>
    </row>
    <row r="48145" spans="1:14" s="24" customFormat="1">
      <c r="A48145" s="52"/>
      <c r="B48145" s="53"/>
      <c r="C48145" s="54"/>
      <c r="D48145" s="54"/>
      <c r="E48145" s="55"/>
      <c r="F48145" s="54"/>
      <c r="G48145" s="54"/>
      <c r="H48145" s="54"/>
      <c r="I48145" s="54"/>
      <c r="J48145" s="54"/>
      <c r="K48145" s="54"/>
      <c r="L48145" s="54"/>
      <c r="M48145" s="56"/>
      <c r="N48145" s="54"/>
    </row>
    <row r="48146" spans="1:14" s="24" customFormat="1">
      <c r="A48146" s="52"/>
      <c r="B48146" s="53"/>
      <c r="C48146" s="54"/>
      <c r="D48146" s="54"/>
      <c r="E48146" s="55"/>
      <c r="F48146" s="54"/>
      <c r="G48146" s="54"/>
      <c r="H48146" s="54"/>
      <c r="I48146" s="54"/>
      <c r="J48146" s="54"/>
      <c r="K48146" s="54"/>
      <c r="L48146" s="54"/>
      <c r="M48146" s="56"/>
      <c r="N48146" s="54"/>
    </row>
    <row r="48147" spans="1:14" s="24" customFormat="1">
      <c r="A48147" s="52"/>
      <c r="B48147" s="53"/>
      <c r="C48147" s="54"/>
      <c r="D48147" s="54"/>
      <c r="E48147" s="55"/>
      <c r="F48147" s="54"/>
      <c r="G48147" s="54"/>
      <c r="H48147" s="54"/>
      <c r="I48147" s="54"/>
      <c r="J48147" s="54"/>
      <c r="K48147" s="54"/>
      <c r="L48147" s="54"/>
      <c r="M48147" s="56"/>
      <c r="N48147" s="54"/>
    </row>
    <row r="48148" spans="1:14" s="24" customFormat="1">
      <c r="A48148" s="52"/>
      <c r="B48148" s="53"/>
      <c r="C48148" s="54"/>
      <c r="D48148" s="54"/>
      <c r="E48148" s="55"/>
      <c r="F48148" s="54"/>
      <c r="G48148" s="54"/>
      <c r="H48148" s="54"/>
      <c r="I48148" s="54"/>
      <c r="J48148" s="54"/>
      <c r="K48148" s="54"/>
      <c r="L48148" s="54"/>
      <c r="M48148" s="56"/>
      <c r="N48148" s="54"/>
    </row>
    <row r="48149" spans="1:14" s="24" customFormat="1">
      <c r="A48149" s="52"/>
      <c r="B48149" s="53"/>
      <c r="C48149" s="54"/>
      <c r="D48149" s="54"/>
      <c r="E48149" s="55"/>
      <c r="F48149" s="54"/>
      <c r="G48149" s="54"/>
      <c r="H48149" s="54"/>
      <c r="I48149" s="54"/>
      <c r="J48149" s="54"/>
      <c r="K48149" s="54"/>
      <c r="L48149" s="54"/>
      <c r="M48149" s="56"/>
      <c r="N48149" s="54"/>
    </row>
    <row r="48150" spans="1:14" s="24" customFormat="1">
      <c r="A48150" s="52"/>
      <c r="B48150" s="53"/>
      <c r="C48150" s="54"/>
      <c r="D48150" s="54"/>
      <c r="E48150" s="55"/>
      <c r="F48150" s="54"/>
      <c r="G48150" s="54"/>
      <c r="H48150" s="54"/>
      <c r="I48150" s="54"/>
      <c r="J48150" s="54"/>
      <c r="K48150" s="54"/>
      <c r="L48150" s="54"/>
      <c r="M48150" s="56"/>
      <c r="N48150" s="54"/>
    </row>
    <row r="48151" spans="1:14" s="24" customFormat="1">
      <c r="A48151" s="52"/>
      <c r="B48151" s="53"/>
      <c r="C48151" s="54"/>
      <c r="D48151" s="54"/>
      <c r="E48151" s="55"/>
      <c r="F48151" s="54"/>
      <c r="G48151" s="54"/>
      <c r="H48151" s="54"/>
      <c r="I48151" s="54"/>
      <c r="J48151" s="54"/>
      <c r="K48151" s="54"/>
      <c r="L48151" s="54"/>
      <c r="M48151" s="56"/>
      <c r="N48151" s="54"/>
    </row>
    <row r="48152" spans="1:14" s="24" customFormat="1">
      <c r="A48152" s="52"/>
      <c r="B48152" s="53"/>
      <c r="C48152" s="54"/>
      <c r="D48152" s="54"/>
      <c r="E48152" s="55"/>
      <c r="F48152" s="54"/>
      <c r="G48152" s="54"/>
      <c r="H48152" s="54"/>
      <c r="I48152" s="54"/>
      <c r="J48152" s="54"/>
      <c r="K48152" s="54"/>
      <c r="L48152" s="54"/>
      <c r="M48152" s="56"/>
      <c r="N48152" s="54"/>
    </row>
    <row r="48153" spans="1:14" s="24" customFormat="1">
      <c r="A48153" s="52"/>
      <c r="B48153" s="53"/>
      <c r="C48153" s="54"/>
      <c r="D48153" s="54"/>
      <c r="E48153" s="55"/>
      <c r="F48153" s="54"/>
      <c r="G48153" s="54"/>
      <c r="H48153" s="54"/>
      <c r="I48153" s="54"/>
      <c r="J48153" s="54"/>
      <c r="K48153" s="54"/>
      <c r="L48153" s="54"/>
      <c r="M48153" s="56"/>
      <c r="N48153" s="54"/>
    </row>
    <row r="48154" spans="1:14" s="24" customFormat="1">
      <c r="A48154" s="52"/>
      <c r="B48154" s="53"/>
      <c r="C48154" s="54"/>
      <c r="D48154" s="54"/>
      <c r="E48154" s="55"/>
      <c r="F48154" s="54"/>
      <c r="G48154" s="54"/>
      <c r="H48154" s="54"/>
      <c r="I48154" s="54"/>
      <c r="J48154" s="54"/>
      <c r="K48154" s="54"/>
      <c r="L48154" s="54"/>
      <c r="M48154" s="56"/>
      <c r="N48154" s="54"/>
    </row>
    <row r="48155" spans="1:14" s="24" customFormat="1">
      <c r="A48155" s="52"/>
      <c r="B48155" s="53"/>
      <c r="C48155" s="54"/>
      <c r="D48155" s="54"/>
      <c r="E48155" s="55"/>
      <c r="F48155" s="54"/>
      <c r="G48155" s="54"/>
      <c r="H48155" s="54"/>
      <c r="I48155" s="54"/>
      <c r="J48155" s="54"/>
      <c r="K48155" s="54"/>
      <c r="L48155" s="54"/>
      <c r="M48155" s="56"/>
      <c r="N48155" s="54"/>
    </row>
    <row r="48156" spans="1:14" s="24" customFormat="1">
      <c r="A48156" s="52"/>
      <c r="B48156" s="53"/>
      <c r="C48156" s="54"/>
      <c r="D48156" s="54"/>
      <c r="E48156" s="55"/>
      <c r="F48156" s="54"/>
      <c r="G48156" s="54"/>
      <c r="H48156" s="54"/>
      <c r="I48156" s="54"/>
      <c r="J48156" s="54"/>
      <c r="K48156" s="54"/>
      <c r="L48156" s="54"/>
      <c r="M48156" s="56"/>
      <c r="N48156" s="54"/>
    </row>
    <row r="48157" spans="1:14" s="24" customFormat="1">
      <c r="A48157" s="52"/>
      <c r="B48157" s="53"/>
      <c r="C48157" s="54"/>
      <c r="D48157" s="54"/>
      <c r="E48157" s="55"/>
      <c r="F48157" s="54"/>
      <c r="G48157" s="54"/>
      <c r="H48157" s="54"/>
      <c r="I48157" s="54"/>
      <c r="J48157" s="54"/>
      <c r="K48157" s="54"/>
      <c r="L48157" s="54"/>
      <c r="M48157" s="56"/>
      <c r="N48157" s="54"/>
    </row>
    <row r="48158" spans="1:14" s="24" customFormat="1">
      <c r="A48158" s="52"/>
      <c r="B48158" s="53"/>
      <c r="C48158" s="54"/>
      <c r="D48158" s="54"/>
      <c r="E48158" s="55"/>
      <c r="F48158" s="54"/>
      <c r="G48158" s="54"/>
      <c r="H48158" s="54"/>
      <c r="I48158" s="54"/>
      <c r="J48158" s="54"/>
      <c r="K48158" s="54"/>
      <c r="L48158" s="54"/>
      <c r="M48158" s="56"/>
      <c r="N48158" s="54"/>
    </row>
    <row r="48159" spans="1:14" s="24" customFormat="1">
      <c r="A48159" s="52"/>
      <c r="B48159" s="53"/>
      <c r="C48159" s="54"/>
      <c r="D48159" s="54"/>
      <c r="E48159" s="55"/>
      <c r="F48159" s="54"/>
      <c r="G48159" s="54"/>
      <c r="H48159" s="54"/>
      <c r="I48159" s="54"/>
      <c r="J48159" s="54"/>
      <c r="K48159" s="54"/>
      <c r="L48159" s="54"/>
      <c r="M48159" s="56"/>
      <c r="N48159" s="54"/>
    </row>
    <row r="48160" spans="1:14" s="24" customFormat="1">
      <c r="A48160" s="52"/>
      <c r="B48160" s="53"/>
      <c r="C48160" s="54"/>
      <c r="D48160" s="54"/>
      <c r="E48160" s="55"/>
      <c r="F48160" s="54"/>
      <c r="G48160" s="54"/>
      <c r="H48160" s="54"/>
      <c r="I48160" s="54"/>
      <c r="J48160" s="54"/>
      <c r="K48160" s="54"/>
      <c r="L48160" s="54"/>
      <c r="M48160" s="56"/>
      <c r="N48160" s="54"/>
    </row>
    <row r="48161" spans="1:14" s="24" customFormat="1">
      <c r="A48161" s="52"/>
      <c r="B48161" s="53"/>
      <c r="C48161" s="54"/>
      <c r="D48161" s="54"/>
      <c r="E48161" s="55"/>
      <c r="F48161" s="54"/>
      <c r="G48161" s="54"/>
      <c r="H48161" s="54"/>
      <c r="I48161" s="54"/>
      <c r="J48161" s="54"/>
      <c r="K48161" s="54"/>
      <c r="L48161" s="54"/>
      <c r="M48161" s="56"/>
      <c r="N48161" s="54"/>
    </row>
    <row r="48162" spans="1:14" s="24" customFormat="1">
      <c r="A48162" s="52"/>
      <c r="B48162" s="53"/>
      <c r="C48162" s="54"/>
      <c r="D48162" s="54"/>
      <c r="E48162" s="55"/>
      <c r="F48162" s="54"/>
      <c r="G48162" s="54"/>
      <c r="H48162" s="54"/>
      <c r="I48162" s="54"/>
      <c r="J48162" s="54"/>
      <c r="K48162" s="54"/>
      <c r="L48162" s="54"/>
      <c r="M48162" s="56"/>
      <c r="N48162" s="54"/>
    </row>
    <row r="48163" spans="1:14" s="24" customFormat="1">
      <c r="A48163" s="52"/>
      <c r="B48163" s="53"/>
      <c r="C48163" s="54"/>
      <c r="D48163" s="54"/>
      <c r="E48163" s="55"/>
      <c r="F48163" s="54"/>
      <c r="G48163" s="54"/>
      <c r="H48163" s="54"/>
      <c r="I48163" s="54"/>
      <c r="J48163" s="54"/>
      <c r="K48163" s="54"/>
      <c r="L48163" s="54"/>
      <c r="M48163" s="56"/>
      <c r="N48163" s="54"/>
    </row>
    <row r="48164" spans="1:14" s="24" customFormat="1">
      <c r="A48164" s="52"/>
      <c r="B48164" s="53"/>
      <c r="C48164" s="54"/>
      <c r="D48164" s="54"/>
      <c r="E48164" s="55"/>
      <c r="F48164" s="54"/>
      <c r="G48164" s="54"/>
      <c r="H48164" s="54"/>
      <c r="I48164" s="54"/>
      <c r="J48164" s="54"/>
      <c r="K48164" s="54"/>
      <c r="L48164" s="54"/>
      <c r="M48164" s="56"/>
      <c r="N48164" s="54"/>
    </row>
    <row r="48165" spans="1:14" s="24" customFormat="1">
      <c r="A48165" s="52"/>
      <c r="B48165" s="53"/>
      <c r="C48165" s="54"/>
      <c r="D48165" s="54"/>
      <c r="E48165" s="55"/>
      <c r="F48165" s="54"/>
      <c r="G48165" s="54"/>
      <c r="H48165" s="54"/>
      <c r="I48165" s="54"/>
      <c r="J48165" s="54"/>
      <c r="K48165" s="54"/>
      <c r="L48165" s="54"/>
      <c r="M48165" s="56"/>
      <c r="N48165" s="54"/>
    </row>
    <row r="48166" spans="1:14" s="24" customFormat="1">
      <c r="A48166" s="52"/>
      <c r="B48166" s="53"/>
      <c r="C48166" s="54"/>
      <c r="D48166" s="54"/>
      <c r="E48166" s="55"/>
      <c r="F48166" s="54"/>
      <c r="G48166" s="54"/>
      <c r="H48166" s="54"/>
      <c r="I48166" s="54"/>
      <c r="J48166" s="54"/>
      <c r="K48166" s="54"/>
      <c r="L48166" s="54"/>
      <c r="M48166" s="56"/>
      <c r="N48166" s="54"/>
    </row>
    <row r="48167" spans="1:14" s="24" customFormat="1">
      <c r="A48167" s="52"/>
      <c r="B48167" s="53"/>
      <c r="C48167" s="54"/>
      <c r="D48167" s="54"/>
      <c r="E48167" s="55"/>
      <c r="F48167" s="54"/>
      <c r="G48167" s="54"/>
      <c r="H48167" s="54"/>
      <c r="I48167" s="54"/>
      <c r="J48167" s="54"/>
      <c r="K48167" s="54"/>
      <c r="L48167" s="54"/>
      <c r="M48167" s="56"/>
      <c r="N48167" s="54"/>
    </row>
    <row r="48168" spans="1:14" s="24" customFormat="1">
      <c r="A48168" s="52"/>
      <c r="B48168" s="53"/>
      <c r="C48168" s="54"/>
      <c r="D48168" s="54"/>
      <c r="E48168" s="55"/>
      <c r="F48168" s="54"/>
      <c r="G48168" s="54"/>
      <c r="H48168" s="54"/>
      <c r="I48168" s="54"/>
      <c r="J48168" s="54"/>
      <c r="K48168" s="54"/>
      <c r="L48168" s="54"/>
      <c r="M48168" s="56"/>
      <c r="N48168" s="54"/>
    </row>
    <row r="48169" spans="1:14" s="24" customFormat="1">
      <c r="A48169" s="52"/>
      <c r="B48169" s="53"/>
      <c r="C48169" s="54"/>
      <c r="D48169" s="54"/>
      <c r="E48169" s="55"/>
      <c r="F48169" s="54"/>
      <c r="G48169" s="54"/>
      <c r="H48169" s="54"/>
      <c r="I48169" s="54"/>
      <c r="J48169" s="54"/>
      <c r="K48169" s="54"/>
      <c r="L48169" s="54"/>
      <c r="M48169" s="56"/>
      <c r="N48169" s="54"/>
    </row>
    <row r="48170" spans="1:14" s="24" customFormat="1">
      <c r="A48170" s="52"/>
      <c r="B48170" s="53"/>
      <c r="C48170" s="54"/>
      <c r="D48170" s="54"/>
      <c r="E48170" s="55"/>
      <c r="F48170" s="54"/>
      <c r="G48170" s="54"/>
      <c r="H48170" s="54"/>
      <c r="I48170" s="54"/>
      <c r="J48170" s="54"/>
      <c r="K48170" s="54"/>
      <c r="L48170" s="54"/>
      <c r="M48170" s="56"/>
      <c r="N48170" s="54"/>
    </row>
    <row r="48171" spans="1:14" s="24" customFormat="1">
      <c r="A48171" s="52"/>
      <c r="B48171" s="53"/>
      <c r="C48171" s="54"/>
      <c r="D48171" s="54"/>
      <c r="E48171" s="55"/>
      <c r="F48171" s="54"/>
      <c r="G48171" s="54"/>
      <c r="H48171" s="54"/>
      <c r="I48171" s="54"/>
      <c r="J48171" s="54"/>
      <c r="K48171" s="54"/>
      <c r="L48171" s="54"/>
      <c r="M48171" s="56"/>
      <c r="N48171" s="54"/>
    </row>
    <row r="48172" spans="1:14" s="24" customFormat="1">
      <c r="A48172" s="52"/>
      <c r="B48172" s="53"/>
      <c r="C48172" s="54"/>
      <c r="D48172" s="54"/>
      <c r="E48172" s="55"/>
      <c r="F48172" s="54"/>
      <c r="G48172" s="54"/>
      <c r="H48172" s="54"/>
      <c r="I48172" s="54"/>
      <c r="J48172" s="54"/>
      <c r="K48172" s="54"/>
      <c r="L48172" s="54"/>
      <c r="M48172" s="56"/>
      <c r="N48172" s="54"/>
    </row>
    <row r="48173" spans="1:14" s="24" customFormat="1">
      <c r="A48173" s="52"/>
      <c r="B48173" s="53"/>
      <c r="C48173" s="54"/>
      <c r="D48173" s="54"/>
      <c r="E48173" s="55"/>
      <c r="F48173" s="54"/>
      <c r="G48173" s="54"/>
      <c r="H48173" s="54"/>
      <c r="I48173" s="54"/>
      <c r="J48173" s="54"/>
      <c r="K48173" s="54"/>
      <c r="L48173" s="54"/>
      <c r="M48173" s="56"/>
      <c r="N48173" s="54"/>
    </row>
    <row r="48174" spans="1:14" s="24" customFormat="1">
      <c r="A48174" s="52"/>
      <c r="B48174" s="53"/>
      <c r="C48174" s="54"/>
      <c r="D48174" s="54"/>
      <c r="E48174" s="55"/>
      <c r="F48174" s="54"/>
      <c r="G48174" s="54"/>
      <c r="H48174" s="54"/>
      <c r="I48174" s="54"/>
      <c r="J48174" s="54"/>
      <c r="K48174" s="54"/>
      <c r="L48174" s="54"/>
      <c r="M48174" s="56"/>
      <c r="N48174" s="54"/>
    </row>
    <row r="48175" spans="1:14" s="24" customFormat="1">
      <c r="A48175" s="52"/>
      <c r="B48175" s="53"/>
      <c r="C48175" s="54"/>
      <c r="D48175" s="54"/>
      <c r="E48175" s="55"/>
      <c r="F48175" s="54"/>
      <c r="G48175" s="54"/>
      <c r="H48175" s="54"/>
      <c r="I48175" s="54"/>
      <c r="J48175" s="54"/>
      <c r="K48175" s="54"/>
      <c r="L48175" s="54"/>
      <c r="M48175" s="56"/>
      <c r="N48175" s="54"/>
    </row>
    <row r="48176" spans="1:14" s="24" customFormat="1">
      <c r="A48176" s="52"/>
      <c r="B48176" s="53"/>
      <c r="C48176" s="54"/>
      <c r="D48176" s="54"/>
      <c r="E48176" s="55"/>
      <c r="F48176" s="54"/>
      <c r="G48176" s="54"/>
      <c r="H48176" s="54"/>
      <c r="I48176" s="54"/>
      <c r="J48176" s="54"/>
      <c r="K48176" s="54"/>
      <c r="L48176" s="54"/>
      <c r="M48176" s="56"/>
      <c r="N48176" s="54"/>
    </row>
    <row r="48177" spans="1:14" s="24" customFormat="1">
      <c r="A48177" s="52"/>
      <c r="B48177" s="53"/>
      <c r="C48177" s="54"/>
      <c r="D48177" s="54"/>
      <c r="E48177" s="55"/>
      <c r="F48177" s="54"/>
      <c r="G48177" s="54"/>
      <c r="H48177" s="54"/>
      <c r="I48177" s="54"/>
      <c r="J48177" s="54"/>
      <c r="K48177" s="54"/>
      <c r="L48177" s="54"/>
      <c r="M48177" s="56"/>
      <c r="N48177" s="54"/>
    </row>
    <row r="48178" spans="1:14" s="24" customFormat="1">
      <c r="A48178" s="52"/>
      <c r="B48178" s="53"/>
      <c r="C48178" s="54"/>
      <c r="D48178" s="54"/>
      <c r="E48178" s="55"/>
      <c r="F48178" s="54"/>
      <c r="G48178" s="54"/>
      <c r="H48178" s="54"/>
      <c r="I48178" s="54"/>
      <c r="J48178" s="54"/>
      <c r="K48178" s="54"/>
      <c r="L48178" s="54"/>
      <c r="M48178" s="56"/>
      <c r="N48178" s="54"/>
    </row>
    <row r="48179" spans="1:14" s="24" customFormat="1">
      <c r="A48179" s="52"/>
      <c r="B48179" s="53"/>
      <c r="C48179" s="54"/>
      <c r="D48179" s="54"/>
      <c r="E48179" s="55"/>
      <c r="F48179" s="54"/>
      <c r="G48179" s="54"/>
      <c r="H48179" s="54"/>
      <c r="I48179" s="54"/>
      <c r="J48179" s="54"/>
      <c r="K48179" s="54"/>
      <c r="L48179" s="54"/>
      <c r="M48179" s="56"/>
      <c r="N48179" s="54"/>
    </row>
    <row r="48180" spans="1:14" s="24" customFormat="1">
      <c r="A48180" s="52"/>
      <c r="B48180" s="53"/>
      <c r="C48180" s="54"/>
      <c r="D48180" s="54"/>
      <c r="E48180" s="55"/>
      <c r="F48180" s="54"/>
      <c r="G48180" s="54"/>
      <c r="H48180" s="54"/>
      <c r="I48180" s="54"/>
      <c r="J48180" s="54"/>
      <c r="K48180" s="54"/>
      <c r="L48180" s="54"/>
      <c r="M48180" s="56"/>
      <c r="N48180" s="54"/>
    </row>
    <row r="48181" spans="1:14" s="24" customFormat="1">
      <c r="A48181" s="52"/>
      <c r="B48181" s="53"/>
      <c r="C48181" s="54"/>
      <c r="D48181" s="54"/>
      <c r="E48181" s="55"/>
      <c r="F48181" s="54"/>
      <c r="G48181" s="54"/>
      <c r="H48181" s="54"/>
      <c r="I48181" s="54"/>
      <c r="J48181" s="54"/>
      <c r="K48181" s="54"/>
      <c r="L48181" s="54"/>
      <c r="M48181" s="56"/>
      <c r="N48181" s="54"/>
    </row>
    <row r="48182" spans="1:14" s="24" customFormat="1">
      <c r="A48182" s="52"/>
      <c r="B48182" s="53"/>
      <c r="C48182" s="54"/>
      <c r="D48182" s="54"/>
      <c r="E48182" s="55"/>
      <c r="F48182" s="54"/>
      <c r="G48182" s="54"/>
      <c r="H48182" s="54"/>
      <c r="I48182" s="54"/>
      <c r="J48182" s="54"/>
      <c r="K48182" s="54"/>
      <c r="L48182" s="54"/>
      <c r="M48182" s="56"/>
      <c r="N48182" s="54"/>
    </row>
    <row r="48183" spans="1:14" s="24" customFormat="1">
      <c r="A48183" s="52"/>
      <c r="B48183" s="53"/>
      <c r="C48183" s="54"/>
      <c r="D48183" s="54"/>
      <c r="E48183" s="55"/>
      <c r="F48183" s="54"/>
      <c r="G48183" s="54"/>
      <c r="H48183" s="54"/>
      <c r="I48183" s="54"/>
      <c r="J48183" s="54"/>
      <c r="K48183" s="54"/>
      <c r="L48183" s="54"/>
      <c r="M48183" s="56"/>
      <c r="N48183" s="54"/>
    </row>
    <row r="48184" spans="1:14" s="24" customFormat="1">
      <c r="A48184" s="52"/>
      <c r="B48184" s="53"/>
      <c r="C48184" s="54"/>
      <c r="D48184" s="54"/>
      <c r="E48184" s="55"/>
      <c r="F48184" s="54"/>
      <c r="G48184" s="54"/>
      <c r="H48184" s="54"/>
      <c r="I48184" s="54"/>
      <c r="J48184" s="54"/>
      <c r="K48184" s="54"/>
      <c r="L48184" s="54"/>
      <c r="M48184" s="56"/>
      <c r="N48184" s="54"/>
    </row>
    <row r="48185" spans="1:14" s="24" customFormat="1">
      <c r="A48185" s="52"/>
      <c r="B48185" s="53"/>
      <c r="C48185" s="54"/>
      <c r="D48185" s="54"/>
      <c r="E48185" s="55"/>
      <c r="F48185" s="54"/>
      <c r="G48185" s="54"/>
      <c r="H48185" s="54"/>
      <c r="I48185" s="54"/>
      <c r="J48185" s="54"/>
      <c r="K48185" s="54"/>
      <c r="L48185" s="54"/>
      <c r="M48185" s="56"/>
      <c r="N48185" s="54"/>
    </row>
    <row r="48186" spans="1:14" s="24" customFormat="1">
      <c r="A48186" s="52"/>
      <c r="B48186" s="53"/>
      <c r="C48186" s="54"/>
      <c r="D48186" s="54"/>
      <c r="E48186" s="55"/>
      <c r="F48186" s="54"/>
      <c r="G48186" s="54"/>
      <c r="H48186" s="54"/>
      <c r="I48186" s="54"/>
      <c r="J48186" s="54"/>
      <c r="K48186" s="54"/>
      <c r="L48186" s="54"/>
      <c r="M48186" s="56"/>
      <c r="N48186" s="54"/>
    </row>
    <row r="48187" spans="1:14" s="24" customFormat="1">
      <c r="A48187" s="52"/>
      <c r="B48187" s="53"/>
      <c r="C48187" s="54"/>
      <c r="D48187" s="54"/>
      <c r="E48187" s="55"/>
      <c r="F48187" s="54"/>
      <c r="G48187" s="54"/>
      <c r="H48187" s="54"/>
      <c r="I48187" s="54"/>
      <c r="J48187" s="54"/>
      <c r="K48187" s="54"/>
      <c r="L48187" s="54"/>
      <c r="M48187" s="56"/>
      <c r="N48187" s="54"/>
    </row>
    <row r="48188" spans="1:14" s="24" customFormat="1">
      <c r="A48188" s="52"/>
      <c r="B48188" s="53"/>
      <c r="C48188" s="54"/>
      <c r="D48188" s="54"/>
      <c r="E48188" s="55"/>
      <c r="F48188" s="54"/>
      <c r="G48188" s="54"/>
      <c r="H48188" s="54"/>
      <c r="I48188" s="54"/>
      <c r="J48188" s="54"/>
      <c r="K48188" s="54"/>
      <c r="L48188" s="54"/>
      <c r="M48188" s="56"/>
      <c r="N48188" s="54"/>
    </row>
    <row r="48189" spans="1:14" s="24" customFormat="1">
      <c r="A48189" s="52"/>
      <c r="B48189" s="53"/>
      <c r="C48189" s="54"/>
      <c r="D48189" s="54"/>
      <c r="E48189" s="55"/>
      <c r="F48189" s="54"/>
      <c r="G48189" s="54"/>
      <c r="H48189" s="54"/>
      <c r="I48189" s="54"/>
      <c r="J48189" s="54"/>
      <c r="K48189" s="54"/>
      <c r="L48189" s="54"/>
      <c r="M48189" s="56"/>
      <c r="N48189" s="54"/>
    </row>
    <row r="48190" spans="1:14" s="24" customFormat="1">
      <c r="A48190" s="52"/>
      <c r="B48190" s="53"/>
      <c r="C48190" s="54"/>
      <c r="D48190" s="54"/>
      <c r="E48190" s="55"/>
      <c r="F48190" s="54"/>
      <c r="G48190" s="54"/>
      <c r="H48190" s="54"/>
      <c r="I48190" s="54"/>
      <c r="J48190" s="54"/>
      <c r="K48190" s="54"/>
      <c r="L48190" s="54"/>
      <c r="M48190" s="56"/>
      <c r="N48190" s="54"/>
    </row>
    <row r="48191" spans="1:14" s="24" customFormat="1">
      <c r="A48191" s="52"/>
      <c r="B48191" s="53"/>
      <c r="C48191" s="54"/>
      <c r="D48191" s="54"/>
      <c r="E48191" s="55"/>
      <c r="F48191" s="54"/>
      <c r="G48191" s="54"/>
      <c r="H48191" s="54"/>
      <c r="I48191" s="54"/>
      <c r="J48191" s="54"/>
      <c r="K48191" s="54"/>
      <c r="L48191" s="54"/>
      <c r="M48191" s="56"/>
      <c r="N48191" s="54"/>
    </row>
    <row r="48192" spans="1:14" s="24" customFormat="1">
      <c r="A48192" s="52"/>
      <c r="B48192" s="53"/>
      <c r="C48192" s="54"/>
      <c r="D48192" s="54"/>
      <c r="E48192" s="55"/>
      <c r="F48192" s="54"/>
      <c r="G48192" s="54"/>
      <c r="H48192" s="54"/>
      <c r="I48192" s="54"/>
      <c r="J48192" s="54"/>
      <c r="K48192" s="54"/>
      <c r="L48192" s="54"/>
      <c r="M48192" s="56"/>
      <c r="N48192" s="54"/>
    </row>
    <row r="48193" spans="1:14" s="24" customFormat="1">
      <c r="A48193" s="52"/>
      <c r="B48193" s="53"/>
      <c r="C48193" s="54"/>
      <c r="D48193" s="54"/>
      <c r="E48193" s="55"/>
      <c r="F48193" s="54"/>
      <c r="G48193" s="54"/>
      <c r="H48193" s="54"/>
      <c r="I48193" s="54"/>
      <c r="J48193" s="54"/>
      <c r="K48193" s="54"/>
      <c r="L48193" s="54"/>
      <c r="M48193" s="56"/>
      <c r="N48193" s="54"/>
    </row>
    <row r="48194" spans="1:14" s="24" customFormat="1">
      <c r="A48194" s="52"/>
      <c r="B48194" s="53"/>
      <c r="C48194" s="54"/>
      <c r="D48194" s="54"/>
      <c r="E48194" s="55"/>
      <c r="F48194" s="54"/>
      <c r="G48194" s="54"/>
      <c r="H48194" s="54"/>
      <c r="I48194" s="54"/>
      <c r="J48194" s="54"/>
      <c r="K48194" s="54"/>
      <c r="L48194" s="54"/>
      <c r="M48194" s="56"/>
      <c r="N48194" s="54"/>
    </row>
    <row r="48195" spans="1:14" s="24" customFormat="1">
      <c r="A48195" s="52"/>
      <c r="B48195" s="53"/>
      <c r="C48195" s="54"/>
      <c r="D48195" s="54"/>
      <c r="E48195" s="55"/>
      <c r="F48195" s="54"/>
      <c r="G48195" s="54"/>
      <c r="H48195" s="54"/>
      <c r="I48195" s="54"/>
      <c r="J48195" s="54"/>
      <c r="K48195" s="54"/>
      <c r="L48195" s="54"/>
      <c r="M48195" s="56"/>
      <c r="N48195" s="54"/>
    </row>
    <row r="48196" spans="1:14" s="24" customFormat="1">
      <c r="A48196" s="52"/>
      <c r="B48196" s="53"/>
      <c r="C48196" s="54"/>
      <c r="D48196" s="54"/>
      <c r="E48196" s="55"/>
      <c r="F48196" s="54"/>
      <c r="G48196" s="54"/>
      <c r="H48196" s="54"/>
      <c r="I48196" s="54"/>
      <c r="J48196" s="54"/>
      <c r="K48196" s="54"/>
      <c r="L48196" s="54"/>
      <c r="M48196" s="56"/>
      <c r="N48196" s="54"/>
    </row>
    <row r="48197" spans="1:14" s="24" customFormat="1">
      <c r="A48197" s="52"/>
      <c r="B48197" s="53"/>
      <c r="C48197" s="54"/>
      <c r="D48197" s="54"/>
      <c r="E48197" s="55"/>
      <c r="F48197" s="54"/>
      <c r="G48197" s="54"/>
      <c r="H48197" s="54"/>
      <c r="I48197" s="54"/>
      <c r="J48197" s="54"/>
      <c r="K48197" s="54"/>
      <c r="L48197" s="54"/>
      <c r="M48197" s="56"/>
      <c r="N48197" s="54"/>
    </row>
    <row r="48198" spans="1:14" s="24" customFormat="1">
      <c r="A48198" s="52"/>
      <c r="B48198" s="53"/>
      <c r="C48198" s="54"/>
      <c r="D48198" s="54"/>
      <c r="E48198" s="55"/>
      <c r="F48198" s="54"/>
      <c r="G48198" s="54"/>
      <c r="H48198" s="54"/>
      <c r="I48198" s="54"/>
      <c r="J48198" s="54"/>
      <c r="K48198" s="54"/>
      <c r="L48198" s="54"/>
      <c r="M48198" s="56"/>
      <c r="N48198" s="54"/>
    </row>
    <row r="48199" spans="1:14" s="24" customFormat="1">
      <c r="A48199" s="52"/>
      <c r="B48199" s="53"/>
      <c r="C48199" s="54"/>
      <c r="D48199" s="54"/>
      <c r="E48199" s="55"/>
      <c r="F48199" s="54"/>
      <c r="G48199" s="54"/>
      <c r="H48199" s="54"/>
      <c r="I48199" s="54"/>
      <c r="J48199" s="54"/>
      <c r="K48199" s="54"/>
      <c r="L48199" s="54"/>
      <c r="M48199" s="56"/>
      <c r="N48199" s="54"/>
    </row>
    <row r="48200" spans="1:14" s="24" customFormat="1">
      <c r="A48200" s="52"/>
      <c r="B48200" s="53"/>
      <c r="C48200" s="54"/>
      <c r="D48200" s="54"/>
      <c r="E48200" s="55"/>
      <c r="F48200" s="54"/>
      <c r="G48200" s="54"/>
      <c r="H48200" s="54"/>
      <c r="I48200" s="54"/>
      <c r="J48200" s="54"/>
      <c r="K48200" s="54"/>
      <c r="L48200" s="54"/>
      <c r="M48200" s="56"/>
      <c r="N48200" s="54"/>
    </row>
    <row r="48201" spans="1:14" s="24" customFormat="1">
      <c r="A48201" s="52"/>
      <c r="B48201" s="53"/>
      <c r="C48201" s="54"/>
      <c r="D48201" s="54"/>
      <c r="E48201" s="55"/>
      <c r="F48201" s="54"/>
      <c r="G48201" s="54"/>
      <c r="H48201" s="54"/>
      <c r="I48201" s="54"/>
      <c r="J48201" s="54"/>
      <c r="K48201" s="54"/>
      <c r="L48201" s="54"/>
      <c r="M48201" s="56"/>
      <c r="N48201" s="54"/>
    </row>
    <row r="48202" spans="1:14" s="24" customFormat="1">
      <c r="A48202" s="52"/>
      <c r="B48202" s="53"/>
      <c r="C48202" s="54"/>
      <c r="D48202" s="54"/>
      <c r="E48202" s="55"/>
      <c r="F48202" s="54"/>
      <c r="G48202" s="54"/>
      <c r="H48202" s="54"/>
      <c r="I48202" s="54"/>
      <c r="J48202" s="54"/>
      <c r="K48202" s="54"/>
      <c r="L48202" s="54"/>
      <c r="M48202" s="56"/>
      <c r="N48202" s="54"/>
    </row>
    <row r="48203" spans="1:14" s="24" customFormat="1">
      <c r="A48203" s="52"/>
      <c r="B48203" s="53"/>
      <c r="C48203" s="54"/>
      <c r="D48203" s="54"/>
      <c r="E48203" s="55"/>
      <c r="F48203" s="54"/>
      <c r="G48203" s="54"/>
      <c r="H48203" s="54"/>
      <c r="I48203" s="54"/>
      <c r="J48203" s="54"/>
      <c r="K48203" s="54"/>
      <c r="L48203" s="54"/>
      <c r="M48203" s="56"/>
      <c r="N48203" s="54"/>
    </row>
    <row r="48204" spans="1:14" s="24" customFormat="1">
      <c r="A48204" s="52"/>
      <c r="B48204" s="53"/>
      <c r="C48204" s="54"/>
      <c r="D48204" s="54"/>
      <c r="E48204" s="55"/>
      <c r="F48204" s="54"/>
      <c r="G48204" s="54"/>
      <c r="H48204" s="54"/>
      <c r="I48204" s="54"/>
      <c r="J48204" s="54"/>
      <c r="K48204" s="54"/>
      <c r="L48204" s="54"/>
      <c r="M48204" s="56"/>
      <c r="N48204" s="54"/>
    </row>
    <row r="48205" spans="1:14" s="24" customFormat="1">
      <c r="A48205" s="52"/>
      <c r="B48205" s="53"/>
      <c r="C48205" s="54"/>
      <c r="D48205" s="54"/>
      <c r="E48205" s="55"/>
      <c r="F48205" s="54"/>
      <c r="G48205" s="54"/>
      <c r="H48205" s="54"/>
      <c r="I48205" s="54"/>
      <c r="J48205" s="54"/>
      <c r="K48205" s="54"/>
      <c r="L48205" s="54"/>
      <c r="M48205" s="56"/>
      <c r="N48205" s="54"/>
    </row>
    <row r="48206" spans="1:14" s="24" customFormat="1">
      <c r="A48206" s="52"/>
      <c r="B48206" s="53"/>
      <c r="C48206" s="54"/>
      <c r="D48206" s="54"/>
      <c r="E48206" s="55"/>
      <c r="F48206" s="54"/>
      <c r="G48206" s="54"/>
      <c r="H48206" s="54"/>
      <c r="I48206" s="54"/>
      <c r="J48206" s="54"/>
      <c r="K48206" s="54"/>
      <c r="L48206" s="54"/>
      <c r="M48206" s="56"/>
      <c r="N48206" s="54"/>
    </row>
    <row r="48207" spans="1:14" s="24" customFormat="1">
      <c r="A48207" s="52"/>
      <c r="B48207" s="53"/>
      <c r="C48207" s="54"/>
      <c r="D48207" s="54"/>
      <c r="E48207" s="55"/>
      <c r="F48207" s="54"/>
      <c r="G48207" s="54"/>
      <c r="H48207" s="54"/>
      <c r="I48207" s="54"/>
      <c r="J48207" s="54"/>
      <c r="K48207" s="54"/>
      <c r="L48207" s="54"/>
      <c r="M48207" s="56"/>
      <c r="N48207" s="54"/>
    </row>
    <row r="48208" spans="1:14" s="24" customFormat="1">
      <c r="A48208" s="52"/>
      <c r="B48208" s="53"/>
      <c r="C48208" s="54"/>
      <c r="D48208" s="54"/>
      <c r="E48208" s="55"/>
      <c r="F48208" s="54"/>
      <c r="G48208" s="54"/>
      <c r="H48208" s="54"/>
      <c r="I48208" s="54"/>
      <c r="J48208" s="54"/>
      <c r="K48208" s="54"/>
      <c r="L48208" s="54"/>
      <c r="M48208" s="56"/>
      <c r="N48208" s="54"/>
    </row>
    <row r="48209" spans="1:14" s="24" customFormat="1">
      <c r="A48209" s="52"/>
      <c r="B48209" s="53"/>
      <c r="C48209" s="54"/>
      <c r="D48209" s="54"/>
      <c r="E48209" s="55"/>
      <c r="F48209" s="54"/>
      <c r="G48209" s="54"/>
      <c r="H48209" s="54"/>
      <c r="I48209" s="54"/>
      <c r="J48209" s="54"/>
      <c r="K48209" s="54"/>
      <c r="L48209" s="54"/>
      <c r="M48209" s="56"/>
      <c r="N48209" s="54"/>
    </row>
    <row r="48210" spans="1:14" s="24" customFormat="1">
      <c r="A48210" s="52"/>
      <c r="B48210" s="53"/>
      <c r="C48210" s="54"/>
      <c r="D48210" s="54"/>
      <c r="E48210" s="55"/>
      <c r="F48210" s="54"/>
      <c r="G48210" s="54"/>
      <c r="H48210" s="54"/>
      <c r="I48210" s="54"/>
      <c r="J48210" s="54"/>
      <c r="K48210" s="54"/>
      <c r="L48210" s="54"/>
      <c r="M48210" s="56"/>
      <c r="N48210" s="54"/>
    </row>
    <row r="48211" spans="1:14" s="24" customFormat="1">
      <c r="A48211" s="52"/>
      <c r="B48211" s="53"/>
      <c r="C48211" s="54"/>
      <c r="D48211" s="54"/>
      <c r="E48211" s="55"/>
      <c r="F48211" s="54"/>
      <c r="G48211" s="54"/>
      <c r="H48211" s="54"/>
      <c r="I48211" s="54"/>
      <c r="J48211" s="54"/>
      <c r="K48211" s="54"/>
      <c r="L48211" s="54"/>
      <c r="M48211" s="56"/>
      <c r="N48211" s="54"/>
    </row>
    <row r="48212" spans="1:14" s="24" customFormat="1">
      <c r="A48212" s="52"/>
      <c r="B48212" s="53"/>
      <c r="C48212" s="54"/>
      <c r="D48212" s="54"/>
      <c r="E48212" s="55"/>
      <c r="F48212" s="54"/>
      <c r="G48212" s="54"/>
      <c r="H48212" s="54"/>
      <c r="I48212" s="54"/>
      <c r="J48212" s="54"/>
      <c r="K48212" s="54"/>
      <c r="L48212" s="54"/>
      <c r="M48212" s="56"/>
      <c r="N48212" s="54"/>
    </row>
    <row r="48213" spans="1:14" s="24" customFormat="1">
      <c r="A48213" s="52"/>
      <c r="B48213" s="53"/>
      <c r="C48213" s="54"/>
      <c r="D48213" s="54"/>
      <c r="E48213" s="55"/>
      <c r="F48213" s="54"/>
      <c r="G48213" s="54"/>
      <c r="H48213" s="54"/>
      <c r="I48213" s="54"/>
      <c r="J48213" s="54"/>
      <c r="K48213" s="54"/>
      <c r="L48213" s="54"/>
      <c r="M48213" s="56"/>
      <c r="N48213" s="54"/>
    </row>
    <row r="48214" spans="1:14" s="24" customFormat="1">
      <c r="A48214" s="52"/>
      <c r="B48214" s="53"/>
      <c r="C48214" s="54"/>
      <c r="D48214" s="54"/>
      <c r="E48214" s="55"/>
      <c r="F48214" s="54"/>
      <c r="G48214" s="54"/>
      <c r="H48214" s="54"/>
      <c r="I48214" s="54"/>
      <c r="J48214" s="54"/>
      <c r="K48214" s="54"/>
      <c r="L48214" s="54"/>
      <c r="M48214" s="56"/>
      <c r="N48214" s="54"/>
    </row>
    <row r="48215" spans="1:14" s="24" customFormat="1">
      <c r="A48215" s="52"/>
      <c r="B48215" s="53"/>
      <c r="C48215" s="54"/>
      <c r="D48215" s="54"/>
      <c r="E48215" s="55"/>
      <c r="F48215" s="54"/>
      <c r="G48215" s="54"/>
      <c r="H48215" s="54"/>
      <c r="I48215" s="54"/>
      <c r="J48215" s="54"/>
      <c r="K48215" s="54"/>
      <c r="L48215" s="54"/>
      <c r="M48215" s="56"/>
      <c r="N48215" s="54"/>
    </row>
    <row r="48216" spans="1:14" s="24" customFormat="1">
      <c r="A48216" s="52"/>
      <c r="B48216" s="53"/>
      <c r="C48216" s="54"/>
      <c r="D48216" s="54"/>
      <c r="E48216" s="55"/>
      <c r="F48216" s="54"/>
      <c r="G48216" s="54"/>
      <c r="H48216" s="54"/>
      <c r="I48216" s="54"/>
      <c r="J48216" s="54"/>
      <c r="K48216" s="54"/>
      <c r="L48216" s="54"/>
      <c r="M48216" s="56"/>
      <c r="N48216" s="54"/>
    </row>
    <row r="48217" spans="1:14" s="24" customFormat="1">
      <c r="A48217" s="52"/>
      <c r="B48217" s="53"/>
      <c r="C48217" s="54"/>
      <c r="D48217" s="54"/>
      <c r="E48217" s="55"/>
      <c r="F48217" s="54"/>
      <c r="G48217" s="54"/>
      <c r="H48217" s="54"/>
      <c r="I48217" s="54"/>
      <c r="J48217" s="54"/>
      <c r="K48217" s="54"/>
      <c r="L48217" s="54"/>
      <c r="M48217" s="56"/>
      <c r="N48217" s="54"/>
    </row>
    <row r="48218" spans="1:14" s="24" customFormat="1">
      <c r="A48218" s="52"/>
      <c r="B48218" s="53"/>
      <c r="C48218" s="54"/>
      <c r="D48218" s="54"/>
      <c r="E48218" s="55"/>
      <c r="F48218" s="54"/>
      <c r="G48218" s="54"/>
      <c r="H48218" s="54"/>
      <c r="I48218" s="54"/>
      <c r="J48218" s="54"/>
      <c r="K48218" s="54"/>
      <c r="L48218" s="54"/>
      <c r="M48218" s="56"/>
      <c r="N48218" s="54"/>
    </row>
    <row r="48219" spans="1:14" s="24" customFormat="1">
      <c r="A48219" s="52"/>
      <c r="B48219" s="53"/>
      <c r="C48219" s="54"/>
      <c r="D48219" s="54"/>
      <c r="E48219" s="55"/>
      <c r="F48219" s="54"/>
      <c r="G48219" s="54"/>
      <c r="H48219" s="54"/>
      <c r="I48219" s="54"/>
      <c r="J48219" s="54"/>
      <c r="K48219" s="54"/>
      <c r="L48219" s="54"/>
      <c r="M48219" s="56"/>
      <c r="N48219" s="54"/>
    </row>
    <row r="48220" spans="1:14" s="24" customFormat="1">
      <c r="A48220" s="52"/>
      <c r="B48220" s="53"/>
      <c r="C48220" s="54"/>
      <c r="D48220" s="54"/>
      <c r="E48220" s="55"/>
      <c r="F48220" s="54"/>
      <c r="G48220" s="54"/>
      <c r="H48220" s="54"/>
      <c r="I48220" s="54"/>
      <c r="J48220" s="54"/>
      <c r="K48220" s="54"/>
      <c r="L48220" s="54"/>
      <c r="M48220" s="56"/>
      <c r="N48220" s="54"/>
    </row>
    <row r="48221" spans="1:14" s="24" customFormat="1">
      <c r="A48221" s="52"/>
      <c r="B48221" s="53"/>
      <c r="C48221" s="54"/>
      <c r="D48221" s="54"/>
      <c r="E48221" s="55"/>
      <c r="F48221" s="54"/>
      <c r="G48221" s="54"/>
      <c r="H48221" s="54"/>
      <c r="I48221" s="54"/>
      <c r="J48221" s="54"/>
      <c r="K48221" s="54"/>
      <c r="L48221" s="54"/>
      <c r="M48221" s="56"/>
      <c r="N48221" s="54"/>
    </row>
    <row r="48222" spans="1:14" s="24" customFormat="1">
      <c r="A48222" s="52"/>
      <c r="B48222" s="53"/>
      <c r="C48222" s="54"/>
      <c r="D48222" s="54"/>
      <c r="E48222" s="55"/>
      <c r="F48222" s="54"/>
      <c r="G48222" s="54"/>
      <c r="H48222" s="54"/>
      <c r="I48222" s="54"/>
      <c r="J48222" s="54"/>
      <c r="K48222" s="54"/>
      <c r="L48222" s="54"/>
      <c r="M48222" s="56"/>
      <c r="N48222" s="54"/>
    </row>
    <row r="48223" spans="1:14" s="24" customFormat="1">
      <c r="A48223" s="52"/>
      <c r="B48223" s="53"/>
      <c r="C48223" s="54"/>
      <c r="D48223" s="54"/>
      <c r="E48223" s="55"/>
      <c r="F48223" s="54"/>
      <c r="G48223" s="54"/>
      <c r="H48223" s="54"/>
      <c r="I48223" s="54"/>
      <c r="J48223" s="54"/>
      <c r="K48223" s="54"/>
      <c r="L48223" s="54"/>
      <c r="M48223" s="56"/>
      <c r="N48223" s="54"/>
    </row>
    <row r="48224" spans="1:14" s="24" customFormat="1">
      <c r="A48224" s="52"/>
      <c r="B48224" s="53"/>
      <c r="C48224" s="54"/>
      <c r="D48224" s="54"/>
      <c r="E48224" s="55"/>
      <c r="F48224" s="54"/>
      <c r="G48224" s="54"/>
      <c r="H48224" s="54"/>
      <c r="I48224" s="54"/>
      <c r="J48224" s="54"/>
      <c r="K48224" s="54"/>
      <c r="L48224" s="54"/>
      <c r="M48224" s="56"/>
      <c r="N48224" s="54"/>
    </row>
    <row r="48225" spans="1:14" s="24" customFormat="1">
      <c r="A48225" s="52"/>
      <c r="B48225" s="53"/>
      <c r="C48225" s="54"/>
      <c r="D48225" s="54"/>
      <c r="E48225" s="55"/>
      <c r="F48225" s="54"/>
      <c r="G48225" s="54"/>
      <c r="H48225" s="54"/>
      <c r="I48225" s="54"/>
      <c r="J48225" s="54"/>
      <c r="K48225" s="54"/>
      <c r="L48225" s="54"/>
      <c r="M48225" s="56"/>
      <c r="N48225" s="54"/>
    </row>
    <row r="48226" spans="1:14" s="24" customFormat="1">
      <c r="A48226" s="52"/>
      <c r="B48226" s="53"/>
      <c r="C48226" s="54"/>
      <c r="D48226" s="54"/>
      <c r="E48226" s="55"/>
      <c r="F48226" s="54"/>
      <c r="G48226" s="54"/>
      <c r="H48226" s="54"/>
      <c r="I48226" s="54"/>
      <c r="J48226" s="54"/>
      <c r="K48226" s="54"/>
      <c r="L48226" s="54"/>
      <c r="M48226" s="56"/>
      <c r="N48226" s="54"/>
    </row>
    <row r="48227" spans="1:14" s="24" customFormat="1">
      <c r="A48227" s="52"/>
      <c r="B48227" s="53"/>
      <c r="C48227" s="54"/>
      <c r="D48227" s="54"/>
      <c r="E48227" s="55"/>
      <c r="F48227" s="54"/>
      <c r="G48227" s="54"/>
      <c r="H48227" s="54"/>
      <c r="I48227" s="54"/>
      <c r="J48227" s="54"/>
      <c r="K48227" s="54"/>
      <c r="L48227" s="54"/>
      <c r="M48227" s="56"/>
      <c r="N48227" s="54"/>
    </row>
    <row r="48228" spans="1:14" s="24" customFormat="1">
      <c r="A48228" s="52"/>
      <c r="B48228" s="53"/>
      <c r="C48228" s="54"/>
      <c r="D48228" s="54"/>
      <c r="E48228" s="55"/>
      <c r="F48228" s="54"/>
      <c r="G48228" s="54"/>
      <c r="H48228" s="54"/>
      <c r="I48228" s="54"/>
      <c r="J48228" s="54"/>
      <c r="K48228" s="54"/>
      <c r="L48228" s="54"/>
      <c r="M48228" s="56"/>
      <c r="N48228" s="54"/>
    </row>
    <row r="48229" spans="1:14" s="24" customFormat="1">
      <c r="A48229" s="52"/>
      <c r="B48229" s="53"/>
      <c r="C48229" s="54"/>
      <c r="D48229" s="54"/>
      <c r="E48229" s="55"/>
      <c r="F48229" s="54"/>
      <c r="G48229" s="54"/>
      <c r="H48229" s="54"/>
      <c r="I48229" s="54"/>
      <c r="J48229" s="54"/>
      <c r="K48229" s="54"/>
      <c r="L48229" s="54"/>
      <c r="M48229" s="56"/>
      <c r="N48229" s="54"/>
    </row>
    <row r="48230" spans="1:14" s="24" customFormat="1">
      <c r="A48230" s="52"/>
      <c r="B48230" s="53"/>
      <c r="C48230" s="54"/>
      <c r="D48230" s="54"/>
      <c r="E48230" s="55"/>
      <c r="F48230" s="54"/>
      <c r="G48230" s="54"/>
      <c r="H48230" s="54"/>
      <c r="I48230" s="54"/>
      <c r="J48230" s="54"/>
      <c r="K48230" s="54"/>
      <c r="L48230" s="54"/>
      <c r="M48230" s="56"/>
      <c r="N48230" s="54"/>
    </row>
    <row r="48231" spans="1:14" s="24" customFormat="1">
      <c r="A48231" s="52"/>
      <c r="B48231" s="53"/>
      <c r="C48231" s="54"/>
      <c r="D48231" s="54"/>
      <c r="E48231" s="55"/>
      <c r="F48231" s="54"/>
      <c r="G48231" s="54"/>
      <c r="H48231" s="54"/>
      <c r="I48231" s="54"/>
      <c r="J48231" s="54"/>
      <c r="K48231" s="54"/>
      <c r="L48231" s="54"/>
      <c r="M48231" s="56"/>
      <c r="N48231" s="54"/>
    </row>
    <row r="48232" spans="1:14" s="24" customFormat="1">
      <c r="A48232" s="52"/>
      <c r="B48232" s="53"/>
      <c r="C48232" s="54"/>
      <c r="D48232" s="54"/>
      <c r="E48232" s="55"/>
      <c r="F48232" s="54"/>
      <c r="G48232" s="54"/>
      <c r="H48232" s="54"/>
      <c r="I48232" s="54"/>
      <c r="J48232" s="54"/>
      <c r="K48232" s="54"/>
      <c r="L48232" s="54"/>
      <c r="M48232" s="56"/>
      <c r="N48232" s="54"/>
    </row>
    <row r="48233" spans="1:14" s="24" customFormat="1">
      <c r="A48233" s="52"/>
      <c r="B48233" s="53"/>
      <c r="C48233" s="54"/>
      <c r="D48233" s="54"/>
      <c r="E48233" s="55"/>
      <c r="F48233" s="54"/>
      <c r="G48233" s="54"/>
      <c r="H48233" s="54"/>
      <c r="I48233" s="54"/>
      <c r="J48233" s="54"/>
      <c r="K48233" s="54"/>
      <c r="L48233" s="54"/>
      <c r="M48233" s="56"/>
      <c r="N48233" s="54"/>
    </row>
    <row r="48234" spans="1:14" s="24" customFormat="1">
      <c r="A48234" s="52"/>
      <c r="B48234" s="53"/>
      <c r="C48234" s="54"/>
      <c r="D48234" s="54"/>
      <c r="E48234" s="55"/>
      <c r="F48234" s="54"/>
      <c r="G48234" s="54"/>
      <c r="H48234" s="54"/>
      <c r="I48234" s="54"/>
      <c r="J48234" s="54"/>
      <c r="K48234" s="54"/>
      <c r="L48234" s="54"/>
      <c r="M48234" s="56"/>
      <c r="N48234" s="54"/>
    </row>
    <row r="48235" spans="1:14" s="24" customFormat="1">
      <c r="A48235" s="52"/>
      <c r="B48235" s="53"/>
      <c r="C48235" s="54"/>
      <c r="D48235" s="54"/>
      <c r="E48235" s="55"/>
      <c r="F48235" s="54"/>
      <c r="G48235" s="54"/>
      <c r="H48235" s="54"/>
      <c r="I48235" s="54"/>
      <c r="J48235" s="54"/>
      <c r="K48235" s="54"/>
      <c r="L48235" s="54"/>
      <c r="M48235" s="56"/>
      <c r="N48235" s="54"/>
    </row>
    <row r="48236" spans="1:14" s="24" customFormat="1">
      <c r="A48236" s="52"/>
      <c r="B48236" s="53"/>
      <c r="C48236" s="54"/>
      <c r="D48236" s="54"/>
      <c r="E48236" s="55"/>
      <c r="F48236" s="54"/>
      <c r="G48236" s="54"/>
      <c r="H48236" s="54"/>
      <c r="I48236" s="54"/>
      <c r="J48236" s="54"/>
      <c r="K48236" s="54"/>
      <c r="L48236" s="54"/>
      <c r="M48236" s="56"/>
      <c r="N48236" s="54"/>
    </row>
    <row r="48237" spans="1:14" s="24" customFormat="1">
      <c r="A48237" s="52"/>
      <c r="B48237" s="53"/>
      <c r="C48237" s="54"/>
      <c r="D48237" s="54"/>
      <c r="E48237" s="55"/>
      <c r="F48237" s="54"/>
      <c r="G48237" s="54"/>
      <c r="H48237" s="54"/>
      <c r="I48237" s="54"/>
      <c r="J48237" s="54"/>
      <c r="K48237" s="54"/>
      <c r="L48237" s="54"/>
      <c r="M48237" s="56"/>
      <c r="N48237" s="54"/>
    </row>
    <row r="48238" spans="1:14" s="24" customFormat="1">
      <c r="A48238" s="52"/>
      <c r="B48238" s="53"/>
      <c r="C48238" s="54"/>
      <c r="D48238" s="54"/>
      <c r="E48238" s="55"/>
      <c r="F48238" s="54"/>
      <c r="G48238" s="54"/>
      <c r="H48238" s="54"/>
      <c r="I48238" s="54"/>
      <c r="J48238" s="54"/>
      <c r="K48238" s="54"/>
      <c r="L48238" s="54"/>
      <c r="M48238" s="56"/>
      <c r="N48238" s="54"/>
    </row>
    <row r="48239" spans="1:14" s="24" customFormat="1">
      <c r="A48239" s="52"/>
      <c r="B48239" s="53"/>
      <c r="C48239" s="54"/>
      <c r="D48239" s="54"/>
      <c r="E48239" s="55"/>
      <c r="F48239" s="54"/>
      <c r="G48239" s="54"/>
      <c r="H48239" s="54"/>
      <c r="I48239" s="54"/>
      <c r="J48239" s="54"/>
      <c r="K48239" s="54"/>
      <c r="L48239" s="54"/>
      <c r="M48239" s="56"/>
      <c r="N48239" s="54"/>
    </row>
    <row r="48240" spans="1:14" s="24" customFormat="1">
      <c r="A48240" s="52"/>
      <c r="B48240" s="53"/>
      <c r="C48240" s="54"/>
      <c r="D48240" s="54"/>
      <c r="E48240" s="55"/>
      <c r="F48240" s="54"/>
      <c r="G48240" s="54"/>
      <c r="H48240" s="54"/>
      <c r="I48240" s="54"/>
      <c r="J48240" s="54"/>
      <c r="K48240" s="54"/>
      <c r="L48240" s="54"/>
      <c r="M48240" s="56"/>
      <c r="N48240" s="54"/>
    </row>
    <row r="48241" spans="1:14" s="24" customFormat="1">
      <c r="A48241" s="52"/>
      <c r="B48241" s="53"/>
      <c r="C48241" s="54"/>
      <c r="D48241" s="54"/>
      <c r="E48241" s="55"/>
      <c r="F48241" s="54"/>
      <c r="G48241" s="54"/>
      <c r="H48241" s="54"/>
      <c r="I48241" s="54"/>
      <c r="J48241" s="54"/>
      <c r="K48241" s="54"/>
      <c r="L48241" s="54"/>
      <c r="M48241" s="56"/>
      <c r="N48241" s="54"/>
    </row>
    <row r="48242" spans="1:14" s="24" customFormat="1">
      <c r="A48242" s="52"/>
      <c r="B48242" s="53"/>
      <c r="C48242" s="54"/>
      <c r="D48242" s="54"/>
      <c r="E48242" s="55"/>
      <c r="F48242" s="54"/>
      <c r="G48242" s="54"/>
      <c r="H48242" s="54"/>
      <c r="I48242" s="54"/>
      <c r="J48242" s="54"/>
      <c r="K48242" s="54"/>
      <c r="L48242" s="54"/>
      <c r="M48242" s="56"/>
      <c r="N48242" s="54"/>
    </row>
    <row r="48243" spans="1:14" s="24" customFormat="1">
      <c r="A48243" s="52"/>
      <c r="B48243" s="53"/>
      <c r="C48243" s="54"/>
      <c r="D48243" s="54"/>
      <c r="E48243" s="55"/>
      <c r="F48243" s="54"/>
      <c r="G48243" s="54"/>
      <c r="H48243" s="54"/>
      <c r="I48243" s="54"/>
      <c r="J48243" s="54"/>
      <c r="K48243" s="54"/>
      <c r="L48243" s="54"/>
      <c r="M48243" s="56"/>
      <c r="N48243" s="54"/>
    </row>
    <row r="48244" spans="1:14" s="24" customFormat="1">
      <c r="A48244" s="52"/>
      <c r="B48244" s="53"/>
      <c r="C48244" s="54"/>
      <c r="D48244" s="54"/>
      <c r="E48244" s="55"/>
      <c r="F48244" s="54"/>
      <c r="G48244" s="54"/>
      <c r="H48244" s="54"/>
      <c r="I48244" s="54"/>
      <c r="J48244" s="54"/>
      <c r="K48244" s="54"/>
      <c r="L48244" s="54"/>
      <c r="M48244" s="56"/>
      <c r="N48244" s="54"/>
    </row>
    <row r="48245" spans="1:14" s="24" customFormat="1">
      <c r="A48245" s="52"/>
      <c r="B48245" s="53"/>
      <c r="C48245" s="54"/>
      <c r="D48245" s="54"/>
      <c r="E48245" s="55"/>
      <c r="F48245" s="54"/>
      <c r="G48245" s="54"/>
      <c r="H48245" s="54"/>
      <c r="I48245" s="54"/>
      <c r="J48245" s="54"/>
      <c r="K48245" s="54"/>
      <c r="L48245" s="54"/>
      <c r="M48245" s="56"/>
      <c r="N48245" s="54"/>
    </row>
    <row r="48246" spans="1:14" s="24" customFormat="1">
      <c r="A48246" s="52"/>
      <c r="B48246" s="53"/>
      <c r="C48246" s="54"/>
      <c r="D48246" s="54"/>
      <c r="E48246" s="55"/>
      <c r="F48246" s="54"/>
      <c r="G48246" s="54"/>
      <c r="H48246" s="54"/>
      <c r="I48246" s="54"/>
      <c r="J48246" s="54"/>
      <c r="K48246" s="54"/>
      <c r="L48246" s="54"/>
      <c r="M48246" s="56"/>
      <c r="N48246" s="54"/>
    </row>
    <row r="48247" spans="1:14" s="24" customFormat="1">
      <c r="A48247" s="52"/>
      <c r="B48247" s="53"/>
      <c r="C48247" s="54"/>
      <c r="D48247" s="54"/>
      <c r="E48247" s="55"/>
      <c r="F48247" s="54"/>
      <c r="G48247" s="54"/>
      <c r="H48247" s="54"/>
      <c r="I48247" s="54"/>
      <c r="J48247" s="54"/>
      <c r="K48247" s="54"/>
      <c r="L48247" s="54"/>
      <c r="M48247" s="56"/>
      <c r="N48247" s="54"/>
    </row>
    <row r="48248" spans="1:14" s="24" customFormat="1">
      <c r="A48248" s="52"/>
      <c r="B48248" s="53"/>
      <c r="C48248" s="54"/>
      <c r="D48248" s="54"/>
      <c r="E48248" s="55"/>
      <c r="F48248" s="54"/>
      <c r="G48248" s="54"/>
      <c r="H48248" s="54"/>
      <c r="I48248" s="54"/>
      <c r="J48248" s="54"/>
      <c r="K48248" s="54"/>
      <c r="L48248" s="54"/>
      <c r="M48248" s="56"/>
      <c r="N48248" s="54"/>
    </row>
    <row r="48249" spans="1:14" s="24" customFormat="1">
      <c r="A48249" s="52"/>
      <c r="B48249" s="53"/>
      <c r="C48249" s="54"/>
      <c r="D48249" s="54"/>
      <c r="E48249" s="55"/>
      <c r="F48249" s="54"/>
      <c r="G48249" s="54"/>
      <c r="H48249" s="54"/>
      <c r="I48249" s="54"/>
      <c r="J48249" s="54"/>
      <c r="K48249" s="54"/>
      <c r="L48249" s="54"/>
      <c r="M48249" s="56"/>
      <c r="N48249" s="54"/>
    </row>
    <row r="48250" spans="1:14" s="24" customFormat="1">
      <c r="A48250" s="52"/>
      <c r="B48250" s="53"/>
      <c r="C48250" s="54"/>
      <c r="D48250" s="54"/>
      <c r="E48250" s="55"/>
      <c r="F48250" s="54"/>
      <c r="G48250" s="54"/>
      <c r="H48250" s="54"/>
      <c r="I48250" s="54"/>
      <c r="J48250" s="54"/>
      <c r="K48250" s="54"/>
      <c r="L48250" s="54"/>
      <c r="M48250" s="56"/>
      <c r="N48250" s="54"/>
    </row>
    <row r="48251" spans="1:14" s="24" customFormat="1">
      <c r="A48251" s="52"/>
      <c r="B48251" s="53"/>
      <c r="C48251" s="54"/>
      <c r="D48251" s="54"/>
      <c r="E48251" s="55"/>
      <c r="F48251" s="54"/>
      <c r="G48251" s="54"/>
      <c r="H48251" s="54"/>
      <c r="I48251" s="54"/>
      <c r="J48251" s="54"/>
      <c r="K48251" s="54"/>
      <c r="L48251" s="54"/>
      <c r="M48251" s="56"/>
      <c r="N48251" s="54"/>
    </row>
    <row r="48252" spans="1:14" s="24" customFormat="1">
      <c r="A48252" s="52"/>
      <c r="B48252" s="53"/>
      <c r="C48252" s="54"/>
      <c r="D48252" s="54"/>
      <c r="E48252" s="55"/>
      <c r="F48252" s="54"/>
      <c r="G48252" s="54"/>
      <c r="H48252" s="54"/>
      <c r="I48252" s="54"/>
      <c r="J48252" s="54"/>
      <c r="K48252" s="54"/>
      <c r="L48252" s="54"/>
      <c r="M48252" s="56"/>
      <c r="N48252" s="54"/>
    </row>
    <row r="48253" spans="1:14" s="24" customFormat="1">
      <c r="A48253" s="52"/>
      <c r="B48253" s="53"/>
      <c r="C48253" s="54"/>
      <c r="D48253" s="54"/>
      <c r="E48253" s="55"/>
      <c r="F48253" s="54"/>
      <c r="G48253" s="54"/>
      <c r="H48253" s="54"/>
      <c r="I48253" s="54"/>
      <c r="J48253" s="54"/>
      <c r="K48253" s="54"/>
      <c r="L48253" s="54"/>
      <c r="M48253" s="56"/>
      <c r="N48253" s="54"/>
    </row>
    <row r="48254" spans="1:14" s="24" customFormat="1">
      <c r="A48254" s="52"/>
      <c r="B48254" s="53"/>
      <c r="C48254" s="54"/>
      <c r="D48254" s="54"/>
      <c r="E48254" s="55"/>
      <c r="F48254" s="54"/>
      <c r="G48254" s="54"/>
      <c r="H48254" s="54"/>
      <c r="I48254" s="54"/>
      <c r="J48254" s="54"/>
      <c r="K48254" s="54"/>
      <c r="L48254" s="54"/>
      <c r="M48254" s="56"/>
      <c r="N48254" s="54"/>
    </row>
    <row r="48255" spans="1:14" s="24" customFormat="1">
      <c r="A48255" s="52"/>
      <c r="B48255" s="53"/>
      <c r="C48255" s="54"/>
      <c r="D48255" s="54"/>
      <c r="E48255" s="55"/>
      <c r="F48255" s="54"/>
      <c r="G48255" s="54"/>
      <c r="H48255" s="54"/>
      <c r="I48255" s="54"/>
      <c r="J48255" s="54"/>
      <c r="K48255" s="54"/>
      <c r="L48255" s="54"/>
      <c r="M48255" s="56"/>
      <c r="N48255" s="54"/>
    </row>
    <row r="48256" spans="1:14" s="24" customFormat="1">
      <c r="A48256" s="52"/>
      <c r="B48256" s="53"/>
      <c r="C48256" s="54"/>
      <c r="D48256" s="54"/>
      <c r="E48256" s="55"/>
      <c r="F48256" s="54"/>
      <c r="G48256" s="54"/>
      <c r="H48256" s="54"/>
      <c r="I48256" s="54"/>
      <c r="J48256" s="54"/>
      <c r="K48256" s="54"/>
      <c r="L48256" s="54"/>
      <c r="M48256" s="56"/>
      <c r="N48256" s="54"/>
    </row>
    <row r="48257" spans="1:14" s="24" customFormat="1">
      <c r="A48257" s="52"/>
      <c r="B48257" s="53"/>
      <c r="C48257" s="54"/>
      <c r="D48257" s="54"/>
      <c r="E48257" s="55"/>
      <c r="F48257" s="54"/>
      <c r="G48257" s="54"/>
      <c r="H48257" s="54"/>
      <c r="I48257" s="54"/>
      <c r="J48257" s="54"/>
      <c r="K48257" s="54"/>
      <c r="L48257" s="54"/>
      <c r="M48257" s="56"/>
      <c r="N48257" s="54"/>
    </row>
    <row r="48258" spans="1:14" s="24" customFormat="1">
      <c r="A48258" s="52"/>
      <c r="B48258" s="53"/>
      <c r="C48258" s="54"/>
      <c r="D48258" s="54"/>
      <c r="E48258" s="55"/>
      <c r="F48258" s="54"/>
      <c r="G48258" s="54"/>
      <c r="H48258" s="54"/>
      <c r="I48258" s="54"/>
      <c r="J48258" s="54"/>
      <c r="K48258" s="54"/>
      <c r="L48258" s="54"/>
      <c r="M48258" s="56"/>
      <c r="N48258" s="54"/>
    </row>
    <row r="48259" spans="1:14" s="24" customFormat="1">
      <c r="A48259" s="52"/>
      <c r="B48259" s="53"/>
      <c r="C48259" s="54"/>
      <c r="D48259" s="54"/>
      <c r="E48259" s="55"/>
      <c r="F48259" s="54"/>
      <c r="G48259" s="54"/>
      <c r="H48259" s="54"/>
      <c r="I48259" s="54"/>
      <c r="J48259" s="54"/>
      <c r="K48259" s="54"/>
      <c r="L48259" s="54"/>
      <c r="M48259" s="56"/>
      <c r="N48259" s="54"/>
    </row>
    <row r="48260" spans="1:14" s="24" customFormat="1">
      <c r="A48260" s="52"/>
      <c r="B48260" s="53"/>
      <c r="C48260" s="54"/>
      <c r="D48260" s="54"/>
      <c r="E48260" s="55"/>
      <c r="F48260" s="54"/>
      <c r="G48260" s="54"/>
      <c r="H48260" s="54"/>
      <c r="I48260" s="54"/>
      <c r="J48260" s="54"/>
      <c r="K48260" s="54"/>
      <c r="L48260" s="54"/>
      <c r="M48260" s="56"/>
      <c r="N48260" s="54"/>
    </row>
    <row r="48261" spans="1:14" s="24" customFormat="1">
      <c r="A48261" s="52"/>
      <c r="B48261" s="53"/>
      <c r="C48261" s="54"/>
      <c r="D48261" s="54"/>
      <c r="E48261" s="55"/>
      <c r="F48261" s="54"/>
      <c r="G48261" s="54"/>
      <c r="H48261" s="54"/>
      <c r="I48261" s="54"/>
      <c r="J48261" s="54"/>
      <c r="K48261" s="54"/>
      <c r="L48261" s="54"/>
      <c r="M48261" s="56"/>
      <c r="N48261" s="54"/>
    </row>
    <row r="48262" spans="1:14" s="24" customFormat="1">
      <c r="A48262" s="52"/>
      <c r="B48262" s="53"/>
      <c r="C48262" s="54"/>
      <c r="D48262" s="54"/>
      <c r="E48262" s="55"/>
      <c r="F48262" s="54"/>
      <c r="G48262" s="54"/>
      <c r="H48262" s="54"/>
      <c r="I48262" s="54"/>
      <c r="J48262" s="54"/>
      <c r="K48262" s="54"/>
      <c r="L48262" s="54"/>
      <c r="M48262" s="56"/>
      <c r="N48262" s="54"/>
    </row>
    <row r="48263" spans="1:14" s="24" customFormat="1">
      <c r="A48263" s="52"/>
      <c r="B48263" s="53"/>
      <c r="C48263" s="54"/>
      <c r="D48263" s="54"/>
      <c r="E48263" s="55"/>
      <c r="F48263" s="54"/>
      <c r="G48263" s="54"/>
      <c r="H48263" s="54"/>
      <c r="I48263" s="54"/>
      <c r="J48263" s="54"/>
      <c r="K48263" s="54"/>
      <c r="L48263" s="54"/>
      <c r="M48263" s="56"/>
      <c r="N48263" s="54"/>
    </row>
    <row r="48264" spans="1:14" s="24" customFormat="1">
      <c r="A48264" s="52"/>
      <c r="B48264" s="53"/>
      <c r="C48264" s="54"/>
      <c r="D48264" s="54"/>
      <c r="E48264" s="55"/>
      <c r="F48264" s="54"/>
      <c r="G48264" s="54"/>
      <c r="H48264" s="54"/>
      <c r="I48264" s="54"/>
      <c r="J48264" s="54"/>
      <c r="K48264" s="54"/>
      <c r="L48264" s="54"/>
      <c r="M48264" s="56"/>
      <c r="N48264" s="54"/>
    </row>
    <row r="48265" spans="1:14" s="24" customFormat="1">
      <c r="A48265" s="52"/>
      <c r="B48265" s="53"/>
      <c r="C48265" s="54"/>
      <c r="D48265" s="54"/>
      <c r="E48265" s="55"/>
      <c r="F48265" s="54"/>
      <c r="G48265" s="54"/>
      <c r="H48265" s="54"/>
      <c r="I48265" s="54"/>
      <c r="J48265" s="54"/>
      <c r="K48265" s="54"/>
      <c r="L48265" s="54"/>
      <c r="M48265" s="56"/>
      <c r="N48265" s="54"/>
    </row>
    <row r="48266" spans="1:14" s="24" customFormat="1">
      <c r="A48266" s="52"/>
      <c r="B48266" s="53"/>
      <c r="C48266" s="54"/>
      <c r="D48266" s="54"/>
      <c r="E48266" s="55"/>
      <c r="F48266" s="54"/>
      <c r="G48266" s="54"/>
      <c r="H48266" s="54"/>
      <c r="I48266" s="54"/>
      <c r="J48266" s="54"/>
      <c r="K48266" s="54"/>
      <c r="L48266" s="54"/>
      <c r="M48266" s="56"/>
      <c r="N48266" s="54"/>
    </row>
    <row r="48267" spans="1:14" s="24" customFormat="1">
      <c r="A48267" s="52"/>
      <c r="B48267" s="53"/>
      <c r="C48267" s="54"/>
      <c r="D48267" s="54"/>
      <c r="E48267" s="55"/>
      <c r="F48267" s="54"/>
      <c r="G48267" s="54"/>
      <c r="H48267" s="54"/>
      <c r="I48267" s="54"/>
      <c r="J48267" s="54"/>
      <c r="K48267" s="54"/>
      <c r="L48267" s="54"/>
      <c r="M48267" s="56"/>
      <c r="N48267" s="54"/>
    </row>
    <row r="48268" spans="1:14" s="24" customFormat="1">
      <c r="A48268" s="52"/>
      <c r="B48268" s="53"/>
      <c r="C48268" s="54"/>
      <c r="D48268" s="54"/>
      <c r="E48268" s="55"/>
      <c r="F48268" s="54"/>
      <c r="G48268" s="54"/>
      <c r="H48268" s="54"/>
      <c r="I48268" s="54"/>
      <c r="J48268" s="54"/>
      <c r="K48268" s="54"/>
      <c r="L48268" s="54"/>
      <c r="M48268" s="56"/>
      <c r="N48268" s="54"/>
    </row>
    <row r="48269" spans="1:14" s="24" customFormat="1">
      <c r="A48269" s="52"/>
      <c r="B48269" s="53"/>
      <c r="C48269" s="54"/>
      <c r="D48269" s="54"/>
      <c r="E48269" s="55"/>
      <c r="F48269" s="54"/>
      <c r="G48269" s="54"/>
      <c r="H48269" s="54"/>
      <c r="I48269" s="54"/>
      <c r="J48269" s="54"/>
      <c r="K48269" s="54"/>
      <c r="L48269" s="54"/>
      <c r="M48269" s="56"/>
      <c r="N48269" s="54"/>
    </row>
    <row r="48270" spans="1:14" s="24" customFormat="1">
      <c r="A48270" s="52"/>
      <c r="B48270" s="53"/>
      <c r="C48270" s="54"/>
      <c r="D48270" s="54"/>
      <c r="E48270" s="55"/>
      <c r="F48270" s="54"/>
      <c r="G48270" s="54"/>
      <c r="H48270" s="54"/>
      <c r="I48270" s="54"/>
      <c r="J48270" s="54"/>
      <c r="K48270" s="54"/>
      <c r="L48270" s="54"/>
      <c r="M48270" s="56"/>
      <c r="N48270" s="54"/>
    </row>
    <row r="48271" spans="1:14" s="24" customFormat="1">
      <c r="A48271" s="52"/>
      <c r="B48271" s="53"/>
      <c r="C48271" s="54"/>
      <c r="D48271" s="54"/>
      <c r="E48271" s="55"/>
      <c r="F48271" s="54"/>
      <c r="G48271" s="54"/>
      <c r="H48271" s="54"/>
      <c r="I48271" s="54"/>
      <c r="J48271" s="54"/>
      <c r="K48271" s="54"/>
      <c r="L48271" s="54"/>
      <c r="M48271" s="56"/>
      <c r="N48271" s="54"/>
    </row>
    <row r="48272" spans="1:14" s="24" customFormat="1">
      <c r="A48272" s="52"/>
      <c r="B48272" s="53"/>
      <c r="C48272" s="54"/>
      <c r="D48272" s="54"/>
      <c r="E48272" s="55"/>
      <c r="F48272" s="54"/>
      <c r="G48272" s="54"/>
      <c r="H48272" s="54"/>
      <c r="I48272" s="54"/>
      <c r="J48272" s="54"/>
      <c r="K48272" s="54"/>
      <c r="L48272" s="54"/>
      <c r="M48272" s="56"/>
      <c r="N48272" s="54"/>
    </row>
    <row r="48273" spans="1:14" s="24" customFormat="1">
      <c r="A48273" s="52"/>
      <c r="B48273" s="53"/>
      <c r="C48273" s="54"/>
      <c r="D48273" s="54"/>
      <c r="E48273" s="55"/>
      <c r="F48273" s="54"/>
      <c r="G48273" s="54"/>
      <c r="H48273" s="54"/>
      <c r="I48273" s="54"/>
      <c r="J48273" s="54"/>
      <c r="K48273" s="54"/>
      <c r="L48273" s="54"/>
      <c r="M48273" s="56"/>
      <c r="N48273" s="54"/>
    </row>
    <row r="48274" spans="1:14" s="24" customFormat="1">
      <c r="A48274" s="52"/>
      <c r="B48274" s="53"/>
      <c r="C48274" s="54"/>
      <c r="D48274" s="54"/>
      <c r="E48274" s="55"/>
      <c r="F48274" s="54"/>
      <c r="G48274" s="54"/>
      <c r="H48274" s="54"/>
      <c r="I48274" s="54"/>
      <c r="J48274" s="54"/>
      <c r="K48274" s="54"/>
      <c r="L48274" s="54"/>
      <c r="M48274" s="56"/>
      <c r="N48274" s="54"/>
    </row>
    <row r="48275" spans="1:14" s="24" customFormat="1">
      <c r="A48275" s="52"/>
      <c r="B48275" s="53"/>
      <c r="C48275" s="54"/>
      <c r="D48275" s="54"/>
      <c r="E48275" s="55"/>
      <c r="F48275" s="54"/>
      <c r="G48275" s="54"/>
      <c r="H48275" s="54"/>
      <c r="I48275" s="54"/>
      <c r="J48275" s="54"/>
      <c r="K48275" s="54"/>
      <c r="L48275" s="54"/>
      <c r="M48275" s="56"/>
      <c r="N48275" s="54"/>
    </row>
    <row r="48276" spans="1:14" s="24" customFormat="1">
      <c r="A48276" s="52"/>
      <c r="B48276" s="53"/>
      <c r="C48276" s="54"/>
      <c r="D48276" s="54"/>
      <c r="E48276" s="55"/>
      <c r="F48276" s="54"/>
      <c r="G48276" s="54"/>
      <c r="H48276" s="54"/>
      <c r="I48276" s="54"/>
      <c r="J48276" s="54"/>
      <c r="K48276" s="54"/>
      <c r="L48276" s="54"/>
      <c r="M48276" s="56"/>
      <c r="N48276" s="54"/>
    </row>
    <row r="48277" spans="1:14" s="24" customFormat="1">
      <c r="A48277" s="52"/>
      <c r="B48277" s="53"/>
      <c r="C48277" s="54"/>
      <c r="D48277" s="54"/>
      <c r="E48277" s="55"/>
      <c r="F48277" s="54"/>
      <c r="G48277" s="54"/>
      <c r="H48277" s="54"/>
      <c r="I48277" s="54"/>
      <c r="J48277" s="54"/>
      <c r="K48277" s="54"/>
      <c r="L48277" s="54"/>
      <c r="M48277" s="56"/>
      <c r="N48277" s="54"/>
    </row>
    <row r="48278" spans="1:14" s="24" customFormat="1">
      <c r="A48278" s="52"/>
      <c r="B48278" s="53"/>
      <c r="C48278" s="54"/>
      <c r="D48278" s="54"/>
      <c r="E48278" s="55"/>
      <c r="F48278" s="54"/>
      <c r="G48278" s="54"/>
      <c r="H48278" s="54"/>
      <c r="I48278" s="54"/>
      <c r="J48278" s="54"/>
      <c r="K48278" s="54"/>
      <c r="L48278" s="54"/>
      <c r="M48278" s="56"/>
      <c r="N48278" s="54"/>
    </row>
    <row r="48279" spans="1:14" s="24" customFormat="1">
      <c r="A48279" s="52"/>
      <c r="B48279" s="53"/>
      <c r="C48279" s="54"/>
      <c r="D48279" s="54"/>
      <c r="E48279" s="55"/>
      <c r="F48279" s="54"/>
      <c r="G48279" s="54"/>
      <c r="H48279" s="54"/>
      <c r="I48279" s="54"/>
      <c r="J48279" s="54"/>
      <c r="K48279" s="54"/>
      <c r="L48279" s="54"/>
      <c r="M48279" s="56"/>
      <c r="N48279" s="54"/>
    </row>
    <row r="48280" spans="1:14" s="24" customFormat="1">
      <c r="A48280" s="52"/>
      <c r="B48280" s="53"/>
      <c r="C48280" s="54"/>
      <c r="D48280" s="54"/>
      <c r="E48280" s="55"/>
      <c r="F48280" s="54"/>
      <c r="G48280" s="54"/>
      <c r="H48280" s="54"/>
      <c r="I48280" s="54"/>
      <c r="J48280" s="54"/>
      <c r="K48280" s="54"/>
      <c r="L48280" s="54"/>
      <c r="M48280" s="56"/>
      <c r="N48280" s="54"/>
    </row>
    <row r="48281" spans="1:14" s="24" customFormat="1">
      <c r="A48281" s="52"/>
      <c r="B48281" s="53"/>
      <c r="C48281" s="54"/>
      <c r="D48281" s="54"/>
      <c r="E48281" s="55"/>
      <c r="F48281" s="54"/>
      <c r="G48281" s="54"/>
      <c r="H48281" s="54"/>
      <c r="I48281" s="54"/>
      <c r="J48281" s="54"/>
      <c r="K48281" s="54"/>
      <c r="L48281" s="54"/>
      <c r="M48281" s="56"/>
      <c r="N48281" s="54"/>
    </row>
    <row r="48282" spans="1:14" s="24" customFormat="1">
      <c r="A48282" s="52"/>
      <c r="B48282" s="53"/>
      <c r="C48282" s="54"/>
      <c r="D48282" s="54"/>
      <c r="E48282" s="55"/>
      <c r="F48282" s="54"/>
      <c r="G48282" s="54"/>
      <c r="H48282" s="54"/>
      <c r="I48282" s="54"/>
      <c r="J48282" s="54"/>
      <c r="K48282" s="54"/>
      <c r="L48282" s="54"/>
      <c r="M48282" s="56"/>
      <c r="N48282" s="54"/>
    </row>
    <row r="48283" spans="1:14" s="24" customFormat="1">
      <c r="A48283" s="52"/>
      <c r="B48283" s="53"/>
      <c r="C48283" s="54"/>
      <c r="D48283" s="54"/>
      <c r="E48283" s="55"/>
      <c r="F48283" s="54"/>
      <c r="G48283" s="54"/>
      <c r="H48283" s="54"/>
      <c r="I48283" s="54"/>
      <c r="J48283" s="54"/>
      <c r="K48283" s="54"/>
      <c r="L48283" s="54"/>
      <c r="M48283" s="56"/>
      <c r="N48283" s="54"/>
    </row>
    <row r="48284" spans="1:14" s="24" customFormat="1">
      <c r="A48284" s="52"/>
      <c r="B48284" s="53"/>
      <c r="C48284" s="54"/>
      <c r="D48284" s="54"/>
      <c r="E48284" s="55"/>
      <c r="F48284" s="54"/>
      <c r="G48284" s="54"/>
      <c r="H48284" s="54"/>
      <c r="I48284" s="54"/>
      <c r="J48284" s="54"/>
      <c r="K48284" s="54"/>
      <c r="L48284" s="54"/>
      <c r="M48284" s="56"/>
      <c r="N48284" s="54"/>
    </row>
    <row r="48285" spans="1:14" s="24" customFormat="1">
      <c r="A48285" s="52"/>
      <c r="B48285" s="53"/>
      <c r="C48285" s="54"/>
      <c r="D48285" s="54"/>
      <c r="E48285" s="55"/>
      <c r="F48285" s="54"/>
      <c r="G48285" s="54"/>
      <c r="H48285" s="54"/>
      <c r="I48285" s="54"/>
      <c r="J48285" s="54"/>
      <c r="K48285" s="54"/>
      <c r="L48285" s="54"/>
      <c r="M48285" s="56"/>
      <c r="N48285" s="54"/>
    </row>
    <row r="48286" spans="1:14" s="24" customFormat="1">
      <c r="A48286" s="52"/>
      <c r="B48286" s="53"/>
      <c r="C48286" s="54"/>
      <c r="D48286" s="54"/>
      <c r="E48286" s="55"/>
      <c r="F48286" s="54"/>
      <c r="G48286" s="54"/>
      <c r="H48286" s="54"/>
      <c r="I48286" s="54"/>
      <c r="J48286" s="54"/>
      <c r="K48286" s="54"/>
      <c r="L48286" s="54"/>
      <c r="M48286" s="56"/>
      <c r="N48286" s="54"/>
    </row>
    <row r="48287" spans="1:14" s="24" customFormat="1">
      <c r="A48287" s="52"/>
      <c r="B48287" s="53"/>
      <c r="C48287" s="54"/>
      <c r="D48287" s="54"/>
      <c r="E48287" s="55"/>
      <c r="F48287" s="54"/>
      <c r="G48287" s="54"/>
      <c r="H48287" s="54"/>
      <c r="I48287" s="54"/>
      <c r="J48287" s="54"/>
      <c r="K48287" s="54"/>
      <c r="L48287" s="54"/>
      <c r="M48287" s="56"/>
      <c r="N48287" s="54"/>
    </row>
    <row r="48288" spans="1:14" s="24" customFormat="1">
      <c r="A48288" s="52"/>
      <c r="B48288" s="53"/>
      <c r="C48288" s="54"/>
      <c r="D48288" s="54"/>
      <c r="E48288" s="55"/>
      <c r="F48288" s="54"/>
      <c r="G48288" s="54"/>
      <c r="H48288" s="54"/>
      <c r="I48288" s="54"/>
      <c r="J48288" s="54"/>
      <c r="K48288" s="54"/>
      <c r="L48288" s="54"/>
      <c r="M48288" s="56"/>
      <c r="N48288" s="54"/>
    </row>
    <row r="48289" spans="1:14" s="24" customFormat="1">
      <c r="A48289" s="52"/>
      <c r="B48289" s="53"/>
      <c r="C48289" s="54"/>
      <c r="D48289" s="54"/>
      <c r="E48289" s="55"/>
      <c r="F48289" s="54"/>
      <c r="G48289" s="54"/>
      <c r="H48289" s="54"/>
      <c r="I48289" s="54"/>
      <c r="J48289" s="54"/>
      <c r="K48289" s="54"/>
      <c r="L48289" s="54"/>
      <c r="M48289" s="56"/>
      <c r="N48289" s="54"/>
    </row>
    <row r="48290" spans="1:14" s="24" customFormat="1">
      <c r="A48290" s="52"/>
      <c r="B48290" s="53"/>
      <c r="C48290" s="54"/>
      <c r="D48290" s="54"/>
      <c r="E48290" s="55"/>
      <c r="F48290" s="54"/>
      <c r="G48290" s="54"/>
      <c r="H48290" s="54"/>
      <c r="I48290" s="54"/>
      <c r="J48290" s="54"/>
      <c r="K48290" s="54"/>
      <c r="L48290" s="54"/>
      <c r="M48290" s="56"/>
      <c r="N48290" s="54"/>
    </row>
    <row r="48291" spans="1:14" s="24" customFormat="1">
      <c r="A48291" s="52"/>
      <c r="B48291" s="53"/>
      <c r="C48291" s="54"/>
      <c r="D48291" s="54"/>
      <c r="E48291" s="55"/>
      <c r="F48291" s="54"/>
      <c r="G48291" s="54"/>
      <c r="H48291" s="54"/>
      <c r="I48291" s="54"/>
      <c r="J48291" s="54"/>
      <c r="K48291" s="54"/>
      <c r="L48291" s="54"/>
      <c r="M48291" s="56"/>
      <c r="N48291" s="54"/>
    </row>
    <row r="48292" spans="1:14" s="24" customFormat="1">
      <c r="A48292" s="52"/>
      <c r="B48292" s="53"/>
      <c r="C48292" s="54"/>
      <c r="D48292" s="54"/>
      <c r="E48292" s="55"/>
      <c r="F48292" s="54"/>
      <c r="G48292" s="54"/>
      <c r="H48292" s="54"/>
      <c r="I48292" s="54"/>
      <c r="J48292" s="54"/>
      <c r="K48292" s="54"/>
      <c r="L48292" s="54"/>
      <c r="M48292" s="56"/>
      <c r="N48292" s="54"/>
    </row>
    <row r="48293" spans="1:14" s="24" customFormat="1">
      <c r="A48293" s="52"/>
      <c r="B48293" s="53"/>
      <c r="C48293" s="54"/>
      <c r="D48293" s="54"/>
      <c r="E48293" s="55"/>
      <c r="F48293" s="54"/>
      <c r="G48293" s="54"/>
      <c r="H48293" s="54"/>
      <c r="I48293" s="54"/>
      <c r="J48293" s="54"/>
      <c r="K48293" s="54"/>
      <c r="L48293" s="54"/>
      <c r="M48293" s="56"/>
      <c r="N48293" s="54"/>
    </row>
    <row r="48294" spans="1:14" s="24" customFormat="1">
      <c r="A48294" s="52"/>
      <c r="B48294" s="53"/>
      <c r="C48294" s="54"/>
      <c r="D48294" s="54"/>
      <c r="E48294" s="55"/>
      <c r="F48294" s="54"/>
      <c r="G48294" s="54"/>
      <c r="H48294" s="54"/>
      <c r="I48294" s="54"/>
      <c r="J48294" s="54"/>
      <c r="K48294" s="54"/>
      <c r="L48294" s="54"/>
      <c r="M48294" s="56"/>
      <c r="N48294" s="54"/>
    </row>
    <row r="48295" spans="1:14" s="24" customFormat="1">
      <c r="A48295" s="52"/>
      <c r="B48295" s="53"/>
      <c r="C48295" s="54"/>
      <c r="D48295" s="54"/>
      <c r="E48295" s="55"/>
      <c r="F48295" s="54"/>
      <c r="G48295" s="54"/>
      <c r="H48295" s="54"/>
      <c r="I48295" s="54"/>
      <c r="J48295" s="54"/>
      <c r="K48295" s="54"/>
      <c r="L48295" s="54"/>
      <c r="M48295" s="56"/>
      <c r="N48295" s="54"/>
    </row>
    <row r="48296" spans="1:14" s="24" customFormat="1">
      <c r="A48296" s="52"/>
      <c r="B48296" s="53"/>
      <c r="C48296" s="54"/>
      <c r="D48296" s="54"/>
      <c r="E48296" s="55"/>
      <c r="F48296" s="54"/>
      <c r="G48296" s="54"/>
      <c r="H48296" s="54"/>
      <c r="I48296" s="54"/>
      <c r="J48296" s="54"/>
      <c r="K48296" s="54"/>
      <c r="L48296" s="54"/>
      <c r="M48296" s="56"/>
      <c r="N48296" s="54"/>
    </row>
    <row r="48297" spans="1:14" s="24" customFormat="1">
      <c r="A48297" s="52"/>
      <c r="B48297" s="53"/>
      <c r="C48297" s="54"/>
      <c r="D48297" s="54"/>
      <c r="E48297" s="55"/>
      <c r="F48297" s="54"/>
      <c r="G48297" s="54"/>
      <c r="H48297" s="54"/>
      <c r="I48297" s="54"/>
      <c r="J48297" s="54"/>
      <c r="K48297" s="54"/>
      <c r="L48297" s="54"/>
      <c r="M48297" s="56"/>
      <c r="N48297" s="54"/>
    </row>
    <row r="48298" spans="1:14" s="24" customFormat="1">
      <c r="A48298" s="52"/>
      <c r="B48298" s="53"/>
      <c r="C48298" s="54"/>
      <c r="D48298" s="54"/>
      <c r="E48298" s="55"/>
      <c r="F48298" s="54"/>
      <c r="G48298" s="54"/>
      <c r="H48298" s="54"/>
      <c r="I48298" s="54"/>
      <c r="J48298" s="54"/>
      <c r="K48298" s="54"/>
      <c r="L48298" s="54"/>
      <c r="M48298" s="56"/>
      <c r="N48298" s="54"/>
    </row>
    <row r="48299" spans="1:14" s="24" customFormat="1">
      <c r="A48299" s="52"/>
      <c r="B48299" s="53"/>
      <c r="C48299" s="54"/>
      <c r="D48299" s="54"/>
      <c r="E48299" s="55"/>
      <c r="F48299" s="54"/>
      <c r="G48299" s="54"/>
      <c r="H48299" s="54"/>
      <c r="I48299" s="54"/>
      <c r="J48299" s="54"/>
      <c r="K48299" s="54"/>
      <c r="L48299" s="54"/>
      <c r="M48299" s="56"/>
      <c r="N48299" s="54"/>
    </row>
    <row r="48300" spans="1:14" s="24" customFormat="1">
      <c r="A48300" s="52"/>
      <c r="B48300" s="53"/>
      <c r="C48300" s="54"/>
      <c r="D48300" s="54"/>
      <c r="E48300" s="55"/>
      <c r="F48300" s="54"/>
      <c r="G48300" s="54"/>
      <c r="H48300" s="54"/>
      <c r="I48300" s="54"/>
      <c r="J48300" s="54"/>
      <c r="K48300" s="54"/>
      <c r="L48300" s="54"/>
      <c r="M48300" s="56"/>
      <c r="N48300" s="54"/>
    </row>
    <row r="48301" spans="1:14" s="24" customFormat="1">
      <c r="A48301" s="52"/>
      <c r="B48301" s="53"/>
      <c r="C48301" s="54"/>
      <c r="D48301" s="54"/>
      <c r="E48301" s="55"/>
      <c r="F48301" s="54"/>
      <c r="G48301" s="54"/>
      <c r="H48301" s="54"/>
      <c r="I48301" s="54"/>
      <c r="J48301" s="54"/>
      <c r="K48301" s="54"/>
      <c r="L48301" s="54"/>
      <c r="M48301" s="56"/>
      <c r="N48301" s="54"/>
    </row>
    <row r="48302" spans="1:14" s="24" customFormat="1">
      <c r="A48302" s="52"/>
      <c r="B48302" s="53"/>
      <c r="C48302" s="54"/>
      <c r="D48302" s="54"/>
      <c r="E48302" s="55"/>
      <c r="F48302" s="54"/>
      <c r="G48302" s="54"/>
      <c r="H48302" s="54"/>
      <c r="I48302" s="54"/>
      <c r="J48302" s="54"/>
      <c r="K48302" s="54"/>
      <c r="L48302" s="54"/>
      <c r="M48302" s="56"/>
      <c r="N48302" s="54"/>
    </row>
    <row r="48303" spans="1:14" s="24" customFormat="1">
      <c r="A48303" s="52"/>
      <c r="B48303" s="53"/>
      <c r="C48303" s="54"/>
      <c r="D48303" s="54"/>
      <c r="E48303" s="55"/>
      <c r="F48303" s="54"/>
      <c r="G48303" s="54"/>
      <c r="H48303" s="54"/>
      <c r="I48303" s="54"/>
      <c r="J48303" s="54"/>
      <c r="K48303" s="54"/>
      <c r="L48303" s="54"/>
      <c r="M48303" s="56"/>
      <c r="N48303" s="54"/>
    </row>
    <row r="48304" spans="1:14" s="24" customFormat="1">
      <c r="A48304" s="52"/>
      <c r="B48304" s="53"/>
      <c r="C48304" s="54"/>
      <c r="D48304" s="54"/>
      <c r="E48304" s="55"/>
      <c r="F48304" s="54"/>
      <c r="G48304" s="54"/>
      <c r="H48304" s="54"/>
      <c r="I48304" s="54"/>
      <c r="J48304" s="54"/>
      <c r="K48304" s="54"/>
      <c r="L48304" s="54"/>
      <c r="M48304" s="56"/>
      <c r="N48304" s="54"/>
    </row>
    <row r="48305" spans="1:14" s="24" customFormat="1">
      <c r="A48305" s="52"/>
      <c r="B48305" s="53"/>
      <c r="C48305" s="54"/>
      <c r="D48305" s="54"/>
      <c r="E48305" s="55"/>
      <c r="F48305" s="54"/>
      <c r="G48305" s="54"/>
      <c r="H48305" s="54"/>
      <c r="I48305" s="54"/>
      <c r="J48305" s="54"/>
      <c r="K48305" s="54"/>
      <c r="L48305" s="54"/>
      <c r="M48305" s="56"/>
      <c r="N48305" s="54"/>
    </row>
    <row r="48306" spans="1:14" s="24" customFormat="1">
      <c r="A48306" s="52"/>
      <c r="B48306" s="53"/>
      <c r="C48306" s="54"/>
      <c r="D48306" s="54"/>
      <c r="E48306" s="55"/>
      <c r="F48306" s="54"/>
      <c r="G48306" s="54"/>
      <c r="H48306" s="54"/>
      <c r="I48306" s="54"/>
      <c r="J48306" s="54"/>
      <c r="K48306" s="54"/>
      <c r="L48306" s="54"/>
      <c r="M48306" s="56"/>
      <c r="N48306" s="54"/>
    </row>
    <row r="48307" spans="1:14" s="24" customFormat="1">
      <c r="A48307" s="52"/>
      <c r="B48307" s="53"/>
      <c r="C48307" s="54"/>
      <c r="D48307" s="54"/>
      <c r="E48307" s="55"/>
      <c r="F48307" s="54"/>
      <c r="G48307" s="54"/>
      <c r="H48307" s="54"/>
      <c r="I48307" s="54"/>
      <c r="J48307" s="54"/>
      <c r="K48307" s="54"/>
      <c r="L48307" s="54"/>
      <c r="M48307" s="56"/>
      <c r="N48307" s="54"/>
    </row>
    <row r="48308" spans="1:14" s="24" customFormat="1">
      <c r="A48308" s="52"/>
      <c r="B48308" s="53"/>
      <c r="C48308" s="54"/>
      <c r="D48308" s="54"/>
      <c r="E48308" s="55"/>
      <c r="F48308" s="54"/>
      <c r="G48308" s="54"/>
      <c r="H48308" s="54"/>
      <c r="I48308" s="54"/>
      <c r="J48308" s="54"/>
      <c r="K48308" s="54"/>
      <c r="L48308" s="54"/>
      <c r="M48308" s="56"/>
      <c r="N48308" s="54"/>
    </row>
    <row r="48309" spans="1:14" s="24" customFormat="1">
      <c r="A48309" s="52"/>
      <c r="B48309" s="53"/>
      <c r="C48309" s="54"/>
      <c r="D48309" s="54"/>
      <c r="E48309" s="55"/>
      <c r="F48309" s="54"/>
      <c r="G48309" s="54"/>
      <c r="H48309" s="54"/>
      <c r="I48309" s="54"/>
      <c r="J48309" s="54"/>
      <c r="K48309" s="54"/>
      <c r="L48309" s="54"/>
      <c r="M48309" s="56"/>
      <c r="N48309" s="54"/>
    </row>
    <row r="48310" spans="1:14" s="24" customFormat="1">
      <c r="A48310" s="52"/>
      <c r="B48310" s="53"/>
      <c r="C48310" s="54"/>
      <c r="D48310" s="54"/>
      <c r="E48310" s="55"/>
      <c r="F48310" s="54"/>
      <c r="G48310" s="54"/>
      <c r="H48310" s="54"/>
      <c r="I48310" s="54"/>
      <c r="J48310" s="54"/>
      <c r="K48310" s="54"/>
      <c r="L48310" s="54"/>
      <c r="M48310" s="56"/>
      <c r="N48310" s="54"/>
    </row>
    <row r="48311" spans="1:14" s="24" customFormat="1">
      <c r="A48311" s="52"/>
      <c r="B48311" s="53"/>
      <c r="C48311" s="54"/>
      <c r="D48311" s="54"/>
      <c r="E48311" s="55"/>
      <c r="F48311" s="54"/>
      <c r="G48311" s="54"/>
      <c r="H48311" s="54"/>
      <c r="I48311" s="54"/>
      <c r="J48311" s="54"/>
      <c r="K48311" s="54"/>
      <c r="L48311" s="54"/>
      <c r="M48311" s="56"/>
      <c r="N48311" s="54"/>
    </row>
    <row r="48312" spans="1:14" s="24" customFormat="1">
      <c r="A48312" s="52"/>
      <c r="B48312" s="53"/>
      <c r="C48312" s="54"/>
      <c r="D48312" s="54"/>
      <c r="E48312" s="55"/>
      <c r="F48312" s="54"/>
      <c r="G48312" s="54"/>
      <c r="H48312" s="54"/>
      <c r="I48312" s="54"/>
      <c r="J48312" s="54"/>
      <c r="K48312" s="54"/>
      <c r="L48312" s="54"/>
      <c r="M48312" s="56"/>
      <c r="N48312" s="54"/>
    </row>
    <row r="48313" spans="1:14" s="24" customFormat="1">
      <c r="A48313" s="52"/>
      <c r="B48313" s="53"/>
      <c r="C48313" s="54"/>
      <c r="D48313" s="54"/>
      <c r="E48313" s="55"/>
      <c r="F48313" s="54"/>
      <c r="G48313" s="54"/>
      <c r="H48313" s="54"/>
      <c r="I48313" s="54"/>
      <c r="J48313" s="54"/>
      <c r="K48313" s="54"/>
      <c r="L48313" s="54"/>
      <c r="M48313" s="56"/>
      <c r="N48313" s="54"/>
    </row>
    <row r="48314" spans="1:14" s="24" customFormat="1">
      <c r="A48314" s="52"/>
      <c r="B48314" s="53"/>
      <c r="C48314" s="54"/>
      <c r="D48314" s="54"/>
      <c r="E48314" s="55"/>
      <c r="F48314" s="54"/>
      <c r="G48314" s="54"/>
      <c r="H48314" s="54"/>
      <c r="I48314" s="54"/>
      <c r="J48314" s="54"/>
      <c r="K48314" s="54"/>
      <c r="L48314" s="54"/>
      <c r="M48314" s="56"/>
      <c r="N48314" s="54"/>
    </row>
    <row r="48315" spans="1:14" s="24" customFormat="1">
      <c r="A48315" s="52"/>
      <c r="B48315" s="53"/>
      <c r="C48315" s="54"/>
      <c r="D48315" s="54"/>
      <c r="E48315" s="55"/>
      <c r="F48315" s="54"/>
      <c r="G48315" s="54"/>
      <c r="H48315" s="54"/>
      <c r="I48315" s="54"/>
      <c r="J48315" s="54"/>
      <c r="K48315" s="54"/>
      <c r="L48315" s="54"/>
      <c r="M48315" s="56"/>
      <c r="N48315" s="54"/>
    </row>
    <row r="48316" spans="1:14" s="24" customFormat="1">
      <c r="A48316" s="52"/>
      <c r="B48316" s="53"/>
      <c r="C48316" s="54"/>
      <c r="D48316" s="54"/>
      <c r="E48316" s="55"/>
      <c r="F48316" s="54"/>
      <c r="G48316" s="54"/>
      <c r="H48316" s="54"/>
      <c r="I48316" s="54"/>
      <c r="J48316" s="54"/>
      <c r="K48316" s="54"/>
      <c r="L48316" s="54"/>
      <c r="M48316" s="56"/>
      <c r="N48316" s="54"/>
    </row>
    <row r="48317" spans="1:14" s="24" customFormat="1">
      <c r="A48317" s="52"/>
      <c r="B48317" s="53"/>
      <c r="C48317" s="54"/>
      <c r="D48317" s="54"/>
      <c r="E48317" s="55"/>
      <c r="F48317" s="54"/>
      <c r="G48317" s="54"/>
      <c r="H48317" s="54"/>
      <c r="I48317" s="54"/>
      <c r="J48317" s="54"/>
      <c r="K48317" s="54"/>
      <c r="L48317" s="54"/>
      <c r="M48317" s="56"/>
      <c r="N48317" s="54"/>
    </row>
    <row r="48318" spans="1:14" s="24" customFormat="1">
      <c r="A48318" s="52"/>
      <c r="B48318" s="53"/>
      <c r="C48318" s="54"/>
      <c r="D48318" s="54"/>
      <c r="E48318" s="55"/>
      <c r="F48318" s="54"/>
      <c r="G48318" s="54"/>
      <c r="H48318" s="54"/>
      <c r="I48318" s="54"/>
      <c r="J48318" s="54"/>
      <c r="K48318" s="54"/>
      <c r="L48318" s="54"/>
      <c r="M48318" s="56"/>
      <c r="N48318" s="54"/>
    </row>
    <row r="48319" spans="1:14" s="24" customFormat="1">
      <c r="A48319" s="52"/>
      <c r="B48319" s="53"/>
      <c r="C48319" s="54"/>
      <c r="D48319" s="54"/>
      <c r="E48319" s="55"/>
      <c r="F48319" s="54"/>
      <c r="G48319" s="54"/>
      <c r="H48319" s="54"/>
      <c r="I48319" s="54"/>
      <c r="J48319" s="54"/>
      <c r="K48319" s="54"/>
      <c r="L48319" s="54"/>
      <c r="M48319" s="56"/>
      <c r="N48319" s="54"/>
    </row>
    <row r="48320" spans="1:14" s="24" customFormat="1">
      <c r="A48320" s="52"/>
      <c r="B48320" s="53"/>
      <c r="C48320" s="54"/>
      <c r="D48320" s="54"/>
      <c r="E48320" s="55"/>
      <c r="F48320" s="54"/>
      <c r="G48320" s="54"/>
      <c r="H48320" s="54"/>
      <c r="I48320" s="54"/>
      <c r="J48320" s="54"/>
      <c r="K48320" s="54"/>
      <c r="L48320" s="54"/>
      <c r="M48320" s="56"/>
      <c r="N48320" s="54"/>
    </row>
    <row r="48321" spans="1:14" s="24" customFormat="1">
      <c r="A48321" s="52"/>
      <c r="B48321" s="53"/>
      <c r="C48321" s="54"/>
      <c r="D48321" s="54"/>
      <c r="E48321" s="55"/>
      <c r="F48321" s="54"/>
      <c r="G48321" s="54"/>
      <c r="H48321" s="54"/>
      <c r="I48321" s="54"/>
      <c r="J48321" s="54"/>
      <c r="K48321" s="54"/>
      <c r="L48321" s="54"/>
      <c r="M48321" s="56"/>
      <c r="N48321" s="54"/>
    </row>
    <row r="48322" spans="1:14" s="24" customFormat="1">
      <c r="A48322" s="52"/>
      <c r="B48322" s="53"/>
      <c r="C48322" s="54"/>
      <c r="D48322" s="54"/>
      <c r="E48322" s="55"/>
      <c r="F48322" s="54"/>
      <c r="G48322" s="54"/>
      <c r="H48322" s="54"/>
      <c r="I48322" s="54"/>
      <c r="J48322" s="54"/>
      <c r="K48322" s="54"/>
      <c r="L48322" s="54"/>
      <c r="M48322" s="56"/>
      <c r="N48322" s="54"/>
    </row>
    <row r="48323" spans="1:14" s="24" customFormat="1">
      <c r="A48323" s="52"/>
      <c r="B48323" s="53"/>
      <c r="C48323" s="54"/>
      <c r="D48323" s="54"/>
      <c r="E48323" s="55"/>
      <c r="F48323" s="54"/>
      <c r="G48323" s="54"/>
      <c r="H48323" s="54"/>
      <c r="I48323" s="54"/>
      <c r="J48323" s="54"/>
      <c r="K48323" s="54"/>
      <c r="L48323" s="54"/>
      <c r="M48323" s="56"/>
      <c r="N48323" s="54"/>
    </row>
    <row r="48324" spans="1:14" s="24" customFormat="1">
      <c r="A48324" s="52"/>
      <c r="B48324" s="53"/>
      <c r="C48324" s="54"/>
      <c r="D48324" s="54"/>
      <c r="E48324" s="55"/>
      <c r="F48324" s="54"/>
      <c r="G48324" s="54"/>
      <c r="H48324" s="54"/>
      <c r="I48324" s="54"/>
      <c r="J48324" s="54"/>
      <c r="K48324" s="54"/>
      <c r="L48324" s="54"/>
      <c r="M48324" s="56"/>
      <c r="N48324" s="54"/>
    </row>
    <row r="48325" spans="1:14" s="24" customFormat="1">
      <c r="A48325" s="52"/>
      <c r="B48325" s="53"/>
      <c r="C48325" s="54"/>
      <c r="D48325" s="54"/>
      <c r="E48325" s="55"/>
      <c r="F48325" s="54"/>
      <c r="G48325" s="54"/>
      <c r="H48325" s="54"/>
      <c r="I48325" s="54"/>
      <c r="J48325" s="54"/>
      <c r="K48325" s="54"/>
      <c r="L48325" s="54"/>
      <c r="M48325" s="56"/>
      <c r="N48325" s="54"/>
    </row>
    <row r="48326" spans="1:14" s="24" customFormat="1">
      <c r="A48326" s="52"/>
      <c r="B48326" s="53"/>
      <c r="C48326" s="54"/>
      <c r="D48326" s="54"/>
      <c r="E48326" s="55"/>
      <c r="F48326" s="54"/>
      <c r="G48326" s="54"/>
      <c r="H48326" s="54"/>
      <c r="I48326" s="54"/>
      <c r="J48326" s="54"/>
      <c r="K48326" s="54"/>
      <c r="L48326" s="54"/>
      <c r="M48326" s="56"/>
      <c r="N48326" s="54"/>
    </row>
    <row r="48327" spans="1:14" s="24" customFormat="1">
      <c r="A48327" s="52"/>
      <c r="B48327" s="53"/>
      <c r="C48327" s="54"/>
      <c r="D48327" s="54"/>
      <c r="E48327" s="55"/>
      <c r="F48327" s="54"/>
      <c r="G48327" s="54"/>
      <c r="H48327" s="54"/>
      <c r="I48327" s="54"/>
      <c r="J48327" s="54"/>
      <c r="K48327" s="54"/>
      <c r="L48327" s="54"/>
      <c r="M48327" s="56"/>
      <c r="N48327" s="54"/>
    </row>
    <row r="48328" spans="1:14" s="24" customFormat="1">
      <c r="A48328" s="52"/>
      <c r="B48328" s="53"/>
      <c r="C48328" s="54"/>
      <c r="D48328" s="54"/>
      <c r="E48328" s="55"/>
      <c r="F48328" s="54"/>
      <c r="G48328" s="54"/>
      <c r="H48328" s="54"/>
      <c r="I48328" s="54"/>
      <c r="J48328" s="54"/>
      <c r="K48328" s="54"/>
      <c r="L48328" s="54"/>
      <c r="M48328" s="56"/>
      <c r="N48328" s="54"/>
    </row>
    <row r="48329" spans="1:14" s="24" customFormat="1">
      <c r="A48329" s="52"/>
      <c r="B48329" s="53"/>
      <c r="C48329" s="54"/>
      <c r="D48329" s="54"/>
      <c r="E48329" s="55"/>
      <c r="F48329" s="54"/>
      <c r="G48329" s="54"/>
      <c r="H48329" s="54"/>
      <c r="I48329" s="54"/>
      <c r="J48329" s="54"/>
      <c r="K48329" s="54"/>
      <c r="L48329" s="54"/>
      <c r="M48329" s="56"/>
      <c r="N48329" s="54"/>
    </row>
    <row r="48330" spans="1:14" s="24" customFormat="1">
      <c r="A48330" s="52"/>
      <c r="B48330" s="53"/>
      <c r="C48330" s="54"/>
      <c r="D48330" s="54"/>
      <c r="E48330" s="55"/>
      <c r="F48330" s="54"/>
      <c r="G48330" s="54"/>
      <c r="H48330" s="54"/>
      <c r="I48330" s="54"/>
      <c r="J48330" s="54"/>
      <c r="K48330" s="54"/>
      <c r="L48330" s="54"/>
      <c r="M48330" s="56"/>
      <c r="N48330" s="54"/>
    </row>
    <row r="48331" spans="1:14" s="24" customFormat="1">
      <c r="A48331" s="52"/>
      <c r="B48331" s="53"/>
      <c r="C48331" s="54"/>
      <c r="D48331" s="54"/>
      <c r="E48331" s="55"/>
      <c r="F48331" s="54"/>
      <c r="G48331" s="54"/>
      <c r="H48331" s="54"/>
      <c r="I48331" s="54"/>
      <c r="J48331" s="54"/>
      <c r="K48331" s="54"/>
      <c r="L48331" s="54"/>
      <c r="M48331" s="56"/>
      <c r="N48331" s="54"/>
    </row>
    <row r="48332" spans="1:14" s="24" customFormat="1">
      <c r="A48332" s="52"/>
      <c r="B48332" s="53"/>
      <c r="C48332" s="54"/>
      <c r="D48332" s="54"/>
      <c r="E48332" s="55"/>
      <c r="F48332" s="54"/>
      <c r="G48332" s="54"/>
      <c r="H48332" s="54"/>
      <c r="I48332" s="54"/>
      <c r="J48332" s="54"/>
      <c r="K48332" s="54"/>
      <c r="L48332" s="54"/>
      <c r="M48332" s="56"/>
      <c r="N48332" s="54"/>
    </row>
    <row r="48333" spans="1:14" s="24" customFormat="1">
      <c r="A48333" s="52"/>
      <c r="B48333" s="53"/>
      <c r="C48333" s="54"/>
      <c r="D48333" s="54"/>
      <c r="E48333" s="55"/>
      <c r="F48333" s="54"/>
      <c r="G48333" s="54"/>
      <c r="H48333" s="54"/>
      <c r="I48333" s="54"/>
      <c r="J48333" s="54"/>
      <c r="K48333" s="54"/>
      <c r="L48333" s="54"/>
      <c r="M48333" s="56"/>
      <c r="N48333" s="54"/>
    </row>
    <row r="48334" spans="1:14" s="24" customFormat="1">
      <c r="A48334" s="52"/>
      <c r="B48334" s="53"/>
      <c r="C48334" s="54"/>
      <c r="D48334" s="54"/>
      <c r="E48334" s="55"/>
      <c r="F48334" s="54"/>
      <c r="G48334" s="54"/>
      <c r="H48334" s="54"/>
      <c r="I48334" s="54"/>
      <c r="J48334" s="54"/>
      <c r="K48334" s="54"/>
      <c r="L48334" s="54"/>
      <c r="M48334" s="56"/>
      <c r="N48334" s="54"/>
    </row>
    <row r="48335" spans="1:14" s="24" customFormat="1">
      <c r="A48335" s="52"/>
      <c r="B48335" s="53"/>
      <c r="C48335" s="54"/>
      <c r="D48335" s="54"/>
      <c r="E48335" s="55"/>
      <c r="F48335" s="54"/>
      <c r="G48335" s="54"/>
      <c r="H48335" s="54"/>
      <c r="I48335" s="54"/>
      <c r="J48335" s="54"/>
      <c r="K48335" s="54"/>
      <c r="L48335" s="54"/>
      <c r="M48335" s="56"/>
      <c r="N48335" s="54"/>
    </row>
    <row r="48336" spans="1:14" s="24" customFormat="1">
      <c r="A48336" s="52"/>
      <c r="B48336" s="53"/>
      <c r="C48336" s="54"/>
      <c r="D48336" s="54"/>
      <c r="E48336" s="55"/>
      <c r="F48336" s="54"/>
      <c r="G48336" s="54"/>
      <c r="H48336" s="54"/>
      <c r="I48336" s="54"/>
      <c r="J48336" s="54"/>
      <c r="K48336" s="54"/>
      <c r="L48336" s="54"/>
      <c r="M48336" s="56"/>
      <c r="N48336" s="54"/>
    </row>
    <row r="48337" spans="1:14" s="24" customFormat="1">
      <c r="A48337" s="52"/>
      <c r="B48337" s="53"/>
      <c r="C48337" s="54"/>
      <c r="D48337" s="54"/>
      <c r="E48337" s="55"/>
      <c r="F48337" s="54"/>
      <c r="G48337" s="54"/>
      <c r="H48337" s="54"/>
      <c r="I48337" s="54"/>
      <c r="J48337" s="54"/>
      <c r="K48337" s="54"/>
      <c r="L48337" s="54"/>
      <c r="M48337" s="56"/>
      <c r="N48337" s="54"/>
    </row>
    <row r="48338" spans="1:14" s="24" customFormat="1">
      <c r="A48338" s="52"/>
      <c r="B48338" s="53"/>
      <c r="C48338" s="54"/>
      <c r="D48338" s="54"/>
      <c r="E48338" s="55"/>
      <c r="F48338" s="54"/>
      <c r="G48338" s="54"/>
      <c r="H48338" s="54"/>
      <c r="I48338" s="54"/>
      <c r="J48338" s="54"/>
      <c r="K48338" s="54"/>
      <c r="L48338" s="54"/>
      <c r="M48338" s="56"/>
      <c r="N48338" s="54"/>
    </row>
    <row r="48339" spans="1:14" s="24" customFormat="1">
      <c r="A48339" s="52"/>
      <c r="B48339" s="53"/>
      <c r="C48339" s="54"/>
      <c r="D48339" s="54"/>
      <c r="E48339" s="55"/>
      <c r="F48339" s="54"/>
      <c r="G48339" s="54"/>
      <c r="H48339" s="54"/>
      <c r="I48339" s="54"/>
      <c r="J48339" s="54"/>
      <c r="K48339" s="54"/>
      <c r="L48339" s="54"/>
      <c r="M48339" s="56"/>
      <c r="N48339" s="54"/>
    </row>
    <row r="48340" spans="1:14" s="24" customFormat="1">
      <c r="A48340" s="52"/>
      <c r="B48340" s="53"/>
      <c r="C48340" s="54"/>
      <c r="D48340" s="54"/>
      <c r="E48340" s="55"/>
      <c r="F48340" s="54"/>
      <c r="G48340" s="54"/>
      <c r="H48340" s="54"/>
      <c r="I48340" s="54"/>
      <c r="J48340" s="54"/>
      <c r="K48340" s="54"/>
      <c r="L48340" s="54"/>
      <c r="M48340" s="56"/>
      <c r="N48340" s="54"/>
    </row>
    <row r="48341" spans="1:14" s="24" customFormat="1">
      <c r="A48341" s="52"/>
      <c r="B48341" s="53"/>
      <c r="C48341" s="54"/>
      <c r="D48341" s="54"/>
      <c r="E48341" s="55"/>
      <c r="F48341" s="54"/>
      <c r="G48341" s="54"/>
      <c r="H48341" s="54"/>
      <c r="I48341" s="54"/>
      <c r="J48341" s="54"/>
      <c r="K48341" s="54"/>
      <c r="L48341" s="54"/>
      <c r="M48341" s="56"/>
      <c r="N48341" s="54"/>
    </row>
    <row r="48342" spans="1:14" s="24" customFormat="1">
      <c r="A48342" s="52"/>
      <c r="B48342" s="53"/>
      <c r="C48342" s="54"/>
      <c r="D48342" s="54"/>
      <c r="E48342" s="55"/>
      <c r="F48342" s="54"/>
      <c r="G48342" s="54"/>
      <c r="H48342" s="54"/>
      <c r="I48342" s="54"/>
      <c r="J48342" s="54"/>
      <c r="K48342" s="54"/>
      <c r="L48342" s="54"/>
      <c r="M48342" s="56"/>
      <c r="N48342" s="54"/>
    </row>
    <row r="48343" spans="1:14" s="24" customFormat="1">
      <c r="A48343" s="52"/>
      <c r="B48343" s="53"/>
      <c r="C48343" s="54"/>
      <c r="D48343" s="54"/>
      <c r="E48343" s="55"/>
      <c r="F48343" s="54"/>
      <c r="G48343" s="54"/>
      <c r="H48343" s="54"/>
      <c r="I48343" s="54"/>
      <c r="J48343" s="54"/>
      <c r="K48343" s="54"/>
      <c r="L48343" s="54"/>
      <c r="M48343" s="56"/>
      <c r="N48343" s="54"/>
    </row>
    <row r="48344" spans="1:14" s="24" customFormat="1">
      <c r="A48344" s="52"/>
      <c r="B48344" s="53"/>
      <c r="C48344" s="54"/>
      <c r="D48344" s="54"/>
      <c r="E48344" s="55"/>
      <c r="F48344" s="54"/>
      <c r="G48344" s="54"/>
      <c r="H48344" s="54"/>
      <c r="I48344" s="54"/>
      <c r="J48344" s="54"/>
      <c r="K48344" s="54"/>
      <c r="L48344" s="54"/>
      <c r="M48344" s="56"/>
      <c r="N48344" s="54"/>
    </row>
    <row r="48345" spans="1:14" s="24" customFormat="1">
      <c r="A48345" s="52"/>
      <c r="B48345" s="53"/>
      <c r="C48345" s="54"/>
      <c r="D48345" s="54"/>
      <c r="E48345" s="55"/>
      <c r="F48345" s="54"/>
      <c r="G48345" s="54"/>
      <c r="H48345" s="54"/>
      <c r="I48345" s="54"/>
      <c r="J48345" s="54"/>
      <c r="K48345" s="54"/>
      <c r="L48345" s="54"/>
      <c r="M48345" s="56"/>
      <c r="N48345" s="54"/>
    </row>
    <row r="48346" spans="1:14" s="24" customFormat="1">
      <c r="A48346" s="52"/>
      <c r="B48346" s="53"/>
      <c r="C48346" s="54"/>
      <c r="D48346" s="54"/>
      <c r="E48346" s="55"/>
      <c r="F48346" s="54"/>
      <c r="G48346" s="54"/>
      <c r="H48346" s="54"/>
      <c r="I48346" s="54"/>
      <c r="J48346" s="54"/>
      <c r="K48346" s="54"/>
      <c r="L48346" s="54"/>
      <c r="M48346" s="56"/>
      <c r="N48346" s="54"/>
    </row>
    <row r="48347" spans="1:14" s="24" customFormat="1">
      <c r="A48347" s="52"/>
      <c r="B48347" s="53"/>
      <c r="C48347" s="54"/>
      <c r="D48347" s="54"/>
      <c r="E48347" s="55"/>
      <c r="F48347" s="54"/>
      <c r="G48347" s="54"/>
      <c r="H48347" s="54"/>
      <c r="I48347" s="54"/>
      <c r="J48347" s="54"/>
      <c r="K48347" s="54"/>
      <c r="L48347" s="54"/>
      <c r="M48347" s="56"/>
      <c r="N48347" s="54"/>
    </row>
    <row r="48348" spans="1:14" s="24" customFormat="1">
      <c r="A48348" s="52"/>
      <c r="B48348" s="53"/>
      <c r="C48348" s="54"/>
      <c r="D48348" s="54"/>
      <c r="E48348" s="55"/>
      <c r="F48348" s="54"/>
      <c r="G48348" s="54"/>
      <c r="H48348" s="54"/>
      <c r="I48348" s="54"/>
      <c r="J48348" s="54"/>
      <c r="K48348" s="54"/>
      <c r="L48348" s="54"/>
      <c r="M48348" s="56"/>
      <c r="N48348" s="54"/>
    </row>
    <row r="48349" spans="1:14" s="24" customFormat="1">
      <c r="A48349" s="52"/>
      <c r="B48349" s="53"/>
      <c r="C48349" s="54"/>
      <c r="D48349" s="54"/>
      <c r="E48349" s="55"/>
      <c r="F48349" s="54"/>
      <c r="G48349" s="54"/>
      <c r="H48349" s="54"/>
      <c r="I48349" s="54"/>
      <c r="J48349" s="54"/>
      <c r="K48349" s="54"/>
      <c r="L48349" s="54"/>
      <c r="M48349" s="56"/>
      <c r="N48349" s="54"/>
    </row>
    <row r="48350" spans="1:14" s="24" customFormat="1">
      <c r="A48350" s="52"/>
      <c r="B48350" s="53"/>
      <c r="C48350" s="54"/>
      <c r="D48350" s="54"/>
      <c r="E48350" s="55"/>
      <c r="F48350" s="54"/>
      <c r="G48350" s="54"/>
      <c r="H48350" s="54"/>
      <c r="I48350" s="54"/>
      <c r="J48350" s="54"/>
      <c r="K48350" s="54"/>
      <c r="L48350" s="54"/>
      <c r="M48350" s="56"/>
      <c r="N48350" s="54"/>
    </row>
    <row r="48351" spans="1:14" s="24" customFormat="1">
      <c r="A48351" s="52"/>
      <c r="B48351" s="53"/>
      <c r="C48351" s="54"/>
      <c r="D48351" s="54"/>
      <c r="E48351" s="55"/>
      <c r="F48351" s="54"/>
      <c r="G48351" s="54"/>
      <c r="H48351" s="54"/>
      <c r="I48351" s="54"/>
      <c r="J48351" s="54"/>
      <c r="K48351" s="54"/>
      <c r="L48351" s="54"/>
      <c r="M48351" s="56"/>
      <c r="N48351" s="54"/>
    </row>
    <row r="48352" spans="1:14" s="24" customFormat="1">
      <c r="A48352" s="52"/>
      <c r="B48352" s="53"/>
      <c r="C48352" s="54"/>
      <c r="D48352" s="54"/>
      <c r="E48352" s="55"/>
      <c r="F48352" s="54"/>
      <c r="G48352" s="54"/>
      <c r="H48352" s="54"/>
      <c r="I48352" s="54"/>
      <c r="J48352" s="54"/>
      <c r="K48352" s="54"/>
      <c r="L48352" s="54"/>
      <c r="M48352" s="56"/>
      <c r="N48352" s="54"/>
    </row>
    <row r="48353" spans="1:14" s="24" customFormat="1">
      <c r="A48353" s="52"/>
      <c r="B48353" s="53"/>
      <c r="C48353" s="54"/>
      <c r="D48353" s="54"/>
      <c r="E48353" s="55"/>
      <c r="F48353" s="54"/>
      <c r="G48353" s="54"/>
      <c r="H48353" s="54"/>
      <c r="I48353" s="54"/>
      <c r="J48353" s="54"/>
      <c r="K48353" s="54"/>
      <c r="L48353" s="54"/>
      <c r="M48353" s="56"/>
      <c r="N48353" s="54"/>
    </row>
    <row r="48354" spans="1:14" s="24" customFormat="1">
      <c r="A48354" s="52"/>
      <c r="B48354" s="53"/>
      <c r="C48354" s="54"/>
      <c r="D48354" s="54"/>
      <c r="E48354" s="55"/>
      <c r="F48354" s="54"/>
      <c r="G48354" s="54"/>
      <c r="H48354" s="54"/>
      <c r="I48354" s="54"/>
      <c r="J48354" s="54"/>
      <c r="K48354" s="54"/>
      <c r="L48354" s="54"/>
      <c r="M48354" s="56"/>
      <c r="N48354" s="54"/>
    </row>
    <row r="48355" spans="1:14" s="24" customFormat="1">
      <c r="A48355" s="52"/>
      <c r="B48355" s="53"/>
      <c r="C48355" s="54"/>
      <c r="D48355" s="54"/>
      <c r="E48355" s="55"/>
      <c r="F48355" s="54"/>
      <c r="G48355" s="54"/>
      <c r="H48355" s="54"/>
      <c r="I48355" s="54"/>
      <c r="J48355" s="54"/>
      <c r="K48355" s="54"/>
      <c r="L48355" s="54"/>
      <c r="M48355" s="56"/>
      <c r="N48355" s="54"/>
    </row>
    <row r="48356" spans="1:14" s="24" customFormat="1">
      <c r="A48356" s="52"/>
      <c r="B48356" s="53"/>
      <c r="C48356" s="54"/>
      <c r="D48356" s="54"/>
      <c r="E48356" s="55"/>
      <c r="F48356" s="54"/>
      <c r="G48356" s="54"/>
      <c r="H48356" s="54"/>
      <c r="I48356" s="54"/>
      <c r="J48356" s="54"/>
      <c r="K48356" s="54"/>
      <c r="L48356" s="54"/>
      <c r="M48356" s="56"/>
      <c r="N48356" s="54"/>
    </row>
    <row r="48357" spans="1:14" s="24" customFormat="1">
      <c r="A48357" s="52"/>
      <c r="B48357" s="53"/>
      <c r="C48357" s="54"/>
      <c r="D48357" s="54"/>
      <c r="E48357" s="55"/>
      <c r="F48357" s="54"/>
      <c r="G48357" s="54"/>
      <c r="H48357" s="54"/>
      <c r="I48357" s="54"/>
      <c r="J48357" s="54"/>
      <c r="K48357" s="54"/>
      <c r="L48357" s="54"/>
      <c r="M48357" s="56"/>
      <c r="N48357" s="54"/>
    </row>
    <row r="48358" spans="1:14" s="24" customFormat="1">
      <c r="A48358" s="52"/>
      <c r="B48358" s="53"/>
      <c r="C48358" s="54"/>
      <c r="D48358" s="54"/>
      <c r="E48358" s="55"/>
      <c r="F48358" s="54"/>
      <c r="G48358" s="54"/>
      <c r="H48358" s="54"/>
      <c r="I48358" s="54"/>
      <c r="J48358" s="54"/>
      <c r="K48358" s="54"/>
      <c r="L48358" s="54"/>
      <c r="M48358" s="56"/>
      <c r="N48358" s="54"/>
    </row>
    <row r="48359" spans="1:14" s="24" customFormat="1">
      <c r="A48359" s="52"/>
      <c r="B48359" s="53"/>
      <c r="C48359" s="54"/>
      <c r="D48359" s="54"/>
      <c r="E48359" s="55"/>
      <c r="F48359" s="54"/>
      <c r="G48359" s="54"/>
      <c r="H48359" s="54"/>
      <c r="I48359" s="54"/>
      <c r="J48359" s="54"/>
      <c r="K48359" s="54"/>
      <c r="L48359" s="54"/>
      <c r="M48359" s="56"/>
      <c r="N48359" s="54"/>
    </row>
    <row r="48360" spans="1:14" s="24" customFormat="1">
      <c r="A48360" s="52"/>
      <c r="B48360" s="53"/>
      <c r="C48360" s="54"/>
      <c r="D48360" s="54"/>
      <c r="E48360" s="55"/>
      <c r="F48360" s="54"/>
      <c r="G48360" s="54"/>
      <c r="H48360" s="54"/>
      <c r="I48360" s="54"/>
      <c r="J48360" s="54"/>
      <c r="K48360" s="54"/>
      <c r="L48360" s="54"/>
      <c r="M48360" s="56"/>
      <c r="N48360" s="54"/>
    </row>
    <row r="48361" spans="1:14" s="24" customFormat="1">
      <c r="A48361" s="52"/>
      <c r="B48361" s="53"/>
      <c r="C48361" s="54"/>
      <c r="D48361" s="54"/>
      <c r="E48361" s="55"/>
      <c r="F48361" s="54"/>
      <c r="G48361" s="54"/>
      <c r="H48361" s="54"/>
      <c r="I48361" s="54"/>
      <c r="J48361" s="54"/>
      <c r="K48361" s="54"/>
      <c r="L48361" s="54"/>
      <c r="M48361" s="56"/>
      <c r="N48361" s="54"/>
    </row>
    <row r="48362" spans="1:14" s="24" customFormat="1">
      <c r="A48362" s="52"/>
      <c r="B48362" s="53"/>
      <c r="C48362" s="54"/>
      <c r="D48362" s="54"/>
      <c r="E48362" s="55"/>
      <c r="F48362" s="54"/>
      <c r="G48362" s="54"/>
      <c r="H48362" s="54"/>
      <c r="I48362" s="54"/>
      <c r="J48362" s="54"/>
      <c r="K48362" s="54"/>
      <c r="L48362" s="54"/>
      <c r="M48362" s="56"/>
      <c r="N48362" s="54"/>
    </row>
    <row r="48363" spans="1:14" s="24" customFormat="1">
      <c r="A48363" s="52"/>
      <c r="B48363" s="53"/>
      <c r="C48363" s="54"/>
      <c r="D48363" s="54"/>
      <c r="E48363" s="55"/>
      <c r="F48363" s="54"/>
      <c r="G48363" s="54"/>
      <c r="H48363" s="54"/>
      <c r="I48363" s="54"/>
      <c r="J48363" s="54"/>
      <c r="K48363" s="54"/>
      <c r="L48363" s="54"/>
      <c r="M48363" s="56"/>
      <c r="N48363" s="54"/>
    </row>
    <row r="48364" spans="1:14" s="24" customFormat="1">
      <c r="A48364" s="52"/>
      <c r="B48364" s="53"/>
      <c r="C48364" s="54"/>
      <c r="D48364" s="54"/>
      <c r="E48364" s="55"/>
      <c r="F48364" s="54"/>
      <c r="G48364" s="54"/>
      <c r="H48364" s="54"/>
      <c r="I48364" s="54"/>
      <c r="J48364" s="54"/>
      <c r="K48364" s="54"/>
      <c r="L48364" s="54"/>
      <c r="M48364" s="56"/>
      <c r="N48364" s="54"/>
    </row>
    <row r="48365" spans="1:14" s="24" customFormat="1">
      <c r="A48365" s="52"/>
      <c r="B48365" s="53"/>
      <c r="C48365" s="54"/>
      <c r="D48365" s="54"/>
      <c r="E48365" s="55"/>
      <c r="F48365" s="54"/>
      <c r="G48365" s="54"/>
      <c r="H48365" s="54"/>
      <c r="I48365" s="54"/>
      <c r="J48365" s="54"/>
      <c r="K48365" s="54"/>
      <c r="L48365" s="54"/>
      <c r="M48365" s="56"/>
      <c r="N48365" s="54"/>
    </row>
    <row r="48366" spans="1:14" s="24" customFormat="1">
      <c r="A48366" s="52"/>
      <c r="B48366" s="53"/>
      <c r="C48366" s="54"/>
      <c r="D48366" s="54"/>
      <c r="E48366" s="55"/>
      <c r="F48366" s="54"/>
      <c r="G48366" s="54"/>
      <c r="H48366" s="54"/>
      <c r="I48366" s="54"/>
      <c r="J48366" s="54"/>
      <c r="K48366" s="54"/>
      <c r="L48366" s="54"/>
      <c r="M48366" s="56"/>
      <c r="N48366" s="54"/>
    </row>
    <row r="48367" spans="1:14" s="24" customFormat="1">
      <c r="A48367" s="52"/>
      <c r="B48367" s="53"/>
      <c r="C48367" s="54"/>
      <c r="D48367" s="54"/>
      <c r="E48367" s="55"/>
      <c r="F48367" s="54"/>
      <c r="G48367" s="54"/>
      <c r="H48367" s="54"/>
      <c r="I48367" s="54"/>
      <c r="J48367" s="54"/>
      <c r="K48367" s="54"/>
      <c r="L48367" s="54"/>
      <c r="M48367" s="56"/>
      <c r="N48367" s="54"/>
    </row>
    <row r="48368" spans="1:14" s="24" customFormat="1">
      <c r="A48368" s="52"/>
      <c r="B48368" s="53"/>
      <c r="C48368" s="54"/>
      <c r="D48368" s="54"/>
      <c r="E48368" s="55"/>
      <c r="F48368" s="54"/>
      <c r="G48368" s="54"/>
      <c r="H48368" s="54"/>
      <c r="I48368" s="54"/>
      <c r="J48368" s="54"/>
      <c r="K48368" s="54"/>
      <c r="L48368" s="54"/>
      <c r="M48368" s="56"/>
      <c r="N48368" s="54"/>
    </row>
    <row r="48369" spans="1:14" s="24" customFormat="1">
      <c r="A48369" s="52"/>
      <c r="B48369" s="53"/>
      <c r="C48369" s="54"/>
      <c r="D48369" s="54"/>
      <c r="E48369" s="55"/>
      <c r="F48369" s="54"/>
      <c r="G48369" s="54"/>
      <c r="H48369" s="54"/>
      <c r="I48369" s="54"/>
      <c r="J48369" s="54"/>
      <c r="K48369" s="54"/>
      <c r="L48369" s="54"/>
      <c r="M48369" s="56"/>
      <c r="N48369" s="54"/>
    </row>
    <row r="48370" spans="1:14" s="24" customFormat="1">
      <c r="A48370" s="52"/>
      <c r="B48370" s="53"/>
      <c r="C48370" s="54"/>
      <c r="D48370" s="54"/>
      <c r="E48370" s="55"/>
      <c r="F48370" s="54"/>
      <c r="G48370" s="54"/>
      <c r="H48370" s="54"/>
      <c r="I48370" s="54"/>
      <c r="J48370" s="54"/>
      <c r="K48370" s="54"/>
      <c r="L48370" s="54"/>
      <c r="M48370" s="56"/>
      <c r="N48370" s="54"/>
    </row>
    <row r="48371" spans="1:14" s="24" customFormat="1">
      <c r="A48371" s="52"/>
      <c r="B48371" s="53"/>
      <c r="C48371" s="54"/>
      <c r="D48371" s="54"/>
      <c r="E48371" s="55"/>
      <c r="F48371" s="54"/>
      <c r="G48371" s="54"/>
      <c r="H48371" s="54"/>
      <c r="I48371" s="54"/>
      <c r="J48371" s="54"/>
      <c r="K48371" s="54"/>
      <c r="L48371" s="54"/>
      <c r="M48371" s="56"/>
      <c r="N48371" s="54"/>
    </row>
    <row r="48372" spans="1:14" s="24" customFormat="1">
      <c r="A48372" s="52"/>
      <c r="B48372" s="53"/>
      <c r="C48372" s="54"/>
      <c r="D48372" s="54"/>
      <c r="E48372" s="55"/>
      <c r="F48372" s="54"/>
      <c r="G48372" s="54"/>
      <c r="H48372" s="54"/>
      <c r="I48372" s="54"/>
      <c r="J48372" s="54"/>
      <c r="K48372" s="54"/>
      <c r="L48372" s="54"/>
      <c r="M48372" s="56"/>
      <c r="N48372" s="54"/>
    </row>
    <row r="48373" spans="1:14" s="24" customFormat="1">
      <c r="A48373" s="52"/>
      <c r="B48373" s="53"/>
      <c r="C48373" s="54"/>
      <c r="D48373" s="54"/>
      <c r="E48373" s="55"/>
      <c r="F48373" s="54"/>
      <c r="G48373" s="54"/>
      <c r="H48373" s="54"/>
      <c r="I48373" s="54"/>
      <c r="J48373" s="54"/>
      <c r="K48373" s="54"/>
      <c r="L48373" s="54"/>
      <c r="M48373" s="56"/>
      <c r="N48373" s="54"/>
    </row>
    <row r="48374" spans="1:14" s="24" customFormat="1">
      <c r="A48374" s="52"/>
      <c r="B48374" s="53"/>
      <c r="C48374" s="54"/>
      <c r="D48374" s="54"/>
      <c r="E48374" s="55"/>
      <c r="F48374" s="54"/>
      <c r="G48374" s="54"/>
      <c r="H48374" s="54"/>
      <c r="I48374" s="54"/>
      <c r="J48374" s="54"/>
      <c r="K48374" s="54"/>
      <c r="L48374" s="54"/>
      <c r="M48374" s="56"/>
      <c r="N48374" s="54"/>
    </row>
    <row r="48375" spans="1:14" s="24" customFormat="1">
      <c r="A48375" s="52"/>
      <c r="B48375" s="53"/>
      <c r="C48375" s="54"/>
      <c r="D48375" s="54"/>
      <c r="E48375" s="55"/>
      <c r="F48375" s="54"/>
      <c r="G48375" s="54"/>
      <c r="H48375" s="54"/>
      <c r="I48375" s="54"/>
      <c r="J48375" s="54"/>
      <c r="K48375" s="54"/>
      <c r="L48375" s="54"/>
      <c r="M48375" s="56"/>
      <c r="N48375" s="54"/>
    </row>
    <row r="48376" spans="1:14" s="24" customFormat="1">
      <c r="A48376" s="52"/>
      <c r="B48376" s="53"/>
      <c r="C48376" s="54"/>
      <c r="D48376" s="54"/>
      <c r="E48376" s="55"/>
      <c r="F48376" s="54"/>
      <c r="G48376" s="54"/>
      <c r="H48376" s="54"/>
      <c r="I48376" s="54"/>
      <c r="J48376" s="54"/>
      <c r="K48376" s="54"/>
      <c r="L48376" s="54"/>
      <c r="M48376" s="56"/>
      <c r="N48376" s="54"/>
    </row>
    <row r="48377" spans="1:14" s="24" customFormat="1">
      <c r="A48377" s="52"/>
      <c r="B48377" s="53"/>
      <c r="C48377" s="54"/>
      <c r="D48377" s="54"/>
      <c r="E48377" s="55"/>
      <c r="F48377" s="54"/>
      <c r="G48377" s="54"/>
      <c r="H48377" s="54"/>
      <c r="I48377" s="54"/>
      <c r="J48377" s="54"/>
      <c r="K48377" s="54"/>
      <c r="L48377" s="54"/>
      <c r="M48377" s="56"/>
      <c r="N48377" s="54"/>
    </row>
    <row r="48378" spans="1:14" s="24" customFormat="1">
      <c r="A48378" s="52"/>
      <c r="B48378" s="53"/>
      <c r="C48378" s="54"/>
      <c r="D48378" s="54"/>
      <c r="E48378" s="55"/>
      <c r="F48378" s="54"/>
      <c r="G48378" s="54"/>
      <c r="H48378" s="54"/>
      <c r="I48378" s="54"/>
      <c r="J48378" s="54"/>
      <c r="K48378" s="54"/>
      <c r="L48378" s="54"/>
      <c r="M48378" s="56"/>
      <c r="N48378" s="54"/>
    </row>
    <row r="48379" spans="1:14" s="24" customFormat="1">
      <c r="A48379" s="52"/>
      <c r="B48379" s="53"/>
      <c r="C48379" s="54"/>
      <c r="D48379" s="54"/>
      <c r="E48379" s="55"/>
      <c r="F48379" s="54"/>
      <c r="G48379" s="54"/>
      <c r="H48379" s="54"/>
      <c r="I48379" s="54"/>
      <c r="J48379" s="54"/>
      <c r="K48379" s="54"/>
      <c r="L48379" s="54"/>
      <c r="M48379" s="56"/>
      <c r="N48379" s="54"/>
    </row>
    <row r="48380" spans="1:14" s="24" customFormat="1">
      <c r="A48380" s="52"/>
      <c r="B48380" s="53"/>
      <c r="C48380" s="54"/>
      <c r="D48380" s="54"/>
      <c r="E48380" s="55"/>
      <c r="F48380" s="54"/>
      <c r="G48380" s="54"/>
      <c r="H48380" s="54"/>
      <c r="I48380" s="54"/>
      <c r="J48380" s="54"/>
      <c r="K48380" s="54"/>
      <c r="L48380" s="54"/>
      <c r="M48380" s="56"/>
      <c r="N48380" s="54"/>
    </row>
    <row r="48381" spans="1:14" s="24" customFormat="1">
      <c r="A48381" s="52"/>
      <c r="B48381" s="53"/>
      <c r="C48381" s="54"/>
      <c r="D48381" s="54"/>
      <c r="E48381" s="55"/>
      <c r="F48381" s="54"/>
      <c r="G48381" s="54"/>
      <c r="H48381" s="54"/>
      <c r="I48381" s="54"/>
      <c r="J48381" s="54"/>
      <c r="K48381" s="54"/>
      <c r="L48381" s="54"/>
      <c r="M48381" s="56"/>
      <c r="N48381" s="54"/>
    </row>
    <row r="48382" spans="1:14" s="24" customFormat="1">
      <c r="A48382" s="52"/>
      <c r="B48382" s="53"/>
      <c r="C48382" s="54"/>
      <c r="D48382" s="54"/>
      <c r="E48382" s="55"/>
      <c r="F48382" s="54"/>
      <c r="G48382" s="54"/>
      <c r="H48382" s="54"/>
      <c r="I48382" s="54"/>
      <c r="J48382" s="54"/>
      <c r="K48382" s="54"/>
      <c r="L48382" s="54"/>
      <c r="M48382" s="56"/>
      <c r="N48382" s="54"/>
    </row>
    <row r="48383" spans="1:14" s="24" customFormat="1">
      <c r="A48383" s="52"/>
      <c r="B48383" s="53"/>
      <c r="C48383" s="54"/>
      <c r="D48383" s="54"/>
      <c r="E48383" s="55"/>
      <c r="F48383" s="54"/>
      <c r="G48383" s="54"/>
      <c r="H48383" s="54"/>
      <c r="I48383" s="54"/>
      <c r="J48383" s="54"/>
      <c r="K48383" s="54"/>
      <c r="L48383" s="54"/>
      <c r="M48383" s="56"/>
      <c r="N48383" s="54"/>
    </row>
    <row r="48384" spans="1:14" s="24" customFormat="1">
      <c r="A48384" s="52"/>
      <c r="B48384" s="53"/>
      <c r="C48384" s="54"/>
      <c r="D48384" s="54"/>
      <c r="E48384" s="55"/>
      <c r="F48384" s="54"/>
      <c r="G48384" s="54"/>
      <c r="H48384" s="54"/>
      <c r="I48384" s="54"/>
      <c r="J48384" s="54"/>
      <c r="K48384" s="54"/>
      <c r="L48384" s="54"/>
      <c r="M48384" s="56"/>
      <c r="N48384" s="54"/>
    </row>
    <row r="48385" spans="1:14" s="24" customFormat="1">
      <c r="A48385" s="52"/>
      <c r="B48385" s="53"/>
      <c r="C48385" s="54"/>
      <c r="D48385" s="54"/>
      <c r="E48385" s="55"/>
      <c r="F48385" s="54"/>
      <c r="G48385" s="54"/>
      <c r="H48385" s="54"/>
      <c r="I48385" s="54"/>
      <c r="J48385" s="54"/>
      <c r="K48385" s="54"/>
      <c r="L48385" s="54"/>
      <c r="M48385" s="56"/>
      <c r="N48385" s="54"/>
    </row>
    <row r="48386" spans="1:14" s="24" customFormat="1">
      <c r="A48386" s="52"/>
      <c r="B48386" s="53"/>
      <c r="C48386" s="54"/>
      <c r="D48386" s="54"/>
      <c r="E48386" s="55"/>
      <c r="F48386" s="54"/>
      <c r="G48386" s="54"/>
      <c r="H48386" s="54"/>
      <c r="I48386" s="54"/>
      <c r="J48386" s="54"/>
      <c r="K48386" s="54"/>
      <c r="L48386" s="54"/>
      <c r="M48386" s="56"/>
      <c r="N48386" s="54"/>
    </row>
    <row r="48387" spans="1:14" s="24" customFormat="1">
      <c r="A48387" s="52"/>
      <c r="B48387" s="53"/>
      <c r="C48387" s="54"/>
      <c r="D48387" s="54"/>
      <c r="E48387" s="55"/>
      <c r="F48387" s="54"/>
      <c r="G48387" s="54"/>
      <c r="H48387" s="54"/>
      <c r="I48387" s="54"/>
      <c r="J48387" s="54"/>
      <c r="K48387" s="54"/>
      <c r="L48387" s="54"/>
      <c r="M48387" s="56"/>
      <c r="N48387" s="54"/>
    </row>
    <row r="48388" spans="1:14" s="24" customFormat="1">
      <c r="A48388" s="52"/>
      <c r="B48388" s="53"/>
      <c r="C48388" s="54"/>
      <c r="D48388" s="54"/>
      <c r="E48388" s="55"/>
      <c r="F48388" s="54"/>
      <c r="G48388" s="54"/>
      <c r="H48388" s="54"/>
      <c r="I48388" s="54"/>
      <c r="J48388" s="54"/>
      <c r="K48388" s="54"/>
      <c r="L48388" s="54"/>
      <c r="M48388" s="56"/>
      <c r="N48388" s="54"/>
    </row>
    <row r="48389" spans="1:14" s="24" customFormat="1">
      <c r="A48389" s="52"/>
      <c r="B48389" s="53"/>
      <c r="C48389" s="54"/>
      <c r="D48389" s="54"/>
      <c r="E48389" s="55"/>
      <c r="F48389" s="54"/>
      <c r="G48389" s="54"/>
      <c r="H48389" s="54"/>
      <c r="I48389" s="54"/>
      <c r="J48389" s="54"/>
      <c r="K48389" s="54"/>
      <c r="L48389" s="54"/>
      <c r="M48389" s="56"/>
      <c r="N48389" s="54"/>
    </row>
    <row r="48390" spans="1:14" s="24" customFormat="1">
      <c r="A48390" s="52"/>
      <c r="B48390" s="53"/>
      <c r="C48390" s="54"/>
      <c r="D48390" s="54"/>
      <c r="E48390" s="55"/>
      <c r="F48390" s="54"/>
      <c r="G48390" s="54"/>
      <c r="H48390" s="54"/>
      <c r="I48390" s="54"/>
      <c r="J48390" s="54"/>
      <c r="K48390" s="54"/>
      <c r="L48390" s="54"/>
      <c r="M48390" s="56"/>
      <c r="N48390" s="54"/>
    </row>
    <row r="48391" spans="1:14" s="24" customFormat="1">
      <c r="A48391" s="52"/>
      <c r="B48391" s="53"/>
      <c r="C48391" s="54"/>
      <c r="D48391" s="54"/>
      <c r="E48391" s="55"/>
      <c r="F48391" s="54"/>
      <c r="G48391" s="54"/>
      <c r="H48391" s="54"/>
      <c r="I48391" s="54"/>
      <c r="J48391" s="54"/>
      <c r="K48391" s="54"/>
      <c r="L48391" s="54"/>
      <c r="M48391" s="56"/>
      <c r="N48391" s="54"/>
    </row>
    <row r="48392" spans="1:14" s="24" customFormat="1">
      <c r="A48392" s="52"/>
      <c r="B48392" s="53"/>
      <c r="C48392" s="54"/>
      <c r="D48392" s="54"/>
      <c r="E48392" s="55"/>
      <c r="F48392" s="54"/>
      <c r="G48392" s="54"/>
      <c r="H48392" s="54"/>
      <c r="I48392" s="54"/>
      <c r="J48392" s="54"/>
      <c r="K48392" s="54"/>
      <c r="L48392" s="54"/>
      <c r="M48392" s="56"/>
      <c r="N48392" s="54"/>
    </row>
    <row r="48393" spans="1:14" s="24" customFormat="1">
      <c r="A48393" s="52"/>
      <c r="B48393" s="53"/>
      <c r="C48393" s="54"/>
      <c r="D48393" s="54"/>
      <c r="E48393" s="55"/>
      <c r="F48393" s="54"/>
      <c r="G48393" s="54"/>
      <c r="H48393" s="54"/>
      <c r="I48393" s="54"/>
      <c r="J48393" s="54"/>
      <c r="K48393" s="54"/>
      <c r="L48393" s="54"/>
      <c r="M48393" s="56"/>
      <c r="N48393" s="54"/>
    </row>
    <row r="48394" spans="1:14" s="24" customFormat="1">
      <c r="A48394" s="52"/>
      <c r="B48394" s="53"/>
      <c r="C48394" s="54"/>
      <c r="D48394" s="54"/>
      <c r="E48394" s="55"/>
      <c r="F48394" s="54"/>
      <c r="G48394" s="54"/>
      <c r="H48394" s="54"/>
      <c r="I48394" s="54"/>
      <c r="J48394" s="54"/>
      <c r="K48394" s="54"/>
      <c r="L48394" s="54"/>
      <c r="M48394" s="56"/>
      <c r="N48394" s="54"/>
    </row>
    <row r="48395" spans="1:14" s="24" customFormat="1">
      <c r="A48395" s="52"/>
      <c r="B48395" s="53"/>
      <c r="C48395" s="54"/>
      <c r="D48395" s="54"/>
      <c r="E48395" s="55"/>
      <c r="F48395" s="54"/>
      <c r="G48395" s="54"/>
      <c r="H48395" s="54"/>
      <c r="I48395" s="54"/>
      <c r="J48395" s="54"/>
      <c r="K48395" s="54"/>
      <c r="L48395" s="54"/>
      <c r="M48395" s="56"/>
      <c r="N48395" s="54"/>
    </row>
    <row r="48396" spans="1:14" s="24" customFormat="1">
      <c r="A48396" s="52"/>
      <c r="B48396" s="53"/>
      <c r="C48396" s="54"/>
      <c r="D48396" s="54"/>
      <c r="E48396" s="55"/>
      <c r="F48396" s="54"/>
      <c r="G48396" s="54"/>
      <c r="H48396" s="54"/>
      <c r="I48396" s="54"/>
      <c r="J48396" s="54"/>
      <c r="K48396" s="54"/>
      <c r="L48396" s="54"/>
      <c r="M48396" s="56"/>
      <c r="N48396" s="54"/>
    </row>
    <row r="48397" spans="1:14" s="24" customFormat="1">
      <c r="A48397" s="52"/>
      <c r="B48397" s="53"/>
      <c r="C48397" s="54"/>
      <c r="D48397" s="54"/>
      <c r="E48397" s="55"/>
      <c r="F48397" s="54"/>
      <c r="G48397" s="54"/>
      <c r="H48397" s="54"/>
      <c r="I48397" s="54"/>
      <c r="J48397" s="54"/>
      <c r="K48397" s="54"/>
      <c r="L48397" s="54"/>
      <c r="M48397" s="56"/>
      <c r="N48397" s="54"/>
    </row>
    <row r="48398" spans="1:14" s="24" customFormat="1">
      <c r="A48398" s="52"/>
      <c r="B48398" s="53"/>
      <c r="C48398" s="54"/>
      <c r="D48398" s="54"/>
      <c r="E48398" s="55"/>
      <c r="F48398" s="54"/>
      <c r="G48398" s="54"/>
      <c r="H48398" s="54"/>
      <c r="I48398" s="54"/>
      <c r="J48398" s="54"/>
      <c r="K48398" s="54"/>
      <c r="L48398" s="54"/>
      <c r="M48398" s="56"/>
      <c r="N48398" s="54"/>
    </row>
    <row r="48399" spans="1:14" s="24" customFormat="1">
      <c r="A48399" s="52"/>
      <c r="B48399" s="53"/>
      <c r="C48399" s="54"/>
      <c r="D48399" s="54"/>
      <c r="E48399" s="55"/>
      <c r="F48399" s="54"/>
      <c r="G48399" s="54"/>
      <c r="H48399" s="54"/>
      <c r="I48399" s="54"/>
      <c r="J48399" s="54"/>
      <c r="K48399" s="54"/>
      <c r="L48399" s="54"/>
      <c r="M48399" s="56"/>
      <c r="N48399" s="54"/>
    </row>
    <row r="48400" spans="1:14" s="24" customFormat="1">
      <c r="A48400" s="52"/>
      <c r="B48400" s="53"/>
      <c r="C48400" s="54"/>
      <c r="D48400" s="54"/>
      <c r="E48400" s="55"/>
      <c r="F48400" s="54"/>
      <c r="G48400" s="54"/>
      <c r="H48400" s="54"/>
      <c r="I48400" s="54"/>
      <c r="J48400" s="54"/>
      <c r="K48400" s="54"/>
      <c r="L48400" s="54"/>
      <c r="M48400" s="56"/>
      <c r="N48400" s="54"/>
    </row>
    <row r="48401" spans="1:14" s="24" customFormat="1">
      <c r="A48401" s="52"/>
      <c r="B48401" s="53"/>
      <c r="C48401" s="54"/>
      <c r="D48401" s="54"/>
      <c r="E48401" s="55"/>
      <c r="F48401" s="54"/>
      <c r="G48401" s="54"/>
      <c r="H48401" s="54"/>
      <c r="I48401" s="54"/>
      <c r="J48401" s="54"/>
      <c r="K48401" s="54"/>
      <c r="L48401" s="54"/>
      <c r="M48401" s="56"/>
      <c r="N48401" s="54"/>
    </row>
    <row r="48402" spans="1:14" s="24" customFormat="1">
      <c r="A48402" s="52"/>
      <c r="B48402" s="53"/>
      <c r="C48402" s="54"/>
      <c r="D48402" s="54"/>
      <c r="E48402" s="55"/>
      <c r="F48402" s="54"/>
      <c r="G48402" s="54"/>
      <c r="H48402" s="54"/>
      <c r="I48402" s="54"/>
      <c r="J48402" s="54"/>
      <c r="K48402" s="54"/>
      <c r="L48402" s="54"/>
      <c r="M48402" s="56"/>
      <c r="N48402" s="54"/>
    </row>
    <row r="48403" spans="1:14" s="24" customFormat="1">
      <c r="A48403" s="52"/>
      <c r="B48403" s="53"/>
      <c r="C48403" s="54"/>
      <c r="D48403" s="54"/>
      <c r="E48403" s="55"/>
      <c r="F48403" s="54"/>
      <c r="G48403" s="54"/>
      <c r="H48403" s="54"/>
      <c r="I48403" s="54"/>
      <c r="J48403" s="54"/>
      <c r="K48403" s="54"/>
      <c r="L48403" s="54"/>
      <c r="M48403" s="56"/>
      <c r="N48403" s="54"/>
    </row>
    <row r="48404" spans="1:14" s="24" customFormat="1">
      <c r="A48404" s="52"/>
      <c r="B48404" s="53"/>
      <c r="C48404" s="54"/>
      <c r="D48404" s="54"/>
      <c r="E48404" s="55"/>
      <c r="F48404" s="54"/>
      <c r="G48404" s="54"/>
      <c r="H48404" s="54"/>
      <c r="I48404" s="54"/>
      <c r="J48404" s="54"/>
      <c r="K48404" s="54"/>
      <c r="L48404" s="54"/>
      <c r="M48404" s="56"/>
      <c r="N48404" s="54"/>
    </row>
    <row r="48405" spans="1:14" s="24" customFormat="1">
      <c r="A48405" s="52"/>
      <c r="B48405" s="53"/>
      <c r="C48405" s="54"/>
      <c r="D48405" s="54"/>
      <c r="E48405" s="55"/>
      <c r="F48405" s="54"/>
      <c r="G48405" s="54"/>
      <c r="H48405" s="54"/>
      <c r="I48405" s="54"/>
      <c r="J48405" s="54"/>
      <c r="K48405" s="54"/>
      <c r="L48405" s="54"/>
      <c r="M48405" s="56"/>
      <c r="N48405" s="54"/>
    </row>
    <row r="48406" spans="1:14" s="24" customFormat="1">
      <c r="A48406" s="52"/>
      <c r="B48406" s="53"/>
      <c r="C48406" s="54"/>
      <c r="D48406" s="54"/>
      <c r="E48406" s="55"/>
      <c r="F48406" s="54"/>
      <c r="G48406" s="54"/>
      <c r="H48406" s="54"/>
      <c r="I48406" s="54"/>
      <c r="J48406" s="54"/>
      <c r="K48406" s="54"/>
      <c r="L48406" s="54"/>
      <c r="M48406" s="56"/>
      <c r="N48406" s="54"/>
    </row>
    <row r="48407" spans="1:14" s="24" customFormat="1">
      <c r="A48407" s="52"/>
      <c r="B48407" s="53"/>
      <c r="C48407" s="54"/>
      <c r="D48407" s="54"/>
      <c r="E48407" s="55"/>
      <c r="F48407" s="54"/>
      <c r="G48407" s="54"/>
      <c r="H48407" s="54"/>
      <c r="I48407" s="54"/>
      <c r="J48407" s="54"/>
      <c r="K48407" s="54"/>
      <c r="L48407" s="54"/>
      <c r="M48407" s="56"/>
      <c r="N48407" s="54"/>
    </row>
    <row r="48408" spans="1:14" s="24" customFormat="1">
      <c r="A48408" s="52"/>
      <c r="B48408" s="53"/>
      <c r="C48408" s="54"/>
      <c r="D48408" s="54"/>
      <c r="E48408" s="55"/>
      <c r="F48408" s="54"/>
      <c r="G48408" s="54"/>
      <c r="H48408" s="54"/>
      <c r="I48408" s="54"/>
      <c r="J48408" s="54"/>
      <c r="K48408" s="54"/>
      <c r="L48408" s="54"/>
      <c r="M48408" s="56"/>
      <c r="N48408" s="54"/>
    </row>
    <row r="48409" spans="1:14" s="24" customFormat="1">
      <c r="A48409" s="52"/>
      <c r="B48409" s="53"/>
      <c r="C48409" s="54"/>
      <c r="D48409" s="54"/>
      <c r="E48409" s="55"/>
      <c r="F48409" s="54"/>
      <c r="G48409" s="54"/>
      <c r="H48409" s="54"/>
      <c r="I48409" s="54"/>
      <c r="J48409" s="54"/>
      <c r="K48409" s="54"/>
      <c r="L48409" s="54"/>
      <c r="M48409" s="56"/>
      <c r="N48409" s="54"/>
    </row>
    <row r="48410" spans="1:14" s="24" customFormat="1">
      <c r="A48410" s="52"/>
      <c r="B48410" s="53"/>
      <c r="C48410" s="54"/>
      <c r="D48410" s="54"/>
      <c r="E48410" s="55"/>
      <c r="F48410" s="54"/>
      <c r="G48410" s="54"/>
      <c r="H48410" s="54"/>
      <c r="I48410" s="54"/>
      <c r="J48410" s="54"/>
      <c r="K48410" s="54"/>
      <c r="L48410" s="54"/>
      <c r="M48410" s="56"/>
      <c r="N48410" s="54"/>
    </row>
    <row r="48411" spans="1:14" s="24" customFormat="1">
      <c r="A48411" s="52"/>
      <c r="B48411" s="53"/>
      <c r="C48411" s="54"/>
      <c r="D48411" s="54"/>
      <c r="E48411" s="55"/>
      <c r="F48411" s="54"/>
      <c r="G48411" s="54"/>
      <c r="H48411" s="54"/>
      <c r="I48411" s="54"/>
      <c r="J48411" s="54"/>
      <c r="K48411" s="54"/>
      <c r="L48411" s="54"/>
      <c r="M48411" s="56"/>
      <c r="N48411" s="54"/>
    </row>
    <row r="48412" spans="1:14" s="24" customFormat="1">
      <c r="A48412" s="52"/>
      <c r="B48412" s="53"/>
      <c r="C48412" s="54"/>
      <c r="D48412" s="54"/>
      <c r="E48412" s="55"/>
      <c r="F48412" s="54"/>
      <c r="G48412" s="54"/>
      <c r="H48412" s="54"/>
      <c r="I48412" s="54"/>
      <c r="J48412" s="54"/>
      <c r="K48412" s="54"/>
      <c r="L48412" s="54"/>
      <c r="M48412" s="56"/>
      <c r="N48412" s="54"/>
    </row>
    <row r="48413" spans="1:14" s="24" customFormat="1">
      <c r="A48413" s="52"/>
      <c r="B48413" s="53"/>
      <c r="C48413" s="54"/>
      <c r="D48413" s="54"/>
      <c r="E48413" s="55"/>
      <c r="F48413" s="54"/>
      <c r="G48413" s="54"/>
      <c r="H48413" s="54"/>
      <c r="I48413" s="54"/>
      <c r="J48413" s="54"/>
      <c r="K48413" s="54"/>
      <c r="L48413" s="54"/>
      <c r="M48413" s="56"/>
      <c r="N48413" s="54"/>
    </row>
    <row r="48414" spans="1:14" s="24" customFormat="1">
      <c r="A48414" s="52"/>
      <c r="B48414" s="53"/>
      <c r="C48414" s="54"/>
      <c r="D48414" s="54"/>
      <c r="E48414" s="55"/>
      <c r="F48414" s="54"/>
      <c r="G48414" s="54"/>
      <c r="H48414" s="54"/>
      <c r="I48414" s="54"/>
      <c r="J48414" s="54"/>
      <c r="K48414" s="54"/>
      <c r="L48414" s="54"/>
      <c r="M48414" s="56"/>
      <c r="N48414" s="54"/>
    </row>
    <row r="48415" spans="1:14" s="24" customFormat="1">
      <c r="A48415" s="52"/>
      <c r="B48415" s="53"/>
      <c r="C48415" s="54"/>
      <c r="D48415" s="54"/>
      <c r="E48415" s="55"/>
      <c r="F48415" s="54"/>
      <c r="G48415" s="54"/>
      <c r="H48415" s="54"/>
      <c r="I48415" s="54"/>
      <c r="J48415" s="54"/>
      <c r="K48415" s="54"/>
      <c r="L48415" s="54"/>
      <c r="M48415" s="56"/>
      <c r="N48415" s="54"/>
    </row>
    <row r="48416" spans="1:14" s="24" customFormat="1">
      <c r="A48416" s="52"/>
      <c r="B48416" s="53"/>
      <c r="C48416" s="54"/>
      <c r="D48416" s="54"/>
      <c r="E48416" s="55"/>
      <c r="F48416" s="54"/>
      <c r="G48416" s="54"/>
      <c r="H48416" s="54"/>
      <c r="I48416" s="54"/>
      <c r="J48416" s="54"/>
      <c r="K48416" s="54"/>
      <c r="L48416" s="54"/>
      <c r="M48416" s="56"/>
      <c r="N48416" s="54"/>
    </row>
    <row r="48417" spans="1:14" s="24" customFormat="1">
      <c r="A48417" s="52"/>
      <c r="B48417" s="53"/>
      <c r="C48417" s="54"/>
      <c r="D48417" s="54"/>
      <c r="E48417" s="55"/>
      <c r="F48417" s="54"/>
      <c r="G48417" s="54"/>
      <c r="H48417" s="54"/>
      <c r="I48417" s="54"/>
      <c r="J48417" s="54"/>
      <c r="K48417" s="54"/>
      <c r="L48417" s="54"/>
      <c r="M48417" s="56"/>
      <c r="N48417" s="54"/>
    </row>
    <row r="48418" spans="1:14" s="24" customFormat="1">
      <c r="A48418" s="52"/>
      <c r="B48418" s="53"/>
      <c r="C48418" s="54"/>
      <c r="D48418" s="54"/>
      <c r="E48418" s="55"/>
      <c r="F48418" s="54"/>
      <c r="G48418" s="54"/>
      <c r="H48418" s="54"/>
      <c r="I48418" s="54"/>
      <c r="J48418" s="54"/>
      <c r="K48418" s="54"/>
      <c r="L48418" s="54"/>
      <c r="M48418" s="56"/>
      <c r="N48418" s="54"/>
    </row>
    <row r="48419" spans="1:14" s="24" customFormat="1">
      <c r="A48419" s="52"/>
      <c r="B48419" s="53"/>
      <c r="C48419" s="54"/>
      <c r="D48419" s="54"/>
      <c r="E48419" s="55"/>
      <c r="F48419" s="54"/>
      <c r="G48419" s="54"/>
      <c r="H48419" s="54"/>
      <c r="I48419" s="54"/>
      <c r="J48419" s="54"/>
      <c r="K48419" s="54"/>
      <c r="L48419" s="54"/>
      <c r="M48419" s="56"/>
      <c r="N48419" s="54"/>
    </row>
    <row r="48420" spans="1:14" s="24" customFormat="1">
      <c r="A48420" s="52"/>
      <c r="B48420" s="53"/>
      <c r="C48420" s="54"/>
      <c r="D48420" s="54"/>
      <c r="E48420" s="55"/>
      <c r="F48420" s="54"/>
      <c r="G48420" s="54"/>
      <c r="H48420" s="54"/>
      <c r="I48420" s="54"/>
      <c r="J48420" s="54"/>
      <c r="K48420" s="54"/>
      <c r="L48420" s="54"/>
      <c r="M48420" s="56"/>
      <c r="N48420" s="54"/>
    </row>
    <row r="48421" spans="1:14" s="24" customFormat="1">
      <c r="A48421" s="52"/>
      <c r="B48421" s="53"/>
      <c r="C48421" s="54"/>
      <c r="D48421" s="54"/>
      <c r="E48421" s="55"/>
      <c r="F48421" s="54"/>
      <c r="G48421" s="54"/>
      <c r="H48421" s="54"/>
      <c r="I48421" s="54"/>
      <c r="J48421" s="54"/>
      <c r="K48421" s="54"/>
      <c r="L48421" s="54"/>
      <c r="M48421" s="56"/>
      <c r="N48421" s="54"/>
    </row>
    <row r="48422" spans="1:14" s="24" customFormat="1">
      <c r="A48422" s="52"/>
      <c r="B48422" s="53"/>
      <c r="C48422" s="54"/>
      <c r="D48422" s="54"/>
      <c r="E48422" s="55"/>
      <c r="F48422" s="54"/>
      <c r="G48422" s="54"/>
      <c r="H48422" s="54"/>
      <c r="I48422" s="54"/>
      <c r="J48422" s="54"/>
      <c r="K48422" s="54"/>
      <c r="L48422" s="54"/>
      <c r="M48422" s="56"/>
      <c r="N48422" s="54"/>
    </row>
    <row r="48423" spans="1:14" s="24" customFormat="1">
      <c r="A48423" s="52"/>
      <c r="B48423" s="53"/>
      <c r="C48423" s="54"/>
      <c r="D48423" s="54"/>
      <c r="E48423" s="55"/>
      <c r="F48423" s="54"/>
      <c r="G48423" s="54"/>
      <c r="H48423" s="54"/>
      <c r="I48423" s="54"/>
      <c r="J48423" s="54"/>
      <c r="K48423" s="54"/>
      <c r="L48423" s="54"/>
      <c r="M48423" s="56"/>
      <c r="N48423" s="54"/>
    </row>
    <row r="48424" spans="1:14" s="24" customFormat="1">
      <c r="A48424" s="52"/>
      <c r="B48424" s="53"/>
      <c r="C48424" s="54"/>
      <c r="D48424" s="54"/>
      <c r="E48424" s="55"/>
      <c r="F48424" s="54"/>
      <c r="G48424" s="54"/>
      <c r="H48424" s="54"/>
      <c r="I48424" s="54"/>
      <c r="J48424" s="54"/>
      <c r="K48424" s="54"/>
      <c r="L48424" s="54"/>
      <c r="M48424" s="56"/>
      <c r="N48424" s="54"/>
    </row>
    <row r="48425" spans="1:14" s="24" customFormat="1">
      <c r="A48425" s="52"/>
      <c r="B48425" s="53"/>
      <c r="C48425" s="54"/>
      <c r="D48425" s="54"/>
      <c r="E48425" s="55"/>
      <c r="F48425" s="54"/>
      <c r="G48425" s="54"/>
      <c r="H48425" s="54"/>
      <c r="I48425" s="54"/>
      <c r="J48425" s="54"/>
      <c r="K48425" s="54"/>
      <c r="L48425" s="54"/>
      <c r="M48425" s="56"/>
      <c r="N48425" s="54"/>
    </row>
    <row r="48426" spans="1:14" s="24" customFormat="1">
      <c r="A48426" s="52"/>
      <c r="B48426" s="53"/>
      <c r="C48426" s="54"/>
      <c r="D48426" s="54"/>
      <c r="E48426" s="55"/>
      <c r="F48426" s="54"/>
      <c r="G48426" s="54"/>
      <c r="H48426" s="54"/>
      <c r="I48426" s="54"/>
      <c r="J48426" s="54"/>
      <c r="K48426" s="54"/>
      <c r="L48426" s="54"/>
      <c r="M48426" s="56"/>
      <c r="N48426" s="54"/>
    </row>
    <row r="48427" spans="1:14" s="24" customFormat="1">
      <c r="A48427" s="52"/>
      <c r="B48427" s="53"/>
      <c r="C48427" s="54"/>
      <c r="D48427" s="54"/>
      <c r="E48427" s="55"/>
      <c r="F48427" s="54"/>
      <c r="G48427" s="54"/>
      <c r="H48427" s="54"/>
      <c r="I48427" s="54"/>
      <c r="J48427" s="54"/>
      <c r="K48427" s="54"/>
      <c r="L48427" s="54"/>
      <c r="M48427" s="56"/>
      <c r="N48427" s="54"/>
    </row>
    <row r="48428" spans="1:14" s="24" customFormat="1">
      <c r="A48428" s="52"/>
      <c r="B48428" s="53"/>
      <c r="C48428" s="54"/>
      <c r="D48428" s="54"/>
      <c r="E48428" s="55"/>
      <c r="F48428" s="54"/>
      <c r="G48428" s="54"/>
      <c r="H48428" s="54"/>
      <c r="I48428" s="54"/>
      <c r="J48428" s="54"/>
      <c r="K48428" s="54"/>
      <c r="L48428" s="54"/>
      <c r="M48428" s="56"/>
      <c r="N48428" s="54"/>
    </row>
    <row r="48429" spans="1:14" s="24" customFormat="1">
      <c r="A48429" s="52"/>
      <c r="B48429" s="53"/>
      <c r="C48429" s="54"/>
      <c r="D48429" s="54"/>
      <c r="E48429" s="55"/>
      <c r="F48429" s="54"/>
      <c r="G48429" s="54"/>
      <c r="H48429" s="54"/>
      <c r="I48429" s="54"/>
      <c r="J48429" s="54"/>
      <c r="K48429" s="54"/>
      <c r="L48429" s="54"/>
      <c r="M48429" s="56"/>
      <c r="N48429" s="54"/>
    </row>
    <row r="48430" spans="1:14" s="24" customFormat="1">
      <c r="A48430" s="52"/>
      <c r="B48430" s="53"/>
      <c r="C48430" s="54"/>
      <c r="D48430" s="54"/>
      <c r="E48430" s="55"/>
      <c r="F48430" s="54"/>
      <c r="G48430" s="54"/>
      <c r="H48430" s="54"/>
      <c r="I48430" s="54"/>
      <c r="J48430" s="54"/>
      <c r="K48430" s="54"/>
      <c r="L48430" s="54"/>
      <c r="M48430" s="56"/>
      <c r="N48430" s="54"/>
    </row>
    <row r="48431" spans="1:14" s="24" customFormat="1">
      <c r="A48431" s="52"/>
      <c r="B48431" s="53"/>
      <c r="C48431" s="54"/>
      <c r="D48431" s="54"/>
      <c r="E48431" s="55"/>
      <c r="F48431" s="54"/>
      <c r="G48431" s="54"/>
      <c r="H48431" s="54"/>
      <c r="I48431" s="54"/>
      <c r="J48431" s="54"/>
      <c r="K48431" s="54"/>
      <c r="L48431" s="54"/>
      <c r="M48431" s="56"/>
      <c r="N48431" s="54"/>
    </row>
    <row r="48432" spans="1:14" s="24" customFormat="1">
      <c r="A48432" s="52"/>
      <c r="B48432" s="53"/>
      <c r="C48432" s="54"/>
      <c r="D48432" s="54"/>
      <c r="E48432" s="55"/>
      <c r="F48432" s="54"/>
      <c r="G48432" s="54"/>
      <c r="H48432" s="54"/>
      <c r="I48432" s="54"/>
      <c r="J48432" s="54"/>
      <c r="K48432" s="54"/>
      <c r="L48432" s="54"/>
      <c r="M48432" s="56"/>
      <c r="N48432" s="54"/>
    </row>
    <row r="48433" spans="1:14" s="24" customFormat="1">
      <c r="A48433" s="52"/>
      <c r="B48433" s="53"/>
      <c r="C48433" s="54"/>
      <c r="D48433" s="54"/>
      <c r="E48433" s="55"/>
      <c r="F48433" s="54"/>
      <c r="G48433" s="54"/>
      <c r="H48433" s="54"/>
      <c r="I48433" s="54"/>
      <c r="J48433" s="54"/>
      <c r="K48433" s="54"/>
      <c r="L48433" s="54"/>
      <c r="M48433" s="56"/>
      <c r="N48433" s="54"/>
    </row>
    <row r="48434" spans="1:14" s="24" customFormat="1">
      <c r="A48434" s="52"/>
      <c r="B48434" s="53"/>
      <c r="C48434" s="54"/>
      <c r="D48434" s="54"/>
      <c r="E48434" s="55"/>
      <c r="F48434" s="54"/>
      <c r="G48434" s="54"/>
      <c r="H48434" s="54"/>
      <c r="I48434" s="54"/>
      <c r="J48434" s="54"/>
      <c r="K48434" s="54"/>
      <c r="L48434" s="54"/>
      <c r="M48434" s="56"/>
      <c r="N48434" s="54"/>
    </row>
    <row r="48435" spans="1:14" s="24" customFormat="1">
      <c r="A48435" s="52"/>
      <c r="B48435" s="53"/>
      <c r="C48435" s="54"/>
      <c r="D48435" s="54"/>
      <c r="E48435" s="55"/>
      <c r="F48435" s="54"/>
      <c r="G48435" s="54"/>
      <c r="H48435" s="54"/>
      <c r="I48435" s="54"/>
      <c r="J48435" s="54"/>
      <c r="K48435" s="54"/>
      <c r="L48435" s="54"/>
      <c r="M48435" s="56"/>
      <c r="N48435" s="54"/>
    </row>
    <row r="48436" spans="1:14" s="24" customFormat="1">
      <c r="A48436" s="52"/>
      <c r="B48436" s="53"/>
      <c r="C48436" s="54"/>
      <c r="D48436" s="54"/>
      <c r="E48436" s="55"/>
      <c r="F48436" s="54"/>
      <c r="G48436" s="54"/>
      <c r="H48436" s="54"/>
      <c r="I48436" s="54"/>
      <c r="J48436" s="54"/>
      <c r="K48436" s="54"/>
      <c r="L48436" s="54"/>
      <c r="M48436" s="56"/>
      <c r="N48436" s="54"/>
    </row>
    <row r="48437" spans="1:14" s="24" customFormat="1">
      <c r="A48437" s="52"/>
      <c r="B48437" s="53"/>
      <c r="C48437" s="54"/>
      <c r="D48437" s="54"/>
      <c r="E48437" s="55"/>
      <c r="F48437" s="54"/>
      <c r="G48437" s="54"/>
      <c r="H48437" s="54"/>
      <c r="I48437" s="54"/>
      <c r="J48437" s="54"/>
      <c r="K48437" s="54"/>
      <c r="L48437" s="54"/>
      <c r="M48437" s="56"/>
      <c r="N48437" s="54"/>
    </row>
    <row r="48438" spans="1:14" s="24" customFormat="1">
      <c r="A48438" s="52"/>
      <c r="B48438" s="53"/>
      <c r="C48438" s="54"/>
      <c r="D48438" s="54"/>
      <c r="E48438" s="55"/>
      <c r="F48438" s="54"/>
      <c r="G48438" s="54"/>
      <c r="H48438" s="54"/>
      <c r="I48438" s="54"/>
      <c r="J48438" s="54"/>
      <c r="K48438" s="54"/>
      <c r="L48438" s="54"/>
      <c r="M48438" s="56"/>
      <c r="N48438" s="54"/>
    </row>
    <row r="48439" spans="1:14" s="24" customFormat="1">
      <c r="A48439" s="52"/>
      <c r="B48439" s="53"/>
      <c r="C48439" s="54"/>
      <c r="D48439" s="54"/>
      <c r="E48439" s="55"/>
      <c r="F48439" s="54"/>
      <c r="G48439" s="54"/>
      <c r="H48439" s="54"/>
      <c r="I48439" s="54"/>
      <c r="J48439" s="54"/>
      <c r="K48439" s="54"/>
      <c r="L48439" s="54"/>
      <c r="M48439" s="56"/>
      <c r="N48439" s="54"/>
    </row>
    <row r="48440" spans="1:14" s="24" customFormat="1">
      <c r="A48440" s="52"/>
      <c r="B48440" s="53"/>
      <c r="C48440" s="54"/>
      <c r="D48440" s="54"/>
      <c r="E48440" s="55"/>
      <c r="F48440" s="54"/>
      <c r="G48440" s="54"/>
      <c r="H48440" s="54"/>
      <c r="I48440" s="54"/>
      <c r="J48440" s="54"/>
      <c r="K48440" s="54"/>
      <c r="L48440" s="54"/>
      <c r="M48440" s="56"/>
      <c r="N48440" s="54"/>
    </row>
    <row r="48441" spans="1:14" s="24" customFormat="1">
      <c r="A48441" s="52"/>
      <c r="B48441" s="53"/>
      <c r="C48441" s="54"/>
      <c r="D48441" s="54"/>
      <c r="E48441" s="55"/>
      <c r="F48441" s="54"/>
      <c r="G48441" s="54"/>
      <c r="H48441" s="54"/>
      <c r="I48441" s="54"/>
      <c r="J48441" s="54"/>
      <c r="K48441" s="54"/>
      <c r="L48441" s="54"/>
      <c r="M48441" s="56"/>
      <c r="N48441" s="54"/>
    </row>
    <row r="48442" spans="1:14" s="24" customFormat="1">
      <c r="A48442" s="52"/>
      <c r="B48442" s="53"/>
      <c r="C48442" s="54"/>
      <c r="D48442" s="54"/>
      <c r="E48442" s="55"/>
      <c r="F48442" s="54"/>
      <c r="G48442" s="54"/>
      <c r="H48442" s="54"/>
      <c r="I48442" s="54"/>
      <c r="J48442" s="54"/>
      <c r="K48442" s="54"/>
      <c r="L48442" s="54"/>
      <c r="M48442" s="56"/>
      <c r="N48442" s="54"/>
    </row>
    <row r="48443" spans="1:14" s="24" customFormat="1">
      <c r="A48443" s="52"/>
      <c r="B48443" s="53"/>
      <c r="C48443" s="54"/>
      <c r="D48443" s="54"/>
      <c r="E48443" s="55"/>
      <c r="F48443" s="54"/>
      <c r="G48443" s="54"/>
      <c r="H48443" s="54"/>
      <c r="I48443" s="54"/>
      <c r="J48443" s="54"/>
      <c r="K48443" s="54"/>
      <c r="L48443" s="54"/>
      <c r="M48443" s="56"/>
      <c r="N48443" s="54"/>
    </row>
    <row r="48444" spans="1:14" s="24" customFormat="1">
      <c r="A48444" s="52"/>
      <c r="B48444" s="53"/>
      <c r="C48444" s="54"/>
      <c r="D48444" s="54"/>
      <c r="E48444" s="55"/>
      <c r="F48444" s="54"/>
      <c r="G48444" s="54"/>
      <c r="H48444" s="54"/>
      <c r="I48444" s="54"/>
      <c r="J48444" s="54"/>
      <c r="K48444" s="54"/>
      <c r="L48444" s="54"/>
      <c r="M48444" s="56"/>
      <c r="N48444" s="54"/>
    </row>
    <row r="48445" spans="1:14" s="24" customFormat="1">
      <c r="A48445" s="52"/>
      <c r="B48445" s="53"/>
      <c r="C48445" s="54"/>
      <c r="D48445" s="54"/>
      <c r="E48445" s="55"/>
      <c r="F48445" s="54"/>
      <c r="G48445" s="54"/>
      <c r="H48445" s="54"/>
      <c r="I48445" s="54"/>
      <c r="J48445" s="54"/>
      <c r="K48445" s="54"/>
      <c r="L48445" s="54"/>
      <c r="M48445" s="56"/>
      <c r="N48445" s="54"/>
    </row>
    <row r="48446" spans="1:14" s="24" customFormat="1">
      <c r="A48446" s="52"/>
      <c r="B48446" s="53"/>
      <c r="C48446" s="54"/>
      <c r="D48446" s="54"/>
      <c r="E48446" s="55"/>
      <c r="F48446" s="54"/>
      <c r="G48446" s="54"/>
      <c r="H48446" s="54"/>
      <c r="I48446" s="54"/>
      <c r="J48446" s="54"/>
      <c r="K48446" s="54"/>
      <c r="L48446" s="54"/>
      <c r="M48446" s="56"/>
      <c r="N48446" s="54"/>
    </row>
    <row r="48447" spans="1:14" s="24" customFormat="1">
      <c r="A48447" s="52"/>
      <c r="B48447" s="53"/>
      <c r="C48447" s="54"/>
      <c r="D48447" s="54"/>
      <c r="E48447" s="55"/>
      <c r="F48447" s="54"/>
      <c r="G48447" s="54"/>
      <c r="H48447" s="54"/>
      <c r="I48447" s="54"/>
      <c r="J48447" s="54"/>
      <c r="K48447" s="54"/>
      <c r="L48447" s="54"/>
      <c r="M48447" s="56"/>
      <c r="N48447" s="54"/>
    </row>
    <row r="48448" spans="1:14" s="24" customFormat="1">
      <c r="A48448" s="52"/>
      <c r="B48448" s="53"/>
      <c r="C48448" s="54"/>
      <c r="D48448" s="54"/>
      <c r="E48448" s="55"/>
      <c r="F48448" s="54"/>
      <c r="G48448" s="54"/>
      <c r="H48448" s="54"/>
      <c r="I48448" s="54"/>
      <c r="J48448" s="54"/>
      <c r="K48448" s="54"/>
      <c r="L48448" s="54"/>
      <c r="M48448" s="56"/>
      <c r="N48448" s="54"/>
    </row>
    <row r="48449" spans="1:14" s="24" customFormat="1">
      <c r="A48449" s="52"/>
      <c r="B48449" s="53"/>
      <c r="C48449" s="54"/>
      <c r="D48449" s="54"/>
      <c r="E48449" s="55"/>
      <c r="F48449" s="54"/>
      <c r="G48449" s="54"/>
      <c r="H48449" s="54"/>
      <c r="I48449" s="54"/>
      <c r="J48449" s="54"/>
      <c r="K48449" s="54"/>
      <c r="L48449" s="54"/>
      <c r="M48449" s="56"/>
      <c r="N48449" s="54"/>
    </row>
    <row r="48450" spans="1:14" s="24" customFormat="1">
      <c r="A48450" s="52"/>
      <c r="B48450" s="53"/>
      <c r="C48450" s="54"/>
      <c r="D48450" s="54"/>
      <c r="E48450" s="55"/>
      <c r="F48450" s="54"/>
      <c r="G48450" s="54"/>
      <c r="H48450" s="54"/>
      <c r="I48450" s="54"/>
      <c r="J48450" s="54"/>
      <c r="K48450" s="54"/>
      <c r="L48450" s="54"/>
      <c r="M48450" s="56"/>
      <c r="N48450" s="54"/>
    </row>
    <row r="48451" spans="1:14" s="24" customFormat="1">
      <c r="A48451" s="52"/>
      <c r="B48451" s="53"/>
      <c r="C48451" s="54"/>
      <c r="D48451" s="54"/>
      <c r="E48451" s="55"/>
      <c r="F48451" s="54"/>
      <c r="G48451" s="54"/>
      <c r="H48451" s="54"/>
      <c r="I48451" s="54"/>
      <c r="J48451" s="54"/>
      <c r="K48451" s="54"/>
      <c r="L48451" s="54"/>
      <c r="M48451" s="56"/>
      <c r="N48451" s="54"/>
    </row>
    <row r="48452" spans="1:14" s="24" customFormat="1">
      <c r="A48452" s="52"/>
      <c r="B48452" s="53"/>
      <c r="C48452" s="54"/>
      <c r="D48452" s="54"/>
      <c r="E48452" s="55"/>
      <c r="F48452" s="54"/>
      <c r="G48452" s="54"/>
      <c r="H48452" s="54"/>
      <c r="I48452" s="54"/>
      <c r="J48452" s="54"/>
      <c r="K48452" s="54"/>
      <c r="L48452" s="54"/>
      <c r="M48452" s="56"/>
      <c r="N48452" s="54"/>
    </row>
    <row r="48453" spans="1:14" s="24" customFormat="1">
      <c r="A48453" s="52"/>
      <c r="B48453" s="53"/>
      <c r="C48453" s="54"/>
      <c r="D48453" s="54"/>
      <c r="E48453" s="55"/>
      <c r="F48453" s="54"/>
      <c r="G48453" s="54"/>
      <c r="H48453" s="54"/>
      <c r="I48453" s="54"/>
      <c r="J48453" s="54"/>
      <c r="K48453" s="54"/>
      <c r="L48453" s="54"/>
      <c r="M48453" s="56"/>
      <c r="N48453" s="54"/>
    </row>
    <row r="48454" spans="1:14" s="24" customFormat="1">
      <c r="A48454" s="52"/>
      <c r="B48454" s="53"/>
      <c r="C48454" s="54"/>
      <c r="D48454" s="54"/>
      <c r="E48454" s="55"/>
      <c r="F48454" s="54"/>
      <c r="G48454" s="54"/>
      <c r="H48454" s="54"/>
      <c r="I48454" s="54"/>
      <c r="J48454" s="54"/>
      <c r="K48454" s="54"/>
      <c r="L48454" s="54"/>
      <c r="M48454" s="56"/>
      <c r="N48454" s="54"/>
    </row>
    <row r="48455" spans="1:14" s="24" customFormat="1">
      <c r="A48455" s="52"/>
      <c r="B48455" s="53"/>
      <c r="C48455" s="54"/>
      <c r="D48455" s="54"/>
      <c r="E48455" s="55"/>
      <c r="F48455" s="54"/>
      <c r="G48455" s="54"/>
      <c r="H48455" s="54"/>
      <c r="I48455" s="54"/>
      <c r="J48455" s="54"/>
      <c r="K48455" s="54"/>
      <c r="L48455" s="54"/>
      <c r="M48455" s="56"/>
      <c r="N48455" s="54"/>
    </row>
    <row r="48456" spans="1:14" s="24" customFormat="1">
      <c r="A48456" s="52"/>
      <c r="B48456" s="53"/>
      <c r="C48456" s="54"/>
      <c r="D48456" s="54"/>
      <c r="E48456" s="55"/>
      <c r="F48456" s="54"/>
      <c r="G48456" s="54"/>
      <c r="H48456" s="54"/>
      <c r="I48456" s="54"/>
      <c r="J48456" s="54"/>
      <c r="K48456" s="54"/>
      <c r="L48456" s="54"/>
      <c r="M48456" s="56"/>
      <c r="N48456" s="54"/>
    </row>
    <row r="48457" spans="1:14" s="24" customFormat="1">
      <c r="A48457" s="52"/>
      <c r="B48457" s="53"/>
      <c r="C48457" s="54"/>
      <c r="D48457" s="54"/>
      <c r="E48457" s="55"/>
      <c r="F48457" s="54"/>
      <c r="G48457" s="54"/>
      <c r="H48457" s="54"/>
      <c r="I48457" s="54"/>
      <c r="J48457" s="54"/>
      <c r="K48457" s="54"/>
      <c r="L48457" s="54"/>
      <c r="M48457" s="56"/>
      <c r="N48457" s="54"/>
    </row>
    <row r="48458" spans="1:14" s="24" customFormat="1">
      <c r="A48458" s="52"/>
      <c r="B48458" s="53"/>
      <c r="C48458" s="54"/>
      <c r="D48458" s="54"/>
      <c r="E48458" s="55"/>
      <c r="F48458" s="54"/>
      <c r="G48458" s="54"/>
      <c r="H48458" s="54"/>
      <c r="I48458" s="54"/>
      <c r="J48458" s="54"/>
      <c r="K48458" s="54"/>
      <c r="L48458" s="54"/>
      <c r="M48458" s="56"/>
      <c r="N48458" s="54"/>
    </row>
    <row r="48459" spans="1:14" s="24" customFormat="1">
      <c r="A48459" s="52"/>
      <c r="B48459" s="53"/>
      <c r="C48459" s="54"/>
      <c r="D48459" s="54"/>
      <c r="E48459" s="55"/>
      <c r="F48459" s="54"/>
      <c r="G48459" s="54"/>
      <c r="H48459" s="54"/>
      <c r="I48459" s="54"/>
      <c r="J48459" s="54"/>
      <c r="K48459" s="54"/>
      <c r="L48459" s="54"/>
      <c r="M48459" s="56"/>
      <c r="N48459" s="54"/>
    </row>
    <row r="48460" spans="1:14" s="24" customFormat="1">
      <c r="A48460" s="52"/>
      <c r="B48460" s="53"/>
      <c r="C48460" s="54"/>
      <c r="D48460" s="54"/>
      <c r="E48460" s="55"/>
      <c r="F48460" s="54"/>
      <c r="G48460" s="54"/>
      <c r="H48460" s="54"/>
      <c r="I48460" s="54"/>
      <c r="J48460" s="54"/>
      <c r="K48460" s="54"/>
      <c r="L48460" s="54"/>
      <c r="M48460" s="56"/>
      <c r="N48460" s="54"/>
    </row>
    <row r="48461" spans="1:14" s="24" customFormat="1">
      <c r="A48461" s="52"/>
      <c r="B48461" s="53"/>
      <c r="C48461" s="54"/>
      <c r="D48461" s="54"/>
      <c r="E48461" s="55"/>
      <c r="F48461" s="54"/>
      <c r="G48461" s="54"/>
      <c r="H48461" s="54"/>
      <c r="I48461" s="54"/>
      <c r="J48461" s="54"/>
      <c r="K48461" s="54"/>
      <c r="L48461" s="54"/>
      <c r="M48461" s="56"/>
      <c r="N48461" s="54"/>
    </row>
    <row r="48462" spans="1:14" s="24" customFormat="1">
      <c r="A48462" s="52"/>
      <c r="B48462" s="53"/>
      <c r="C48462" s="54"/>
      <c r="D48462" s="54"/>
      <c r="E48462" s="55"/>
      <c r="F48462" s="54"/>
      <c r="G48462" s="54"/>
      <c r="H48462" s="54"/>
      <c r="I48462" s="54"/>
      <c r="J48462" s="54"/>
      <c r="K48462" s="54"/>
      <c r="L48462" s="54"/>
      <c r="M48462" s="56"/>
      <c r="N48462" s="54"/>
    </row>
    <row r="48463" spans="1:14" s="24" customFormat="1">
      <c r="A48463" s="52"/>
      <c r="B48463" s="53"/>
      <c r="C48463" s="54"/>
      <c r="D48463" s="54"/>
      <c r="E48463" s="55"/>
      <c r="F48463" s="54"/>
      <c r="G48463" s="54"/>
      <c r="H48463" s="54"/>
      <c r="I48463" s="54"/>
      <c r="J48463" s="54"/>
      <c r="K48463" s="54"/>
      <c r="L48463" s="54"/>
      <c r="M48463" s="56"/>
      <c r="N48463" s="54"/>
    </row>
    <row r="48464" spans="1:14" s="24" customFormat="1">
      <c r="A48464" s="52"/>
      <c r="B48464" s="53"/>
      <c r="C48464" s="54"/>
      <c r="D48464" s="54"/>
      <c r="E48464" s="55"/>
      <c r="F48464" s="54"/>
      <c r="G48464" s="54"/>
      <c r="H48464" s="54"/>
      <c r="I48464" s="54"/>
      <c r="J48464" s="54"/>
      <c r="K48464" s="54"/>
      <c r="L48464" s="54"/>
      <c r="M48464" s="56"/>
      <c r="N48464" s="54"/>
    </row>
    <row r="48465" spans="1:14" s="24" customFormat="1">
      <c r="A48465" s="52"/>
      <c r="B48465" s="53"/>
      <c r="C48465" s="54"/>
      <c r="D48465" s="54"/>
      <c r="E48465" s="55"/>
      <c r="F48465" s="54"/>
      <c r="G48465" s="54"/>
      <c r="H48465" s="54"/>
      <c r="I48465" s="54"/>
      <c r="J48465" s="54"/>
      <c r="K48465" s="54"/>
      <c r="L48465" s="54"/>
      <c r="M48465" s="56"/>
      <c r="N48465" s="54"/>
    </row>
    <row r="48466" spans="1:14" s="24" customFormat="1">
      <c r="A48466" s="52"/>
      <c r="B48466" s="53"/>
      <c r="C48466" s="54"/>
      <c r="D48466" s="54"/>
      <c r="E48466" s="55"/>
      <c r="F48466" s="54"/>
      <c r="G48466" s="54"/>
      <c r="H48466" s="54"/>
      <c r="I48466" s="54"/>
      <c r="J48466" s="54"/>
      <c r="K48466" s="54"/>
      <c r="L48466" s="54"/>
      <c r="M48466" s="56"/>
      <c r="N48466" s="54"/>
    </row>
    <row r="48467" spans="1:14" s="24" customFormat="1">
      <c r="A48467" s="52"/>
      <c r="B48467" s="53"/>
      <c r="C48467" s="54"/>
      <c r="D48467" s="54"/>
      <c r="E48467" s="55"/>
      <c r="F48467" s="54"/>
      <c r="G48467" s="54"/>
      <c r="H48467" s="54"/>
      <c r="I48467" s="54"/>
      <c r="J48467" s="54"/>
      <c r="K48467" s="54"/>
      <c r="L48467" s="54"/>
      <c r="M48467" s="56"/>
      <c r="N48467" s="54"/>
    </row>
    <row r="48468" spans="1:14" s="24" customFormat="1">
      <c r="A48468" s="52"/>
      <c r="B48468" s="53"/>
      <c r="C48468" s="54"/>
      <c r="D48468" s="54"/>
      <c r="E48468" s="55"/>
      <c r="F48468" s="54"/>
      <c r="G48468" s="54"/>
      <c r="H48468" s="54"/>
      <c r="I48468" s="54"/>
      <c r="J48468" s="54"/>
      <c r="K48468" s="54"/>
      <c r="L48468" s="54"/>
      <c r="M48468" s="56"/>
      <c r="N48468" s="54"/>
    </row>
    <row r="48469" spans="1:14" s="24" customFormat="1">
      <c r="A48469" s="52"/>
      <c r="B48469" s="53"/>
      <c r="C48469" s="54"/>
      <c r="D48469" s="54"/>
      <c r="E48469" s="55"/>
      <c r="F48469" s="54"/>
      <c r="G48469" s="54"/>
      <c r="H48469" s="54"/>
      <c r="I48469" s="54"/>
      <c r="J48469" s="54"/>
      <c r="K48469" s="54"/>
      <c r="L48469" s="54"/>
      <c r="M48469" s="56"/>
      <c r="N48469" s="54"/>
    </row>
    <row r="48470" spans="1:14" s="24" customFormat="1">
      <c r="A48470" s="52"/>
      <c r="B48470" s="53"/>
      <c r="C48470" s="54"/>
      <c r="D48470" s="54"/>
      <c r="E48470" s="55"/>
      <c r="F48470" s="54"/>
      <c r="G48470" s="54"/>
      <c r="H48470" s="54"/>
      <c r="I48470" s="54"/>
      <c r="J48470" s="54"/>
      <c r="K48470" s="54"/>
      <c r="L48470" s="54"/>
      <c r="M48470" s="56"/>
      <c r="N48470" s="54"/>
    </row>
    <row r="48471" spans="1:14" s="24" customFormat="1">
      <c r="A48471" s="52"/>
      <c r="B48471" s="53"/>
      <c r="C48471" s="54"/>
      <c r="D48471" s="54"/>
      <c r="E48471" s="55"/>
      <c r="F48471" s="54"/>
      <c r="G48471" s="54"/>
      <c r="H48471" s="54"/>
      <c r="I48471" s="54"/>
      <c r="J48471" s="54"/>
      <c r="K48471" s="54"/>
      <c r="L48471" s="54"/>
      <c r="M48471" s="56"/>
      <c r="N48471" s="54"/>
    </row>
    <row r="48472" spans="1:14" s="24" customFormat="1">
      <c r="A48472" s="52"/>
      <c r="B48472" s="53"/>
      <c r="C48472" s="54"/>
      <c r="D48472" s="54"/>
      <c r="E48472" s="55"/>
      <c r="F48472" s="54"/>
      <c r="G48472" s="54"/>
      <c r="H48472" s="54"/>
      <c r="I48472" s="54"/>
      <c r="J48472" s="54"/>
      <c r="K48472" s="54"/>
      <c r="L48472" s="54"/>
      <c r="M48472" s="56"/>
      <c r="N48472" s="54"/>
    </row>
    <row r="48473" spans="1:14" s="24" customFormat="1">
      <c r="A48473" s="52"/>
      <c r="B48473" s="53"/>
      <c r="C48473" s="54"/>
      <c r="D48473" s="54"/>
      <c r="E48473" s="55"/>
      <c r="F48473" s="54"/>
      <c r="G48473" s="54"/>
      <c r="H48473" s="54"/>
      <c r="I48473" s="54"/>
      <c r="J48473" s="54"/>
      <c r="K48473" s="54"/>
      <c r="L48473" s="54"/>
      <c r="M48473" s="56"/>
      <c r="N48473" s="54"/>
    </row>
    <row r="48474" spans="1:14" s="24" customFormat="1">
      <c r="A48474" s="52"/>
      <c r="B48474" s="53"/>
      <c r="C48474" s="54"/>
      <c r="D48474" s="54"/>
      <c r="E48474" s="55"/>
      <c r="F48474" s="54"/>
      <c r="G48474" s="54"/>
      <c r="H48474" s="54"/>
      <c r="I48474" s="54"/>
      <c r="J48474" s="54"/>
      <c r="K48474" s="54"/>
      <c r="L48474" s="54"/>
      <c r="M48474" s="56"/>
      <c r="N48474" s="54"/>
    </row>
    <row r="48475" spans="1:14" s="24" customFormat="1">
      <c r="A48475" s="52"/>
      <c r="B48475" s="53"/>
      <c r="C48475" s="54"/>
      <c r="D48475" s="54"/>
      <c r="E48475" s="55"/>
      <c r="F48475" s="54"/>
      <c r="G48475" s="54"/>
      <c r="H48475" s="54"/>
      <c r="I48475" s="54"/>
      <c r="J48475" s="54"/>
      <c r="K48475" s="54"/>
      <c r="L48475" s="54"/>
      <c r="M48475" s="56"/>
      <c r="N48475" s="54"/>
    </row>
    <row r="48476" spans="1:14" s="24" customFormat="1">
      <c r="A48476" s="52"/>
      <c r="B48476" s="53"/>
      <c r="C48476" s="54"/>
      <c r="D48476" s="54"/>
      <c r="E48476" s="55"/>
      <c r="F48476" s="54"/>
      <c r="G48476" s="54"/>
      <c r="H48476" s="54"/>
      <c r="I48476" s="54"/>
      <c r="J48476" s="54"/>
      <c r="K48476" s="54"/>
      <c r="L48476" s="54"/>
      <c r="M48476" s="56"/>
      <c r="N48476" s="54"/>
    </row>
    <row r="48477" spans="1:14" s="24" customFormat="1">
      <c r="A48477" s="52"/>
      <c r="B48477" s="53"/>
      <c r="C48477" s="54"/>
      <c r="D48477" s="54"/>
      <c r="E48477" s="55"/>
      <c r="F48477" s="54"/>
      <c r="G48477" s="54"/>
      <c r="H48477" s="54"/>
      <c r="I48477" s="54"/>
      <c r="J48477" s="54"/>
      <c r="K48477" s="54"/>
      <c r="L48477" s="54"/>
      <c r="M48477" s="56"/>
      <c r="N48477" s="54"/>
    </row>
    <row r="48478" spans="1:14" s="24" customFormat="1">
      <c r="A48478" s="52"/>
      <c r="B48478" s="53"/>
      <c r="C48478" s="54"/>
      <c r="D48478" s="54"/>
      <c r="E48478" s="55"/>
      <c r="F48478" s="54"/>
      <c r="G48478" s="54"/>
      <c r="H48478" s="54"/>
      <c r="I48478" s="54"/>
      <c r="J48478" s="54"/>
      <c r="K48478" s="54"/>
      <c r="L48478" s="54"/>
      <c r="M48478" s="56"/>
      <c r="N48478" s="54"/>
    </row>
    <row r="48479" spans="1:14" s="24" customFormat="1">
      <c r="A48479" s="52"/>
      <c r="B48479" s="53"/>
      <c r="C48479" s="54"/>
      <c r="D48479" s="54"/>
      <c r="E48479" s="55"/>
      <c r="F48479" s="54"/>
      <c r="G48479" s="54"/>
      <c r="H48479" s="54"/>
      <c r="I48479" s="54"/>
      <c r="J48479" s="54"/>
      <c r="K48479" s="54"/>
      <c r="L48479" s="54"/>
      <c r="M48479" s="56"/>
      <c r="N48479" s="54"/>
    </row>
    <row r="48480" spans="1:14" s="24" customFormat="1">
      <c r="A48480" s="52"/>
      <c r="B48480" s="53"/>
      <c r="C48480" s="54"/>
      <c r="D48480" s="54"/>
      <c r="E48480" s="55"/>
      <c r="F48480" s="54"/>
      <c r="G48480" s="54"/>
      <c r="H48480" s="54"/>
      <c r="I48480" s="54"/>
      <c r="J48480" s="54"/>
      <c r="K48480" s="54"/>
      <c r="L48480" s="54"/>
      <c r="M48480" s="56"/>
      <c r="N48480" s="54"/>
    </row>
    <row r="48481" spans="1:14" s="24" customFormat="1">
      <c r="A48481" s="52"/>
      <c r="B48481" s="53"/>
      <c r="C48481" s="54"/>
      <c r="D48481" s="54"/>
      <c r="E48481" s="55"/>
      <c r="F48481" s="54"/>
      <c r="G48481" s="54"/>
      <c r="H48481" s="54"/>
      <c r="I48481" s="54"/>
      <c r="J48481" s="54"/>
      <c r="K48481" s="54"/>
      <c r="L48481" s="54"/>
      <c r="M48481" s="56"/>
      <c r="N48481" s="54"/>
    </row>
    <row r="48482" spans="1:14" s="24" customFormat="1">
      <c r="A48482" s="52"/>
      <c r="B48482" s="53"/>
      <c r="C48482" s="54"/>
      <c r="D48482" s="54"/>
      <c r="E48482" s="55"/>
      <c r="F48482" s="54"/>
      <c r="G48482" s="54"/>
      <c r="H48482" s="54"/>
      <c r="I48482" s="54"/>
      <c r="J48482" s="54"/>
      <c r="K48482" s="54"/>
      <c r="L48482" s="54"/>
      <c r="M48482" s="56"/>
      <c r="N48482" s="54"/>
    </row>
    <row r="48483" spans="1:14" s="24" customFormat="1">
      <c r="A48483" s="52"/>
      <c r="B48483" s="53"/>
      <c r="C48483" s="54"/>
      <c r="D48483" s="54"/>
      <c r="E48483" s="55"/>
      <c r="F48483" s="54"/>
      <c r="G48483" s="54"/>
      <c r="H48483" s="54"/>
      <c r="I48483" s="54"/>
      <c r="J48483" s="54"/>
      <c r="K48483" s="54"/>
      <c r="L48483" s="54"/>
      <c r="M48483" s="56"/>
      <c r="N48483" s="54"/>
    </row>
    <row r="48484" spans="1:14" s="24" customFormat="1">
      <c r="A48484" s="52"/>
      <c r="B48484" s="53"/>
      <c r="C48484" s="54"/>
      <c r="D48484" s="54"/>
      <c r="E48484" s="55"/>
      <c r="F48484" s="54"/>
      <c r="G48484" s="54"/>
      <c r="H48484" s="54"/>
      <c r="I48484" s="54"/>
      <c r="J48484" s="54"/>
      <c r="K48484" s="54"/>
      <c r="L48484" s="54"/>
      <c r="M48484" s="56"/>
      <c r="N48484" s="54"/>
    </row>
    <row r="48485" spans="1:14" s="24" customFormat="1">
      <c r="A48485" s="52"/>
      <c r="B48485" s="53"/>
      <c r="C48485" s="54"/>
      <c r="D48485" s="54"/>
      <c r="E48485" s="55"/>
      <c r="F48485" s="54"/>
      <c r="G48485" s="54"/>
      <c r="H48485" s="54"/>
      <c r="I48485" s="54"/>
      <c r="J48485" s="54"/>
      <c r="K48485" s="54"/>
      <c r="L48485" s="54"/>
      <c r="M48485" s="56"/>
      <c r="N48485" s="54"/>
    </row>
    <row r="48486" spans="1:14" s="24" customFormat="1">
      <c r="A48486" s="52"/>
      <c r="B48486" s="53"/>
      <c r="C48486" s="54"/>
      <c r="D48486" s="54"/>
      <c r="E48486" s="55"/>
      <c r="F48486" s="54"/>
      <c r="G48486" s="54"/>
      <c r="H48486" s="54"/>
      <c r="I48486" s="54"/>
      <c r="J48486" s="54"/>
      <c r="K48486" s="54"/>
      <c r="L48486" s="54"/>
      <c r="M48486" s="56"/>
      <c r="N48486" s="54"/>
    </row>
    <row r="48487" spans="1:14" s="24" customFormat="1">
      <c r="A48487" s="52"/>
      <c r="B48487" s="53"/>
      <c r="C48487" s="54"/>
      <c r="D48487" s="54"/>
      <c r="E48487" s="55"/>
      <c r="F48487" s="54"/>
      <c r="G48487" s="54"/>
      <c r="H48487" s="54"/>
      <c r="I48487" s="54"/>
      <c r="J48487" s="54"/>
      <c r="K48487" s="54"/>
      <c r="L48487" s="54"/>
      <c r="M48487" s="56"/>
      <c r="N48487" s="54"/>
    </row>
    <row r="48488" spans="1:14" s="24" customFormat="1">
      <c r="A48488" s="52"/>
      <c r="B48488" s="53"/>
      <c r="C48488" s="54"/>
      <c r="D48488" s="54"/>
      <c r="E48488" s="55"/>
      <c r="F48488" s="54"/>
      <c r="G48488" s="54"/>
      <c r="H48488" s="54"/>
      <c r="I48488" s="54"/>
      <c r="J48488" s="54"/>
      <c r="K48488" s="54"/>
      <c r="L48488" s="54"/>
      <c r="M48488" s="56"/>
      <c r="N48488" s="54"/>
    </row>
    <row r="48489" spans="1:14" s="24" customFormat="1">
      <c r="A48489" s="52"/>
      <c r="B48489" s="53"/>
      <c r="C48489" s="54"/>
      <c r="D48489" s="54"/>
      <c r="E48489" s="55"/>
      <c r="F48489" s="54"/>
      <c r="G48489" s="54"/>
      <c r="H48489" s="54"/>
      <c r="I48489" s="54"/>
      <c r="J48489" s="54"/>
      <c r="K48489" s="54"/>
      <c r="L48489" s="54"/>
      <c r="M48489" s="56"/>
      <c r="N48489" s="54"/>
    </row>
    <row r="48490" spans="1:14" s="24" customFormat="1">
      <c r="A48490" s="52"/>
      <c r="B48490" s="53"/>
      <c r="C48490" s="54"/>
      <c r="D48490" s="54"/>
      <c r="E48490" s="55"/>
      <c r="F48490" s="54"/>
      <c r="G48490" s="54"/>
      <c r="H48490" s="54"/>
      <c r="I48490" s="54"/>
      <c r="J48490" s="54"/>
      <c r="K48490" s="54"/>
      <c r="L48490" s="54"/>
      <c r="M48490" s="56"/>
      <c r="N48490" s="54"/>
    </row>
    <row r="48491" spans="1:14" s="24" customFormat="1">
      <c r="A48491" s="52"/>
      <c r="B48491" s="53"/>
      <c r="C48491" s="54"/>
      <c r="D48491" s="54"/>
      <c r="E48491" s="55"/>
      <c r="F48491" s="54"/>
      <c r="G48491" s="54"/>
      <c r="H48491" s="54"/>
      <c r="I48491" s="54"/>
      <c r="J48491" s="54"/>
      <c r="K48491" s="54"/>
      <c r="L48491" s="54"/>
      <c r="M48491" s="56"/>
      <c r="N48491" s="54"/>
    </row>
    <row r="48492" spans="1:14" s="24" customFormat="1">
      <c r="A48492" s="52"/>
      <c r="B48492" s="53"/>
      <c r="C48492" s="54"/>
      <c r="D48492" s="54"/>
      <c r="E48492" s="55"/>
      <c r="F48492" s="54"/>
      <c r="G48492" s="54"/>
      <c r="H48492" s="54"/>
      <c r="I48492" s="54"/>
      <c r="J48492" s="54"/>
      <c r="K48492" s="54"/>
      <c r="L48492" s="54"/>
      <c r="M48492" s="56"/>
      <c r="N48492" s="54"/>
    </row>
    <row r="48493" spans="1:14" s="24" customFormat="1">
      <c r="A48493" s="52"/>
      <c r="B48493" s="53"/>
      <c r="C48493" s="54"/>
      <c r="D48493" s="54"/>
      <c r="E48493" s="55"/>
      <c r="F48493" s="54"/>
      <c r="G48493" s="54"/>
      <c r="H48493" s="54"/>
      <c r="I48493" s="54"/>
      <c r="J48493" s="54"/>
      <c r="K48493" s="54"/>
      <c r="L48493" s="54"/>
      <c r="M48493" s="56"/>
      <c r="N48493" s="54"/>
    </row>
    <row r="48494" spans="1:14" s="24" customFormat="1">
      <c r="A48494" s="52"/>
      <c r="B48494" s="53"/>
      <c r="C48494" s="54"/>
      <c r="D48494" s="54"/>
      <c r="E48494" s="55"/>
      <c r="F48494" s="54"/>
      <c r="G48494" s="54"/>
      <c r="H48494" s="54"/>
      <c r="I48494" s="54"/>
      <c r="J48494" s="54"/>
      <c r="K48494" s="54"/>
      <c r="L48494" s="54"/>
      <c r="M48494" s="56"/>
      <c r="N48494" s="54"/>
    </row>
    <row r="48495" spans="1:14" s="24" customFormat="1">
      <c r="A48495" s="52"/>
      <c r="B48495" s="53"/>
      <c r="C48495" s="54"/>
      <c r="D48495" s="54"/>
      <c r="E48495" s="55"/>
      <c r="F48495" s="54"/>
      <c r="G48495" s="54"/>
      <c r="H48495" s="54"/>
      <c r="I48495" s="54"/>
      <c r="J48495" s="54"/>
      <c r="K48495" s="54"/>
      <c r="L48495" s="54"/>
      <c r="M48495" s="56"/>
      <c r="N48495" s="54"/>
    </row>
    <row r="48496" spans="1:14" s="24" customFormat="1">
      <c r="A48496" s="52"/>
      <c r="B48496" s="53"/>
      <c r="C48496" s="54"/>
      <c r="D48496" s="54"/>
      <c r="E48496" s="55"/>
      <c r="F48496" s="54"/>
      <c r="G48496" s="54"/>
      <c r="H48496" s="54"/>
      <c r="I48496" s="54"/>
      <c r="J48496" s="54"/>
      <c r="K48496" s="54"/>
      <c r="L48496" s="54"/>
      <c r="M48496" s="56"/>
      <c r="N48496" s="54"/>
    </row>
    <row r="48497" spans="1:14" s="24" customFormat="1">
      <c r="A48497" s="52"/>
      <c r="B48497" s="53"/>
      <c r="C48497" s="54"/>
      <c r="D48497" s="54"/>
      <c r="E48497" s="55"/>
      <c r="F48497" s="54"/>
      <c r="G48497" s="54"/>
      <c r="H48497" s="54"/>
      <c r="I48497" s="54"/>
      <c r="J48497" s="54"/>
      <c r="K48497" s="54"/>
      <c r="L48497" s="54"/>
      <c r="M48497" s="56"/>
      <c r="N48497" s="54"/>
    </row>
    <row r="48498" spans="1:14" s="24" customFormat="1">
      <c r="A48498" s="52"/>
      <c r="B48498" s="53"/>
      <c r="C48498" s="54"/>
      <c r="D48498" s="54"/>
      <c r="E48498" s="55"/>
      <c r="F48498" s="54"/>
      <c r="G48498" s="54"/>
      <c r="H48498" s="54"/>
      <c r="I48498" s="54"/>
      <c r="J48498" s="54"/>
      <c r="K48498" s="54"/>
      <c r="L48498" s="54"/>
      <c r="M48498" s="56"/>
      <c r="N48498" s="54"/>
    </row>
    <row r="48499" spans="1:14" s="24" customFormat="1">
      <c r="A48499" s="52"/>
      <c r="B48499" s="53"/>
      <c r="C48499" s="54"/>
      <c r="D48499" s="54"/>
      <c r="E48499" s="55"/>
      <c r="F48499" s="54"/>
      <c r="G48499" s="54"/>
      <c r="H48499" s="54"/>
      <c r="I48499" s="54"/>
      <c r="J48499" s="54"/>
      <c r="K48499" s="54"/>
      <c r="L48499" s="54"/>
      <c r="M48499" s="56"/>
      <c r="N48499" s="54"/>
    </row>
    <row r="48500" spans="1:14" s="24" customFormat="1">
      <c r="A48500" s="52"/>
      <c r="B48500" s="53"/>
      <c r="C48500" s="54"/>
      <c r="D48500" s="54"/>
      <c r="E48500" s="55"/>
      <c r="F48500" s="54"/>
      <c r="G48500" s="54"/>
      <c r="H48500" s="54"/>
      <c r="I48500" s="54"/>
      <c r="J48500" s="54"/>
      <c r="K48500" s="54"/>
      <c r="L48500" s="54"/>
      <c r="M48500" s="56"/>
      <c r="N48500" s="54"/>
    </row>
    <row r="48501" spans="1:14" s="24" customFormat="1">
      <c r="A48501" s="52"/>
      <c r="B48501" s="53"/>
      <c r="C48501" s="54"/>
      <c r="D48501" s="54"/>
      <c r="E48501" s="55"/>
      <c r="F48501" s="54"/>
      <c r="G48501" s="54"/>
      <c r="H48501" s="54"/>
      <c r="I48501" s="54"/>
      <c r="J48501" s="54"/>
      <c r="K48501" s="54"/>
      <c r="L48501" s="54"/>
      <c r="M48501" s="56"/>
      <c r="N48501" s="54"/>
    </row>
    <row r="48502" spans="1:14" s="24" customFormat="1">
      <c r="A48502" s="52"/>
      <c r="B48502" s="53"/>
      <c r="C48502" s="54"/>
      <c r="D48502" s="54"/>
      <c r="E48502" s="55"/>
      <c r="F48502" s="54"/>
      <c r="G48502" s="54"/>
      <c r="H48502" s="54"/>
      <c r="I48502" s="54"/>
      <c r="J48502" s="54"/>
      <c r="K48502" s="54"/>
      <c r="L48502" s="54"/>
      <c r="M48502" s="56"/>
      <c r="N48502" s="54"/>
    </row>
    <row r="48503" spans="1:14" s="24" customFormat="1">
      <c r="A48503" s="52"/>
      <c r="B48503" s="53"/>
      <c r="C48503" s="54"/>
      <c r="D48503" s="54"/>
      <c r="E48503" s="55"/>
      <c r="F48503" s="54"/>
      <c r="G48503" s="54"/>
      <c r="H48503" s="54"/>
      <c r="I48503" s="54"/>
      <c r="J48503" s="54"/>
      <c r="K48503" s="54"/>
      <c r="L48503" s="54"/>
      <c r="M48503" s="56"/>
      <c r="N48503" s="54"/>
    </row>
    <row r="48504" spans="1:14" s="24" customFormat="1">
      <c r="A48504" s="52"/>
      <c r="B48504" s="53"/>
      <c r="C48504" s="54"/>
      <c r="D48504" s="54"/>
      <c r="E48504" s="55"/>
      <c r="F48504" s="54"/>
      <c r="G48504" s="54"/>
      <c r="H48504" s="54"/>
      <c r="I48504" s="54"/>
      <c r="J48504" s="54"/>
      <c r="K48504" s="54"/>
      <c r="L48504" s="54"/>
      <c r="M48504" s="56"/>
      <c r="N48504" s="54"/>
    </row>
    <row r="48505" spans="1:14" s="24" customFormat="1">
      <c r="A48505" s="52"/>
      <c r="B48505" s="53"/>
      <c r="C48505" s="54"/>
      <c r="D48505" s="54"/>
      <c r="E48505" s="55"/>
      <c r="F48505" s="54"/>
      <c r="G48505" s="54"/>
      <c r="H48505" s="54"/>
      <c r="I48505" s="54"/>
      <c r="J48505" s="54"/>
      <c r="K48505" s="54"/>
      <c r="L48505" s="54"/>
      <c r="M48505" s="56"/>
      <c r="N48505" s="54"/>
    </row>
    <row r="48506" spans="1:14" s="24" customFormat="1">
      <c r="A48506" s="52"/>
      <c r="B48506" s="53"/>
      <c r="C48506" s="54"/>
      <c r="D48506" s="54"/>
      <c r="E48506" s="55"/>
      <c r="F48506" s="54"/>
      <c r="G48506" s="54"/>
      <c r="H48506" s="54"/>
      <c r="I48506" s="54"/>
      <c r="J48506" s="54"/>
      <c r="K48506" s="54"/>
      <c r="L48506" s="54"/>
      <c r="M48506" s="56"/>
      <c r="N48506" s="54"/>
    </row>
    <row r="48507" spans="1:14" s="24" customFormat="1">
      <c r="A48507" s="52"/>
      <c r="B48507" s="53"/>
      <c r="C48507" s="54"/>
      <c r="D48507" s="54"/>
      <c r="E48507" s="55"/>
      <c r="F48507" s="54"/>
      <c r="G48507" s="54"/>
      <c r="H48507" s="54"/>
      <c r="I48507" s="54"/>
      <c r="J48507" s="54"/>
      <c r="K48507" s="54"/>
      <c r="L48507" s="54"/>
      <c r="M48507" s="56"/>
      <c r="N48507" s="54"/>
    </row>
    <row r="48508" spans="1:14" s="24" customFormat="1">
      <c r="A48508" s="52"/>
      <c r="B48508" s="53"/>
      <c r="C48508" s="54"/>
      <c r="D48508" s="54"/>
      <c r="E48508" s="55"/>
      <c r="F48508" s="54"/>
      <c r="G48508" s="54"/>
      <c r="H48508" s="54"/>
      <c r="I48508" s="54"/>
      <c r="J48508" s="54"/>
      <c r="K48508" s="54"/>
      <c r="L48508" s="54"/>
      <c r="M48508" s="56"/>
      <c r="N48508" s="54"/>
    </row>
    <row r="48509" spans="1:14" s="24" customFormat="1">
      <c r="A48509" s="52"/>
      <c r="B48509" s="53"/>
      <c r="C48509" s="54"/>
      <c r="D48509" s="54"/>
      <c r="E48509" s="55"/>
      <c r="F48509" s="54"/>
      <c r="G48509" s="54"/>
      <c r="H48509" s="54"/>
      <c r="I48509" s="54"/>
      <c r="J48509" s="54"/>
      <c r="K48509" s="54"/>
      <c r="L48509" s="54"/>
      <c r="M48509" s="56"/>
      <c r="N48509" s="54"/>
    </row>
    <row r="48510" spans="1:14" s="24" customFormat="1">
      <c r="A48510" s="52"/>
      <c r="B48510" s="53"/>
      <c r="C48510" s="54"/>
      <c r="D48510" s="54"/>
      <c r="E48510" s="55"/>
      <c r="F48510" s="54"/>
      <c r="G48510" s="54"/>
      <c r="H48510" s="54"/>
      <c r="I48510" s="54"/>
      <c r="J48510" s="54"/>
      <c r="K48510" s="54"/>
      <c r="L48510" s="54"/>
      <c r="M48510" s="56"/>
      <c r="N48510" s="54"/>
    </row>
    <row r="48511" spans="1:14" s="24" customFormat="1">
      <c r="A48511" s="52"/>
      <c r="B48511" s="53"/>
      <c r="C48511" s="54"/>
      <c r="D48511" s="54"/>
      <c r="E48511" s="55"/>
      <c r="F48511" s="54"/>
      <c r="G48511" s="54"/>
      <c r="H48511" s="54"/>
      <c r="I48511" s="54"/>
      <c r="J48511" s="54"/>
      <c r="K48511" s="54"/>
      <c r="L48511" s="54"/>
      <c r="M48511" s="56"/>
      <c r="N48511" s="54"/>
    </row>
    <row r="48512" spans="1:14" s="24" customFormat="1">
      <c r="A48512" s="52"/>
      <c r="B48512" s="53"/>
      <c r="C48512" s="54"/>
      <c r="D48512" s="54"/>
      <c r="E48512" s="55"/>
      <c r="F48512" s="54"/>
      <c r="G48512" s="54"/>
      <c r="H48512" s="54"/>
      <c r="I48512" s="54"/>
      <c r="J48512" s="54"/>
      <c r="K48512" s="54"/>
      <c r="L48512" s="54"/>
      <c r="M48512" s="56"/>
      <c r="N48512" s="54"/>
    </row>
    <row r="48513" spans="1:14" s="24" customFormat="1">
      <c r="A48513" s="52"/>
      <c r="B48513" s="53"/>
      <c r="C48513" s="54"/>
      <c r="D48513" s="54"/>
      <c r="E48513" s="55"/>
      <c r="F48513" s="54"/>
      <c r="G48513" s="54"/>
      <c r="H48513" s="54"/>
      <c r="I48513" s="54"/>
      <c r="J48513" s="54"/>
      <c r="K48513" s="54"/>
      <c r="L48513" s="54"/>
      <c r="M48513" s="56"/>
      <c r="N48513" s="54"/>
    </row>
    <row r="48514" spans="1:14" s="24" customFormat="1">
      <c r="A48514" s="52"/>
      <c r="B48514" s="53"/>
      <c r="C48514" s="54"/>
      <c r="D48514" s="54"/>
      <c r="E48514" s="55"/>
      <c r="F48514" s="54"/>
      <c r="G48514" s="54"/>
      <c r="H48514" s="54"/>
      <c r="I48514" s="54"/>
      <c r="J48514" s="54"/>
      <c r="K48514" s="54"/>
      <c r="L48514" s="54"/>
      <c r="M48514" s="56"/>
      <c r="N48514" s="54"/>
    </row>
    <row r="48515" spans="1:14" s="24" customFormat="1">
      <c r="A48515" s="52"/>
      <c r="B48515" s="53"/>
      <c r="C48515" s="54"/>
      <c r="D48515" s="54"/>
      <c r="E48515" s="55"/>
      <c r="F48515" s="54"/>
      <c r="G48515" s="54"/>
      <c r="H48515" s="54"/>
      <c r="I48515" s="54"/>
      <c r="J48515" s="54"/>
      <c r="K48515" s="54"/>
      <c r="L48515" s="54"/>
      <c r="M48515" s="56"/>
      <c r="N48515" s="54"/>
    </row>
    <row r="48516" spans="1:14" s="24" customFormat="1">
      <c r="A48516" s="52"/>
      <c r="B48516" s="53"/>
      <c r="C48516" s="54"/>
      <c r="D48516" s="54"/>
      <c r="E48516" s="55"/>
      <c r="F48516" s="54"/>
      <c r="G48516" s="54"/>
      <c r="H48516" s="54"/>
      <c r="I48516" s="54"/>
      <c r="J48516" s="54"/>
      <c r="K48516" s="54"/>
      <c r="L48516" s="54"/>
      <c r="M48516" s="56"/>
      <c r="N48516" s="54"/>
    </row>
    <row r="48517" spans="1:14" s="24" customFormat="1">
      <c r="A48517" s="52"/>
      <c r="B48517" s="53"/>
      <c r="C48517" s="54"/>
      <c r="D48517" s="54"/>
      <c r="E48517" s="55"/>
      <c r="F48517" s="54"/>
      <c r="G48517" s="54"/>
      <c r="H48517" s="54"/>
      <c r="I48517" s="54"/>
      <c r="J48517" s="54"/>
      <c r="K48517" s="54"/>
      <c r="L48517" s="54"/>
      <c r="M48517" s="56"/>
      <c r="N48517" s="54"/>
    </row>
    <row r="48518" spans="1:14" s="24" customFormat="1">
      <c r="A48518" s="52"/>
      <c r="B48518" s="53"/>
      <c r="C48518" s="54"/>
      <c r="D48518" s="54"/>
      <c r="E48518" s="55"/>
      <c r="F48518" s="54"/>
      <c r="G48518" s="54"/>
      <c r="H48518" s="54"/>
      <c r="I48518" s="54"/>
      <c r="J48518" s="54"/>
      <c r="K48518" s="54"/>
      <c r="L48518" s="54"/>
      <c r="M48518" s="56"/>
      <c r="N48518" s="54"/>
    </row>
    <row r="48519" spans="1:14" s="24" customFormat="1">
      <c r="A48519" s="52"/>
      <c r="B48519" s="53"/>
      <c r="C48519" s="54"/>
      <c r="D48519" s="54"/>
      <c r="E48519" s="55"/>
      <c r="F48519" s="54"/>
      <c r="G48519" s="54"/>
      <c r="H48519" s="54"/>
      <c r="I48519" s="54"/>
      <c r="J48519" s="54"/>
      <c r="K48519" s="54"/>
      <c r="L48519" s="54"/>
      <c r="M48519" s="56"/>
      <c r="N48519" s="54"/>
    </row>
    <row r="48520" spans="1:14" s="24" customFormat="1">
      <c r="A48520" s="52"/>
      <c r="B48520" s="53"/>
      <c r="C48520" s="54"/>
      <c r="D48520" s="54"/>
      <c r="E48520" s="55"/>
      <c r="F48520" s="54"/>
      <c r="G48520" s="54"/>
      <c r="H48520" s="54"/>
      <c r="I48520" s="54"/>
      <c r="J48520" s="54"/>
      <c r="K48520" s="54"/>
      <c r="L48520" s="54"/>
      <c r="M48520" s="56"/>
      <c r="N48520" s="54"/>
    </row>
    <row r="48521" spans="1:14" s="24" customFormat="1">
      <c r="A48521" s="52"/>
      <c r="B48521" s="53"/>
      <c r="C48521" s="54"/>
      <c r="D48521" s="54"/>
      <c r="E48521" s="55"/>
      <c r="F48521" s="54"/>
      <c r="G48521" s="54"/>
      <c r="H48521" s="54"/>
      <c r="I48521" s="54"/>
      <c r="J48521" s="54"/>
      <c r="K48521" s="54"/>
      <c r="L48521" s="54"/>
      <c r="M48521" s="56"/>
      <c r="N48521" s="54"/>
    </row>
    <row r="48522" spans="1:14" s="24" customFormat="1">
      <c r="A48522" s="52"/>
      <c r="B48522" s="53"/>
      <c r="C48522" s="54"/>
      <c r="D48522" s="54"/>
      <c r="E48522" s="55"/>
      <c r="F48522" s="54"/>
      <c r="G48522" s="54"/>
      <c r="H48522" s="54"/>
      <c r="I48522" s="54"/>
      <c r="J48522" s="54"/>
      <c r="K48522" s="54"/>
      <c r="L48522" s="54"/>
      <c r="M48522" s="56"/>
      <c r="N48522" s="54"/>
    </row>
    <row r="48523" spans="1:14" s="24" customFormat="1">
      <c r="A48523" s="52"/>
      <c r="B48523" s="53"/>
      <c r="C48523" s="54"/>
      <c r="D48523" s="54"/>
      <c r="E48523" s="55"/>
      <c r="F48523" s="54"/>
      <c r="G48523" s="54"/>
      <c r="H48523" s="54"/>
      <c r="I48523" s="54"/>
      <c r="J48523" s="54"/>
      <c r="K48523" s="54"/>
      <c r="L48523" s="54"/>
      <c r="M48523" s="56"/>
      <c r="N48523" s="54"/>
    </row>
    <row r="48524" spans="1:14" s="24" customFormat="1">
      <c r="A48524" s="52"/>
      <c r="B48524" s="53"/>
      <c r="C48524" s="54"/>
      <c r="D48524" s="54"/>
      <c r="E48524" s="55"/>
      <c r="F48524" s="54"/>
      <c r="G48524" s="54"/>
      <c r="H48524" s="54"/>
      <c r="I48524" s="54"/>
      <c r="J48524" s="54"/>
      <c r="K48524" s="54"/>
      <c r="L48524" s="54"/>
      <c r="M48524" s="56"/>
      <c r="N48524" s="54"/>
    </row>
    <row r="48525" spans="1:14" s="24" customFormat="1">
      <c r="A48525" s="52"/>
      <c r="B48525" s="53"/>
      <c r="C48525" s="54"/>
      <c r="D48525" s="54"/>
      <c r="E48525" s="55"/>
      <c r="F48525" s="54"/>
      <c r="G48525" s="54"/>
      <c r="H48525" s="54"/>
      <c r="I48525" s="54"/>
      <c r="J48525" s="54"/>
      <c r="K48525" s="54"/>
      <c r="L48525" s="54"/>
      <c r="M48525" s="56"/>
      <c r="N48525" s="54"/>
    </row>
    <row r="48526" spans="1:14" s="24" customFormat="1">
      <c r="A48526" s="52"/>
      <c r="B48526" s="53"/>
      <c r="C48526" s="54"/>
      <c r="D48526" s="54"/>
      <c r="E48526" s="55"/>
      <c r="F48526" s="54"/>
      <c r="G48526" s="54"/>
      <c r="H48526" s="54"/>
      <c r="I48526" s="54"/>
      <c r="J48526" s="54"/>
      <c r="K48526" s="54"/>
      <c r="L48526" s="54"/>
      <c r="M48526" s="56"/>
      <c r="N48526" s="54"/>
    </row>
    <row r="48527" spans="1:14" s="24" customFormat="1">
      <c r="A48527" s="52"/>
      <c r="B48527" s="53"/>
      <c r="C48527" s="54"/>
      <c r="D48527" s="54"/>
      <c r="E48527" s="55"/>
      <c r="F48527" s="54"/>
      <c r="G48527" s="54"/>
      <c r="H48527" s="54"/>
      <c r="I48527" s="54"/>
      <c r="J48527" s="54"/>
      <c r="K48527" s="54"/>
      <c r="L48527" s="54"/>
      <c r="M48527" s="56"/>
      <c r="N48527" s="54"/>
    </row>
    <row r="48528" spans="1:14" s="24" customFormat="1">
      <c r="A48528" s="52"/>
      <c r="B48528" s="53"/>
      <c r="C48528" s="54"/>
      <c r="D48528" s="54"/>
      <c r="E48528" s="55"/>
      <c r="F48528" s="54"/>
      <c r="G48528" s="54"/>
      <c r="H48528" s="54"/>
      <c r="I48528" s="54"/>
      <c r="J48528" s="54"/>
      <c r="K48528" s="54"/>
      <c r="L48528" s="54"/>
      <c r="M48528" s="56"/>
      <c r="N48528" s="54"/>
    </row>
    <row r="48529" spans="1:14" s="24" customFormat="1">
      <c r="A48529" s="52"/>
      <c r="B48529" s="53"/>
      <c r="C48529" s="54"/>
      <c r="D48529" s="54"/>
      <c r="E48529" s="55"/>
      <c r="F48529" s="54"/>
      <c r="G48529" s="54"/>
      <c r="H48529" s="54"/>
      <c r="I48529" s="54"/>
      <c r="J48529" s="54"/>
      <c r="K48529" s="54"/>
      <c r="L48529" s="54"/>
      <c r="M48529" s="56"/>
      <c r="N48529" s="54"/>
    </row>
    <row r="48530" spans="1:14" s="24" customFormat="1">
      <c r="A48530" s="52"/>
      <c r="B48530" s="53"/>
      <c r="C48530" s="54"/>
      <c r="D48530" s="54"/>
      <c r="E48530" s="55"/>
      <c r="F48530" s="54"/>
      <c r="G48530" s="54"/>
      <c r="H48530" s="54"/>
      <c r="I48530" s="54"/>
      <c r="J48530" s="54"/>
      <c r="K48530" s="54"/>
      <c r="L48530" s="54"/>
      <c r="M48530" s="56"/>
      <c r="N48530" s="54"/>
    </row>
    <row r="48531" spans="1:14" s="24" customFormat="1">
      <c r="A48531" s="52"/>
      <c r="B48531" s="53"/>
      <c r="C48531" s="54"/>
      <c r="D48531" s="54"/>
      <c r="E48531" s="55"/>
      <c r="F48531" s="54"/>
      <c r="G48531" s="54"/>
      <c r="H48531" s="54"/>
      <c r="I48531" s="54"/>
      <c r="J48531" s="54"/>
      <c r="K48531" s="54"/>
      <c r="L48531" s="54"/>
      <c r="M48531" s="56"/>
      <c r="N48531" s="54"/>
    </row>
    <row r="48532" spans="1:14" s="24" customFormat="1">
      <c r="A48532" s="52"/>
      <c r="B48532" s="53"/>
      <c r="C48532" s="54"/>
      <c r="D48532" s="54"/>
      <c r="E48532" s="55"/>
      <c r="F48532" s="54"/>
      <c r="G48532" s="54"/>
      <c r="H48532" s="54"/>
      <c r="I48532" s="54"/>
      <c r="J48532" s="54"/>
      <c r="K48532" s="54"/>
      <c r="L48532" s="54"/>
      <c r="M48532" s="56"/>
      <c r="N48532" s="54"/>
    </row>
    <row r="48533" spans="1:14" s="24" customFormat="1">
      <c r="A48533" s="52"/>
      <c r="B48533" s="53"/>
      <c r="C48533" s="54"/>
      <c r="D48533" s="54"/>
      <c r="E48533" s="55"/>
      <c r="F48533" s="54"/>
      <c r="G48533" s="54"/>
      <c r="H48533" s="54"/>
      <c r="I48533" s="54"/>
      <c r="J48533" s="54"/>
      <c r="K48533" s="54"/>
      <c r="L48533" s="54"/>
      <c r="M48533" s="56"/>
      <c r="N48533" s="54"/>
    </row>
    <row r="48534" spans="1:14" s="24" customFormat="1">
      <c r="A48534" s="52"/>
      <c r="B48534" s="53"/>
      <c r="C48534" s="54"/>
      <c r="D48534" s="54"/>
      <c r="E48534" s="55"/>
      <c r="F48534" s="54"/>
      <c r="G48534" s="54"/>
      <c r="H48534" s="54"/>
      <c r="I48534" s="54"/>
      <c r="J48534" s="54"/>
      <c r="K48534" s="54"/>
      <c r="L48534" s="54"/>
      <c r="M48534" s="56"/>
      <c r="N48534" s="54"/>
    </row>
    <row r="48535" spans="1:14" s="24" customFormat="1">
      <c r="A48535" s="52"/>
      <c r="B48535" s="53"/>
      <c r="C48535" s="54"/>
      <c r="D48535" s="54"/>
      <c r="E48535" s="55"/>
      <c r="F48535" s="54"/>
      <c r="G48535" s="54"/>
      <c r="H48535" s="54"/>
      <c r="I48535" s="54"/>
      <c r="J48535" s="54"/>
      <c r="K48535" s="54"/>
      <c r="L48535" s="54"/>
      <c r="M48535" s="56"/>
      <c r="N48535" s="54"/>
    </row>
    <row r="48536" spans="1:14" s="24" customFormat="1">
      <c r="A48536" s="52"/>
      <c r="B48536" s="53"/>
      <c r="C48536" s="54"/>
      <c r="D48536" s="54"/>
      <c r="E48536" s="55"/>
      <c r="F48536" s="54"/>
      <c r="G48536" s="54"/>
      <c r="H48536" s="54"/>
      <c r="I48536" s="54"/>
      <c r="J48536" s="54"/>
      <c r="K48536" s="54"/>
      <c r="L48536" s="54"/>
      <c r="M48536" s="56"/>
      <c r="N48536" s="54"/>
    </row>
    <row r="48537" spans="1:14" s="24" customFormat="1">
      <c r="A48537" s="52"/>
      <c r="B48537" s="53"/>
      <c r="C48537" s="54"/>
      <c r="D48537" s="54"/>
      <c r="E48537" s="55"/>
      <c r="F48537" s="54"/>
      <c r="G48537" s="54"/>
      <c r="H48537" s="54"/>
      <c r="I48537" s="54"/>
      <c r="J48537" s="54"/>
      <c r="K48537" s="54"/>
      <c r="L48537" s="54"/>
      <c r="M48537" s="56"/>
      <c r="N48537" s="54"/>
    </row>
    <row r="48538" spans="1:14" s="24" customFormat="1">
      <c r="A48538" s="52"/>
      <c r="B48538" s="53"/>
      <c r="C48538" s="54"/>
      <c r="D48538" s="54"/>
      <c r="E48538" s="55"/>
      <c r="F48538" s="54"/>
      <c r="G48538" s="54"/>
      <c r="H48538" s="54"/>
      <c r="I48538" s="54"/>
      <c r="J48538" s="54"/>
      <c r="K48538" s="54"/>
      <c r="L48538" s="54"/>
      <c r="M48538" s="56"/>
      <c r="N48538" s="54"/>
    </row>
    <row r="48539" spans="1:14" s="24" customFormat="1">
      <c r="A48539" s="52"/>
      <c r="B48539" s="53"/>
      <c r="C48539" s="54"/>
      <c r="D48539" s="54"/>
      <c r="E48539" s="55"/>
      <c r="F48539" s="54"/>
      <c r="G48539" s="54"/>
      <c r="H48539" s="54"/>
      <c r="I48539" s="54"/>
      <c r="J48539" s="54"/>
      <c r="K48539" s="54"/>
      <c r="L48539" s="54"/>
      <c r="M48539" s="56"/>
      <c r="N48539" s="54"/>
    </row>
    <row r="48540" spans="1:14" s="24" customFormat="1">
      <c r="A48540" s="52"/>
      <c r="B48540" s="53"/>
      <c r="C48540" s="54"/>
      <c r="D48540" s="54"/>
      <c r="E48540" s="55"/>
      <c r="F48540" s="54"/>
      <c r="G48540" s="54"/>
      <c r="H48540" s="54"/>
      <c r="I48540" s="54"/>
      <c r="J48540" s="54"/>
      <c r="K48540" s="54"/>
      <c r="L48540" s="54"/>
      <c r="M48540" s="56"/>
      <c r="N48540" s="54"/>
    </row>
    <row r="48541" spans="1:14" s="24" customFormat="1">
      <c r="A48541" s="52"/>
      <c r="B48541" s="53"/>
      <c r="C48541" s="54"/>
      <c r="D48541" s="54"/>
      <c r="E48541" s="55"/>
      <c r="F48541" s="54"/>
      <c r="G48541" s="54"/>
      <c r="H48541" s="54"/>
      <c r="I48541" s="54"/>
      <c r="J48541" s="54"/>
      <c r="K48541" s="54"/>
      <c r="L48541" s="54"/>
      <c r="M48541" s="56"/>
      <c r="N48541" s="54"/>
    </row>
    <row r="48542" spans="1:14" s="24" customFormat="1">
      <c r="A48542" s="52"/>
      <c r="B48542" s="53"/>
      <c r="C48542" s="54"/>
      <c r="D48542" s="54"/>
      <c r="E48542" s="55"/>
      <c r="F48542" s="54"/>
      <c r="G48542" s="54"/>
      <c r="H48542" s="54"/>
      <c r="I48542" s="54"/>
      <c r="J48542" s="54"/>
      <c r="K48542" s="54"/>
      <c r="L48542" s="54"/>
      <c r="M48542" s="56"/>
      <c r="N48542" s="54"/>
    </row>
    <row r="48543" spans="1:14" s="24" customFormat="1">
      <c r="A48543" s="52"/>
      <c r="B48543" s="53"/>
      <c r="C48543" s="54"/>
      <c r="D48543" s="54"/>
      <c r="E48543" s="55"/>
      <c r="F48543" s="54"/>
      <c r="G48543" s="54"/>
      <c r="H48543" s="54"/>
      <c r="I48543" s="54"/>
      <c r="J48543" s="54"/>
      <c r="K48543" s="54"/>
      <c r="L48543" s="54"/>
      <c r="M48543" s="56"/>
      <c r="N48543" s="54"/>
    </row>
    <row r="48544" spans="1:14" s="24" customFormat="1">
      <c r="A48544" s="52"/>
      <c r="B48544" s="53"/>
      <c r="C48544" s="54"/>
      <c r="D48544" s="54"/>
      <c r="E48544" s="55"/>
      <c r="F48544" s="54"/>
      <c r="G48544" s="54"/>
      <c r="H48544" s="54"/>
      <c r="I48544" s="54"/>
      <c r="J48544" s="54"/>
      <c r="K48544" s="54"/>
      <c r="L48544" s="54"/>
      <c r="M48544" s="56"/>
      <c r="N48544" s="54"/>
    </row>
    <row r="48545" spans="1:14" s="24" customFormat="1">
      <c r="A48545" s="52"/>
      <c r="B48545" s="53"/>
      <c r="C48545" s="54"/>
      <c r="D48545" s="54"/>
      <c r="E48545" s="55"/>
      <c r="F48545" s="54"/>
      <c r="G48545" s="54"/>
      <c r="H48545" s="54"/>
      <c r="I48545" s="54"/>
      <c r="J48545" s="54"/>
      <c r="K48545" s="54"/>
      <c r="L48545" s="54"/>
      <c r="M48545" s="56"/>
      <c r="N48545" s="54"/>
    </row>
    <row r="48546" spans="1:14" s="24" customFormat="1">
      <c r="A48546" s="52"/>
      <c r="B48546" s="53"/>
      <c r="C48546" s="54"/>
      <c r="D48546" s="54"/>
      <c r="E48546" s="55"/>
      <c r="F48546" s="54"/>
      <c r="G48546" s="54"/>
      <c r="H48546" s="54"/>
      <c r="I48546" s="54"/>
      <c r="J48546" s="54"/>
      <c r="K48546" s="54"/>
      <c r="L48546" s="54"/>
      <c r="M48546" s="56"/>
      <c r="N48546" s="54"/>
    </row>
    <row r="48547" spans="1:14" s="24" customFormat="1">
      <c r="A48547" s="52"/>
      <c r="B48547" s="53"/>
      <c r="C48547" s="54"/>
      <c r="D48547" s="54"/>
      <c r="E48547" s="55"/>
      <c r="F48547" s="54"/>
      <c r="G48547" s="54"/>
      <c r="H48547" s="54"/>
      <c r="I48547" s="54"/>
      <c r="J48547" s="54"/>
      <c r="K48547" s="54"/>
      <c r="L48547" s="54"/>
      <c r="M48547" s="56"/>
      <c r="N48547" s="54"/>
    </row>
    <row r="48548" spans="1:14" s="24" customFormat="1">
      <c r="A48548" s="52"/>
      <c r="B48548" s="53"/>
      <c r="C48548" s="54"/>
      <c r="D48548" s="54"/>
      <c r="E48548" s="55"/>
      <c r="F48548" s="54"/>
      <c r="G48548" s="54"/>
      <c r="H48548" s="54"/>
      <c r="I48548" s="54"/>
      <c r="J48548" s="54"/>
      <c r="K48548" s="54"/>
      <c r="L48548" s="54"/>
      <c r="M48548" s="56"/>
      <c r="N48548" s="54"/>
    </row>
    <row r="48549" spans="1:14" s="24" customFormat="1">
      <c r="A48549" s="52"/>
      <c r="B48549" s="53"/>
      <c r="C48549" s="54"/>
      <c r="D48549" s="54"/>
      <c r="E48549" s="55"/>
      <c r="F48549" s="54"/>
      <c r="G48549" s="54"/>
      <c r="H48549" s="54"/>
      <c r="I48549" s="54"/>
      <c r="J48549" s="54"/>
      <c r="K48549" s="54"/>
      <c r="L48549" s="54"/>
      <c r="M48549" s="56"/>
      <c r="N48549" s="54"/>
    </row>
    <row r="48550" spans="1:14" s="24" customFormat="1">
      <c r="A48550" s="52"/>
      <c r="B48550" s="53"/>
      <c r="C48550" s="54"/>
      <c r="D48550" s="54"/>
      <c r="E48550" s="55"/>
      <c r="F48550" s="54"/>
      <c r="G48550" s="54"/>
      <c r="H48550" s="54"/>
      <c r="I48550" s="54"/>
      <c r="J48550" s="54"/>
      <c r="K48550" s="54"/>
      <c r="L48550" s="54"/>
      <c r="M48550" s="56"/>
      <c r="N48550" s="54"/>
    </row>
    <row r="48551" spans="1:14" s="24" customFormat="1">
      <c r="A48551" s="52"/>
      <c r="B48551" s="53"/>
      <c r="C48551" s="54"/>
      <c r="D48551" s="54"/>
      <c r="E48551" s="55"/>
      <c r="F48551" s="54"/>
      <c r="G48551" s="54"/>
      <c r="H48551" s="54"/>
      <c r="I48551" s="54"/>
      <c r="J48551" s="54"/>
      <c r="K48551" s="54"/>
      <c r="L48551" s="54"/>
      <c r="M48551" s="56"/>
      <c r="N48551" s="54"/>
    </row>
    <row r="48552" spans="1:14" s="24" customFormat="1">
      <c r="A48552" s="52"/>
      <c r="B48552" s="53"/>
      <c r="C48552" s="54"/>
      <c r="D48552" s="54"/>
      <c r="E48552" s="55"/>
      <c r="F48552" s="54"/>
      <c r="G48552" s="54"/>
      <c r="H48552" s="54"/>
      <c r="I48552" s="54"/>
      <c r="J48552" s="54"/>
      <c r="K48552" s="54"/>
      <c r="L48552" s="54"/>
      <c r="M48552" s="56"/>
      <c r="N48552" s="54"/>
    </row>
    <row r="48553" spans="1:14" s="24" customFormat="1">
      <c r="A48553" s="52"/>
      <c r="B48553" s="53"/>
      <c r="C48553" s="54"/>
      <c r="D48553" s="54"/>
      <c r="E48553" s="55"/>
      <c r="F48553" s="54"/>
      <c r="G48553" s="54"/>
      <c r="H48553" s="54"/>
      <c r="I48553" s="54"/>
      <c r="J48553" s="54"/>
      <c r="K48553" s="54"/>
      <c r="L48553" s="54"/>
      <c r="M48553" s="56"/>
      <c r="N48553" s="54"/>
    </row>
    <row r="48554" spans="1:14" s="24" customFormat="1">
      <c r="A48554" s="52"/>
      <c r="B48554" s="53"/>
      <c r="C48554" s="54"/>
      <c r="D48554" s="54"/>
      <c r="E48554" s="55"/>
      <c r="F48554" s="54"/>
      <c r="G48554" s="54"/>
      <c r="H48554" s="54"/>
      <c r="I48554" s="54"/>
      <c r="J48554" s="54"/>
      <c r="K48554" s="54"/>
      <c r="L48554" s="54"/>
      <c r="M48554" s="56"/>
      <c r="N48554" s="54"/>
    </row>
    <row r="48555" spans="1:14" s="24" customFormat="1">
      <c r="A48555" s="52"/>
      <c r="B48555" s="53"/>
      <c r="C48555" s="54"/>
      <c r="D48555" s="54"/>
      <c r="E48555" s="55"/>
      <c r="F48555" s="54"/>
      <c r="G48555" s="54"/>
      <c r="H48555" s="54"/>
      <c r="I48555" s="54"/>
      <c r="J48555" s="54"/>
      <c r="K48555" s="54"/>
      <c r="L48555" s="54"/>
      <c r="M48555" s="56"/>
      <c r="N48555" s="54"/>
    </row>
    <row r="48556" spans="1:14" s="24" customFormat="1">
      <c r="A48556" s="52"/>
      <c r="B48556" s="53"/>
      <c r="C48556" s="54"/>
      <c r="D48556" s="54"/>
      <c r="E48556" s="55"/>
      <c r="F48556" s="54"/>
      <c r="G48556" s="54"/>
      <c r="H48556" s="54"/>
      <c r="I48556" s="54"/>
      <c r="J48556" s="54"/>
      <c r="K48556" s="54"/>
      <c r="L48556" s="54"/>
      <c r="M48556" s="56"/>
      <c r="N48556" s="54"/>
    </row>
    <row r="48557" spans="1:14" s="24" customFormat="1">
      <c r="A48557" s="52"/>
      <c r="B48557" s="53"/>
      <c r="C48557" s="54"/>
      <c r="D48557" s="54"/>
      <c r="E48557" s="55"/>
      <c r="F48557" s="54"/>
      <c r="G48557" s="54"/>
      <c r="H48557" s="54"/>
      <c r="I48557" s="54"/>
      <c r="J48557" s="54"/>
      <c r="K48557" s="54"/>
      <c r="L48557" s="54"/>
      <c r="M48557" s="56"/>
      <c r="N48557" s="54"/>
    </row>
    <row r="48558" spans="1:14" s="24" customFormat="1">
      <c r="A48558" s="52"/>
      <c r="B48558" s="53"/>
      <c r="C48558" s="54"/>
      <c r="D48558" s="54"/>
      <c r="E48558" s="55"/>
      <c r="F48558" s="54"/>
      <c r="G48558" s="54"/>
      <c r="H48558" s="54"/>
      <c r="I48558" s="54"/>
      <c r="J48558" s="54"/>
      <c r="K48558" s="54"/>
      <c r="L48558" s="54"/>
      <c r="M48558" s="56"/>
      <c r="N48558" s="54"/>
    </row>
    <row r="48559" spans="1:14" s="24" customFormat="1">
      <c r="A48559" s="52"/>
      <c r="B48559" s="53"/>
      <c r="C48559" s="54"/>
      <c r="D48559" s="54"/>
      <c r="E48559" s="55"/>
      <c r="F48559" s="54"/>
      <c r="G48559" s="54"/>
      <c r="H48559" s="54"/>
      <c r="I48559" s="54"/>
      <c r="J48559" s="54"/>
      <c r="K48559" s="54"/>
      <c r="L48559" s="54"/>
      <c r="M48559" s="56"/>
      <c r="N48559" s="54"/>
    </row>
    <row r="48560" spans="1:14" s="24" customFormat="1">
      <c r="A48560" s="52"/>
      <c r="B48560" s="53"/>
      <c r="C48560" s="54"/>
      <c r="D48560" s="54"/>
      <c r="E48560" s="55"/>
      <c r="F48560" s="54"/>
      <c r="G48560" s="54"/>
      <c r="H48560" s="54"/>
      <c r="I48560" s="54"/>
      <c r="J48560" s="54"/>
      <c r="K48560" s="54"/>
      <c r="L48560" s="54"/>
      <c r="M48560" s="56"/>
      <c r="N48560" s="54"/>
    </row>
    <row r="48561" spans="1:14" s="24" customFormat="1">
      <c r="A48561" s="52"/>
      <c r="B48561" s="53"/>
      <c r="C48561" s="54"/>
      <c r="D48561" s="54"/>
      <c r="E48561" s="55"/>
      <c r="F48561" s="54"/>
      <c r="G48561" s="54"/>
      <c r="H48561" s="54"/>
      <c r="I48561" s="54"/>
      <c r="J48561" s="54"/>
      <c r="K48561" s="54"/>
      <c r="L48561" s="54"/>
      <c r="M48561" s="56"/>
      <c r="N48561" s="54"/>
    </row>
    <row r="48562" spans="1:14" s="24" customFormat="1">
      <c r="A48562" s="52"/>
      <c r="B48562" s="53"/>
      <c r="C48562" s="54"/>
      <c r="D48562" s="54"/>
      <c r="E48562" s="55"/>
      <c r="F48562" s="54"/>
      <c r="G48562" s="54"/>
      <c r="H48562" s="54"/>
      <c r="I48562" s="54"/>
      <c r="J48562" s="54"/>
      <c r="K48562" s="54"/>
      <c r="L48562" s="54"/>
      <c r="M48562" s="56"/>
      <c r="N48562" s="54"/>
    </row>
    <row r="48563" spans="1:14" s="24" customFormat="1">
      <c r="A48563" s="52"/>
      <c r="B48563" s="53"/>
      <c r="C48563" s="54"/>
      <c r="D48563" s="54"/>
      <c r="E48563" s="55"/>
      <c r="F48563" s="54"/>
      <c r="G48563" s="54"/>
      <c r="H48563" s="54"/>
      <c r="I48563" s="54"/>
      <c r="J48563" s="54"/>
      <c r="K48563" s="54"/>
      <c r="L48563" s="54"/>
      <c r="M48563" s="56"/>
      <c r="N48563" s="54"/>
    </row>
    <row r="48564" spans="1:14" s="24" customFormat="1">
      <c r="A48564" s="52"/>
      <c r="B48564" s="53"/>
      <c r="C48564" s="54"/>
      <c r="D48564" s="54"/>
      <c r="E48564" s="55"/>
      <c r="F48564" s="54"/>
      <c r="G48564" s="54"/>
      <c r="H48564" s="54"/>
      <c r="I48564" s="54"/>
      <c r="J48564" s="54"/>
      <c r="K48564" s="54"/>
      <c r="L48564" s="54"/>
      <c r="M48564" s="56"/>
      <c r="N48564" s="54"/>
    </row>
    <row r="48565" spans="1:14" s="24" customFormat="1">
      <c r="A48565" s="52"/>
      <c r="B48565" s="53"/>
      <c r="C48565" s="54"/>
      <c r="D48565" s="54"/>
      <c r="E48565" s="55"/>
      <c r="F48565" s="54"/>
      <c r="G48565" s="54"/>
      <c r="H48565" s="54"/>
      <c r="I48565" s="54"/>
      <c r="J48565" s="54"/>
      <c r="K48565" s="54"/>
      <c r="L48565" s="54"/>
      <c r="M48565" s="56"/>
      <c r="N48565" s="54"/>
    </row>
    <row r="48566" spans="1:14" s="24" customFormat="1">
      <c r="A48566" s="52"/>
      <c r="B48566" s="53"/>
      <c r="C48566" s="54"/>
      <c r="D48566" s="54"/>
      <c r="E48566" s="55"/>
      <c r="F48566" s="54"/>
      <c r="G48566" s="54"/>
      <c r="H48566" s="54"/>
      <c r="I48566" s="54"/>
      <c r="J48566" s="54"/>
      <c r="K48566" s="54"/>
      <c r="L48566" s="54"/>
      <c r="M48566" s="56"/>
      <c r="N48566" s="54"/>
    </row>
    <row r="48567" spans="1:14" s="24" customFormat="1">
      <c r="A48567" s="52"/>
      <c r="B48567" s="53"/>
      <c r="C48567" s="54"/>
      <c r="D48567" s="54"/>
      <c r="E48567" s="55"/>
      <c r="F48567" s="54"/>
      <c r="G48567" s="54"/>
      <c r="H48567" s="54"/>
      <c r="I48567" s="54"/>
      <c r="J48567" s="54"/>
      <c r="K48567" s="54"/>
      <c r="L48567" s="54"/>
      <c r="M48567" s="56"/>
      <c r="N48567" s="54"/>
    </row>
    <row r="48568" spans="1:14" s="24" customFormat="1">
      <c r="A48568" s="52"/>
      <c r="B48568" s="53"/>
      <c r="C48568" s="54"/>
      <c r="D48568" s="54"/>
      <c r="E48568" s="55"/>
      <c r="F48568" s="54"/>
      <c r="G48568" s="54"/>
      <c r="H48568" s="54"/>
      <c r="I48568" s="54"/>
      <c r="J48568" s="54"/>
      <c r="K48568" s="54"/>
      <c r="L48568" s="54"/>
      <c r="M48568" s="56"/>
      <c r="N48568" s="54"/>
    </row>
    <row r="48569" spans="1:14" s="24" customFormat="1">
      <c r="A48569" s="52"/>
      <c r="B48569" s="53"/>
      <c r="C48569" s="54"/>
      <c r="D48569" s="54"/>
      <c r="E48569" s="55"/>
      <c r="F48569" s="54"/>
      <c r="G48569" s="54"/>
      <c r="H48569" s="54"/>
      <c r="I48569" s="54"/>
      <c r="J48569" s="54"/>
      <c r="K48569" s="54"/>
      <c r="L48569" s="54"/>
      <c r="M48569" s="56"/>
      <c r="N48569" s="54"/>
    </row>
    <row r="48570" spans="1:14" s="24" customFormat="1">
      <c r="A48570" s="52"/>
      <c r="B48570" s="53"/>
      <c r="C48570" s="54"/>
      <c r="D48570" s="54"/>
      <c r="E48570" s="55"/>
      <c r="F48570" s="54"/>
      <c r="G48570" s="54"/>
      <c r="H48570" s="54"/>
      <c r="I48570" s="54"/>
      <c r="J48570" s="54"/>
      <c r="K48570" s="54"/>
      <c r="L48570" s="54"/>
      <c r="M48570" s="56"/>
      <c r="N48570" s="54"/>
    </row>
    <row r="48571" spans="1:14" s="24" customFormat="1">
      <c r="A48571" s="52"/>
      <c r="B48571" s="53"/>
      <c r="C48571" s="54"/>
      <c r="D48571" s="54"/>
      <c r="E48571" s="55"/>
      <c r="F48571" s="54"/>
      <c r="G48571" s="54"/>
      <c r="H48571" s="54"/>
      <c r="I48571" s="54"/>
      <c r="J48571" s="54"/>
      <c r="K48571" s="54"/>
      <c r="L48571" s="54"/>
      <c r="M48571" s="56"/>
      <c r="N48571" s="54"/>
    </row>
    <row r="48572" spans="1:14" s="24" customFormat="1">
      <c r="A48572" s="52"/>
      <c r="B48572" s="53"/>
      <c r="C48572" s="54"/>
      <c r="D48572" s="54"/>
      <c r="E48572" s="55"/>
      <c r="F48572" s="54"/>
      <c r="G48572" s="54"/>
      <c r="H48572" s="54"/>
      <c r="I48572" s="54"/>
      <c r="J48572" s="54"/>
      <c r="K48572" s="54"/>
      <c r="L48572" s="54"/>
      <c r="M48572" s="56"/>
      <c r="N48572" s="54"/>
    </row>
    <row r="48573" spans="1:14" s="24" customFormat="1">
      <c r="A48573" s="52"/>
      <c r="B48573" s="53"/>
      <c r="C48573" s="54"/>
      <c r="D48573" s="54"/>
      <c r="E48573" s="55"/>
      <c r="F48573" s="54"/>
      <c r="G48573" s="54"/>
      <c r="H48573" s="54"/>
      <c r="I48573" s="54"/>
      <c r="J48573" s="54"/>
      <c r="K48573" s="54"/>
      <c r="L48573" s="54"/>
      <c r="M48573" s="56"/>
      <c r="N48573" s="54"/>
    </row>
    <row r="48574" spans="1:14" s="24" customFormat="1">
      <c r="A48574" s="52"/>
      <c r="B48574" s="53"/>
      <c r="C48574" s="54"/>
      <c r="D48574" s="54"/>
      <c r="E48574" s="55"/>
      <c r="F48574" s="54"/>
      <c r="G48574" s="54"/>
      <c r="H48574" s="54"/>
      <c r="I48574" s="54"/>
      <c r="J48574" s="54"/>
      <c r="K48574" s="54"/>
      <c r="L48574" s="54"/>
      <c r="M48574" s="56"/>
      <c r="N48574" s="54"/>
    </row>
    <row r="48575" spans="1:14" s="24" customFormat="1">
      <c r="A48575" s="52"/>
      <c r="B48575" s="53"/>
      <c r="C48575" s="54"/>
      <c r="D48575" s="54"/>
      <c r="E48575" s="55"/>
      <c r="F48575" s="54"/>
      <c r="G48575" s="54"/>
      <c r="H48575" s="54"/>
      <c r="I48575" s="54"/>
      <c r="J48575" s="54"/>
      <c r="K48575" s="54"/>
      <c r="L48575" s="54"/>
      <c r="M48575" s="56"/>
      <c r="N48575" s="54"/>
    </row>
    <row r="48576" spans="1:14" s="24" customFormat="1">
      <c r="A48576" s="52"/>
      <c r="B48576" s="53"/>
      <c r="C48576" s="54"/>
      <c r="D48576" s="54"/>
      <c r="E48576" s="55"/>
      <c r="F48576" s="54"/>
      <c r="G48576" s="54"/>
      <c r="H48576" s="54"/>
      <c r="I48576" s="54"/>
      <c r="J48576" s="54"/>
      <c r="K48576" s="54"/>
      <c r="L48576" s="54"/>
      <c r="M48576" s="56"/>
      <c r="N48576" s="54"/>
    </row>
    <row r="48577" spans="1:14" s="24" customFormat="1">
      <c r="A48577" s="52"/>
      <c r="B48577" s="53"/>
      <c r="C48577" s="54"/>
      <c r="D48577" s="54"/>
      <c r="E48577" s="55"/>
      <c r="F48577" s="54"/>
      <c r="G48577" s="54"/>
      <c r="H48577" s="54"/>
      <c r="I48577" s="54"/>
      <c r="J48577" s="54"/>
      <c r="K48577" s="54"/>
      <c r="L48577" s="54"/>
      <c r="M48577" s="56"/>
      <c r="N48577" s="54"/>
    </row>
    <row r="48578" spans="1:14" s="24" customFormat="1">
      <c r="A48578" s="52"/>
      <c r="B48578" s="53"/>
      <c r="C48578" s="54"/>
      <c r="D48578" s="54"/>
      <c r="E48578" s="55"/>
      <c r="F48578" s="54"/>
      <c r="G48578" s="54"/>
      <c r="H48578" s="54"/>
      <c r="I48578" s="54"/>
      <c r="J48578" s="54"/>
      <c r="K48578" s="54"/>
      <c r="L48578" s="54"/>
      <c r="M48578" s="56"/>
      <c r="N48578" s="54"/>
    </row>
    <row r="48579" spans="1:14" s="24" customFormat="1">
      <c r="A48579" s="52"/>
      <c r="B48579" s="53"/>
      <c r="C48579" s="54"/>
      <c r="D48579" s="54"/>
      <c r="E48579" s="55"/>
      <c r="F48579" s="54"/>
      <c r="G48579" s="54"/>
      <c r="H48579" s="54"/>
      <c r="I48579" s="54"/>
      <c r="J48579" s="54"/>
      <c r="K48579" s="54"/>
      <c r="L48579" s="54"/>
      <c r="M48579" s="56"/>
      <c r="N48579" s="54"/>
    </row>
    <row r="48580" spans="1:14" s="24" customFormat="1">
      <c r="A48580" s="52"/>
      <c r="B48580" s="53"/>
      <c r="C48580" s="54"/>
      <c r="D48580" s="54"/>
      <c r="E48580" s="55"/>
      <c r="F48580" s="54"/>
      <c r="G48580" s="54"/>
      <c r="H48580" s="54"/>
      <c r="I48580" s="54"/>
      <c r="J48580" s="54"/>
      <c r="K48580" s="54"/>
      <c r="L48580" s="54"/>
      <c r="M48580" s="56"/>
      <c r="N48580" s="54"/>
    </row>
    <row r="48581" spans="1:14" s="24" customFormat="1">
      <c r="A48581" s="52"/>
      <c r="B48581" s="53"/>
      <c r="C48581" s="54"/>
      <c r="D48581" s="54"/>
      <c r="E48581" s="55"/>
      <c r="F48581" s="54"/>
      <c r="G48581" s="54"/>
      <c r="H48581" s="54"/>
      <c r="I48581" s="54"/>
      <c r="J48581" s="54"/>
      <c r="K48581" s="54"/>
      <c r="L48581" s="54"/>
      <c r="M48581" s="56"/>
      <c r="N48581" s="54"/>
    </row>
    <row r="48582" spans="1:14" s="24" customFormat="1">
      <c r="A48582" s="52"/>
      <c r="B48582" s="53"/>
      <c r="C48582" s="54"/>
      <c r="D48582" s="54"/>
      <c r="E48582" s="55"/>
      <c r="F48582" s="54"/>
      <c r="G48582" s="54"/>
      <c r="H48582" s="54"/>
      <c r="I48582" s="54"/>
      <c r="J48582" s="54"/>
      <c r="K48582" s="54"/>
      <c r="L48582" s="54"/>
      <c r="M48582" s="56"/>
      <c r="N48582" s="54"/>
    </row>
    <row r="48583" spans="1:14" s="24" customFormat="1">
      <c r="A48583" s="52"/>
      <c r="B48583" s="53"/>
      <c r="C48583" s="54"/>
      <c r="D48583" s="54"/>
      <c r="E48583" s="55"/>
      <c r="F48583" s="54"/>
      <c r="G48583" s="54"/>
      <c r="H48583" s="54"/>
      <c r="I48583" s="54"/>
      <c r="J48583" s="54"/>
      <c r="K48583" s="54"/>
      <c r="L48583" s="54"/>
      <c r="M48583" s="56"/>
      <c r="N48583" s="54"/>
    </row>
    <row r="48584" spans="1:14" s="24" customFormat="1">
      <c r="A48584" s="52"/>
      <c r="B48584" s="53"/>
      <c r="C48584" s="54"/>
      <c r="D48584" s="54"/>
      <c r="E48584" s="55"/>
      <c r="F48584" s="54"/>
      <c r="G48584" s="54"/>
      <c r="H48584" s="54"/>
      <c r="I48584" s="54"/>
      <c r="J48584" s="54"/>
      <c r="K48584" s="54"/>
      <c r="L48584" s="54"/>
      <c r="M48584" s="56"/>
      <c r="N48584" s="54"/>
    </row>
    <row r="48585" spans="1:14" s="24" customFormat="1">
      <c r="A48585" s="52"/>
      <c r="B48585" s="53"/>
      <c r="C48585" s="54"/>
      <c r="D48585" s="54"/>
      <c r="E48585" s="55"/>
      <c r="F48585" s="54"/>
      <c r="G48585" s="54"/>
      <c r="H48585" s="54"/>
      <c r="I48585" s="54"/>
      <c r="J48585" s="54"/>
      <c r="K48585" s="54"/>
      <c r="L48585" s="54"/>
      <c r="M48585" s="56"/>
      <c r="N48585" s="54"/>
    </row>
    <row r="48586" spans="1:14" s="24" customFormat="1">
      <c r="A48586" s="52"/>
      <c r="B48586" s="53"/>
      <c r="C48586" s="54"/>
      <c r="D48586" s="54"/>
      <c r="E48586" s="55"/>
      <c r="F48586" s="54"/>
      <c r="G48586" s="54"/>
      <c r="H48586" s="54"/>
      <c r="I48586" s="54"/>
      <c r="J48586" s="54"/>
      <c r="K48586" s="54"/>
      <c r="L48586" s="54"/>
      <c r="M48586" s="56"/>
      <c r="N48586" s="54"/>
    </row>
    <row r="48587" spans="1:14" s="24" customFormat="1">
      <c r="A48587" s="52"/>
      <c r="B48587" s="53"/>
      <c r="C48587" s="54"/>
      <c r="D48587" s="54"/>
      <c r="E48587" s="55"/>
      <c r="F48587" s="54"/>
      <c r="G48587" s="54"/>
      <c r="H48587" s="54"/>
      <c r="I48587" s="54"/>
      <c r="J48587" s="54"/>
      <c r="K48587" s="54"/>
      <c r="L48587" s="54"/>
      <c r="M48587" s="56"/>
      <c r="N48587" s="54"/>
    </row>
    <row r="48588" spans="1:14" s="24" customFormat="1">
      <c r="A48588" s="52"/>
      <c r="B48588" s="53"/>
      <c r="C48588" s="54"/>
      <c r="D48588" s="54"/>
      <c r="E48588" s="55"/>
      <c r="F48588" s="54"/>
      <c r="G48588" s="54"/>
      <c r="H48588" s="54"/>
      <c r="I48588" s="54"/>
      <c r="J48588" s="54"/>
      <c r="K48588" s="54"/>
      <c r="L48588" s="54"/>
      <c r="M48588" s="56"/>
      <c r="N48588" s="54"/>
    </row>
    <row r="48589" spans="1:14" s="24" customFormat="1">
      <c r="A48589" s="52"/>
      <c r="B48589" s="53"/>
      <c r="C48589" s="54"/>
      <c r="D48589" s="54"/>
      <c r="E48589" s="55"/>
      <c r="F48589" s="54"/>
      <c r="G48589" s="54"/>
      <c r="H48589" s="54"/>
      <c r="I48589" s="54"/>
      <c r="J48589" s="54"/>
      <c r="K48589" s="54"/>
      <c r="L48589" s="54"/>
      <c r="M48589" s="56"/>
      <c r="N48589" s="54"/>
    </row>
    <row r="48590" spans="1:14" s="24" customFormat="1">
      <c r="A48590" s="52"/>
      <c r="B48590" s="53"/>
      <c r="C48590" s="54"/>
      <c r="D48590" s="54"/>
      <c r="E48590" s="55"/>
      <c r="F48590" s="54"/>
      <c r="G48590" s="54"/>
      <c r="H48590" s="54"/>
      <c r="I48590" s="54"/>
      <c r="J48590" s="54"/>
      <c r="K48590" s="54"/>
      <c r="L48590" s="54"/>
      <c r="M48590" s="56"/>
      <c r="N48590" s="54"/>
    </row>
    <row r="48591" spans="1:14" s="24" customFormat="1">
      <c r="A48591" s="52"/>
      <c r="B48591" s="53"/>
      <c r="C48591" s="54"/>
      <c r="D48591" s="54"/>
      <c r="E48591" s="55"/>
      <c r="F48591" s="54"/>
      <c r="G48591" s="54"/>
      <c r="H48591" s="54"/>
      <c r="I48591" s="54"/>
      <c r="J48591" s="54"/>
      <c r="K48591" s="54"/>
      <c r="L48591" s="54"/>
      <c r="M48591" s="56"/>
      <c r="N48591" s="54"/>
    </row>
    <row r="48592" spans="1:14" s="24" customFormat="1">
      <c r="A48592" s="52"/>
      <c r="B48592" s="53"/>
      <c r="C48592" s="54"/>
      <c r="D48592" s="54"/>
      <c r="E48592" s="55"/>
      <c r="F48592" s="54"/>
      <c r="G48592" s="54"/>
      <c r="H48592" s="54"/>
      <c r="I48592" s="54"/>
      <c r="J48592" s="54"/>
      <c r="K48592" s="54"/>
      <c r="L48592" s="54"/>
      <c r="M48592" s="56"/>
      <c r="N48592" s="54"/>
    </row>
    <row r="48593" spans="1:14" s="24" customFormat="1">
      <c r="A48593" s="52"/>
      <c r="B48593" s="53"/>
      <c r="C48593" s="54"/>
      <c r="D48593" s="54"/>
      <c r="E48593" s="55"/>
      <c r="F48593" s="54"/>
      <c r="G48593" s="54"/>
      <c r="H48593" s="54"/>
      <c r="I48593" s="54"/>
      <c r="J48593" s="54"/>
      <c r="K48593" s="54"/>
      <c r="L48593" s="54"/>
      <c r="M48593" s="56"/>
      <c r="N48593" s="54"/>
    </row>
    <row r="48594" spans="1:14" s="24" customFormat="1">
      <c r="A48594" s="52"/>
      <c r="B48594" s="53"/>
      <c r="C48594" s="54"/>
      <c r="D48594" s="54"/>
      <c r="E48594" s="55"/>
      <c r="F48594" s="54"/>
      <c r="G48594" s="54"/>
      <c r="H48594" s="54"/>
      <c r="I48594" s="54"/>
      <c r="J48594" s="54"/>
      <c r="K48594" s="54"/>
      <c r="L48594" s="54"/>
      <c r="M48594" s="56"/>
      <c r="N48594" s="54"/>
    </row>
    <row r="48595" spans="1:14" s="24" customFormat="1">
      <c r="A48595" s="52"/>
      <c r="B48595" s="53"/>
      <c r="C48595" s="54"/>
      <c r="D48595" s="54"/>
      <c r="E48595" s="55"/>
      <c r="F48595" s="54"/>
      <c r="G48595" s="54"/>
      <c r="H48595" s="54"/>
      <c r="I48595" s="54"/>
      <c r="J48595" s="54"/>
      <c r="K48595" s="54"/>
      <c r="L48595" s="54"/>
      <c r="M48595" s="56"/>
      <c r="N48595" s="54"/>
    </row>
    <row r="48596" spans="1:14" s="24" customFormat="1">
      <c r="A48596" s="52"/>
      <c r="B48596" s="53"/>
      <c r="C48596" s="54"/>
      <c r="D48596" s="54"/>
      <c r="E48596" s="55"/>
      <c r="F48596" s="54"/>
      <c r="G48596" s="54"/>
      <c r="H48596" s="54"/>
      <c r="I48596" s="54"/>
      <c r="J48596" s="54"/>
      <c r="K48596" s="54"/>
      <c r="L48596" s="54"/>
      <c r="M48596" s="56"/>
      <c r="N48596" s="54"/>
    </row>
    <row r="48597" spans="1:14" s="24" customFormat="1">
      <c r="A48597" s="52"/>
      <c r="B48597" s="53"/>
      <c r="C48597" s="54"/>
      <c r="D48597" s="54"/>
      <c r="E48597" s="55"/>
      <c r="F48597" s="54"/>
      <c r="G48597" s="54"/>
      <c r="H48597" s="54"/>
      <c r="I48597" s="54"/>
      <c r="J48597" s="54"/>
      <c r="K48597" s="54"/>
      <c r="L48597" s="54"/>
      <c r="M48597" s="56"/>
      <c r="N48597" s="54"/>
    </row>
    <row r="48598" spans="1:14" s="24" customFormat="1">
      <c r="A48598" s="52"/>
      <c r="B48598" s="53"/>
      <c r="C48598" s="54"/>
      <c r="D48598" s="54"/>
      <c r="E48598" s="55"/>
      <c r="F48598" s="54"/>
      <c r="G48598" s="54"/>
      <c r="H48598" s="54"/>
      <c r="I48598" s="54"/>
      <c r="J48598" s="54"/>
      <c r="K48598" s="54"/>
      <c r="L48598" s="54"/>
      <c r="M48598" s="56"/>
      <c r="N48598" s="54"/>
    </row>
    <row r="48599" spans="1:14" s="24" customFormat="1">
      <c r="A48599" s="52"/>
      <c r="B48599" s="53"/>
      <c r="C48599" s="54"/>
      <c r="D48599" s="54"/>
      <c r="E48599" s="55"/>
      <c r="F48599" s="54"/>
      <c r="G48599" s="54"/>
      <c r="H48599" s="54"/>
      <c r="I48599" s="54"/>
      <c r="J48599" s="54"/>
      <c r="K48599" s="54"/>
      <c r="L48599" s="54"/>
      <c r="M48599" s="56"/>
      <c r="N48599" s="54"/>
    </row>
    <row r="48600" spans="1:14" s="24" customFormat="1">
      <c r="A48600" s="52"/>
      <c r="B48600" s="53"/>
      <c r="C48600" s="54"/>
      <c r="D48600" s="54"/>
      <c r="E48600" s="55"/>
      <c r="F48600" s="54"/>
      <c r="G48600" s="54"/>
      <c r="H48600" s="54"/>
      <c r="I48600" s="54"/>
      <c r="J48600" s="54"/>
      <c r="K48600" s="54"/>
      <c r="L48600" s="54"/>
      <c r="M48600" s="56"/>
      <c r="N48600" s="54"/>
    </row>
    <row r="48601" spans="1:14" s="24" customFormat="1">
      <c r="A48601" s="52"/>
      <c r="B48601" s="53"/>
      <c r="C48601" s="54"/>
      <c r="D48601" s="54"/>
      <c r="E48601" s="55"/>
      <c r="F48601" s="54"/>
      <c r="G48601" s="54"/>
      <c r="H48601" s="54"/>
      <c r="I48601" s="54"/>
      <c r="J48601" s="54"/>
      <c r="K48601" s="54"/>
      <c r="L48601" s="54"/>
      <c r="M48601" s="56"/>
      <c r="N48601" s="54"/>
    </row>
    <row r="48602" spans="1:14" s="24" customFormat="1">
      <c r="A48602" s="52"/>
      <c r="B48602" s="53"/>
      <c r="C48602" s="54"/>
      <c r="D48602" s="54"/>
      <c r="E48602" s="55"/>
      <c r="F48602" s="54"/>
      <c r="G48602" s="54"/>
      <c r="H48602" s="54"/>
      <c r="I48602" s="54"/>
      <c r="J48602" s="54"/>
      <c r="K48602" s="54"/>
      <c r="L48602" s="54"/>
      <c r="M48602" s="56"/>
      <c r="N48602" s="54"/>
    </row>
    <row r="48603" spans="1:14" s="24" customFormat="1">
      <c r="A48603" s="52"/>
      <c r="B48603" s="53"/>
      <c r="C48603" s="54"/>
      <c r="D48603" s="54"/>
      <c r="E48603" s="55"/>
      <c r="F48603" s="54"/>
      <c r="G48603" s="54"/>
      <c r="H48603" s="54"/>
      <c r="I48603" s="54"/>
      <c r="J48603" s="54"/>
      <c r="K48603" s="54"/>
      <c r="L48603" s="54"/>
      <c r="M48603" s="56"/>
      <c r="N48603" s="54"/>
    </row>
    <row r="48604" spans="1:14" s="24" customFormat="1">
      <c r="A48604" s="52"/>
      <c r="B48604" s="53"/>
      <c r="C48604" s="54"/>
      <c r="D48604" s="54"/>
      <c r="E48604" s="55"/>
      <c r="F48604" s="54"/>
      <c r="G48604" s="54"/>
      <c r="H48604" s="54"/>
      <c r="I48604" s="54"/>
      <c r="J48604" s="54"/>
      <c r="K48604" s="54"/>
      <c r="L48604" s="54"/>
      <c r="M48604" s="56"/>
      <c r="N48604" s="54"/>
    </row>
    <row r="48605" spans="1:14" s="24" customFormat="1">
      <c r="A48605" s="52"/>
      <c r="B48605" s="53"/>
      <c r="C48605" s="54"/>
      <c r="D48605" s="54"/>
      <c r="E48605" s="55"/>
      <c r="F48605" s="54"/>
      <c r="G48605" s="54"/>
      <c r="H48605" s="54"/>
      <c r="I48605" s="54"/>
      <c r="J48605" s="54"/>
      <c r="K48605" s="54"/>
      <c r="L48605" s="54"/>
      <c r="M48605" s="56"/>
      <c r="N48605" s="54"/>
    </row>
    <row r="48606" spans="1:14" s="24" customFormat="1">
      <c r="A48606" s="52"/>
      <c r="B48606" s="53"/>
      <c r="C48606" s="54"/>
      <c r="D48606" s="54"/>
      <c r="E48606" s="55"/>
      <c r="F48606" s="54"/>
      <c r="G48606" s="54"/>
      <c r="H48606" s="54"/>
      <c r="I48606" s="54"/>
      <c r="J48606" s="54"/>
      <c r="K48606" s="54"/>
      <c r="L48606" s="54"/>
      <c r="M48606" s="56"/>
      <c r="N48606" s="54"/>
    </row>
    <row r="48607" spans="1:14" s="24" customFormat="1">
      <c r="A48607" s="52"/>
      <c r="B48607" s="53"/>
      <c r="C48607" s="54"/>
      <c r="D48607" s="54"/>
      <c r="E48607" s="55"/>
      <c r="F48607" s="54"/>
      <c r="G48607" s="54"/>
      <c r="H48607" s="54"/>
      <c r="I48607" s="54"/>
      <c r="J48607" s="54"/>
      <c r="K48607" s="54"/>
      <c r="L48607" s="54"/>
      <c r="M48607" s="56"/>
      <c r="N48607" s="54"/>
    </row>
    <row r="48608" spans="1:14" s="24" customFormat="1">
      <c r="A48608" s="52"/>
      <c r="B48608" s="53"/>
      <c r="C48608" s="54"/>
      <c r="D48608" s="54"/>
      <c r="E48608" s="55"/>
      <c r="F48608" s="54"/>
      <c r="G48608" s="54"/>
      <c r="H48608" s="54"/>
      <c r="I48608" s="54"/>
      <c r="J48608" s="54"/>
      <c r="K48608" s="54"/>
      <c r="L48608" s="54"/>
      <c r="M48608" s="56"/>
      <c r="N48608" s="54"/>
    </row>
    <row r="48609" spans="1:14" s="24" customFormat="1">
      <c r="A48609" s="52"/>
      <c r="B48609" s="53"/>
      <c r="C48609" s="54"/>
      <c r="D48609" s="54"/>
      <c r="E48609" s="55"/>
      <c r="F48609" s="54"/>
      <c r="G48609" s="54"/>
      <c r="H48609" s="54"/>
      <c r="I48609" s="54"/>
      <c r="J48609" s="54"/>
      <c r="K48609" s="54"/>
      <c r="L48609" s="54"/>
      <c r="M48609" s="56"/>
      <c r="N48609" s="54"/>
    </row>
    <row r="48610" spans="1:14" s="24" customFormat="1">
      <c r="A48610" s="52"/>
      <c r="B48610" s="53"/>
      <c r="C48610" s="54"/>
      <c r="D48610" s="54"/>
      <c r="E48610" s="55"/>
      <c r="F48610" s="54"/>
      <c r="G48610" s="54"/>
      <c r="H48610" s="54"/>
      <c r="I48610" s="54"/>
      <c r="J48610" s="54"/>
      <c r="K48610" s="54"/>
      <c r="L48610" s="54"/>
      <c r="M48610" s="56"/>
      <c r="N48610" s="54"/>
    </row>
    <row r="48611" spans="1:14" s="24" customFormat="1">
      <c r="A48611" s="52"/>
      <c r="B48611" s="53"/>
      <c r="C48611" s="54"/>
      <c r="D48611" s="54"/>
      <c r="E48611" s="55"/>
      <c r="F48611" s="54"/>
      <c r="G48611" s="54"/>
      <c r="H48611" s="54"/>
      <c r="I48611" s="54"/>
      <c r="J48611" s="54"/>
      <c r="K48611" s="54"/>
      <c r="L48611" s="54"/>
      <c r="M48611" s="56"/>
      <c r="N48611" s="54"/>
    </row>
    <row r="48612" spans="1:14" s="24" customFormat="1">
      <c r="A48612" s="52"/>
      <c r="B48612" s="53"/>
      <c r="C48612" s="54"/>
      <c r="D48612" s="54"/>
      <c r="E48612" s="55"/>
      <c r="F48612" s="54"/>
      <c r="G48612" s="54"/>
      <c r="H48612" s="54"/>
      <c r="I48612" s="54"/>
      <c r="J48612" s="54"/>
      <c r="K48612" s="54"/>
      <c r="L48612" s="54"/>
      <c r="M48612" s="56"/>
      <c r="N48612" s="54"/>
    </row>
    <row r="48613" spans="1:14" s="24" customFormat="1">
      <c r="A48613" s="52"/>
      <c r="B48613" s="53"/>
      <c r="C48613" s="54"/>
      <c r="D48613" s="54"/>
      <c r="E48613" s="55"/>
      <c r="F48613" s="54"/>
      <c r="G48613" s="54"/>
      <c r="H48613" s="54"/>
      <c r="I48613" s="54"/>
      <c r="J48613" s="54"/>
      <c r="K48613" s="54"/>
      <c r="L48613" s="54"/>
      <c r="M48613" s="56"/>
      <c r="N48613" s="54"/>
    </row>
    <row r="48614" spans="1:14" s="24" customFormat="1">
      <c r="A48614" s="52"/>
      <c r="B48614" s="53"/>
      <c r="C48614" s="54"/>
      <c r="D48614" s="54"/>
      <c r="E48614" s="55"/>
      <c r="F48614" s="54"/>
      <c r="G48614" s="54"/>
      <c r="H48614" s="54"/>
      <c r="I48614" s="54"/>
      <c r="J48614" s="54"/>
      <c r="K48614" s="54"/>
      <c r="L48614" s="54"/>
      <c r="M48614" s="56"/>
      <c r="N48614" s="54"/>
    </row>
    <row r="48615" spans="1:14" s="24" customFormat="1">
      <c r="A48615" s="52"/>
      <c r="B48615" s="53"/>
      <c r="C48615" s="54"/>
      <c r="D48615" s="54"/>
      <c r="E48615" s="55"/>
      <c r="F48615" s="54"/>
      <c r="G48615" s="54"/>
      <c r="H48615" s="54"/>
      <c r="I48615" s="54"/>
      <c r="J48615" s="54"/>
      <c r="K48615" s="54"/>
      <c r="L48615" s="54"/>
      <c r="M48615" s="56"/>
      <c r="N48615" s="54"/>
    </row>
    <row r="48616" spans="1:14" s="24" customFormat="1">
      <c r="A48616" s="52"/>
      <c r="B48616" s="53"/>
      <c r="C48616" s="54"/>
      <c r="D48616" s="54"/>
      <c r="E48616" s="55"/>
      <c r="F48616" s="54"/>
      <c r="G48616" s="54"/>
      <c r="H48616" s="54"/>
      <c r="I48616" s="54"/>
      <c r="J48616" s="54"/>
      <c r="K48616" s="54"/>
      <c r="L48616" s="54"/>
      <c r="M48616" s="56"/>
      <c r="N48616" s="54"/>
    </row>
    <row r="48617" spans="1:14" s="24" customFormat="1">
      <c r="A48617" s="52"/>
      <c r="B48617" s="53"/>
      <c r="C48617" s="54"/>
      <c r="D48617" s="54"/>
      <c r="E48617" s="55"/>
      <c r="F48617" s="54"/>
      <c r="G48617" s="54"/>
      <c r="H48617" s="54"/>
      <c r="I48617" s="54"/>
      <c r="J48617" s="54"/>
      <c r="K48617" s="54"/>
      <c r="L48617" s="54"/>
      <c r="M48617" s="56"/>
      <c r="N48617" s="54"/>
    </row>
    <row r="48618" spans="1:14" s="24" customFormat="1">
      <c r="A48618" s="52"/>
      <c r="B48618" s="53"/>
      <c r="C48618" s="54"/>
      <c r="D48618" s="54"/>
      <c r="E48618" s="55"/>
      <c r="F48618" s="54"/>
      <c r="G48618" s="54"/>
      <c r="H48618" s="54"/>
      <c r="I48618" s="54"/>
      <c r="J48618" s="54"/>
      <c r="K48618" s="54"/>
      <c r="L48618" s="54"/>
      <c r="M48618" s="56"/>
      <c r="N48618" s="54"/>
    </row>
    <row r="48619" spans="1:14" s="24" customFormat="1">
      <c r="A48619" s="52"/>
      <c r="B48619" s="53"/>
      <c r="C48619" s="54"/>
      <c r="D48619" s="54"/>
      <c r="E48619" s="55"/>
      <c r="F48619" s="54"/>
      <c r="G48619" s="54"/>
      <c r="H48619" s="54"/>
      <c r="I48619" s="54"/>
      <c r="J48619" s="54"/>
      <c r="K48619" s="54"/>
      <c r="L48619" s="54"/>
      <c r="M48619" s="56"/>
      <c r="N48619" s="54"/>
    </row>
    <row r="48620" spans="1:14" s="24" customFormat="1">
      <c r="A48620" s="52"/>
      <c r="B48620" s="53"/>
      <c r="C48620" s="54"/>
      <c r="D48620" s="54"/>
      <c r="E48620" s="55"/>
      <c r="F48620" s="54"/>
      <c r="G48620" s="54"/>
      <c r="H48620" s="54"/>
      <c r="I48620" s="54"/>
      <c r="J48620" s="54"/>
      <c r="K48620" s="54"/>
      <c r="L48620" s="54"/>
      <c r="M48620" s="56"/>
      <c r="N48620" s="54"/>
    </row>
    <row r="48621" spans="1:14" s="24" customFormat="1">
      <c r="A48621" s="52"/>
      <c r="B48621" s="53"/>
      <c r="C48621" s="54"/>
      <c r="D48621" s="54"/>
      <c r="E48621" s="55"/>
      <c r="F48621" s="54"/>
      <c r="G48621" s="54"/>
      <c r="H48621" s="54"/>
      <c r="I48621" s="54"/>
      <c r="J48621" s="54"/>
      <c r="K48621" s="54"/>
      <c r="L48621" s="54"/>
      <c r="M48621" s="56"/>
      <c r="N48621" s="54"/>
    </row>
    <row r="48622" spans="1:14" s="24" customFormat="1">
      <c r="A48622" s="52"/>
      <c r="B48622" s="53"/>
      <c r="C48622" s="54"/>
      <c r="D48622" s="54"/>
      <c r="E48622" s="55"/>
      <c r="F48622" s="54"/>
      <c r="G48622" s="54"/>
      <c r="H48622" s="54"/>
      <c r="I48622" s="54"/>
      <c r="J48622" s="54"/>
      <c r="K48622" s="54"/>
      <c r="L48622" s="54"/>
      <c r="M48622" s="56"/>
      <c r="N48622" s="54"/>
    </row>
    <row r="48623" spans="1:14" s="24" customFormat="1">
      <c r="A48623" s="52"/>
      <c r="B48623" s="53"/>
      <c r="C48623" s="54"/>
      <c r="D48623" s="54"/>
      <c r="E48623" s="55"/>
      <c r="F48623" s="54"/>
      <c r="G48623" s="54"/>
      <c r="H48623" s="54"/>
      <c r="I48623" s="54"/>
      <c r="J48623" s="54"/>
      <c r="K48623" s="54"/>
      <c r="L48623" s="54"/>
      <c r="M48623" s="56"/>
      <c r="N48623" s="54"/>
    </row>
    <row r="48624" spans="1:14" s="24" customFormat="1">
      <c r="A48624" s="52"/>
      <c r="B48624" s="53"/>
      <c r="C48624" s="54"/>
      <c r="D48624" s="54"/>
      <c r="E48624" s="55"/>
      <c r="F48624" s="54"/>
      <c r="G48624" s="54"/>
      <c r="H48624" s="54"/>
      <c r="I48624" s="54"/>
      <c r="J48624" s="54"/>
      <c r="K48624" s="54"/>
      <c r="L48624" s="54"/>
      <c r="M48624" s="56"/>
      <c r="N48624" s="54"/>
    </row>
    <row r="48625" spans="1:14" s="24" customFormat="1">
      <c r="A48625" s="52"/>
      <c r="B48625" s="53"/>
      <c r="C48625" s="54"/>
      <c r="D48625" s="54"/>
      <c r="E48625" s="55"/>
      <c r="F48625" s="54"/>
      <c r="G48625" s="54"/>
      <c r="H48625" s="54"/>
      <c r="I48625" s="54"/>
      <c r="J48625" s="54"/>
      <c r="K48625" s="54"/>
      <c r="L48625" s="54"/>
      <c r="M48625" s="56"/>
      <c r="N48625" s="54"/>
    </row>
    <row r="48626" spans="1:14" s="24" customFormat="1">
      <c r="A48626" s="52"/>
      <c r="B48626" s="53"/>
      <c r="C48626" s="54"/>
      <c r="D48626" s="54"/>
      <c r="E48626" s="55"/>
      <c r="F48626" s="54"/>
      <c r="G48626" s="54"/>
      <c r="H48626" s="54"/>
      <c r="I48626" s="54"/>
      <c r="J48626" s="54"/>
      <c r="K48626" s="54"/>
      <c r="L48626" s="54"/>
      <c r="M48626" s="56"/>
      <c r="N48626" s="54"/>
    </row>
    <row r="48627" spans="1:14" s="24" customFormat="1">
      <c r="A48627" s="52"/>
      <c r="B48627" s="53"/>
      <c r="C48627" s="54"/>
      <c r="D48627" s="54"/>
      <c r="E48627" s="55"/>
      <c r="F48627" s="54"/>
      <c r="G48627" s="54"/>
      <c r="H48627" s="54"/>
      <c r="I48627" s="54"/>
      <c r="J48627" s="54"/>
      <c r="K48627" s="54"/>
      <c r="L48627" s="54"/>
      <c r="M48627" s="56"/>
      <c r="N48627" s="54"/>
    </row>
    <row r="48628" spans="1:14" s="24" customFormat="1">
      <c r="A48628" s="52"/>
      <c r="B48628" s="53"/>
      <c r="C48628" s="54"/>
      <c r="D48628" s="54"/>
      <c r="E48628" s="55"/>
      <c r="F48628" s="54"/>
      <c r="G48628" s="54"/>
      <c r="H48628" s="54"/>
      <c r="I48628" s="54"/>
      <c r="J48628" s="54"/>
      <c r="K48628" s="54"/>
      <c r="L48628" s="54"/>
      <c r="M48628" s="56"/>
      <c r="N48628" s="54"/>
    </row>
    <row r="48629" spans="1:14" s="24" customFormat="1">
      <c r="A48629" s="52"/>
      <c r="B48629" s="53"/>
      <c r="C48629" s="54"/>
      <c r="D48629" s="54"/>
      <c r="E48629" s="55"/>
      <c r="F48629" s="54"/>
      <c r="G48629" s="54"/>
      <c r="H48629" s="54"/>
      <c r="I48629" s="54"/>
      <c r="J48629" s="54"/>
      <c r="K48629" s="54"/>
      <c r="L48629" s="54"/>
      <c r="M48629" s="56"/>
      <c r="N48629" s="54"/>
    </row>
    <row r="48630" spans="1:14" s="24" customFormat="1">
      <c r="A48630" s="52"/>
      <c r="B48630" s="53"/>
      <c r="C48630" s="54"/>
      <c r="D48630" s="54"/>
      <c r="E48630" s="55"/>
      <c r="F48630" s="54"/>
      <c r="G48630" s="54"/>
      <c r="H48630" s="54"/>
      <c r="I48630" s="54"/>
      <c r="J48630" s="54"/>
      <c r="K48630" s="54"/>
      <c r="L48630" s="54"/>
      <c r="M48630" s="56"/>
      <c r="N48630" s="54"/>
    </row>
    <row r="48631" spans="1:14" s="24" customFormat="1">
      <c r="A48631" s="52"/>
      <c r="B48631" s="53"/>
      <c r="C48631" s="54"/>
      <c r="D48631" s="54"/>
      <c r="E48631" s="55"/>
      <c r="F48631" s="54"/>
      <c r="G48631" s="54"/>
      <c r="H48631" s="54"/>
      <c r="I48631" s="54"/>
      <c r="J48631" s="54"/>
      <c r="K48631" s="54"/>
      <c r="L48631" s="54"/>
      <c r="M48631" s="56"/>
      <c r="N48631" s="54"/>
    </row>
    <row r="48632" spans="1:14" s="24" customFormat="1">
      <c r="A48632" s="52"/>
      <c r="B48632" s="53"/>
      <c r="C48632" s="54"/>
      <c r="D48632" s="54"/>
      <c r="E48632" s="55"/>
      <c r="F48632" s="54"/>
      <c r="G48632" s="54"/>
      <c r="H48632" s="54"/>
      <c r="I48632" s="54"/>
      <c r="J48632" s="54"/>
      <c r="K48632" s="54"/>
      <c r="L48632" s="54"/>
      <c r="M48632" s="56"/>
      <c r="N48632" s="54"/>
    </row>
    <row r="48633" spans="1:14" s="24" customFormat="1">
      <c r="A48633" s="52"/>
      <c r="B48633" s="53"/>
      <c r="C48633" s="54"/>
      <c r="D48633" s="54"/>
      <c r="E48633" s="55"/>
      <c r="F48633" s="54"/>
      <c r="G48633" s="54"/>
      <c r="H48633" s="54"/>
      <c r="I48633" s="54"/>
      <c r="J48633" s="54"/>
      <c r="K48633" s="54"/>
      <c r="L48633" s="54"/>
      <c r="M48633" s="56"/>
      <c r="N48633" s="54"/>
    </row>
    <row r="48634" spans="1:14" s="24" customFormat="1">
      <c r="A48634" s="52"/>
      <c r="B48634" s="53"/>
      <c r="C48634" s="54"/>
      <c r="D48634" s="54"/>
      <c r="E48634" s="55"/>
      <c r="F48634" s="54"/>
      <c r="G48634" s="54"/>
      <c r="H48634" s="54"/>
      <c r="I48634" s="54"/>
      <c r="J48634" s="54"/>
      <c r="K48634" s="54"/>
      <c r="L48634" s="54"/>
      <c r="M48634" s="56"/>
      <c r="N48634" s="54"/>
    </row>
    <row r="48635" spans="1:14" s="24" customFormat="1">
      <c r="A48635" s="52"/>
      <c r="B48635" s="53"/>
      <c r="C48635" s="54"/>
      <c r="D48635" s="54"/>
      <c r="E48635" s="55"/>
      <c r="F48635" s="54"/>
      <c r="G48635" s="54"/>
      <c r="H48635" s="54"/>
      <c r="I48635" s="54"/>
      <c r="J48635" s="54"/>
      <c r="K48635" s="54"/>
      <c r="L48635" s="54"/>
      <c r="M48635" s="56"/>
      <c r="N48635" s="54"/>
    </row>
    <row r="48636" spans="1:14" s="24" customFormat="1">
      <c r="A48636" s="52"/>
      <c r="B48636" s="53"/>
      <c r="C48636" s="54"/>
      <c r="D48636" s="54"/>
      <c r="E48636" s="55"/>
      <c r="F48636" s="54"/>
      <c r="G48636" s="54"/>
      <c r="H48636" s="54"/>
      <c r="I48636" s="54"/>
      <c r="J48636" s="54"/>
      <c r="K48636" s="54"/>
      <c r="L48636" s="54"/>
      <c r="M48636" s="56"/>
      <c r="N48636" s="54"/>
    </row>
    <row r="48637" spans="1:14" s="24" customFormat="1">
      <c r="A48637" s="52"/>
      <c r="B48637" s="53"/>
      <c r="C48637" s="54"/>
      <c r="D48637" s="54"/>
      <c r="E48637" s="55"/>
      <c r="F48637" s="54"/>
      <c r="G48637" s="54"/>
      <c r="H48637" s="54"/>
      <c r="I48637" s="54"/>
      <c r="J48637" s="54"/>
      <c r="K48637" s="54"/>
      <c r="L48637" s="54"/>
      <c r="M48637" s="56"/>
      <c r="N48637" s="54"/>
    </row>
    <row r="48638" spans="1:14" s="24" customFormat="1">
      <c r="A48638" s="52"/>
      <c r="B48638" s="53"/>
      <c r="C48638" s="54"/>
      <c r="D48638" s="54"/>
      <c r="E48638" s="55"/>
      <c r="F48638" s="54"/>
      <c r="G48638" s="54"/>
      <c r="H48638" s="54"/>
      <c r="I48638" s="54"/>
      <c r="J48638" s="54"/>
      <c r="K48638" s="54"/>
      <c r="L48638" s="54"/>
      <c r="M48638" s="56"/>
      <c r="N48638" s="54"/>
    </row>
    <row r="48639" spans="1:14" s="24" customFormat="1">
      <c r="A48639" s="52"/>
      <c r="B48639" s="53"/>
      <c r="C48639" s="54"/>
      <c r="D48639" s="54"/>
      <c r="E48639" s="55"/>
      <c r="F48639" s="54"/>
      <c r="G48639" s="54"/>
      <c r="H48639" s="54"/>
      <c r="I48639" s="54"/>
      <c r="J48639" s="54"/>
      <c r="K48639" s="54"/>
      <c r="L48639" s="54"/>
      <c r="M48639" s="56"/>
      <c r="N48639" s="54"/>
    </row>
    <row r="48640" spans="1:14" s="24" customFormat="1">
      <c r="A48640" s="52"/>
      <c r="B48640" s="53"/>
      <c r="C48640" s="54"/>
      <c r="D48640" s="54"/>
      <c r="E48640" s="55"/>
      <c r="F48640" s="54"/>
      <c r="G48640" s="54"/>
      <c r="H48640" s="54"/>
      <c r="I48640" s="54"/>
      <c r="J48640" s="54"/>
      <c r="K48640" s="54"/>
      <c r="L48640" s="54"/>
      <c r="M48640" s="56"/>
      <c r="N48640" s="54"/>
    </row>
    <row r="48641" spans="1:14" s="24" customFormat="1">
      <c r="A48641" s="52"/>
      <c r="B48641" s="53"/>
      <c r="C48641" s="54"/>
      <c r="D48641" s="54"/>
      <c r="E48641" s="55"/>
      <c r="F48641" s="54"/>
      <c r="G48641" s="54"/>
      <c r="H48641" s="54"/>
      <c r="I48641" s="54"/>
      <c r="J48641" s="54"/>
      <c r="K48641" s="54"/>
      <c r="L48641" s="54"/>
      <c r="M48641" s="56"/>
      <c r="N48641" s="54"/>
    </row>
    <row r="48642" spans="1:14" s="24" customFormat="1">
      <c r="A48642" s="52"/>
      <c r="B48642" s="53"/>
      <c r="C48642" s="54"/>
      <c r="D48642" s="54"/>
      <c r="E48642" s="55"/>
      <c r="F48642" s="54"/>
      <c r="G48642" s="54"/>
      <c r="H48642" s="54"/>
      <c r="I48642" s="54"/>
      <c r="J48642" s="54"/>
      <c r="K48642" s="54"/>
      <c r="L48642" s="54"/>
      <c r="M48642" s="56"/>
      <c r="N48642" s="54"/>
    </row>
    <row r="48643" spans="1:14" s="24" customFormat="1">
      <c r="A48643" s="52"/>
      <c r="B48643" s="53"/>
      <c r="C48643" s="54"/>
      <c r="D48643" s="54"/>
      <c r="E48643" s="55"/>
      <c r="F48643" s="54"/>
      <c r="G48643" s="54"/>
      <c r="H48643" s="54"/>
      <c r="I48643" s="54"/>
      <c r="J48643" s="54"/>
      <c r="K48643" s="54"/>
      <c r="L48643" s="54"/>
      <c r="M48643" s="56"/>
      <c r="N48643" s="54"/>
    </row>
    <row r="48644" spans="1:14" s="24" customFormat="1">
      <c r="A48644" s="52"/>
      <c r="B48644" s="53"/>
      <c r="C48644" s="54"/>
      <c r="D48644" s="54"/>
      <c r="E48644" s="55"/>
      <c r="F48644" s="54"/>
      <c r="G48644" s="54"/>
      <c r="H48644" s="54"/>
      <c r="I48644" s="54"/>
      <c r="J48644" s="54"/>
      <c r="K48644" s="54"/>
      <c r="L48644" s="54"/>
      <c r="M48644" s="56"/>
      <c r="N48644" s="54"/>
    </row>
    <row r="48645" spans="1:14" s="24" customFormat="1">
      <c r="A48645" s="52"/>
      <c r="B48645" s="53"/>
      <c r="C48645" s="54"/>
      <c r="D48645" s="54"/>
      <c r="E48645" s="55"/>
      <c r="F48645" s="54"/>
      <c r="G48645" s="54"/>
      <c r="H48645" s="54"/>
      <c r="I48645" s="54"/>
      <c r="J48645" s="54"/>
      <c r="K48645" s="54"/>
      <c r="L48645" s="54"/>
      <c r="M48645" s="56"/>
      <c r="N48645" s="54"/>
    </row>
    <row r="48646" spans="1:14" s="24" customFormat="1">
      <c r="A48646" s="52"/>
      <c r="B48646" s="53"/>
      <c r="C48646" s="54"/>
      <c r="D48646" s="54"/>
      <c r="E48646" s="55"/>
      <c r="F48646" s="54"/>
      <c r="G48646" s="54"/>
      <c r="H48646" s="54"/>
      <c r="I48646" s="54"/>
      <c r="J48646" s="54"/>
      <c r="K48646" s="54"/>
      <c r="L48646" s="54"/>
      <c r="M48646" s="56"/>
      <c r="N48646" s="54"/>
    </row>
    <row r="48647" spans="1:14" s="24" customFormat="1">
      <c r="A48647" s="52"/>
      <c r="B48647" s="53"/>
      <c r="C48647" s="54"/>
      <c r="D48647" s="54"/>
      <c r="E48647" s="55"/>
      <c r="F48647" s="54"/>
      <c r="G48647" s="54"/>
      <c r="H48647" s="54"/>
      <c r="I48647" s="54"/>
      <c r="J48647" s="54"/>
      <c r="K48647" s="54"/>
      <c r="L48647" s="54"/>
      <c r="M48647" s="56"/>
      <c r="N48647" s="54"/>
    </row>
    <row r="48648" spans="1:14" s="24" customFormat="1">
      <c r="A48648" s="52"/>
      <c r="B48648" s="53"/>
      <c r="C48648" s="54"/>
      <c r="D48648" s="54"/>
      <c r="E48648" s="55"/>
      <c r="F48648" s="54"/>
      <c r="G48648" s="54"/>
      <c r="H48648" s="54"/>
      <c r="I48648" s="54"/>
      <c r="J48648" s="54"/>
      <c r="K48648" s="54"/>
      <c r="L48648" s="54"/>
      <c r="M48648" s="56"/>
      <c r="N48648" s="54"/>
    </row>
    <row r="48649" spans="1:14" s="24" customFormat="1">
      <c r="A48649" s="52"/>
      <c r="B48649" s="53"/>
      <c r="C48649" s="54"/>
      <c r="D48649" s="54"/>
      <c r="E48649" s="55"/>
      <c r="F48649" s="54"/>
      <c r="G48649" s="54"/>
      <c r="H48649" s="54"/>
      <c r="I48649" s="54"/>
      <c r="J48649" s="54"/>
      <c r="K48649" s="54"/>
      <c r="L48649" s="54"/>
      <c r="M48649" s="56"/>
      <c r="N48649" s="54"/>
    </row>
    <row r="48650" spans="1:14" s="24" customFormat="1">
      <c r="A48650" s="52"/>
      <c r="B48650" s="53"/>
      <c r="C48650" s="54"/>
      <c r="D48650" s="54"/>
      <c r="E48650" s="55"/>
      <c r="F48650" s="54"/>
      <c r="G48650" s="54"/>
      <c r="H48650" s="54"/>
      <c r="I48650" s="54"/>
      <c r="J48650" s="54"/>
      <c r="K48650" s="54"/>
      <c r="L48650" s="54"/>
      <c r="M48650" s="56"/>
      <c r="N48650" s="54"/>
    </row>
    <row r="48651" spans="1:14" s="24" customFormat="1">
      <c r="A48651" s="52"/>
      <c r="B48651" s="53"/>
      <c r="C48651" s="54"/>
      <c r="D48651" s="54"/>
      <c r="E48651" s="55"/>
      <c r="F48651" s="54"/>
      <c r="G48651" s="54"/>
      <c r="H48651" s="54"/>
      <c r="I48651" s="54"/>
      <c r="J48651" s="54"/>
      <c r="K48651" s="54"/>
      <c r="L48651" s="54"/>
      <c r="M48651" s="56"/>
      <c r="N48651" s="54"/>
    </row>
    <row r="48652" spans="1:14" s="24" customFormat="1">
      <c r="A48652" s="52"/>
      <c r="B48652" s="53"/>
      <c r="C48652" s="54"/>
      <c r="D48652" s="54"/>
      <c r="E48652" s="55"/>
      <c r="F48652" s="54"/>
      <c r="G48652" s="54"/>
      <c r="H48652" s="54"/>
      <c r="I48652" s="54"/>
      <c r="J48652" s="54"/>
      <c r="K48652" s="54"/>
      <c r="L48652" s="54"/>
      <c r="M48652" s="56"/>
      <c r="N48652" s="54"/>
    </row>
    <row r="48653" spans="1:14" s="24" customFormat="1">
      <c r="A48653" s="52"/>
      <c r="B48653" s="53"/>
      <c r="C48653" s="54"/>
      <c r="D48653" s="54"/>
      <c r="E48653" s="55"/>
      <c r="F48653" s="54"/>
      <c r="G48653" s="54"/>
      <c r="H48653" s="54"/>
      <c r="I48653" s="54"/>
      <c r="J48653" s="54"/>
      <c r="K48653" s="54"/>
      <c r="L48653" s="54"/>
      <c r="M48653" s="56"/>
      <c r="N48653" s="54"/>
    </row>
    <row r="48654" spans="1:14" s="24" customFormat="1">
      <c r="A48654" s="52"/>
      <c r="B48654" s="53"/>
      <c r="C48654" s="54"/>
      <c r="D48654" s="54"/>
      <c r="E48654" s="55"/>
      <c r="F48654" s="54"/>
      <c r="G48654" s="54"/>
      <c r="H48654" s="54"/>
      <c r="I48654" s="54"/>
      <c r="J48654" s="54"/>
      <c r="K48654" s="54"/>
      <c r="L48654" s="54"/>
      <c r="M48654" s="56"/>
      <c r="N48654" s="54"/>
    </row>
    <row r="48655" spans="1:14" s="24" customFormat="1">
      <c r="A48655" s="52"/>
      <c r="B48655" s="53"/>
      <c r="C48655" s="54"/>
      <c r="D48655" s="54"/>
      <c r="E48655" s="55"/>
      <c r="F48655" s="54"/>
      <c r="G48655" s="54"/>
      <c r="H48655" s="54"/>
      <c r="I48655" s="54"/>
      <c r="J48655" s="54"/>
      <c r="K48655" s="54"/>
      <c r="L48655" s="54"/>
      <c r="M48655" s="56"/>
      <c r="N48655" s="54"/>
    </row>
    <row r="48656" spans="1:14" s="24" customFormat="1">
      <c r="A48656" s="52"/>
      <c r="B48656" s="53"/>
      <c r="C48656" s="54"/>
      <c r="D48656" s="54"/>
      <c r="E48656" s="55"/>
      <c r="F48656" s="54"/>
      <c r="G48656" s="54"/>
      <c r="H48656" s="54"/>
      <c r="I48656" s="54"/>
      <c r="J48656" s="54"/>
      <c r="K48656" s="54"/>
      <c r="L48656" s="54"/>
      <c r="M48656" s="56"/>
      <c r="N48656" s="54"/>
    </row>
    <row r="48657" spans="1:14" s="24" customFormat="1">
      <c r="A48657" s="52"/>
      <c r="B48657" s="53"/>
      <c r="C48657" s="54"/>
      <c r="D48657" s="54"/>
      <c r="E48657" s="55"/>
      <c r="F48657" s="54"/>
      <c r="G48657" s="54"/>
      <c r="H48657" s="54"/>
      <c r="I48657" s="54"/>
      <c r="J48657" s="54"/>
      <c r="K48657" s="54"/>
      <c r="L48657" s="54"/>
      <c r="M48657" s="56"/>
      <c r="N48657" s="54"/>
    </row>
    <row r="48658" spans="1:14" s="24" customFormat="1">
      <c r="A48658" s="52"/>
      <c r="B48658" s="53"/>
      <c r="C48658" s="54"/>
      <c r="D48658" s="54"/>
      <c r="E48658" s="55"/>
      <c r="F48658" s="54"/>
      <c r="G48658" s="54"/>
      <c r="H48658" s="54"/>
      <c r="I48658" s="54"/>
      <c r="J48658" s="54"/>
      <c r="K48658" s="54"/>
      <c r="L48658" s="54"/>
      <c r="M48658" s="56"/>
      <c r="N48658" s="54"/>
    </row>
    <row r="48659" spans="1:14" s="24" customFormat="1">
      <c r="A48659" s="52"/>
      <c r="B48659" s="53"/>
      <c r="C48659" s="54"/>
      <c r="D48659" s="54"/>
      <c r="E48659" s="55"/>
      <c r="F48659" s="54"/>
      <c r="G48659" s="54"/>
      <c r="H48659" s="54"/>
      <c r="I48659" s="54"/>
      <c r="J48659" s="54"/>
      <c r="K48659" s="54"/>
      <c r="L48659" s="54"/>
      <c r="M48659" s="56"/>
      <c r="N48659" s="54"/>
    </row>
    <row r="48660" spans="1:14" s="24" customFormat="1">
      <c r="A48660" s="52"/>
      <c r="B48660" s="53"/>
      <c r="C48660" s="54"/>
      <c r="D48660" s="54"/>
      <c r="E48660" s="55"/>
      <c r="F48660" s="54"/>
      <c r="G48660" s="54"/>
      <c r="H48660" s="54"/>
      <c r="I48660" s="54"/>
      <c r="J48660" s="54"/>
      <c r="K48660" s="54"/>
      <c r="L48660" s="54"/>
      <c r="M48660" s="56"/>
      <c r="N48660" s="54"/>
    </row>
    <row r="48661" spans="1:14" s="24" customFormat="1">
      <c r="A48661" s="52"/>
      <c r="B48661" s="53"/>
      <c r="C48661" s="54"/>
      <c r="D48661" s="54"/>
      <c r="E48661" s="55"/>
      <c r="F48661" s="54"/>
      <c r="G48661" s="54"/>
      <c r="H48661" s="54"/>
      <c r="I48661" s="54"/>
      <c r="J48661" s="54"/>
      <c r="K48661" s="54"/>
      <c r="L48661" s="54"/>
      <c r="M48661" s="56"/>
      <c r="N48661" s="54"/>
    </row>
    <row r="48662" spans="1:14" s="24" customFormat="1">
      <c r="A48662" s="52"/>
      <c r="B48662" s="53"/>
      <c r="C48662" s="54"/>
      <c r="D48662" s="54"/>
      <c r="E48662" s="55"/>
      <c r="F48662" s="54"/>
      <c r="G48662" s="54"/>
      <c r="H48662" s="54"/>
      <c r="I48662" s="54"/>
      <c r="J48662" s="54"/>
      <c r="K48662" s="54"/>
      <c r="L48662" s="54"/>
      <c r="M48662" s="56"/>
      <c r="N48662" s="54"/>
    </row>
    <row r="48663" spans="1:14" s="24" customFormat="1">
      <c r="A48663" s="52"/>
      <c r="B48663" s="53"/>
      <c r="C48663" s="54"/>
      <c r="D48663" s="54"/>
      <c r="E48663" s="55"/>
      <c r="F48663" s="54"/>
      <c r="G48663" s="54"/>
      <c r="H48663" s="54"/>
      <c r="I48663" s="54"/>
      <c r="J48663" s="54"/>
      <c r="K48663" s="54"/>
      <c r="L48663" s="54"/>
      <c r="M48663" s="56"/>
      <c r="N48663" s="54"/>
    </row>
    <row r="48664" spans="1:14" s="24" customFormat="1">
      <c r="A48664" s="52"/>
      <c r="B48664" s="53"/>
      <c r="C48664" s="54"/>
      <c r="D48664" s="54"/>
      <c r="E48664" s="55"/>
      <c r="F48664" s="54"/>
      <c r="G48664" s="54"/>
      <c r="H48664" s="54"/>
      <c r="I48664" s="54"/>
      <c r="J48664" s="54"/>
      <c r="K48664" s="54"/>
      <c r="L48664" s="54"/>
      <c r="M48664" s="56"/>
      <c r="N48664" s="54"/>
    </row>
    <row r="48665" spans="1:14" s="24" customFormat="1">
      <c r="A48665" s="52"/>
      <c r="B48665" s="53"/>
      <c r="C48665" s="54"/>
      <c r="D48665" s="54"/>
      <c r="E48665" s="55"/>
      <c r="F48665" s="54"/>
      <c r="G48665" s="54"/>
      <c r="H48665" s="54"/>
      <c r="I48665" s="54"/>
      <c r="J48665" s="54"/>
      <c r="K48665" s="54"/>
      <c r="L48665" s="54"/>
      <c r="M48665" s="56"/>
      <c r="N48665" s="54"/>
    </row>
    <row r="48666" spans="1:14" s="24" customFormat="1">
      <c r="A48666" s="52"/>
      <c r="B48666" s="53"/>
      <c r="C48666" s="54"/>
      <c r="D48666" s="54"/>
      <c r="E48666" s="55"/>
      <c r="F48666" s="54"/>
      <c r="G48666" s="54"/>
      <c r="H48666" s="54"/>
      <c r="I48666" s="54"/>
      <c r="J48666" s="54"/>
      <c r="K48666" s="54"/>
      <c r="L48666" s="54"/>
      <c r="M48666" s="56"/>
      <c r="N48666" s="54"/>
    </row>
    <row r="48667" spans="1:14" s="24" customFormat="1">
      <c r="A48667" s="52"/>
      <c r="B48667" s="53"/>
      <c r="C48667" s="54"/>
      <c r="D48667" s="54"/>
      <c r="E48667" s="55"/>
      <c r="F48667" s="54"/>
      <c r="G48667" s="54"/>
      <c r="H48667" s="54"/>
      <c r="I48667" s="54"/>
      <c r="J48667" s="54"/>
      <c r="K48667" s="54"/>
      <c r="L48667" s="54"/>
      <c r="M48667" s="56"/>
      <c r="N48667" s="54"/>
    </row>
    <row r="48668" spans="1:14" s="24" customFormat="1">
      <c r="A48668" s="52"/>
      <c r="B48668" s="53"/>
      <c r="C48668" s="54"/>
      <c r="D48668" s="54"/>
      <c r="E48668" s="55"/>
      <c r="F48668" s="54"/>
      <c r="G48668" s="54"/>
      <c r="H48668" s="54"/>
      <c r="I48668" s="54"/>
      <c r="J48668" s="54"/>
      <c r="K48668" s="54"/>
      <c r="L48668" s="54"/>
      <c r="M48668" s="56"/>
      <c r="N48668" s="54"/>
    </row>
    <row r="48669" spans="1:14" s="24" customFormat="1">
      <c r="A48669" s="52"/>
      <c r="B48669" s="53"/>
      <c r="C48669" s="54"/>
      <c r="D48669" s="54"/>
      <c r="E48669" s="55"/>
      <c r="F48669" s="54"/>
      <c r="G48669" s="54"/>
      <c r="H48669" s="54"/>
      <c r="I48669" s="54"/>
      <c r="J48669" s="54"/>
      <c r="K48669" s="54"/>
      <c r="L48669" s="54"/>
      <c r="M48669" s="56"/>
      <c r="N48669" s="54"/>
    </row>
    <row r="48670" spans="1:14" s="24" customFormat="1">
      <c r="A48670" s="52"/>
      <c r="B48670" s="53"/>
      <c r="C48670" s="54"/>
      <c r="D48670" s="54"/>
      <c r="E48670" s="55"/>
      <c r="F48670" s="54"/>
      <c r="G48670" s="54"/>
      <c r="H48670" s="54"/>
      <c r="I48670" s="54"/>
      <c r="J48670" s="54"/>
      <c r="K48670" s="54"/>
      <c r="L48670" s="54"/>
      <c r="M48670" s="56"/>
      <c r="N48670" s="54"/>
    </row>
    <row r="48671" spans="1:14" s="24" customFormat="1">
      <c r="A48671" s="52"/>
      <c r="B48671" s="53"/>
      <c r="C48671" s="54"/>
      <c r="D48671" s="54"/>
      <c r="E48671" s="55"/>
      <c r="F48671" s="54"/>
      <c r="G48671" s="54"/>
      <c r="H48671" s="54"/>
      <c r="I48671" s="54"/>
      <c r="J48671" s="54"/>
      <c r="K48671" s="54"/>
      <c r="L48671" s="54"/>
      <c r="M48671" s="56"/>
      <c r="N48671" s="54"/>
    </row>
    <row r="48672" spans="1:14" s="24" customFormat="1">
      <c r="A48672" s="52"/>
      <c r="B48672" s="53"/>
      <c r="C48672" s="54"/>
      <c r="D48672" s="54"/>
      <c r="E48672" s="55"/>
      <c r="F48672" s="54"/>
      <c r="G48672" s="54"/>
      <c r="H48672" s="54"/>
      <c r="I48672" s="54"/>
      <c r="J48672" s="54"/>
      <c r="K48672" s="54"/>
      <c r="L48672" s="54"/>
      <c r="M48672" s="56"/>
      <c r="N48672" s="54"/>
    </row>
    <row r="48673" spans="1:14" s="24" customFormat="1">
      <c r="A48673" s="52"/>
      <c r="B48673" s="53"/>
      <c r="C48673" s="54"/>
      <c r="D48673" s="54"/>
      <c r="E48673" s="55"/>
      <c r="F48673" s="54"/>
      <c r="G48673" s="54"/>
      <c r="H48673" s="54"/>
      <c r="I48673" s="54"/>
      <c r="J48673" s="54"/>
      <c r="K48673" s="54"/>
      <c r="L48673" s="54"/>
      <c r="M48673" s="56"/>
      <c r="N48673" s="54"/>
    </row>
    <row r="48674" spans="1:14" s="24" customFormat="1">
      <c r="A48674" s="52"/>
      <c r="B48674" s="53"/>
      <c r="C48674" s="54"/>
      <c r="D48674" s="54"/>
      <c r="E48674" s="55"/>
      <c r="F48674" s="54"/>
      <c r="G48674" s="54"/>
      <c r="H48674" s="54"/>
      <c r="I48674" s="54"/>
      <c r="J48674" s="54"/>
      <c r="K48674" s="54"/>
      <c r="L48674" s="54"/>
      <c r="M48674" s="56"/>
      <c r="N48674" s="54"/>
    </row>
    <row r="48675" spans="1:14" s="24" customFormat="1">
      <c r="A48675" s="52"/>
      <c r="B48675" s="53"/>
      <c r="C48675" s="54"/>
      <c r="D48675" s="54"/>
      <c r="E48675" s="55"/>
      <c r="F48675" s="54"/>
      <c r="G48675" s="54"/>
      <c r="H48675" s="54"/>
      <c r="I48675" s="54"/>
      <c r="J48675" s="54"/>
      <c r="K48675" s="54"/>
      <c r="L48675" s="54"/>
      <c r="M48675" s="56"/>
      <c r="N48675" s="54"/>
    </row>
    <row r="48676" spans="1:14" s="24" customFormat="1">
      <c r="A48676" s="52"/>
      <c r="B48676" s="53"/>
      <c r="C48676" s="54"/>
      <c r="D48676" s="54"/>
      <c r="E48676" s="55"/>
      <c r="F48676" s="54"/>
      <c r="G48676" s="54"/>
      <c r="H48676" s="54"/>
      <c r="I48676" s="54"/>
      <c r="J48676" s="54"/>
      <c r="K48676" s="54"/>
      <c r="L48676" s="54"/>
      <c r="M48676" s="56"/>
      <c r="N48676" s="54"/>
    </row>
    <row r="48677" spans="1:14" s="24" customFormat="1">
      <c r="A48677" s="52"/>
      <c r="B48677" s="53"/>
      <c r="C48677" s="54"/>
      <c r="D48677" s="54"/>
      <c r="E48677" s="55"/>
      <c r="F48677" s="54"/>
      <c r="G48677" s="54"/>
      <c r="H48677" s="54"/>
      <c r="I48677" s="54"/>
      <c r="J48677" s="54"/>
      <c r="K48677" s="54"/>
      <c r="L48677" s="54"/>
      <c r="M48677" s="56"/>
      <c r="N48677" s="54"/>
    </row>
    <row r="48678" spans="1:14" s="24" customFormat="1">
      <c r="A48678" s="52"/>
      <c r="B48678" s="53"/>
      <c r="C48678" s="54"/>
      <c r="D48678" s="54"/>
      <c r="E48678" s="55"/>
      <c r="F48678" s="54"/>
      <c r="G48678" s="54"/>
      <c r="H48678" s="54"/>
      <c r="I48678" s="54"/>
      <c r="J48678" s="54"/>
      <c r="K48678" s="54"/>
      <c r="L48678" s="54"/>
      <c r="M48678" s="56"/>
      <c r="N48678" s="54"/>
    </row>
    <row r="48679" spans="1:14" s="24" customFormat="1">
      <c r="A48679" s="52"/>
      <c r="B48679" s="53"/>
      <c r="C48679" s="54"/>
      <c r="D48679" s="54"/>
      <c r="E48679" s="55"/>
      <c r="F48679" s="54"/>
      <c r="G48679" s="54"/>
      <c r="H48679" s="54"/>
      <c r="I48679" s="54"/>
      <c r="J48679" s="54"/>
      <c r="K48679" s="54"/>
      <c r="L48679" s="54"/>
      <c r="M48679" s="56"/>
      <c r="N48679" s="54"/>
    </row>
    <row r="48680" spans="1:14" s="24" customFormat="1">
      <c r="A48680" s="52"/>
      <c r="B48680" s="53"/>
      <c r="C48680" s="54"/>
      <c r="D48680" s="54"/>
      <c r="E48680" s="55"/>
      <c r="F48680" s="54"/>
      <c r="G48680" s="54"/>
      <c r="H48680" s="54"/>
      <c r="I48680" s="54"/>
      <c r="J48680" s="54"/>
      <c r="K48680" s="54"/>
      <c r="L48680" s="54"/>
      <c r="M48680" s="56"/>
      <c r="N48680" s="54"/>
    </row>
    <row r="48681" spans="1:14" s="24" customFormat="1">
      <c r="A48681" s="52"/>
      <c r="B48681" s="53"/>
      <c r="C48681" s="54"/>
      <c r="D48681" s="54"/>
      <c r="E48681" s="55"/>
      <c r="F48681" s="54"/>
      <c r="G48681" s="54"/>
      <c r="H48681" s="54"/>
      <c r="I48681" s="54"/>
      <c r="J48681" s="54"/>
      <c r="K48681" s="54"/>
      <c r="L48681" s="54"/>
      <c r="M48681" s="56"/>
      <c r="N48681" s="54"/>
    </row>
    <row r="48682" spans="1:14" s="24" customFormat="1">
      <c r="A48682" s="52"/>
      <c r="B48682" s="53"/>
      <c r="C48682" s="54"/>
      <c r="D48682" s="54"/>
      <c r="E48682" s="55"/>
      <c r="F48682" s="54"/>
      <c r="G48682" s="54"/>
      <c r="H48682" s="54"/>
      <c r="I48682" s="54"/>
      <c r="J48682" s="54"/>
      <c r="K48682" s="54"/>
      <c r="L48682" s="54"/>
      <c r="M48682" s="56"/>
      <c r="N48682" s="54"/>
    </row>
    <row r="48683" spans="1:14" s="24" customFormat="1">
      <c r="A48683" s="52"/>
      <c r="B48683" s="53"/>
      <c r="C48683" s="54"/>
      <c r="D48683" s="54"/>
      <c r="E48683" s="55"/>
      <c r="F48683" s="54"/>
      <c r="G48683" s="54"/>
      <c r="H48683" s="54"/>
      <c r="I48683" s="54"/>
      <c r="J48683" s="54"/>
      <c r="K48683" s="54"/>
      <c r="L48683" s="54"/>
      <c r="M48683" s="56"/>
      <c r="N48683" s="54"/>
    </row>
    <row r="48684" spans="1:14" s="24" customFormat="1">
      <c r="A48684" s="52"/>
      <c r="B48684" s="53"/>
      <c r="C48684" s="54"/>
      <c r="D48684" s="54"/>
      <c r="E48684" s="55"/>
      <c r="F48684" s="54"/>
      <c r="G48684" s="54"/>
      <c r="H48684" s="54"/>
      <c r="I48684" s="54"/>
      <c r="J48684" s="54"/>
      <c r="K48684" s="54"/>
      <c r="L48684" s="54"/>
      <c r="M48684" s="56"/>
      <c r="N48684" s="54"/>
    </row>
    <row r="48685" spans="1:14" s="24" customFormat="1">
      <c r="A48685" s="52"/>
      <c r="B48685" s="53"/>
      <c r="C48685" s="54"/>
      <c r="D48685" s="54"/>
      <c r="E48685" s="55"/>
      <c r="F48685" s="54"/>
      <c r="G48685" s="54"/>
      <c r="H48685" s="54"/>
      <c r="I48685" s="54"/>
      <c r="J48685" s="54"/>
      <c r="K48685" s="54"/>
      <c r="L48685" s="54"/>
      <c r="M48685" s="56"/>
      <c r="N48685" s="54"/>
    </row>
    <row r="48686" spans="1:14" s="24" customFormat="1">
      <c r="A48686" s="52"/>
      <c r="B48686" s="53"/>
      <c r="C48686" s="54"/>
      <c r="D48686" s="54"/>
      <c r="E48686" s="55"/>
      <c r="F48686" s="54"/>
      <c r="G48686" s="54"/>
      <c r="H48686" s="54"/>
      <c r="I48686" s="54"/>
      <c r="J48686" s="54"/>
      <c r="K48686" s="54"/>
      <c r="L48686" s="54"/>
      <c r="M48686" s="56"/>
      <c r="N48686" s="54"/>
    </row>
    <row r="48687" spans="1:14" s="24" customFormat="1">
      <c r="A48687" s="52"/>
      <c r="B48687" s="53"/>
      <c r="C48687" s="54"/>
      <c r="D48687" s="54"/>
      <c r="E48687" s="55"/>
      <c r="F48687" s="54"/>
      <c r="G48687" s="54"/>
      <c r="H48687" s="54"/>
      <c r="I48687" s="54"/>
      <c r="J48687" s="54"/>
      <c r="K48687" s="54"/>
      <c r="L48687" s="54"/>
      <c r="M48687" s="56"/>
      <c r="N48687" s="54"/>
    </row>
    <row r="48688" spans="1:14" s="24" customFormat="1">
      <c r="A48688" s="52"/>
      <c r="B48688" s="53"/>
      <c r="C48688" s="54"/>
      <c r="D48688" s="54"/>
      <c r="E48688" s="55"/>
      <c r="F48688" s="54"/>
      <c r="G48688" s="54"/>
      <c r="H48688" s="54"/>
      <c r="I48688" s="54"/>
      <c r="J48688" s="54"/>
      <c r="K48688" s="54"/>
      <c r="L48688" s="54"/>
      <c r="M48688" s="56"/>
      <c r="N48688" s="54"/>
    </row>
    <row r="48689" spans="1:14" s="24" customFormat="1">
      <c r="A48689" s="52"/>
      <c r="B48689" s="53"/>
      <c r="C48689" s="54"/>
      <c r="D48689" s="54"/>
      <c r="E48689" s="55"/>
      <c r="F48689" s="54"/>
      <c r="G48689" s="54"/>
      <c r="H48689" s="54"/>
      <c r="I48689" s="54"/>
      <c r="J48689" s="54"/>
      <c r="K48689" s="54"/>
      <c r="L48689" s="54"/>
      <c r="M48689" s="56"/>
      <c r="N48689" s="54"/>
    </row>
    <row r="48690" spans="1:14" s="24" customFormat="1">
      <c r="A48690" s="52"/>
      <c r="B48690" s="53"/>
      <c r="C48690" s="54"/>
      <c r="D48690" s="54"/>
      <c r="E48690" s="55"/>
      <c r="F48690" s="54"/>
      <c r="G48690" s="54"/>
      <c r="H48690" s="54"/>
      <c r="I48690" s="54"/>
      <c r="J48690" s="54"/>
      <c r="K48690" s="54"/>
      <c r="L48690" s="54"/>
      <c r="M48690" s="56"/>
      <c r="N48690" s="54"/>
    </row>
    <row r="48691" spans="1:14" s="24" customFormat="1">
      <c r="A48691" s="52"/>
      <c r="B48691" s="53"/>
      <c r="C48691" s="54"/>
      <c r="D48691" s="54"/>
      <c r="E48691" s="55"/>
      <c r="F48691" s="54"/>
      <c r="G48691" s="54"/>
      <c r="H48691" s="54"/>
      <c r="I48691" s="54"/>
      <c r="J48691" s="54"/>
      <c r="K48691" s="54"/>
      <c r="L48691" s="54"/>
      <c r="M48691" s="56"/>
      <c r="N48691" s="54"/>
    </row>
    <row r="48692" spans="1:14" s="24" customFormat="1">
      <c r="A48692" s="52"/>
      <c r="B48692" s="53"/>
      <c r="C48692" s="54"/>
      <c r="D48692" s="54"/>
      <c r="E48692" s="55"/>
      <c r="F48692" s="54"/>
      <c r="G48692" s="54"/>
      <c r="H48692" s="54"/>
      <c r="I48692" s="54"/>
      <c r="J48692" s="54"/>
      <c r="K48692" s="54"/>
      <c r="L48692" s="54"/>
      <c r="M48692" s="56"/>
      <c r="N48692" s="54"/>
    </row>
    <row r="48693" spans="1:14" s="24" customFormat="1">
      <c r="A48693" s="52"/>
      <c r="B48693" s="53"/>
      <c r="C48693" s="54"/>
      <c r="D48693" s="54"/>
      <c r="E48693" s="55"/>
      <c r="F48693" s="54"/>
      <c r="G48693" s="54"/>
      <c r="H48693" s="54"/>
      <c r="I48693" s="54"/>
      <c r="J48693" s="54"/>
      <c r="K48693" s="54"/>
      <c r="L48693" s="54"/>
      <c r="M48693" s="56"/>
      <c r="N48693" s="54"/>
    </row>
    <row r="48694" spans="1:14" s="24" customFormat="1">
      <c r="A48694" s="52"/>
      <c r="B48694" s="53"/>
      <c r="C48694" s="54"/>
      <c r="D48694" s="54"/>
      <c r="E48694" s="55"/>
      <c r="F48694" s="54"/>
      <c r="G48694" s="54"/>
      <c r="H48694" s="54"/>
      <c r="I48694" s="54"/>
      <c r="J48694" s="54"/>
      <c r="K48694" s="54"/>
      <c r="L48694" s="54"/>
      <c r="M48694" s="56"/>
      <c r="N48694" s="54"/>
    </row>
    <row r="48695" spans="1:14" s="24" customFormat="1">
      <c r="A48695" s="52"/>
      <c r="B48695" s="53"/>
      <c r="C48695" s="54"/>
      <c r="D48695" s="54"/>
      <c r="E48695" s="55"/>
      <c r="F48695" s="54"/>
      <c r="G48695" s="54"/>
      <c r="H48695" s="54"/>
      <c r="I48695" s="54"/>
      <c r="J48695" s="54"/>
      <c r="K48695" s="54"/>
      <c r="L48695" s="54"/>
      <c r="M48695" s="56"/>
      <c r="N48695" s="54"/>
    </row>
    <row r="48696" spans="1:14" s="24" customFormat="1">
      <c r="A48696" s="52"/>
      <c r="B48696" s="53"/>
      <c r="C48696" s="54"/>
      <c r="D48696" s="54"/>
      <c r="E48696" s="55"/>
      <c r="F48696" s="54"/>
      <c r="G48696" s="54"/>
      <c r="H48696" s="54"/>
      <c r="I48696" s="54"/>
      <c r="J48696" s="54"/>
      <c r="K48696" s="54"/>
      <c r="L48696" s="54"/>
      <c r="M48696" s="56"/>
      <c r="N48696" s="54"/>
    </row>
    <row r="48697" spans="1:14" s="24" customFormat="1">
      <c r="A48697" s="52"/>
      <c r="B48697" s="53"/>
      <c r="C48697" s="54"/>
      <c r="D48697" s="54"/>
      <c r="E48697" s="55"/>
      <c r="F48697" s="54"/>
      <c r="G48697" s="54"/>
      <c r="H48697" s="54"/>
      <c r="I48697" s="54"/>
      <c r="J48697" s="54"/>
      <c r="K48697" s="54"/>
      <c r="L48697" s="54"/>
      <c r="M48697" s="56"/>
      <c r="N48697" s="54"/>
    </row>
    <row r="48698" spans="1:14" s="24" customFormat="1">
      <c r="A48698" s="52"/>
      <c r="B48698" s="53"/>
      <c r="C48698" s="54"/>
      <c r="D48698" s="54"/>
      <c r="E48698" s="55"/>
      <c r="F48698" s="54"/>
      <c r="G48698" s="54"/>
      <c r="H48698" s="54"/>
      <c r="I48698" s="54"/>
      <c r="J48698" s="54"/>
      <c r="K48698" s="54"/>
      <c r="L48698" s="54"/>
      <c r="M48698" s="56"/>
      <c r="N48698" s="54"/>
    </row>
    <row r="48699" spans="1:14" s="24" customFormat="1">
      <c r="A48699" s="52"/>
      <c r="B48699" s="53"/>
      <c r="C48699" s="54"/>
      <c r="D48699" s="54"/>
      <c r="E48699" s="55"/>
      <c r="F48699" s="54"/>
      <c r="G48699" s="54"/>
      <c r="H48699" s="54"/>
      <c r="I48699" s="54"/>
      <c r="J48699" s="54"/>
      <c r="K48699" s="54"/>
      <c r="L48699" s="54"/>
      <c r="M48699" s="56"/>
      <c r="N48699" s="54"/>
    </row>
    <row r="48700" spans="1:14" s="24" customFormat="1">
      <c r="A48700" s="52"/>
      <c r="B48700" s="53"/>
      <c r="C48700" s="54"/>
      <c r="D48700" s="54"/>
      <c r="E48700" s="55"/>
      <c r="F48700" s="54"/>
      <c r="G48700" s="54"/>
      <c r="H48700" s="54"/>
      <c r="I48700" s="54"/>
      <c r="J48700" s="54"/>
      <c r="K48700" s="54"/>
      <c r="L48700" s="54"/>
      <c r="M48700" s="56"/>
      <c r="N48700" s="54"/>
    </row>
    <row r="48701" spans="1:14" s="24" customFormat="1">
      <c r="A48701" s="52"/>
      <c r="B48701" s="53"/>
      <c r="C48701" s="54"/>
      <c r="D48701" s="54"/>
      <c r="E48701" s="55"/>
      <c r="F48701" s="54"/>
      <c r="G48701" s="54"/>
      <c r="H48701" s="54"/>
      <c r="I48701" s="54"/>
      <c r="J48701" s="54"/>
      <c r="K48701" s="54"/>
      <c r="L48701" s="54"/>
      <c r="M48701" s="56"/>
      <c r="N48701" s="54"/>
    </row>
    <row r="48702" spans="1:14" s="24" customFormat="1">
      <c r="A48702" s="52"/>
      <c r="B48702" s="53"/>
      <c r="C48702" s="54"/>
      <c r="D48702" s="54"/>
      <c r="E48702" s="55"/>
      <c r="F48702" s="54"/>
      <c r="G48702" s="54"/>
      <c r="H48702" s="54"/>
      <c r="I48702" s="54"/>
      <c r="J48702" s="54"/>
      <c r="K48702" s="54"/>
      <c r="L48702" s="54"/>
      <c r="M48702" s="56"/>
      <c r="N48702" s="54"/>
    </row>
    <row r="48703" spans="1:14" s="24" customFormat="1">
      <c r="A48703" s="52"/>
      <c r="B48703" s="53"/>
      <c r="C48703" s="54"/>
      <c r="D48703" s="54"/>
      <c r="E48703" s="55"/>
      <c r="F48703" s="54"/>
      <c r="G48703" s="54"/>
      <c r="H48703" s="54"/>
      <c r="I48703" s="54"/>
      <c r="J48703" s="54"/>
      <c r="K48703" s="54"/>
      <c r="L48703" s="54"/>
      <c r="M48703" s="56"/>
      <c r="N48703" s="54"/>
    </row>
    <row r="48704" spans="1:14" s="24" customFormat="1">
      <c r="A48704" s="52"/>
      <c r="B48704" s="53"/>
      <c r="C48704" s="54"/>
      <c r="D48704" s="54"/>
      <c r="E48704" s="55"/>
      <c r="F48704" s="54"/>
      <c r="G48704" s="54"/>
      <c r="H48704" s="54"/>
      <c r="I48704" s="54"/>
      <c r="J48704" s="54"/>
      <c r="K48704" s="54"/>
      <c r="L48704" s="54"/>
      <c r="M48704" s="56"/>
      <c r="N48704" s="54"/>
    </row>
    <row r="48705" spans="1:14" s="24" customFormat="1">
      <c r="A48705" s="52"/>
      <c r="B48705" s="53"/>
      <c r="C48705" s="54"/>
      <c r="D48705" s="54"/>
      <c r="E48705" s="55"/>
      <c r="F48705" s="54"/>
      <c r="G48705" s="54"/>
      <c r="H48705" s="54"/>
      <c r="I48705" s="54"/>
      <c r="J48705" s="54"/>
      <c r="K48705" s="54"/>
      <c r="L48705" s="54"/>
      <c r="M48705" s="56"/>
      <c r="N48705" s="54"/>
    </row>
    <row r="48706" spans="1:14" s="24" customFormat="1">
      <c r="A48706" s="52"/>
      <c r="B48706" s="53"/>
      <c r="C48706" s="54"/>
      <c r="D48706" s="54"/>
      <c r="E48706" s="55"/>
      <c r="F48706" s="54"/>
      <c r="G48706" s="54"/>
      <c r="H48706" s="54"/>
      <c r="I48706" s="54"/>
      <c r="J48706" s="54"/>
      <c r="K48706" s="54"/>
      <c r="L48706" s="54"/>
      <c r="M48706" s="56"/>
      <c r="N48706" s="54"/>
    </row>
    <row r="48707" spans="1:14" s="24" customFormat="1">
      <c r="A48707" s="52"/>
      <c r="B48707" s="53"/>
      <c r="C48707" s="54"/>
      <c r="D48707" s="54"/>
      <c r="E48707" s="55"/>
      <c r="F48707" s="54"/>
      <c r="G48707" s="54"/>
      <c r="H48707" s="54"/>
      <c r="I48707" s="54"/>
      <c r="J48707" s="54"/>
      <c r="K48707" s="54"/>
      <c r="L48707" s="54"/>
      <c r="M48707" s="56"/>
      <c r="N48707" s="54"/>
    </row>
    <row r="48708" spans="1:14" s="24" customFormat="1">
      <c r="A48708" s="52"/>
      <c r="B48708" s="53"/>
      <c r="C48708" s="54"/>
      <c r="D48708" s="54"/>
      <c r="E48708" s="55"/>
      <c r="F48708" s="54"/>
      <c r="G48708" s="54"/>
      <c r="H48708" s="54"/>
      <c r="I48708" s="54"/>
      <c r="J48708" s="54"/>
      <c r="K48708" s="54"/>
      <c r="L48708" s="54"/>
      <c r="M48708" s="56"/>
      <c r="N48708" s="54"/>
    </row>
    <row r="48709" spans="1:14" s="24" customFormat="1">
      <c r="A48709" s="52"/>
      <c r="B48709" s="53"/>
      <c r="C48709" s="54"/>
      <c r="D48709" s="54"/>
      <c r="E48709" s="55"/>
      <c r="F48709" s="54"/>
      <c r="G48709" s="54"/>
      <c r="H48709" s="54"/>
      <c r="I48709" s="54"/>
      <c r="J48709" s="54"/>
      <c r="K48709" s="54"/>
      <c r="L48709" s="54"/>
      <c r="M48709" s="56"/>
      <c r="N48709" s="54"/>
    </row>
    <row r="48710" spans="1:14" s="24" customFormat="1">
      <c r="A48710" s="52"/>
      <c r="B48710" s="53"/>
      <c r="C48710" s="54"/>
      <c r="D48710" s="54"/>
      <c r="E48710" s="55"/>
      <c r="F48710" s="54"/>
      <c r="G48710" s="54"/>
      <c r="H48710" s="54"/>
      <c r="I48710" s="54"/>
      <c r="J48710" s="54"/>
      <c r="K48710" s="54"/>
      <c r="L48710" s="54"/>
      <c r="M48710" s="56"/>
      <c r="N48710" s="54"/>
    </row>
    <row r="48711" spans="1:14" s="24" customFormat="1">
      <c r="A48711" s="52"/>
      <c r="B48711" s="53"/>
      <c r="C48711" s="54"/>
      <c r="D48711" s="54"/>
      <c r="E48711" s="55"/>
      <c r="F48711" s="54"/>
      <c r="G48711" s="54"/>
      <c r="H48711" s="54"/>
      <c r="I48711" s="54"/>
      <c r="J48711" s="54"/>
      <c r="K48711" s="54"/>
      <c r="L48711" s="54"/>
      <c r="M48711" s="56"/>
      <c r="N48711" s="54"/>
    </row>
    <row r="48712" spans="1:14" s="24" customFormat="1">
      <c r="A48712" s="52"/>
      <c r="B48712" s="53"/>
      <c r="C48712" s="54"/>
      <c r="D48712" s="54"/>
      <c r="E48712" s="55"/>
      <c r="F48712" s="54"/>
      <c r="G48712" s="54"/>
      <c r="H48712" s="54"/>
      <c r="I48712" s="54"/>
      <c r="J48712" s="54"/>
      <c r="K48712" s="54"/>
      <c r="L48712" s="54"/>
      <c r="M48712" s="56"/>
      <c r="N48712" s="54"/>
    </row>
    <row r="48713" spans="1:14" s="24" customFormat="1">
      <c r="A48713" s="52"/>
      <c r="B48713" s="53"/>
      <c r="C48713" s="54"/>
      <c r="D48713" s="54"/>
      <c r="E48713" s="55"/>
      <c r="F48713" s="54"/>
      <c r="G48713" s="54"/>
      <c r="H48713" s="54"/>
      <c r="I48713" s="54"/>
      <c r="J48713" s="54"/>
      <c r="K48713" s="54"/>
      <c r="L48713" s="54"/>
      <c r="M48713" s="56"/>
      <c r="N48713" s="54"/>
    </row>
    <row r="48714" spans="1:14" s="24" customFormat="1">
      <c r="A48714" s="52"/>
      <c r="B48714" s="53"/>
      <c r="C48714" s="54"/>
      <c r="D48714" s="54"/>
      <c r="E48714" s="55"/>
      <c r="F48714" s="54"/>
      <c r="G48714" s="54"/>
      <c r="H48714" s="54"/>
      <c r="I48714" s="54"/>
      <c r="J48714" s="54"/>
      <c r="K48714" s="54"/>
      <c r="L48714" s="54"/>
      <c r="M48714" s="56"/>
      <c r="N48714" s="54"/>
    </row>
    <row r="48715" spans="1:14" s="24" customFormat="1">
      <c r="A48715" s="52"/>
      <c r="B48715" s="53"/>
      <c r="C48715" s="54"/>
      <c r="D48715" s="54"/>
      <c r="E48715" s="55"/>
      <c r="F48715" s="54"/>
      <c r="G48715" s="54"/>
      <c r="H48715" s="54"/>
      <c r="I48715" s="54"/>
      <c r="J48715" s="54"/>
      <c r="K48715" s="54"/>
      <c r="L48715" s="54"/>
      <c r="M48715" s="56"/>
      <c r="N48715" s="54"/>
    </row>
    <row r="48716" spans="1:14" s="24" customFormat="1">
      <c r="A48716" s="52"/>
      <c r="B48716" s="53"/>
      <c r="C48716" s="54"/>
      <c r="D48716" s="54"/>
      <c r="E48716" s="55"/>
      <c r="F48716" s="54"/>
      <c r="G48716" s="54"/>
      <c r="H48716" s="54"/>
      <c r="I48716" s="54"/>
      <c r="J48716" s="54"/>
      <c r="K48716" s="54"/>
      <c r="L48716" s="54"/>
      <c r="M48716" s="56"/>
      <c r="N48716" s="54"/>
    </row>
    <row r="48717" spans="1:14" s="24" customFormat="1">
      <c r="A48717" s="52"/>
      <c r="B48717" s="53"/>
      <c r="C48717" s="54"/>
      <c r="D48717" s="54"/>
      <c r="E48717" s="55"/>
      <c r="F48717" s="54"/>
      <c r="G48717" s="54"/>
      <c r="H48717" s="54"/>
      <c r="I48717" s="54"/>
      <c r="J48717" s="54"/>
      <c r="K48717" s="54"/>
      <c r="L48717" s="54"/>
      <c r="M48717" s="56"/>
      <c r="N48717" s="54"/>
    </row>
    <row r="48718" spans="1:14" s="24" customFormat="1">
      <c r="A48718" s="52"/>
      <c r="B48718" s="53"/>
      <c r="C48718" s="54"/>
      <c r="D48718" s="54"/>
      <c r="E48718" s="55"/>
      <c r="F48718" s="54"/>
      <c r="G48718" s="54"/>
      <c r="H48718" s="54"/>
      <c r="I48718" s="54"/>
      <c r="J48718" s="54"/>
      <c r="K48718" s="54"/>
      <c r="L48718" s="54"/>
      <c r="M48718" s="56"/>
      <c r="N48718" s="54"/>
    </row>
    <row r="48719" spans="1:14" s="24" customFormat="1">
      <c r="A48719" s="52"/>
      <c r="B48719" s="53"/>
      <c r="C48719" s="54"/>
      <c r="D48719" s="54"/>
      <c r="E48719" s="55"/>
      <c r="F48719" s="54"/>
      <c r="G48719" s="54"/>
      <c r="H48719" s="54"/>
      <c r="I48719" s="54"/>
      <c r="J48719" s="54"/>
      <c r="K48719" s="54"/>
      <c r="L48719" s="54"/>
      <c r="M48719" s="56"/>
      <c r="N48719" s="54"/>
    </row>
    <row r="48720" spans="1:14" s="24" customFormat="1">
      <c r="A48720" s="52"/>
      <c r="B48720" s="53"/>
      <c r="C48720" s="54"/>
      <c r="D48720" s="54"/>
      <c r="E48720" s="55"/>
      <c r="F48720" s="54"/>
      <c r="G48720" s="54"/>
      <c r="H48720" s="54"/>
      <c r="I48720" s="54"/>
      <c r="J48720" s="54"/>
      <c r="K48720" s="54"/>
      <c r="L48720" s="54"/>
      <c r="M48720" s="56"/>
      <c r="N48720" s="54"/>
    </row>
    <row r="48721" spans="1:14" s="24" customFormat="1">
      <c r="A48721" s="52"/>
      <c r="B48721" s="53"/>
      <c r="C48721" s="54"/>
      <c r="D48721" s="54"/>
      <c r="E48721" s="55"/>
      <c r="F48721" s="54"/>
      <c r="G48721" s="54"/>
      <c r="H48721" s="54"/>
      <c r="I48721" s="54"/>
      <c r="J48721" s="54"/>
      <c r="K48721" s="54"/>
      <c r="L48721" s="54"/>
      <c r="M48721" s="56"/>
      <c r="N48721" s="54"/>
    </row>
    <row r="48722" spans="1:14" s="24" customFormat="1">
      <c r="A48722" s="52"/>
      <c r="B48722" s="53"/>
      <c r="C48722" s="54"/>
      <c r="D48722" s="54"/>
      <c r="E48722" s="55"/>
      <c r="F48722" s="54"/>
      <c r="G48722" s="54"/>
      <c r="H48722" s="54"/>
      <c r="I48722" s="54"/>
      <c r="J48722" s="54"/>
      <c r="K48722" s="54"/>
      <c r="L48722" s="54"/>
      <c r="M48722" s="56"/>
      <c r="N48722" s="54"/>
    </row>
    <row r="48723" spans="1:14" s="24" customFormat="1">
      <c r="A48723" s="52"/>
      <c r="B48723" s="53"/>
      <c r="C48723" s="54"/>
      <c r="D48723" s="54"/>
      <c r="E48723" s="55"/>
      <c r="F48723" s="54"/>
      <c r="G48723" s="54"/>
      <c r="H48723" s="54"/>
      <c r="I48723" s="54"/>
      <c r="J48723" s="54"/>
      <c r="K48723" s="54"/>
      <c r="L48723" s="54"/>
      <c r="M48723" s="56"/>
      <c r="N48723" s="54"/>
    </row>
    <row r="48724" spans="1:14" s="24" customFormat="1">
      <c r="A48724" s="52"/>
      <c r="B48724" s="53"/>
      <c r="C48724" s="54"/>
      <c r="D48724" s="54"/>
      <c r="E48724" s="55"/>
      <c r="F48724" s="54"/>
      <c r="G48724" s="54"/>
      <c r="H48724" s="54"/>
      <c r="I48724" s="54"/>
      <c r="J48724" s="54"/>
      <c r="K48724" s="54"/>
      <c r="L48724" s="54"/>
      <c r="M48724" s="56"/>
      <c r="N48724" s="54"/>
    </row>
    <row r="48725" spans="1:14" s="24" customFormat="1">
      <c r="A48725" s="52"/>
      <c r="B48725" s="53"/>
      <c r="C48725" s="54"/>
      <c r="D48725" s="54"/>
      <c r="E48725" s="55"/>
      <c r="F48725" s="54"/>
      <c r="G48725" s="54"/>
      <c r="H48725" s="54"/>
      <c r="I48725" s="54"/>
      <c r="J48725" s="54"/>
      <c r="K48725" s="54"/>
      <c r="L48725" s="54"/>
      <c r="M48725" s="56"/>
      <c r="N48725" s="54"/>
    </row>
    <row r="48726" spans="1:14" s="24" customFormat="1">
      <c r="A48726" s="52"/>
      <c r="B48726" s="53"/>
      <c r="C48726" s="54"/>
      <c r="D48726" s="54"/>
      <c r="E48726" s="55"/>
      <c r="F48726" s="54"/>
      <c r="G48726" s="54"/>
      <c r="H48726" s="54"/>
      <c r="I48726" s="54"/>
      <c r="J48726" s="54"/>
      <c r="K48726" s="54"/>
      <c r="L48726" s="54"/>
      <c r="M48726" s="56"/>
      <c r="N48726" s="54"/>
    </row>
    <row r="48727" spans="1:14" s="24" customFormat="1">
      <c r="A48727" s="52"/>
      <c r="B48727" s="53"/>
      <c r="C48727" s="54"/>
      <c r="D48727" s="54"/>
      <c r="E48727" s="55"/>
      <c r="F48727" s="54"/>
      <c r="G48727" s="54"/>
      <c r="H48727" s="54"/>
      <c r="I48727" s="54"/>
      <c r="J48727" s="54"/>
      <c r="K48727" s="54"/>
      <c r="L48727" s="54"/>
      <c r="M48727" s="56"/>
      <c r="N48727" s="54"/>
    </row>
    <row r="48728" spans="1:14" s="24" customFormat="1">
      <c r="A48728" s="52"/>
      <c r="B48728" s="53"/>
      <c r="C48728" s="54"/>
      <c r="D48728" s="54"/>
      <c r="E48728" s="55"/>
      <c r="F48728" s="54"/>
      <c r="G48728" s="54"/>
      <c r="H48728" s="54"/>
      <c r="I48728" s="54"/>
      <c r="J48728" s="54"/>
      <c r="K48728" s="54"/>
      <c r="L48728" s="54"/>
      <c r="M48728" s="56"/>
      <c r="N48728" s="54"/>
    </row>
    <row r="48729" spans="1:14" s="24" customFormat="1">
      <c r="A48729" s="52"/>
      <c r="B48729" s="53"/>
      <c r="C48729" s="54"/>
      <c r="D48729" s="54"/>
      <c r="E48729" s="55"/>
      <c r="F48729" s="54"/>
      <c r="G48729" s="54"/>
      <c r="H48729" s="54"/>
      <c r="I48729" s="54"/>
      <c r="J48729" s="54"/>
      <c r="K48729" s="54"/>
      <c r="L48729" s="54"/>
      <c r="M48729" s="56"/>
      <c r="N48729" s="54"/>
    </row>
    <row r="48730" spans="1:14" s="24" customFormat="1">
      <c r="A48730" s="52"/>
      <c r="B48730" s="53"/>
      <c r="C48730" s="54"/>
      <c r="D48730" s="54"/>
      <c r="E48730" s="55"/>
      <c r="F48730" s="54"/>
      <c r="G48730" s="54"/>
      <c r="H48730" s="54"/>
      <c r="I48730" s="54"/>
      <c r="J48730" s="54"/>
      <c r="K48730" s="54"/>
      <c r="L48730" s="54"/>
      <c r="M48730" s="56"/>
      <c r="N48730" s="54"/>
    </row>
    <row r="48731" spans="1:14" s="24" customFormat="1">
      <c r="A48731" s="52"/>
      <c r="B48731" s="53"/>
      <c r="C48731" s="54"/>
      <c r="D48731" s="54"/>
      <c r="E48731" s="55"/>
      <c r="F48731" s="54"/>
      <c r="G48731" s="54"/>
      <c r="H48731" s="54"/>
      <c r="I48731" s="54"/>
      <c r="J48731" s="54"/>
      <c r="K48731" s="54"/>
      <c r="L48731" s="54"/>
      <c r="M48731" s="56"/>
      <c r="N48731" s="54"/>
    </row>
    <row r="48732" spans="1:14" s="24" customFormat="1">
      <c r="A48732" s="52"/>
      <c r="B48732" s="53"/>
      <c r="C48732" s="54"/>
      <c r="D48732" s="54"/>
      <c r="E48732" s="55"/>
      <c r="F48732" s="54"/>
      <c r="G48732" s="54"/>
      <c r="H48732" s="54"/>
      <c r="I48732" s="54"/>
      <c r="J48732" s="54"/>
      <c r="K48732" s="54"/>
      <c r="L48732" s="54"/>
      <c r="M48732" s="56"/>
      <c r="N48732" s="54"/>
    </row>
    <row r="48733" spans="1:14" s="24" customFormat="1">
      <c r="A48733" s="52"/>
      <c r="B48733" s="53"/>
      <c r="C48733" s="54"/>
      <c r="D48733" s="54"/>
      <c r="E48733" s="55"/>
      <c r="F48733" s="54"/>
      <c r="G48733" s="54"/>
      <c r="H48733" s="54"/>
      <c r="I48733" s="54"/>
      <c r="J48733" s="54"/>
      <c r="K48733" s="54"/>
      <c r="L48733" s="54"/>
      <c r="M48733" s="56"/>
      <c r="N48733" s="54"/>
    </row>
    <row r="48734" spans="1:14" s="24" customFormat="1">
      <c r="A48734" s="52"/>
      <c r="B48734" s="53"/>
      <c r="C48734" s="54"/>
      <c r="D48734" s="54"/>
      <c r="E48734" s="55"/>
      <c r="F48734" s="54"/>
      <c r="G48734" s="54"/>
      <c r="H48734" s="54"/>
      <c r="I48734" s="54"/>
      <c r="J48734" s="54"/>
      <c r="K48734" s="54"/>
      <c r="L48734" s="54"/>
      <c r="M48734" s="56"/>
      <c r="N48734" s="54"/>
    </row>
    <row r="48735" spans="1:14" s="24" customFormat="1">
      <c r="A48735" s="52"/>
      <c r="B48735" s="53"/>
      <c r="C48735" s="54"/>
      <c r="D48735" s="54"/>
      <c r="E48735" s="55"/>
      <c r="F48735" s="54"/>
      <c r="G48735" s="54"/>
      <c r="H48735" s="54"/>
      <c r="I48735" s="54"/>
      <c r="J48735" s="54"/>
      <c r="K48735" s="54"/>
      <c r="L48735" s="54"/>
      <c r="M48735" s="56"/>
      <c r="N48735" s="54"/>
    </row>
    <row r="48736" spans="1:14" s="24" customFormat="1">
      <c r="A48736" s="52"/>
      <c r="B48736" s="53"/>
      <c r="C48736" s="54"/>
      <c r="D48736" s="54"/>
      <c r="E48736" s="55"/>
      <c r="F48736" s="54"/>
      <c r="G48736" s="54"/>
      <c r="H48736" s="54"/>
      <c r="I48736" s="54"/>
      <c r="J48736" s="54"/>
      <c r="K48736" s="54"/>
      <c r="L48736" s="54"/>
      <c r="M48736" s="56"/>
      <c r="N48736" s="54"/>
    </row>
    <row r="48737" spans="1:14" s="24" customFormat="1">
      <c r="A48737" s="52"/>
      <c r="B48737" s="53"/>
      <c r="C48737" s="54"/>
      <c r="D48737" s="54"/>
      <c r="E48737" s="55"/>
      <c r="F48737" s="54"/>
      <c r="G48737" s="54"/>
      <c r="H48737" s="54"/>
      <c r="I48737" s="54"/>
      <c r="J48737" s="54"/>
      <c r="K48737" s="54"/>
      <c r="L48737" s="54"/>
      <c r="M48737" s="56"/>
      <c r="N48737" s="54"/>
    </row>
    <row r="48738" spans="1:14" s="24" customFormat="1">
      <c r="A48738" s="52"/>
      <c r="B48738" s="53"/>
      <c r="C48738" s="54"/>
      <c r="D48738" s="54"/>
      <c r="E48738" s="55"/>
      <c r="F48738" s="54"/>
      <c r="G48738" s="54"/>
      <c r="H48738" s="54"/>
      <c r="I48738" s="54"/>
      <c r="J48738" s="54"/>
      <c r="K48738" s="54"/>
      <c r="L48738" s="54"/>
      <c r="M48738" s="56"/>
      <c r="N48738" s="54"/>
    </row>
    <row r="48739" spans="1:14" s="24" customFormat="1">
      <c r="A48739" s="52"/>
      <c r="B48739" s="53"/>
      <c r="C48739" s="54"/>
      <c r="D48739" s="54"/>
      <c r="E48739" s="55"/>
      <c r="F48739" s="54"/>
      <c r="G48739" s="54"/>
      <c r="H48739" s="54"/>
      <c r="I48739" s="54"/>
      <c r="J48739" s="54"/>
      <c r="K48739" s="54"/>
      <c r="L48739" s="54"/>
      <c r="M48739" s="56"/>
      <c r="N48739" s="54"/>
    </row>
    <row r="48740" spans="1:14" s="24" customFormat="1">
      <c r="A48740" s="52"/>
      <c r="B48740" s="53"/>
      <c r="C48740" s="54"/>
      <c r="D48740" s="54"/>
      <c r="E48740" s="55"/>
      <c r="F48740" s="54"/>
      <c r="G48740" s="54"/>
      <c r="H48740" s="54"/>
      <c r="I48740" s="54"/>
      <c r="J48740" s="54"/>
      <c r="K48740" s="54"/>
      <c r="L48740" s="54"/>
      <c r="M48740" s="56"/>
      <c r="N48740" s="54"/>
    </row>
    <row r="48741" spans="1:14" s="24" customFormat="1">
      <c r="A48741" s="52"/>
      <c r="B48741" s="53"/>
      <c r="C48741" s="54"/>
      <c r="D48741" s="54"/>
      <c r="E48741" s="55"/>
      <c r="F48741" s="54"/>
      <c r="G48741" s="54"/>
      <c r="H48741" s="54"/>
      <c r="I48741" s="54"/>
      <c r="J48741" s="54"/>
      <c r="K48741" s="54"/>
      <c r="L48741" s="54"/>
      <c r="M48741" s="56"/>
      <c r="N48741" s="54"/>
    </row>
    <row r="48742" spans="1:14" s="24" customFormat="1">
      <c r="A48742" s="52"/>
      <c r="B48742" s="53"/>
      <c r="C48742" s="54"/>
      <c r="D48742" s="54"/>
      <c r="E48742" s="55"/>
      <c r="F48742" s="54"/>
      <c r="G48742" s="54"/>
      <c r="H48742" s="54"/>
      <c r="I48742" s="54"/>
      <c r="J48742" s="54"/>
      <c r="K48742" s="54"/>
      <c r="L48742" s="54"/>
      <c r="M48742" s="56"/>
      <c r="N48742" s="54"/>
    </row>
    <row r="48743" spans="1:14" s="24" customFormat="1">
      <c r="A48743" s="52"/>
      <c r="B48743" s="53"/>
      <c r="C48743" s="54"/>
      <c r="D48743" s="54"/>
      <c r="E48743" s="55"/>
      <c r="F48743" s="54"/>
      <c r="G48743" s="54"/>
      <c r="H48743" s="54"/>
      <c r="I48743" s="54"/>
      <c r="J48743" s="54"/>
      <c r="K48743" s="54"/>
      <c r="L48743" s="54"/>
      <c r="M48743" s="56"/>
      <c r="N48743" s="54"/>
    </row>
    <row r="48744" spans="1:14" s="24" customFormat="1">
      <c r="A48744" s="52"/>
      <c r="B48744" s="53"/>
      <c r="C48744" s="54"/>
      <c r="D48744" s="54"/>
      <c r="E48744" s="55"/>
      <c r="F48744" s="54"/>
      <c r="G48744" s="54"/>
      <c r="H48744" s="54"/>
      <c r="I48744" s="54"/>
      <c r="J48744" s="54"/>
      <c r="K48744" s="54"/>
      <c r="L48744" s="54"/>
      <c r="M48744" s="56"/>
      <c r="N48744" s="54"/>
    </row>
    <row r="48745" spans="1:14" s="24" customFormat="1">
      <c r="A48745" s="52"/>
      <c r="B48745" s="53"/>
      <c r="C48745" s="54"/>
      <c r="D48745" s="54"/>
      <c r="E48745" s="55"/>
      <c r="F48745" s="54"/>
      <c r="G48745" s="54"/>
      <c r="H48745" s="54"/>
      <c r="I48745" s="54"/>
      <c r="J48745" s="54"/>
      <c r="K48745" s="54"/>
      <c r="L48745" s="54"/>
      <c r="M48745" s="56"/>
      <c r="N48745" s="54"/>
    </row>
    <row r="48746" spans="1:14" s="24" customFormat="1">
      <c r="A48746" s="52"/>
      <c r="B48746" s="53"/>
      <c r="C48746" s="54"/>
      <c r="D48746" s="54"/>
      <c r="E48746" s="55"/>
      <c r="F48746" s="54"/>
      <c r="G48746" s="54"/>
      <c r="H48746" s="54"/>
      <c r="I48746" s="54"/>
      <c r="J48746" s="54"/>
      <c r="K48746" s="54"/>
      <c r="L48746" s="54"/>
      <c r="M48746" s="56"/>
      <c r="N48746" s="54"/>
    </row>
    <row r="48747" spans="1:14" s="24" customFormat="1">
      <c r="A48747" s="52"/>
      <c r="B48747" s="53"/>
      <c r="C48747" s="54"/>
      <c r="D48747" s="54"/>
      <c r="E48747" s="55"/>
      <c r="F48747" s="54"/>
      <c r="G48747" s="54"/>
      <c r="H48747" s="54"/>
      <c r="I48747" s="54"/>
      <c r="J48747" s="54"/>
      <c r="K48747" s="54"/>
      <c r="L48747" s="54"/>
      <c r="M48747" s="56"/>
      <c r="N48747" s="54"/>
    </row>
    <row r="48748" spans="1:14" s="24" customFormat="1">
      <c r="A48748" s="52"/>
      <c r="B48748" s="53"/>
      <c r="C48748" s="54"/>
      <c r="D48748" s="54"/>
      <c r="E48748" s="55"/>
      <c r="F48748" s="54"/>
      <c r="G48748" s="54"/>
      <c r="H48748" s="54"/>
      <c r="I48748" s="54"/>
      <c r="J48748" s="54"/>
      <c r="K48748" s="54"/>
      <c r="L48748" s="54"/>
      <c r="M48748" s="56"/>
      <c r="N48748" s="54"/>
    </row>
    <row r="48749" spans="1:14" s="24" customFormat="1">
      <c r="A48749" s="52"/>
      <c r="B48749" s="53"/>
      <c r="C48749" s="54"/>
      <c r="D48749" s="54"/>
      <c r="E48749" s="55"/>
      <c r="F48749" s="54"/>
      <c r="G48749" s="54"/>
      <c r="H48749" s="54"/>
      <c r="I48749" s="54"/>
      <c r="J48749" s="54"/>
      <c r="K48749" s="54"/>
      <c r="L48749" s="54"/>
      <c r="M48749" s="56"/>
      <c r="N48749" s="54"/>
    </row>
    <row r="48750" spans="1:14" s="24" customFormat="1">
      <c r="A48750" s="52"/>
      <c r="B48750" s="53"/>
      <c r="C48750" s="54"/>
      <c r="D48750" s="54"/>
      <c r="E48750" s="55"/>
      <c r="F48750" s="54"/>
      <c r="G48750" s="54"/>
      <c r="H48750" s="54"/>
      <c r="I48750" s="54"/>
      <c r="J48750" s="54"/>
      <c r="K48750" s="54"/>
      <c r="L48750" s="54"/>
      <c r="M48750" s="56"/>
      <c r="N48750" s="54"/>
    </row>
    <row r="48751" spans="1:14" s="24" customFormat="1">
      <c r="A48751" s="52"/>
      <c r="B48751" s="53"/>
      <c r="C48751" s="54"/>
      <c r="D48751" s="54"/>
      <c r="E48751" s="55"/>
      <c r="F48751" s="54"/>
      <c r="G48751" s="54"/>
      <c r="H48751" s="54"/>
      <c r="I48751" s="54"/>
      <c r="J48751" s="54"/>
      <c r="K48751" s="54"/>
      <c r="L48751" s="54"/>
      <c r="M48751" s="56"/>
      <c r="N48751" s="54"/>
    </row>
    <row r="48752" spans="1:14" s="24" customFormat="1">
      <c r="A48752" s="52"/>
      <c r="B48752" s="53"/>
      <c r="C48752" s="54"/>
      <c r="D48752" s="54"/>
      <c r="E48752" s="55"/>
      <c r="F48752" s="54"/>
      <c r="G48752" s="54"/>
      <c r="H48752" s="54"/>
      <c r="I48752" s="54"/>
      <c r="J48752" s="54"/>
      <c r="K48752" s="54"/>
      <c r="L48752" s="54"/>
      <c r="M48752" s="56"/>
      <c r="N48752" s="54"/>
    </row>
    <row r="48753" spans="1:14" s="24" customFormat="1">
      <c r="A48753" s="52"/>
      <c r="B48753" s="53"/>
      <c r="C48753" s="54"/>
      <c r="D48753" s="54"/>
      <c r="E48753" s="55"/>
      <c r="F48753" s="54"/>
      <c r="G48753" s="54"/>
      <c r="H48753" s="54"/>
      <c r="I48753" s="54"/>
      <c r="J48753" s="54"/>
      <c r="K48753" s="54"/>
      <c r="L48753" s="54"/>
      <c r="M48753" s="56"/>
      <c r="N48753" s="54"/>
    </row>
    <row r="48754" spans="1:14" s="24" customFormat="1">
      <c r="A48754" s="52"/>
      <c r="B48754" s="53"/>
      <c r="C48754" s="54"/>
      <c r="D48754" s="54"/>
      <c r="E48754" s="55"/>
      <c r="F48754" s="54"/>
      <c r="G48754" s="54"/>
      <c r="H48754" s="54"/>
      <c r="I48754" s="54"/>
      <c r="J48754" s="54"/>
      <c r="K48754" s="54"/>
      <c r="L48754" s="54"/>
      <c r="M48754" s="56"/>
      <c r="N48754" s="54"/>
    </row>
    <row r="48755" spans="1:14" s="24" customFormat="1">
      <c r="A48755" s="52"/>
      <c r="B48755" s="53"/>
      <c r="C48755" s="54"/>
      <c r="D48755" s="54"/>
      <c r="E48755" s="55"/>
      <c r="F48755" s="54"/>
      <c r="G48755" s="54"/>
      <c r="H48755" s="54"/>
      <c r="I48755" s="54"/>
      <c r="J48755" s="54"/>
      <c r="K48755" s="54"/>
      <c r="L48755" s="54"/>
      <c r="M48755" s="56"/>
      <c r="N48755" s="54"/>
    </row>
    <row r="48756" spans="1:14" s="24" customFormat="1">
      <c r="A48756" s="52"/>
      <c r="B48756" s="53"/>
      <c r="C48756" s="54"/>
      <c r="D48756" s="54"/>
      <c r="E48756" s="55"/>
      <c r="F48756" s="54"/>
      <c r="G48756" s="54"/>
      <c r="H48756" s="54"/>
      <c r="I48756" s="54"/>
      <c r="J48756" s="54"/>
      <c r="K48756" s="54"/>
      <c r="L48756" s="54"/>
      <c r="M48756" s="56"/>
      <c r="N48756" s="54"/>
    </row>
    <row r="48757" spans="1:14" s="24" customFormat="1">
      <c r="A48757" s="52"/>
      <c r="B48757" s="53"/>
      <c r="C48757" s="54"/>
      <c r="D48757" s="54"/>
      <c r="E48757" s="55"/>
      <c r="F48757" s="54"/>
      <c r="G48757" s="54"/>
      <c r="H48757" s="54"/>
      <c r="I48757" s="54"/>
      <c r="J48757" s="54"/>
      <c r="K48757" s="54"/>
      <c r="L48757" s="54"/>
      <c r="M48757" s="56"/>
      <c r="N48757" s="54"/>
    </row>
    <row r="48758" spans="1:14" s="24" customFormat="1">
      <c r="A48758" s="52"/>
      <c r="B48758" s="53"/>
      <c r="C48758" s="54"/>
      <c r="D48758" s="54"/>
      <c r="E48758" s="55"/>
      <c r="F48758" s="54"/>
      <c r="G48758" s="54"/>
      <c r="H48758" s="54"/>
      <c r="I48758" s="54"/>
      <c r="J48758" s="54"/>
      <c r="K48758" s="54"/>
      <c r="L48758" s="54"/>
      <c r="M48758" s="56"/>
      <c r="N48758" s="54"/>
    </row>
    <row r="48759" spans="1:14" s="24" customFormat="1">
      <c r="A48759" s="52"/>
      <c r="B48759" s="53"/>
      <c r="C48759" s="54"/>
      <c r="D48759" s="54"/>
      <c r="E48759" s="55"/>
      <c r="F48759" s="54"/>
      <c r="G48759" s="54"/>
      <c r="H48759" s="54"/>
      <c r="I48759" s="54"/>
      <c r="J48759" s="54"/>
      <c r="K48759" s="54"/>
      <c r="L48759" s="54"/>
      <c r="M48759" s="56"/>
      <c r="N48759" s="54"/>
    </row>
    <row r="48760" spans="1:14" s="24" customFormat="1">
      <c r="A48760" s="52"/>
      <c r="B48760" s="53"/>
      <c r="C48760" s="54"/>
      <c r="D48760" s="54"/>
      <c r="E48760" s="55"/>
      <c r="F48760" s="54"/>
      <c r="G48760" s="54"/>
      <c r="H48760" s="54"/>
      <c r="I48760" s="54"/>
      <c r="J48760" s="54"/>
      <c r="K48760" s="54"/>
      <c r="L48760" s="54"/>
      <c r="M48760" s="56"/>
      <c r="N48760" s="54"/>
    </row>
    <row r="48761" spans="1:14" s="24" customFormat="1">
      <c r="A48761" s="52"/>
      <c r="B48761" s="53"/>
      <c r="C48761" s="54"/>
      <c r="D48761" s="54"/>
      <c r="E48761" s="55"/>
      <c r="F48761" s="54"/>
      <c r="G48761" s="54"/>
      <c r="H48761" s="54"/>
      <c r="I48761" s="54"/>
      <c r="J48761" s="54"/>
      <c r="K48761" s="54"/>
      <c r="L48761" s="54"/>
      <c r="M48761" s="56"/>
      <c r="N48761" s="54"/>
    </row>
    <row r="48762" spans="1:14" s="24" customFormat="1">
      <c r="A48762" s="52"/>
      <c r="B48762" s="53"/>
      <c r="C48762" s="54"/>
      <c r="D48762" s="54"/>
      <c r="E48762" s="55"/>
      <c r="F48762" s="54"/>
      <c r="G48762" s="54"/>
      <c r="H48762" s="54"/>
      <c r="I48762" s="54"/>
      <c r="J48762" s="54"/>
      <c r="K48762" s="54"/>
      <c r="L48762" s="54"/>
      <c r="M48762" s="56"/>
      <c r="N48762" s="54"/>
    </row>
    <row r="48763" spans="1:14" s="24" customFormat="1">
      <c r="A48763" s="52"/>
      <c r="B48763" s="53"/>
      <c r="C48763" s="54"/>
      <c r="D48763" s="54"/>
      <c r="E48763" s="55"/>
      <c r="F48763" s="54"/>
      <c r="G48763" s="54"/>
      <c r="H48763" s="54"/>
      <c r="I48763" s="54"/>
      <c r="J48763" s="54"/>
      <c r="K48763" s="54"/>
      <c r="L48763" s="54"/>
      <c r="M48763" s="56"/>
      <c r="N48763" s="54"/>
    </row>
    <row r="48764" spans="1:14" s="24" customFormat="1">
      <c r="A48764" s="52"/>
      <c r="B48764" s="53"/>
      <c r="C48764" s="54"/>
      <c r="D48764" s="54"/>
      <c r="E48764" s="55"/>
      <c r="F48764" s="54"/>
      <c r="G48764" s="54"/>
      <c r="H48764" s="54"/>
      <c r="I48764" s="54"/>
      <c r="J48764" s="54"/>
      <c r="K48764" s="54"/>
      <c r="L48764" s="54"/>
      <c r="M48764" s="56"/>
      <c r="N48764" s="54"/>
    </row>
    <row r="48765" spans="1:14" s="24" customFormat="1">
      <c r="A48765" s="52"/>
      <c r="B48765" s="53"/>
      <c r="C48765" s="54"/>
      <c r="D48765" s="54"/>
      <c r="E48765" s="55"/>
      <c r="F48765" s="54"/>
      <c r="G48765" s="54"/>
      <c r="H48765" s="54"/>
      <c r="I48765" s="54"/>
      <c r="J48765" s="54"/>
      <c r="K48765" s="54"/>
      <c r="L48765" s="54"/>
      <c r="M48765" s="56"/>
      <c r="N48765" s="54"/>
    </row>
    <row r="48766" spans="1:14" s="24" customFormat="1">
      <c r="A48766" s="52"/>
      <c r="B48766" s="53"/>
      <c r="C48766" s="54"/>
      <c r="D48766" s="54"/>
      <c r="E48766" s="55"/>
      <c r="F48766" s="54"/>
      <c r="G48766" s="54"/>
      <c r="H48766" s="54"/>
      <c r="I48766" s="54"/>
      <c r="J48766" s="54"/>
      <c r="K48766" s="54"/>
      <c r="L48766" s="54"/>
      <c r="M48766" s="56"/>
      <c r="N48766" s="54"/>
    </row>
    <row r="48767" spans="1:14" s="24" customFormat="1">
      <c r="A48767" s="52"/>
      <c r="B48767" s="53"/>
      <c r="C48767" s="54"/>
      <c r="D48767" s="54"/>
      <c r="E48767" s="55"/>
      <c r="F48767" s="54"/>
      <c r="G48767" s="54"/>
      <c r="H48767" s="54"/>
      <c r="I48767" s="54"/>
      <c r="J48767" s="54"/>
      <c r="K48767" s="54"/>
      <c r="L48767" s="54"/>
      <c r="M48767" s="56"/>
      <c r="N48767" s="54"/>
    </row>
    <row r="48768" spans="1:14" s="24" customFormat="1">
      <c r="A48768" s="52"/>
      <c r="B48768" s="53"/>
      <c r="C48768" s="54"/>
      <c r="D48768" s="54"/>
      <c r="E48768" s="55"/>
      <c r="F48768" s="54"/>
      <c r="G48768" s="54"/>
      <c r="H48768" s="54"/>
      <c r="I48768" s="54"/>
      <c r="J48768" s="54"/>
      <c r="K48768" s="54"/>
      <c r="L48768" s="54"/>
      <c r="M48768" s="56"/>
      <c r="N48768" s="54"/>
    </row>
    <row r="48769" spans="1:14" s="24" customFormat="1">
      <c r="A48769" s="52"/>
      <c r="B48769" s="53"/>
      <c r="C48769" s="54"/>
      <c r="D48769" s="54"/>
      <c r="E48769" s="55"/>
      <c r="F48769" s="54"/>
      <c r="G48769" s="54"/>
      <c r="H48769" s="54"/>
      <c r="I48769" s="54"/>
      <c r="J48769" s="54"/>
      <c r="K48769" s="54"/>
      <c r="L48769" s="54"/>
      <c r="M48769" s="56"/>
      <c r="N48769" s="54"/>
    </row>
    <row r="48770" spans="1:14" s="24" customFormat="1">
      <c r="A48770" s="52"/>
      <c r="B48770" s="53"/>
      <c r="C48770" s="54"/>
      <c r="D48770" s="54"/>
      <c r="E48770" s="55"/>
      <c r="F48770" s="54"/>
      <c r="G48770" s="54"/>
      <c r="H48770" s="54"/>
      <c r="I48770" s="54"/>
      <c r="J48770" s="54"/>
      <c r="K48770" s="54"/>
      <c r="L48770" s="54"/>
      <c r="M48770" s="56"/>
      <c r="N48770" s="54"/>
    </row>
    <row r="48771" spans="1:14" s="24" customFormat="1">
      <c r="A48771" s="52"/>
      <c r="B48771" s="53"/>
      <c r="C48771" s="54"/>
      <c r="D48771" s="54"/>
      <c r="E48771" s="55"/>
      <c r="F48771" s="54"/>
      <c r="G48771" s="54"/>
      <c r="H48771" s="54"/>
      <c r="I48771" s="54"/>
      <c r="J48771" s="54"/>
      <c r="K48771" s="54"/>
      <c r="L48771" s="54"/>
      <c r="M48771" s="56"/>
      <c r="N48771" s="54"/>
    </row>
    <row r="48772" spans="1:14" s="24" customFormat="1">
      <c r="A48772" s="52"/>
      <c r="B48772" s="53"/>
      <c r="C48772" s="54"/>
      <c r="D48772" s="54"/>
      <c r="E48772" s="55"/>
      <c r="F48772" s="54"/>
      <c r="G48772" s="54"/>
      <c r="H48772" s="54"/>
      <c r="I48772" s="54"/>
      <c r="J48772" s="54"/>
      <c r="K48772" s="54"/>
      <c r="L48772" s="54"/>
      <c r="M48772" s="56"/>
      <c r="N48772" s="54"/>
    </row>
    <row r="48773" spans="1:14" s="24" customFormat="1">
      <c r="A48773" s="52"/>
      <c r="B48773" s="53"/>
      <c r="C48773" s="54"/>
      <c r="D48773" s="54"/>
      <c r="E48773" s="55"/>
      <c r="F48773" s="54"/>
      <c r="G48773" s="54"/>
      <c r="H48773" s="54"/>
      <c r="I48773" s="54"/>
      <c r="J48773" s="54"/>
      <c r="K48773" s="54"/>
      <c r="L48773" s="54"/>
      <c r="M48773" s="56"/>
      <c r="N48773" s="54"/>
    </row>
    <row r="48774" spans="1:14" s="24" customFormat="1">
      <c r="A48774" s="52"/>
      <c r="B48774" s="53"/>
      <c r="C48774" s="54"/>
      <c r="D48774" s="54"/>
      <c r="E48774" s="55"/>
      <c r="F48774" s="54"/>
      <c r="G48774" s="54"/>
      <c r="H48774" s="54"/>
      <c r="I48774" s="54"/>
      <c r="J48774" s="54"/>
      <c r="K48774" s="54"/>
      <c r="L48774" s="54"/>
      <c r="M48774" s="56"/>
      <c r="N48774" s="54"/>
    </row>
    <row r="48775" spans="1:14" s="24" customFormat="1">
      <c r="A48775" s="52"/>
      <c r="B48775" s="53"/>
      <c r="C48775" s="54"/>
      <c r="D48775" s="54"/>
      <c r="E48775" s="55"/>
      <c r="F48775" s="54"/>
      <c r="G48775" s="54"/>
      <c r="H48775" s="54"/>
      <c r="I48775" s="54"/>
      <c r="J48775" s="54"/>
      <c r="K48775" s="54"/>
      <c r="L48775" s="54"/>
      <c r="M48775" s="56"/>
      <c r="N48775" s="54"/>
    </row>
    <row r="48776" spans="1:14" s="24" customFormat="1">
      <c r="A48776" s="52"/>
      <c r="B48776" s="53"/>
      <c r="C48776" s="54"/>
      <c r="D48776" s="54"/>
      <c r="E48776" s="55"/>
      <c r="F48776" s="54"/>
      <c r="G48776" s="54"/>
      <c r="H48776" s="54"/>
      <c r="I48776" s="54"/>
      <c r="J48776" s="54"/>
      <c r="K48776" s="54"/>
      <c r="L48776" s="54"/>
      <c r="M48776" s="56"/>
      <c r="N48776" s="54"/>
    </row>
    <row r="48777" spans="1:14" s="24" customFormat="1">
      <c r="A48777" s="52"/>
      <c r="B48777" s="53"/>
      <c r="C48777" s="54"/>
      <c r="D48777" s="54"/>
      <c r="E48777" s="55"/>
      <c r="F48777" s="54"/>
      <c r="G48777" s="54"/>
      <c r="H48777" s="54"/>
      <c r="I48777" s="54"/>
      <c r="J48777" s="54"/>
      <c r="K48777" s="54"/>
      <c r="L48777" s="54"/>
      <c r="M48777" s="56"/>
      <c r="N48777" s="54"/>
    </row>
    <row r="48778" spans="1:14" s="24" customFormat="1">
      <c r="A48778" s="52"/>
      <c r="B48778" s="53"/>
      <c r="C48778" s="54"/>
      <c r="D48778" s="54"/>
      <c r="E48778" s="55"/>
      <c r="F48778" s="54"/>
      <c r="G48778" s="54"/>
      <c r="H48778" s="54"/>
      <c r="I48778" s="54"/>
      <c r="J48778" s="54"/>
      <c r="K48778" s="54"/>
      <c r="L48778" s="54"/>
      <c r="M48778" s="56"/>
      <c r="N48778" s="54"/>
    </row>
    <row r="48779" spans="1:14" s="24" customFormat="1">
      <c r="A48779" s="52"/>
      <c r="B48779" s="53"/>
      <c r="C48779" s="54"/>
      <c r="D48779" s="54"/>
      <c r="E48779" s="55"/>
      <c r="F48779" s="54"/>
      <c r="G48779" s="54"/>
      <c r="H48779" s="54"/>
      <c r="I48779" s="54"/>
      <c r="J48779" s="54"/>
      <c r="K48779" s="54"/>
      <c r="L48779" s="54"/>
      <c r="M48779" s="56"/>
      <c r="N48779" s="54"/>
    </row>
    <row r="48780" spans="1:14" s="24" customFormat="1">
      <c r="A48780" s="52"/>
      <c r="B48780" s="53"/>
      <c r="C48780" s="54"/>
      <c r="D48780" s="54"/>
      <c r="E48780" s="55"/>
      <c r="F48780" s="54"/>
      <c r="G48780" s="54"/>
      <c r="H48780" s="54"/>
      <c r="I48780" s="54"/>
      <c r="J48780" s="54"/>
      <c r="K48780" s="54"/>
      <c r="L48780" s="54"/>
      <c r="M48780" s="56"/>
      <c r="N48780" s="54"/>
    </row>
    <row r="48781" spans="1:14" s="24" customFormat="1">
      <c r="A48781" s="52"/>
      <c r="B48781" s="53"/>
      <c r="C48781" s="54"/>
      <c r="D48781" s="54"/>
      <c r="E48781" s="55"/>
      <c r="F48781" s="54"/>
      <c r="G48781" s="54"/>
      <c r="H48781" s="54"/>
      <c r="I48781" s="54"/>
      <c r="J48781" s="54"/>
      <c r="K48781" s="54"/>
      <c r="L48781" s="54"/>
      <c r="M48781" s="56"/>
      <c r="N48781" s="54"/>
    </row>
    <row r="48782" spans="1:14" s="24" customFormat="1">
      <c r="A48782" s="52"/>
      <c r="B48782" s="53"/>
      <c r="C48782" s="54"/>
      <c r="D48782" s="54"/>
      <c r="E48782" s="55"/>
      <c r="F48782" s="54"/>
      <c r="G48782" s="54"/>
      <c r="H48782" s="54"/>
      <c r="I48782" s="54"/>
      <c r="J48782" s="54"/>
      <c r="K48782" s="54"/>
      <c r="L48782" s="54"/>
      <c r="M48782" s="56"/>
      <c r="N48782" s="54"/>
    </row>
    <row r="48783" spans="1:14" s="24" customFormat="1">
      <c r="A48783" s="52"/>
      <c r="B48783" s="53"/>
      <c r="C48783" s="54"/>
      <c r="D48783" s="54"/>
      <c r="E48783" s="55"/>
      <c r="F48783" s="54"/>
      <c r="G48783" s="54"/>
      <c r="H48783" s="54"/>
      <c r="I48783" s="54"/>
      <c r="J48783" s="54"/>
      <c r="K48783" s="54"/>
      <c r="L48783" s="54"/>
      <c r="M48783" s="56"/>
      <c r="N48783" s="54"/>
    </row>
    <row r="48784" spans="1:14" s="24" customFormat="1">
      <c r="A48784" s="52"/>
      <c r="B48784" s="53"/>
      <c r="C48784" s="54"/>
      <c r="D48784" s="54"/>
      <c r="E48784" s="55"/>
      <c r="F48784" s="54"/>
      <c r="G48784" s="54"/>
      <c r="H48784" s="54"/>
      <c r="I48784" s="54"/>
      <c r="J48784" s="54"/>
      <c r="K48784" s="54"/>
      <c r="L48784" s="54"/>
      <c r="M48784" s="56"/>
      <c r="N48784" s="54"/>
    </row>
    <row r="48785" spans="1:14" s="24" customFormat="1">
      <c r="A48785" s="52"/>
      <c r="B48785" s="53"/>
      <c r="C48785" s="54"/>
      <c r="D48785" s="54"/>
      <c r="E48785" s="55"/>
      <c r="F48785" s="54"/>
      <c r="G48785" s="54"/>
      <c r="H48785" s="54"/>
      <c r="I48785" s="54"/>
      <c r="J48785" s="54"/>
      <c r="K48785" s="54"/>
      <c r="L48785" s="54"/>
      <c r="M48785" s="56"/>
      <c r="N48785" s="54"/>
    </row>
    <row r="48786" spans="1:14" s="24" customFormat="1">
      <c r="A48786" s="52"/>
      <c r="B48786" s="53"/>
      <c r="C48786" s="54"/>
      <c r="D48786" s="54"/>
      <c r="E48786" s="55"/>
      <c r="F48786" s="54"/>
      <c r="G48786" s="54"/>
      <c r="H48786" s="54"/>
      <c r="I48786" s="54"/>
      <c r="J48786" s="54"/>
      <c r="K48786" s="54"/>
      <c r="L48786" s="54"/>
      <c r="M48786" s="56"/>
      <c r="N48786" s="54"/>
    </row>
    <row r="48787" spans="1:14" s="24" customFormat="1">
      <c r="A48787" s="52"/>
      <c r="B48787" s="53"/>
      <c r="C48787" s="54"/>
      <c r="D48787" s="54"/>
      <c r="E48787" s="55"/>
      <c r="F48787" s="54"/>
      <c r="G48787" s="54"/>
      <c r="H48787" s="54"/>
      <c r="I48787" s="54"/>
      <c r="J48787" s="54"/>
      <c r="K48787" s="54"/>
      <c r="L48787" s="54"/>
      <c r="M48787" s="56"/>
      <c r="N48787" s="54"/>
    </row>
    <row r="48788" spans="1:14" s="24" customFormat="1">
      <c r="A48788" s="52"/>
      <c r="B48788" s="53"/>
      <c r="C48788" s="54"/>
      <c r="D48788" s="54"/>
      <c r="E48788" s="55"/>
      <c r="F48788" s="54"/>
      <c r="G48788" s="54"/>
      <c r="H48788" s="54"/>
      <c r="I48788" s="54"/>
      <c r="J48788" s="54"/>
      <c r="K48788" s="54"/>
      <c r="L48788" s="54"/>
      <c r="M48788" s="56"/>
      <c r="N48788" s="54"/>
    </row>
    <row r="48789" spans="1:14" s="24" customFormat="1">
      <c r="A48789" s="52"/>
      <c r="B48789" s="53"/>
      <c r="C48789" s="54"/>
      <c r="D48789" s="54"/>
      <c r="E48789" s="55"/>
      <c r="F48789" s="54"/>
      <c r="G48789" s="54"/>
      <c r="H48789" s="54"/>
      <c r="I48789" s="54"/>
      <c r="J48789" s="54"/>
      <c r="K48789" s="54"/>
      <c r="L48789" s="54"/>
      <c r="M48789" s="56"/>
      <c r="N48789" s="54"/>
    </row>
    <row r="48790" spans="1:14" s="24" customFormat="1">
      <c r="A48790" s="52"/>
      <c r="B48790" s="53"/>
      <c r="C48790" s="54"/>
      <c r="D48790" s="54"/>
      <c r="E48790" s="55"/>
      <c r="F48790" s="54"/>
      <c r="G48790" s="54"/>
      <c r="H48790" s="54"/>
      <c r="I48790" s="54"/>
      <c r="J48790" s="54"/>
      <c r="K48790" s="54"/>
      <c r="L48790" s="54"/>
      <c r="M48790" s="56"/>
      <c r="N48790" s="54"/>
    </row>
    <row r="48791" spans="1:14" s="24" customFormat="1">
      <c r="A48791" s="52"/>
      <c r="B48791" s="53"/>
      <c r="C48791" s="54"/>
      <c r="D48791" s="54"/>
      <c r="E48791" s="55"/>
      <c r="F48791" s="54"/>
      <c r="G48791" s="54"/>
      <c r="H48791" s="54"/>
      <c r="I48791" s="54"/>
      <c r="J48791" s="54"/>
      <c r="K48791" s="54"/>
      <c r="L48791" s="54"/>
      <c r="M48791" s="56"/>
      <c r="N48791" s="54"/>
    </row>
    <row r="48792" spans="1:14" s="24" customFormat="1">
      <c r="A48792" s="52"/>
      <c r="B48792" s="53"/>
      <c r="C48792" s="54"/>
      <c r="D48792" s="54"/>
      <c r="E48792" s="55"/>
      <c r="F48792" s="54"/>
      <c r="G48792" s="54"/>
      <c r="H48792" s="54"/>
      <c r="I48792" s="54"/>
      <c r="J48792" s="54"/>
      <c r="K48792" s="54"/>
      <c r="L48792" s="54"/>
      <c r="M48792" s="56"/>
      <c r="N48792" s="54"/>
    </row>
    <row r="48793" spans="1:14" s="24" customFormat="1">
      <c r="A48793" s="52"/>
      <c r="B48793" s="53"/>
      <c r="C48793" s="54"/>
      <c r="D48793" s="54"/>
      <c r="E48793" s="55"/>
      <c r="F48793" s="54"/>
      <c r="G48793" s="54"/>
      <c r="H48793" s="54"/>
      <c r="I48793" s="54"/>
      <c r="J48793" s="54"/>
      <c r="K48793" s="54"/>
      <c r="L48793" s="54"/>
      <c r="M48793" s="56"/>
      <c r="N48793" s="54"/>
    </row>
    <row r="48794" spans="1:14" s="24" customFormat="1">
      <c r="A48794" s="52"/>
      <c r="B48794" s="53"/>
      <c r="C48794" s="54"/>
      <c r="D48794" s="54"/>
      <c r="E48794" s="55"/>
      <c r="F48794" s="54"/>
      <c r="G48794" s="54"/>
      <c r="H48794" s="54"/>
      <c r="I48794" s="54"/>
      <c r="J48794" s="54"/>
      <c r="K48794" s="54"/>
      <c r="L48794" s="54"/>
      <c r="M48794" s="56"/>
      <c r="N48794" s="54"/>
    </row>
    <row r="48795" spans="1:14" s="24" customFormat="1">
      <c r="A48795" s="52"/>
      <c r="B48795" s="53"/>
      <c r="C48795" s="54"/>
      <c r="D48795" s="54"/>
      <c r="E48795" s="55"/>
      <c r="F48795" s="54"/>
      <c r="G48795" s="54"/>
      <c r="H48795" s="54"/>
      <c r="I48795" s="54"/>
      <c r="J48795" s="54"/>
      <c r="K48795" s="54"/>
      <c r="L48795" s="54"/>
      <c r="M48795" s="56"/>
      <c r="N48795" s="54"/>
    </row>
    <row r="48796" spans="1:14" s="24" customFormat="1">
      <c r="A48796" s="52"/>
      <c r="B48796" s="53"/>
      <c r="C48796" s="54"/>
      <c r="D48796" s="54"/>
      <c r="E48796" s="55"/>
      <c r="F48796" s="54"/>
      <c r="G48796" s="54"/>
      <c r="H48796" s="54"/>
      <c r="I48796" s="54"/>
      <c r="J48796" s="54"/>
      <c r="K48796" s="54"/>
      <c r="L48796" s="54"/>
      <c r="M48796" s="56"/>
      <c r="N48796" s="54"/>
    </row>
    <row r="48797" spans="1:14" s="24" customFormat="1">
      <c r="A48797" s="52"/>
      <c r="B48797" s="53"/>
      <c r="C48797" s="54"/>
      <c r="D48797" s="54"/>
      <c r="E48797" s="55"/>
      <c r="F48797" s="54"/>
      <c r="G48797" s="54"/>
      <c r="H48797" s="54"/>
      <c r="I48797" s="54"/>
      <c r="J48797" s="54"/>
      <c r="K48797" s="54"/>
      <c r="L48797" s="54"/>
      <c r="M48797" s="56"/>
      <c r="N48797" s="54"/>
    </row>
    <row r="48798" spans="1:14" s="24" customFormat="1">
      <c r="A48798" s="52"/>
      <c r="B48798" s="53"/>
      <c r="C48798" s="54"/>
      <c r="D48798" s="54"/>
      <c r="E48798" s="55"/>
      <c r="F48798" s="54"/>
      <c r="G48798" s="54"/>
      <c r="H48798" s="54"/>
      <c r="I48798" s="54"/>
      <c r="J48798" s="54"/>
      <c r="K48798" s="54"/>
      <c r="L48798" s="54"/>
      <c r="M48798" s="56"/>
      <c r="N48798" s="54"/>
    </row>
    <row r="48799" spans="1:14" s="24" customFormat="1">
      <c r="A48799" s="52"/>
      <c r="B48799" s="53"/>
      <c r="C48799" s="54"/>
      <c r="D48799" s="54"/>
      <c r="E48799" s="55"/>
      <c r="F48799" s="54"/>
      <c r="G48799" s="54"/>
      <c r="H48799" s="54"/>
      <c r="I48799" s="54"/>
      <c r="J48799" s="54"/>
      <c r="K48799" s="54"/>
      <c r="L48799" s="54"/>
      <c r="M48799" s="56"/>
      <c r="N48799" s="54"/>
    </row>
    <row r="48800" spans="1:14" s="24" customFormat="1">
      <c r="A48800" s="52"/>
      <c r="B48800" s="53"/>
      <c r="C48800" s="54"/>
      <c r="D48800" s="54"/>
      <c r="E48800" s="55"/>
      <c r="F48800" s="54"/>
      <c r="G48800" s="54"/>
      <c r="H48800" s="54"/>
      <c r="I48800" s="54"/>
      <c r="J48800" s="54"/>
      <c r="K48800" s="54"/>
      <c r="L48800" s="54"/>
      <c r="M48800" s="56"/>
      <c r="N48800" s="54"/>
    </row>
    <row r="48801" spans="1:14" s="24" customFormat="1">
      <c r="A48801" s="52"/>
      <c r="B48801" s="53"/>
      <c r="C48801" s="54"/>
      <c r="D48801" s="54"/>
      <c r="E48801" s="55"/>
      <c r="F48801" s="54"/>
      <c r="G48801" s="54"/>
      <c r="H48801" s="54"/>
      <c r="I48801" s="54"/>
      <c r="J48801" s="54"/>
      <c r="K48801" s="54"/>
      <c r="L48801" s="54"/>
      <c r="M48801" s="56"/>
      <c r="N48801" s="54"/>
    </row>
    <row r="48802" spans="1:14" s="24" customFormat="1">
      <c r="A48802" s="52"/>
      <c r="B48802" s="53"/>
      <c r="C48802" s="54"/>
      <c r="D48802" s="54"/>
      <c r="E48802" s="55"/>
      <c r="F48802" s="54"/>
      <c r="G48802" s="54"/>
      <c r="H48802" s="54"/>
      <c r="I48802" s="54"/>
      <c r="J48802" s="54"/>
      <c r="K48802" s="54"/>
      <c r="L48802" s="54"/>
      <c r="M48802" s="56"/>
      <c r="N48802" s="54"/>
    </row>
    <row r="48803" spans="1:14" s="24" customFormat="1">
      <c r="A48803" s="52"/>
      <c r="B48803" s="53"/>
      <c r="C48803" s="54"/>
      <c r="D48803" s="54"/>
      <c r="E48803" s="55"/>
      <c r="F48803" s="54"/>
      <c r="G48803" s="54"/>
      <c r="H48803" s="54"/>
      <c r="I48803" s="54"/>
      <c r="J48803" s="54"/>
      <c r="K48803" s="54"/>
      <c r="L48803" s="54"/>
      <c r="M48803" s="56"/>
      <c r="N48803" s="54"/>
    </row>
    <row r="48804" spans="1:14" s="24" customFormat="1">
      <c r="A48804" s="52"/>
      <c r="B48804" s="53"/>
      <c r="C48804" s="54"/>
      <c r="D48804" s="54"/>
      <c r="E48804" s="55"/>
      <c r="F48804" s="54"/>
      <c r="G48804" s="54"/>
      <c r="H48804" s="54"/>
      <c r="I48804" s="54"/>
      <c r="J48804" s="54"/>
      <c r="K48804" s="54"/>
      <c r="L48804" s="54"/>
      <c r="M48804" s="56"/>
      <c r="N48804" s="54"/>
    </row>
    <row r="48805" spans="1:14" s="24" customFormat="1">
      <c r="A48805" s="52"/>
      <c r="B48805" s="53"/>
      <c r="C48805" s="54"/>
      <c r="D48805" s="54"/>
      <c r="E48805" s="55"/>
      <c r="F48805" s="54"/>
      <c r="G48805" s="54"/>
      <c r="H48805" s="54"/>
      <c r="I48805" s="54"/>
      <c r="J48805" s="54"/>
      <c r="K48805" s="54"/>
      <c r="L48805" s="54"/>
      <c r="M48805" s="56"/>
      <c r="N48805" s="54"/>
    </row>
    <row r="48806" spans="1:14" s="24" customFormat="1">
      <c r="A48806" s="52"/>
      <c r="B48806" s="53"/>
      <c r="C48806" s="54"/>
      <c r="D48806" s="54"/>
      <c r="E48806" s="55"/>
      <c r="F48806" s="54"/>
      <c r="G48806" s="54"/>
      <c r="H48806" s="54"/>
      <c r="I48806" s="54"/>
      <c r="J48806" s="54"/>
      <c r="K48806" s="54"/>
      <c r="L48806" s="54"/>
      <c r="M48806" s="56"/>
      <c r="N48806" s="54"/>
    </row>
    <row r="48807" spans="1:14" s="24" customFormat="1">
      <c r="A48807" s="52"/>
      <c r="B48807" s="53"/>
      <c r="C48807" s="54"/>
      <c r="D48807" s="54"/>
      <c r="E48807" s="55"/>
      <c r="F48807" s="54"/>
      <c r="G48807" s="54"/>
      <c r="H48807" s="54"/>
      <c r="I48807" s="54"/>
      <c r="J48807" s="54"/>
      <c r="K48807" s="54"/>
      <c r="L48807" s="54"/>
      <c r="M48807" s="56"/>
      <c r="N48807" s="54"/>
    </row>
    <row r="48808" spans="1:14" s="24" customFormat="1">
      <c r="A48808" s="52"/>
      <c r="B48808" s="53"/>
      <c r="C48808" s="54"/>
      <c r="D48808" s="54"/>
      <c r="E48808" s="55"/>
      <c r="F48808" s="54"/>
      <c r="G48808" s="54"/>
      <c r="H48808" s="54"/>
      <c r="I48808" s="54"/>
      <c r="J48808" s="54"/>
      <c r="K48808" s="54"/>
      <c r="L48808" s="54"/>
      <c r="M48808" s="56"/>
      <c r="N48808" s="54"/>
    </row>
    <row r="48809" spans="1:14" s="24" customFormat="1">
      <c r="A48809" s="52"/>
      <c r="B48809" s="53"/>
      <c r="C48809" s="54"/>
      <c r="D48809" s="54"/>
      <c r="E48809" s="55"/>
      <c r="F48809" s="54"/>
      <c r="G48809" s="54"/>
      <c r="H48809" s="54"/>
      <c r="I48809" s="54"/>
      <c r="J48809" s="54"/>
      <c r="K48809" s="54"/>
      <c r="L48809" s="54"/>
      <c r="M48809" s="56"/>
      <c r="N48809" s="54"/>
    </row>
    <row r="48810" spans="1:14" s="24" customFormat="1">
      <c r="A48810" s="52"/>
      <c r="B48810" s="53"/>
      <c r="C48810" s="54"/>
      <c r="D48810" s="54"/>
      <c r="E48810" s="55"/>
      <c r="F48810" s="54"/>
      <c r="G48810" s="54"/>
      <c r="H48810" s="54"/>
      <c r="I48810" s="54"/>
      <c r="J48810" s="54"/>
      <c r="K48810" s="54"/>
      <c r="L48810" s="54"/>
      <c r="M48810" s="56"/>
      <c r="N48810" s="54"/>
    </row>
    <row r="48811" spans="1:14" s="24" customFormat="1">
      <c r="A48811" s="52"/>
      <c r="B48811" s="53"/>
      <c r="C48811" s="54"/>
      <c r="D48811" s="54"/>
      <c r="E48811" s="55"/>
      <c r="F48811" s="54"/>
      <c r="G48811" s="54"/>
      <c r="H48811" s="54"/>
      <c r="I48811" s="54"/>
      <c r="J48811" s="54"/>
      <c r="K48811" s="54"/>
      <c r="L48811" s="54"/>
      <c r="M48811" s="56"/>
      <c r="N48811" s="54"/>
    </row>
    <row r="48812" spans="1:14" s="24" customFormat="1">
      <c r="A48812" s="52"/>
      <c r="B48812" s="53"/>
      <c r="C48812" s="54"/>
      <c r="D48812" s="54"/>
      <c r="E48812" s="55"/>
      <c r="F48812" s="54"/>
      <c r="G48812" s="54"/>
      <c r="H48812" s="54"/>
      <c r="I48812" s="54"/>
      <c r="J48812" s="54"/>
      <c r="K48812" s="54"/>
      <c r="L48812" s="54"/>
      <c r="M48812" s="56"/>
      <c r="N48812" s="54"/>
    </row>
    <row r="48813" spans="1:14" s="24" customFormat="1">
      <c r="A48813" s="52"/>
      <c r="B48813" s="53"/>
      <c r="C48813" s="54"/>
      <c r="D48813" s="54"/>
      <c r="E48813" s="55"/>
      <c r="F48813" s="54"/>
      <c r="G48813" s="54"/>
      <c r="H48813" s="54"/>
      <c r="I48813" s="54"/>
      <c r="J48813" s="54"/>
      <c r="K48813" s="54"/>
      <c r="L48813" s="54"/>
      <c r="M48813" s="56"/>
      <c r="N48813" s="54"/>
    </row>
    <row r="48814" spans="1:14" s="24" customFormat="1">
      <c r="A48814" s="52"/>
      <c r="B48814" s="53"/>
      <c r="C48814" s="54"/>
      <c r="D48814" s="54"/>
      <c r="E48814" s="55"/>
      <c r="F48814" s="54"/>
      <c r="G48814" s="54"/>
      <c r="H48814" s="54"/>
      <c r="I48814" s="54"/>
      <c r="J48814" s="54"/>
      <c r="K48814" s="54"/>
      <c r="L48814" s="54"/>
      <c r="M48814" s="56"/>
      <c r="N48814" s="54"/>
    </row>
    <row r="48815" spans="1:14" s="24" customFormat="1">
      <c r="A48815" s="52"/>
      <c r="B48815" s="53"/>
      <c r="C48815" s="54"/>
      <c r="D48815" s="54"/>
      <c r="E48815" s="55"/>
      <c r="F48815" s="54"/>
      <c r="G48815" s="54"/>
      <c r="H48815" s="54"/>
      <c r="I48815" s="54"/>
      <c r="J48815" s="54"/>
      <c r="K48815" s="54"/>
      <c r="L48815" s="54"/>
      <c r="M48815" s="56"/>
      <c r="N48815" s="54"/>
    </row>
    <row r="48816" spans="1:14" s="24" customFormat="1">
      <c r="A48816" s="52"/>
      <c r="B48816" s="53"/>
      <c r="C48816" s="54"/>
      <c r="D48816" s="54"/>
      <c r="E48816" s="55"/>
      <c r="F48816" s="54"/>
      <c r="G48816" s="54"/>
      <c r="H48816" s="54"/>
      <c r="I48816" s="54"/>
      <c r="J48816" s="54"/>
      <c r="K48816" s="54"/>
      <c r="L48816" s="54"/>
      <c r="M48816" s="56"/>
      <c r="N48816" s="54"/>
    </row>
    <row r="48817" spans="1:14" s="24" customFormat="1">
      <c r="A48817" s="52"/>
      <c r="B48817" s="53"/>
      <c r="C48817" s="54"/>
      <c r="D48817" s="54"/>
      <c r="E48817" s="55"/>
      <c r="F48817" s="54"/>
      <c r="G48817" s="54"/>
      <c r="H48817" s="54"/>
      <c r="I48817" s="54"/>
      <c r="J48817" s="54"/>
      <c r="K48817" s="54"/>
      <c r="L48817" s="54"/>
      <c r="M48817" s="56"/>
      <c r="N48817" s="54"/>
    </row>
    <row r="48818" spans="1:14" s="24" customFormat="1">
      <c r="A48818" s="52"/>
      <c r="B48818" s="53"/>
      <c r="C48818" s="54"/>
      <c r="D48818" s="54"/>
      <c r="E48818" s="55"/>
      <c r="F48818" s="54"/>
      <c r="G48818" s="54"/>
      <c r="H48818" s="54"/>
      <c r="I48818" s="54"/>
      <c r="J48818" s="54"/>
      <c r="K48818" s="54"/>
      <c r="L48818" s="54"/>
      <c r="M48818" s="56"/>
      <c r="N48818" s="54"/>
    </row>
    <row r="48819" spans="1:14" s="24" customFormat="1">
      <c r="A48819" s="52"/>
      <c r="B48819" s="53"/>
      <c r="C48819" s="54"/>
      <c r="D48819" s="54"/>
      <c r="E48819" s="55"/>
      <c r="F48819" s="54"/>
      <c r="G48819" s="54"/>
      <c r="H48819" s="54"/>
      <c r="I48819" s="54"/>
      <c r="J48819" s="54"/>
      <c r="K48819" s="54"/>
      <c r="L48819" s="54"/>
      <c r="M48819" s="56"/>
      <c r="N48819" s="54"/>
    </row>
    <row r="48820" spans="1:14" s="24" customFormat="1">
      <c r="A48820" s="52"/>
      <c r="B48820" s="53"/>
      <c r="C48820" s="54"/>
      <c r="D48820" s="54"/>
      <c r="E48820" s="55"/>
      <c r="F48820" s="54"/>
      <c r="G48820" s="54"/>
      <c r="H48820" s="54"/>
      <c r="I48820" s="54"/>
      <c r="J48820" s="54"/>
      <c r="K48820" s="54"/>
      <c r="L48820" s="54"/>
      <c r="M48820" s="56"/>
      <c r="N48820" s="54"/>
    </row>
    <row r="48821" spans="1:14" s="24" customFormat="1">
      <c r="A48821" s="52"/>
      <c r="B48821" s="53"/>
      <c r="C48821" s="54"/>
      <c r="D48821" s="54"/>
      <c r="E48821" s="55"/>
      <c r="F48821" s="54"/>
      <c r="G48821" s="54"/>
      <c r="H48821" s="54"/>
      <c r="I48821" s="54"/>
      <c r="J48821" s="54"/>
      <c r="K48821" s="54"/>
      <c r="L48821" s="54"/>
      <c r="M48821" s="56"/>
      <c r="N48821" s="54"/>
    </row>
    <row r="48822" spans="1:14" s="24" customFormat="1">
      <c r="A48822" s="52"/>
      <c r="B48822" s="53"/>
      <c r="C48822" s="54"/>
      <c r="D48822" s="54"/>
      <c r="E48822" s="55"/>
      <c r="F48822" s="54"/>
      <c r="G48822" s="54"/>
      <c r="H48822" s="54"/>
      <c r="I48822" s="54"/>
      <c r="J48822" s="54"/>
      <c r="K48822" s="54"/>
      <c r="L48822" s="54"/>
      <c r="M48822" s="56"/>
      <c r="N48822" s="54"/>
    </row>
    <row r="48823" spans="1:14" s="24" customFormat="1">
      <c r="A48823" s="52"/>
      <c r="B48823" s="53"/>
      <c r="C48823" s="54"/>
      <c r="D48823" s="54"/>
      <c r="E48823" s="55"/>
      <c r="F48823" s="54"/>
      <c r="G48823" s="54"/>
      <c r="H48823" s="54"/>
      <c r="I48823" s="54"/>
      <c r="J48823" s="54"/>
      <c r="K48823" s="54"/>
      <c r="L48823" s="54"/>
      <c r="M48823" s="56"/>
      <c r="N48823" s="54"/>
    </row>
    <row r="48824" spans="1:14" s="24" customFormat="1">
      <c r="A48824" s="52"/>
      <c r="B48824" s="53"/>
      <c r="C48824" s="54"/>
      <c r="D48824" s="54"/>
      <c r="E48824" s="55"/>
      <c r="F48824" s="54"/>
      <c r="G48824" s="54"/>
      <c r="H48824" s="54"/>
      <c r="I48824" s="54"/>
      <c r="J48824" s="54"/>
      <c r="K48824" s="54"/>
      <c r="L48824" s="54"/>
      <c r="M48824" s="56"/>
      <c r="N48824" s="54"/>
    </row>
    <row r="48825" spans="1:14" s="24" customFormat="1">
      <c r="A48825" s="52"/>
      <c r="B48825" s="53"/>
      <c r="C48825" s="54"/>
      <c r="D48825" s="54"/>
      <c r="E48825" s="55"/>
      <c r="F48825" s="54"/>
      <c r="G48825" s="54"/>
      <c r="H48825" s="54"/>
      <c r="I48825" s="54"/>
      <c r="J48825" s="54"/>
      <c r="K48825" s="54"/>
      <c r="L48825" s="54"/>
      <c r="M48825" s="56"/>
      <c r="N48825" s="54"/>
    </row>
    <row r="48826" spans="1:14" s="24" customFormat="1">
      <c r="A48826" s="52"/>
      <c r="B48826" s="53"/>
      <c r="C48826" s="54"/>
      <c r="D48826" s="54"/>
      <c r="E48826" s="55"/>
      <c r="F48826" s="54"/>
      <c r="G48826" s="54"/>
      <c r="H48826" s="54"/>
      <c r="I48826" s="54"/>
      <c r="J48826" s="54"/>
      <c r="K48826" s="54"/>
      <c r="L48826" s="54"/>
      <c r="M48826" s="56"/>
      <c r="N48826" s="54"/>
    </row>
    <row r="48827" spans="1:14" s="24" customFormat="1">
      <c r="A48827" s="52"/>
      <c r="B48827" s="53"/>
      <c r="C48827" s="54"/>
      <c r="D48827" s="54"/>
      <c r="E48827" s="55"/>
      <c r="F48827" s="54"/>
      <c r="G48827" s="54"/>
      <c r="H48827" s="54"/>
      <c r="I48827" s="54"/>
      <c r="J48827" s="54"/>
      <c r="K48827" s="54"/>
      <c r="L48827" s="54"/>
      <c r="M48827" s="56"/>
      <c r="N48827" s="54"/>
    </row>
    <row r="48828" spans="1:14" s="24" customFormat="1">
      <c r="A48828" s="52"/>
      <c r="B48828" s="53"/>
      <c r="C48828" s="54"/>
      <c r="D48828" s="54"/>
      <c r="E48828" s="55"/>
      <c r="F48828" s="54"/>
      <c r="G48828" s="54"/>
      <c r="H48828" s="54"/>
      <c r="I48828" s="54"/>
      <c r="J48828" s="54"/>
      <c r="K48828" s="54"/>
      <c r="L48828" s="54"/>
      <c r="M48828" s="56"/>
      <c r="N48828" s="54"/>
    </row>
    <row r="48829" spans="1:14" s="24" customFormat="1">
      <c r="A48829" s="52"/>
      <c r="B48829" s="53"/>
      <c r="C48829" s="54"/>
      <c r="D48829" s="54"/>
      <c r="E48829" s="55"/>
      <c r="F48829" s="54"/>
      <c r="G48829" s="54"/>
      <c r="H48829" s="54"/>
      <c r="I48829" s="54"/>
      <c r="J48829" s="54"/>
      <c r="K48829" s="54"/>
      <c r="L48829" s="54"/>
      <c r="M48829" s="56"/>
      <c r="N48829" s="54"/>
    </row>
    <row r="48830" spans="1:14" s="24" customFormat="1">
      <c r="A48830" s="52"/>
      <c r="B48830" s="53"/>
      <c r="C48830" s="54"/>
      <c r="D48830" s="54"/>
      <c r="E48830" s="55"/>
      <c r="F48830" s="54"/>
      <c r="G48830" s="54"/>
      <c r="H48830" s="54"/>
      <c r="I48830" s="54"/>
      <c r="J48830" s="54"/>
      <c r="K48830" s="54"/>
      <c r="L48830" s="54"/>
      <c r="M48830" s="56"/>
      <c r="N48830" s="54"/>
    </row>
    <row r="48831" spans="1:14" s="24" customFormat="1">
      <c r="A48831" s="52"/>
      <c r="B48831" s="53"/>
      <c r="C48831" s="54"/>
      <c r="D48831" s="54"/>
      <c r="E48831" s="55"/>
      <c r="F48831" s="54"/>
      <c r="G48831" s="54"/>
      <c r="H48831" s="54"/>
      <c r="I48831" s="54"/>
      <c r="J48831" s="54"/>
      <c r="K48831" s="54"/>
      <c r="L48831" s="54"/>
      <c r="M48831" s="56"/>
      <c r="N48831" s="54"/>
    </row>
    <row r="48832" spans="1:14" s="24" customFormat="1">
      <c r="A48832" s="52"/>
      <c r="B48832" s="53"/>
      <c r="C48832" s="54"/>
      <c r="D48832" s="54"/>
      <c r="E48832" s="55"/>
      <c r="F48832" s="54"/>
      <c r="G48832" s="54"/>
      <c r="H48832" s="54"/>
      <c r="I48832" s="54"/>
      <c r="J48832" s="54"/>
      <c r="K48832" s="54"/>
      <c r="L48832" s="54"/>
      <c r="M48832" s="56"/>
      <c r="N48832" s="54"/>
    </row>
    <row r="48833" spans="1:14" s="24" customFormat="1">
      <c r="A48833" s="52"/>
      <c r="B48833" s="53"/>
      <c r="C48833" s="54"/>
      <c r="D48833" s="54"/>
      <c r="E48833" s="55"/>
      <c r="F48833" s="54"/>
      <c r="G48833" s="54"/>
      <c r="H48833" s="54"/>
      <c r="I48833" s="54"/>
      <c r="J48833" s="54"/>
      <c r="K48833" s="54"/>
      <c r="L48833" s="54"/>
      <c r="M48833" s="56"/>
      <c r="N48833" s="54"/>
    </row>
    <row r="48834" spans="1:14" s="24" customFormat="1">
      <c r="A48834" s="52"/>
      <c r="B48834" s="53"/>
      <c r="C48834" s="54"/>
      <c r="D48834" s="54"/>
      <c r="E48834" s="55"/>
      <c r="F48834" s="54"/>
      <c r="G48834" s="54"/>
      <c r="H48834" s="54"/>
      <c r="I48834" s="54"/>
      <c r="J48834" s="54"/>
      <c r="K48834" s="54"/>
      <c r="L48834" s="54"/>
      <c r="M48834" s="56"/>
      <c r="N48834" s="54"/>
    </row>
    <row r="48835" spans="1:14" s="24" customFormat="1">
      <c r="A48835" s="52"/>
      <c r="B48835" s="53"/>
      <c r="C48835" s="54"/>
      <c r="D48835" s="54"/>
      <c r="E48835" s="55"/>
      <c r="F48835" s="54"/>
      <c r="G48835" s="54"/>
      <c r="H48835" s="54"/>
      <c r="I48835" s="54"/>
      <c r="J48835" s="54"/>
      <c r="K48835" s="54"/>
      <c r="L48835" s="54"/>
      <c r="M48835" s="56"/>
      <c r="N48835" s="54"/>
    </row>
    <row r="48836" spans="1:14" s="24" customFormat="1">
      <c r="A48836" s="52"/>
      <c r="B48836" s="53"/>
      <c r="C48836" s="54"/>
      <c r="D48836" s="54"/>
      <c r="E48836" s="55"/>
      <c r="F48836" s="54"/>
      <c r="G48836" s="54"/>
      <c r="H48836" s="54"/>
      <c r="I48836" s="54"/>
      <c r="J48836" s="54"/>
      <c r="K48836" s="54"/>
      <c r="L48836" s="54"/>
      <c r="M48836" s="56"/>
      <c r="N48836" s="54"/>
    </row>
    <row r="48837" spans="1:14" s="24" customFormat="1">
      <c r="A48837" s="52"/>
      <c r="B48837" s="53"/>
      <c r="C48837" s="54"/>
      <c r="D48837" s="54"/>
      <c r="E48837" s="55"/>
      <c r="F48837" s="54"/>
      <c r="G48837" s="54"/>
      <c r="H48837" s="54"/>
      <c r="I48837" s="54"/>
      <c r="J48837" s="54"/>
      <c r="K48837" s="54"/>
      <c r="L48837" s="54"/>
      <c r="M48837" s="56"/>
      <c r="N48837" s="54"/>
    </row>
    <row r="48838" spans="1:14" s="24" customFormat="1">
      <c r="A48838" s="52"/>
      <c r="B48838" s="53"/>
      <c r="C48838" s="54"/>
      <c r="D48838" s="54"/>
      <c r="E48838" s="55"/>
      <c r="F48838" s="54"/>
      <c r="G48838" s="54"/>
      <c r="H48838" s="54"/>
      <c r="I48838" s="54"/>
      <c r="J48838" s="54"/>
      <c r="K48838" s="54"/>
      <c r="L48838" s="54"/>
      <c r="M48838" s="56"/>
      <c r="N48838" s="54"/>
    </row>
    <row r="48839" spans="1:14" s="24" customFormat="1">
      <c r="A48839" s="52"/>
      <c r="B48839" s="53"/>
      <c r="C48839" s="54"/>
      <c r="D48839" s="54"/>
      <c r="E48839" s="55"/>
      <c r="F48839" s="54"/>
      <c r="G48839" s="54"/>
      <c r="H48839" s="54"/>
      <c r="I48839" s="54"/>
      <c r="J48839" s="54"/>
      <c r="K48839" s="54"/>
      <c r="L48839" s="54"/>
      <c r="M48839" s="56"/>
      <c r="N48839" s="54"/>
    </row>
    <row r="48840" spans="1:14" s="24" customFormat="1">
      <c r="A48840" s="52"/>
      <c r="B48840" s="53"/>
      <c r="C48840" s="54"/>
      <c r="D48840" s="54"/>
      <c r="E48840" s="55"/>
      <c r="F48840" s="54"/>
      <c r="G48840" s="54"/>
      <c r="H48840" s="54"/>
      <c r="I48840" s="54"/>
      <c r="J48840" s="54"/>
      <c r="K48840" s="54"/>
      <c r="L48840" s="54"/>
      <c r="M48840" s="56"/>
      <c r="N48840" s="54"/>
    </row>
    <row r="48841" spans="1:14" s="24" customFormat="1">
      <c r="A48841" s="52"/>
      <c r="B48841" s="53"/>
      <c r="C48841" s="54"/>
      <c r="D48841" s="54"/>
      <c r="E48841" s="55"/>
      <c r="F48841" s="54"/>
      <c r="G48841" s="54"/>
      <c r="H48841" s="54"/>
      <c r="I48841" s="54"/>
      <c r="J48841" s="54"/>
      <c r="K48841" s="54"/>
      <c r="L48841" s="54"/>
      <c r="M48841" s="56"/>
      <c r="N48841" s="54"/>
    </row>
    <row r="48842" spans="1:14" s="24" customFormat="1">
      <c r="A48842" s="52"/>
      <c r="B48842" s="53"/>
      <c r="C48842" s="54"/>
      <c r="D48842" s="54"/>
      <c r="E48842" s="55"/>
      <c r="F48842" s="54"/>
      <c r="G48842" s="54"/>
      <c r="H48842" s="54"/>
      <c r="I48842" s="54"/>
      <c r="J48842" s="54"/>
      <c r="K48842" s="54"/>
      <c r="L48842" s="54"/>
      <c r="M48842" s="56"/>
      <c r="N48842" s="54"/>
    </row>
    <row r="48843" spans="1:14" s="24" customFormat="1">
      <c r="A48843" s="52"/>
      <c r="B48843" s="53"/>
      <c r="C48843" s="54"/>
      <c r="D48843" s="54"/>
      <c r="E48843" s="55"/>
      <c r="F48843" s="54"/>
      <c r="G48843" s="54"/>
      <c r="H48843" s="54"/>
      <c r="I48843" s="54"/>
      <c r="J48843" s="54"/>
      <c r="K48843" s="54"/>
      <c r="L48843" s="54"/>
      <c r="M48843" s="56"/>
      <c r="N48843" s="54"/>
    </row>
    <row r="48844" spans="1:14" s="24" customFormat="1">
      <c r="A48844" s="52"/>
      <c r="B48844" s="53"/>
      <c r="C48844" s="54"/>
      <c r="D48844" s="54"/>
      <c r="E48844" s="55"/>
      <c r="F48844" s="54"/>
      <c r="G48844" s="54"/>
      <c r="H48844" s="54"/>
      <c r="I48844" s="54"/>
      <c r="J48844" s="54"/>
      <c r="K48844" s="54"/>
      <c r="L48844" s="54"/>
      <c r="M48844" s="56"/>
      <c r="N48844" s="54"/>
    </row>
    <row r="48845" spans="1:14" s="24" customFormat="1">
      <c r="A48845" s="52"/>
      <c r="B48845" s="53"/>
      <c r="C48845" s="54"/>
      <c r="D48845" s="54"/>
      <c r="E48845" s="55"/>
      <c r="F48845" s="54"/>
      <c r="G48845" s="54"/>
      <c r="H48845" s="54"/>
      <c r="I48845" s="54"/>
      <c r="J48845" s="54"/>
      <c r="K48845" s="54"/>
      <c r="L48845" s="54"/>
      <c r="M48845" s="56"/>
      <c r="N48845" s="54"/>
    </row>
    <row r="48846" spans="1:14" s="24" customFormat="1">
      <c r="A48846" s="52"/>
      <c r="B48846" s="53"/>
      <c r="C48846" s="54"/>
      <c r="D48846" s="54"/>
      <c r="E48846" s="55"/>
      <c r="F48846" s="54"/>
      <c r="G48846" s="54"/>
      <c r="H48846" s="54"/>
      <c r="I48846" s="54"/>
      <c r="J48846" s="54"/>
      <c r="K48846" s="54"/>
      <c r="L48846" s="54"/>
      <c r="M48846" s="56"/>
      <c r="N48846" s="54"/>
    </row>
    <row r="48847" spans="1:14" s="24" customFormat="1">
      <c r="A48847" s="52"/>
      <c r="B48847" s="53"/>
      <c r="C48847" s="54"/>
      <c r="D48847" s="54"/>
      <c r="E48847" s="55"/>
      <c r="F48847" s="54"/>
      <c r="G48847" s="54"/>
      <c r="H48847" s="54"/>
      <c r="I48847" s="54"/>
      <c r="J48847" s="54"/>
      <c r="K48847" s="54"/>
      <c r="L48847" s="54"/>
      <c r="M48847" s="56"/>
      <c r="N48847" s="54"/>
    </row>
    <row r="48848" spans="1:14" s="24" customFormat="1">
      <c r="A48848" s="52"/>
      <c r="B48848" s="53"/>
      <c r="C48848" s="54"/>
      <c r="D48848" s="54"/>
      <c r="E48848" s="55"/>
      <c r="F48848" s="54"/>
      <c r="G48848" s="54"/>
      <c r="H48848" s="54"/>
      <c r="I48848" s="54"/>
      <c r="J48848" s="54"/>
      <c r="K48848" s="54"/>
      <c r="L48848" s="54"/>
      <c r="M48848" s="56"/>
      <c r="N48848" s="54"/>
    </row>
    <row r="48849" spans="1:14" s="24" customFormat="1">
      <c r="A48849" s="52"/>
      <c r="B48849" s="53"/>
      <c r="C48849" s="54"/>
      <c r="D48849" s="54"/>
      <c r="E48849" s="55"/>
      <c r="F48849" s="54"/>
      <c r="G48849" s="54"/>
      <c r="H48849" s="54"/>
      <c r="I48849" s="54"/>
      <c r="J48849" s="54"/>
      <c r="K48849" s="54"/>
      <c r="L48849" s="54"/>
      <c r="M48849" s="56"/>
      <c r="N48849" s="54"/>
    </row>
    <row r="48850" spans="1:14" s="24" customFormat="1">
      <c r="A48850" s="52"/>
      <c r="B48850" s="53"/>
      <c r="C48850" s="54"/>
      <c r="D48850" s="54"/>
      <c r="E48850" s="55"/>
      <c r="F48850" s="54"/>
      <c r="G48850" s="54"/>
      <c r="H48850" s="54"/>
      <c r="I48850" s="54"/>
      <c r="J48850" s="54"/>
      <c r="K48850" s="54"/>
      <c r="L48850" s="54"/>
      <c r="M48850" s="56"/>
      <c r="N48850" s="54"/>
    </row>
    <row r="48851" spans="1:14" s="24" customFormat="1">
      <c r="A48851" s="52"/>
      <c r="B48851" s="53"/>
      <c r="C48851" s="54"/>
      <c r="D48851" s="54"/>
      <c r="E48851" s="55"/>
      <c r="F48851" s="54"/>
      <c r="G48851" s="54"/>
      <c r="H48851" s="54"/>
      <c r="I48851" s="54"/>
      <c r="J48851" s="54"/>
      <c r="K48851" s="54"/>
      <c r="L48851" s="54"/>
      <c r="M48851" s="56"/>
      <c r="N48851" s="54"/>
    </row>
    <row r="48852" spans="1:14" s="24" customFormat="1">
      <c r="A48852" s="52"/>
      <c r="B48852" s="53"/>
      <c r="C48852" s="54"/>
      <c r="D48852" s="54"/>
      <c r="E48852" s="55"/>
      <c r="F48852" s="54"/>
      <c r="G48852" s="54"/>
      <c r="H48852" s="54"/>
      <c r="I48852" s="54"/>
      <c r="J48852" s="54"/>
      <c r="K48852" s="54"/>
      <c r="L48852" s="54"/>
      <c r="M48852" s="56"/>
      <c r="N48852" s="54"/>
    </row>
    <row r="48853" spans="1:14" s="24" customFormat="1">
      <c r="A48853" s="52"/>
      <c r="B48853" s="53"/>
      <c r="C48853" s="54"/>
      <c r="D48853" s="54"/>
      <c r="E48853" s="55"/>
      <c r="F48853" s="54"/>
      <c r="G48853" s="54"/>
      <c r="H48853" s="54"/>
      <c r="I48853" s="54"/>
      <c r="J48853" s="54"/>
      <c r="K48853" s="54"/>
      <c r="L48853" s="54"/>
      <c r="M48853" s="56"/>
      <c r="N48853" s="54"/>
    </row>
    <row r="48854" spans="1:14" s="24" customFormat="1">
      <c r="A48854" s="52"/>
      <c r="B48854" s="53"/>
      <c r="C48854" s="54"/>
      <c r="D48854" s="54"/>
      <c r="E48854" s="55"/>
      <c r="F48854" s="54"/>
      <c r="G48854" s="54"/>
      <c r="H48854" s="54"/>
      <c r="I48854" s="54"/>
      <c r="J48854" s="54"/>
      <c r="K48854" s="54"/>
      <c r="L48854" s="54"/>
      <c r="M48854" s="56"/>
      <c r="N48854" s="54"/>
    </row>
    <row r="48855" spans="1:14" s="24" customFormat="1">
      <c r="A48855" s="52"/>
      <c r="B48855" s="53"/>
      <c r="C48855" s="54"/>
      <c r="D48855" s="54"/>
      <c r="E48855" s="55"/>
      <c r="F48855" s="54"/>
      <c r="G48855" s="54"/>
      <c r="H48855" s="54"/>
      <c r="I48855" s="54"/>
      <c r="J48855" s="54"/>
      <c r="K48855" s="54"/>
      <c r="L48855" s="54"/>
      <c r="M48855" s="56"/>
      <c r="N48855" s="54"/>
    </row>
    <row r="48856" spans="1:14" s="24" customFormat="1">
      <c r="A48856" s="52"/>
      <c r="B48856" s="53"/>
      <c r="C48856" s="54"/>
      <c r="D48856" s="54"/>
      <c r="E48856" s="55"/>
      <c r="F48856" s="54"/>
      <c r="G48856" s="54"/>
      <c r="H48856" s="54"/>
      <c r="I48856" s="54"/>
      <c r="J48856" s="54"/>
      <c r="K48856" s="54"/>
      <c r="L48856" s="54"/>
      <c r="M48856" s="56"/>
      <c r="N48856" s="54"/>
    </row>
    <row r="48857" spans="1:14" s="24" customFormat="1">
      <c r="A48857" s="52"/>
      <c r="B48857" s="53"/>
      <c r="C48857" s="54"/>
      <c r="D48857" s="54"/>
      <c r="E48857" s="55"/>
      <c r="F48857" s="54"/>
      <c r="G48857" s="54"/>
      <c r="H48857" s="54"/>
      <c r="I48857" s="54"/>
      <c r="J48857" s="54"/>
      <c r="K48857" s="54"/>
      <c r="L48857" s="54"/>
      <c r="M48857" s="56"/>
      <c r="N48857" s="54"/>
    </row>
    <row r="48858" spans="1:14" s="24" customFormat="1">
      <c r="A48858" s="52"/>
      <c r="B48858" s="53"/>
      <c r="C48858" s="54"/>
      <c r="D48858" s="54"/>
      <c r="E48858" s="55"/>
      <c r="F48858" s="54"/>
      <c r="G48858" s="54"/>
      <c r="H48858" s="54"/>
      <c r="I48858" s="54"/>
      <c r="J48858" s="54"/>
      <c r="K48858" s="54"/>
      <c r="L48858" s="54"/>
      <c r="M48858" s="56"/>
      <c r="N48858" s="54"/>
    </row>
    <row r="48859" spans="1:14" s="24" customFormat="1">
      <c r="A48859" s="52"/>
      <c r="B48859" s="53"/>
      <c r="C48859" s="54"/>
      <c r="D48859" s="54"/>
      <c r="E48859" s="55"/>
      <c r="F48859" s="54"/>
      <c r="G48859" s="54"/>
      <c r="H48859" s="54"/>
      <c r="I48859" s="54"/>
      <c r="J48859" s="54"/>
      <c r="K48859" s="54"/>
      <c r="L48859" s="54"/>
      <c r="M48859" s="56"/>
      <c r="N48859" s="54"/>
    </row>
    <row r="48860" spans="1:14" s="24" customFormat="1">
      <c r="A48860" s="52"/>
      <c r="B48860" s="53"/>
      <c r="C48860" s="54"/>
      <c r="D48860" s="54"/>
      <c r="E48860" s="55"/>
      <c r="F48860" s="54"/>
      <c r="G48860" s="54"/>
      <c r="H48860" s="54"/>
      <c r="I48860" s="54"/>
      <c r="J48860" s="54"/>
      <c r="K48860" s="54"/>
      <c r="L48860" s="54"/>
      <c r="M48860" s="56"/>
      <c r="N48860" s="54"/>
    </row>
    <row r="48861" spans="1:14" s="24" customFormat="1">
      <c r="A48861" s="52"/>
      <c r="B48861" s="53"/>
      <c r="C48861" s="54"/>
      <c r="D48861" s="54"/>
      <c r="E48861" s="55"/>
      <c r="F48861" s="54"/>
      <c r="G48861" s="54"/>
      <c r="H48861" s="54"/>
      <c r="I48861" s="54"/>
      <c r="J48861" s="54"/>
      <c r="K48861" s="54"/>
      <c r="L48861" s="54"/>
      <c r="M48861" s="56"/>
      <c r="N48861" s="54"/>
    </row>
    <row r="48862" spans="1:14" s="24" customFormat="1">
      <c r="A48862" s="52"/>
      <c r="B48862" s="53"/>
      <c r="C48862" s="54"/>
      <c r="D48862" s="54"/>
      <c r="E48862" s="55"/>
      <c r="F48862" s="54"/>
      <c r="G48862" s="54"/>
      <c r="H48862" s="54"/>
      <c r="I48862" s="54"/>
      <c r="J48862" s="54"/>
      <c r="K48862" s="54"/>
      <c r="L48862" s="54"/>
      <c r="M48862" s="56"/>
      <c r="N48862" s="54"/>
    </row>
    <row r="48863" spans="1:14" s="24" customFormat="1">
      <c r="A48863" s="52"/>
      <c r="B48863" s="53"/>
      <c r="C48863" s="54"/>
      <c r="D48863" s="54"/>
      <c r="E48863" s="55"/>
      <c r="F48863" s="54"/>
      <c r="G48863" s="54"/>
      <c r="H48863" s="54"/>
      <c r="I48863" s="54"/>
      <c r="J48863" s="54"/>
      <c r="K48863" s="54"/>
      <c r="L48863" s="54"/>
      <c r="M48863" s="56"/>
      <c r="N48863" s="54"/>
    </row>
    <row r="48864" spans="1:14" s="24" customFormat="1">
      <c r="A48864" s="52"/>
      <c r="B48864" s="53"/>
      <c r="C48864" s="54"/>
      <c r="D48864" s="54"/>
      <c r="E48864" s="55"/>
      <c r="F48864" s="54"/>
      <c r="G48864" s="54"/>
      <c r="H48864" s="54"/>
      <c r="I48864" s="54"/>
      <c r="J48864" s="54"/>
      <c r="K48864" s="54"/>
      <c r="L48864" s="54"/>
      <c r="M48864" s="56"/>
      <c r="N48864" s="54"/>
    </row>
    <row r="48865" spans="1:14" s="24" customFormat="1">
      <c r="A48865" s="52"/>
      <c r="B48865" s="53"/>
      <c r="C48865" s="54"/>
      <c r="D48865" s="54"/>
      <c r="E48865" s="55"/>
      <c r="F48865" s="54"/>
      <c r="G48865" s="54"/>
      <c r="H48865" s="54"/>
      <c r="I48865" s="54"/>
      <c r="J48865" s="54"/>
      <c r="K48865" s="54"/>
      <c r="L48865" s="54"/>
      <c r="M48865" s="56"/>
      <c r="N48865" s="54"/>
    </row>
    <row r="48866" spans="1:14" s="24" customFormat="1">
      <c r="A48866" s="52"/>
      <c r="B48866" s="53"/>
      <c r="C48866" s="54"/>
      <c r="D48866" s="54"/>
      <c r="E48866" s="55"/>
      <c r="F48866" s="54"/>
      <c r="G48866" s="54"/>
      <c r="H48866" s="54"/>
      <c r="I48866" s="54"/>
      <c r="J48866" s="54"/>
      <c r="K48866" s="54"/>
      <c r="L48866" s="54"/>
      <c r="M48866" s="56"/>
      <c r="N48866" s="54"/>
    </row>
    <row r="48867" spans="1:14" s="24" customFormat="1">
      <c r="A48867" s="52"/>
      <c r="B48867" s="53"/>
      <c r="C48867" s="54"/>
      <c r="D48867" s="54"/>
      <c r="E48867" s="55"/>
      <c r="F48867" s="54"/>
      <c r="G48867" s="54"/>
      <c r="H48867" s="54"/>
      <c r="I48867" s="54"/>
      <c r="J48867" s="54"/>
      <c r="K48867" s="54"/>
      <c r="L48867" s="54"/>
      <c r="M48867" s="56"/>
      <c r="N48867" s="54"/>
    </row>
    <row r="48868" spans="1:14" s="24" customFormat="1">
      <c r="A48868" s="52"/>
      <c r="B48868" s="53"/>
      <c r="C48868" s="54"/>
      <c r="D48868" s="54"/>
      <c r="E48868" s="55"/>
      <c r="F48868" s="54"/>
      <c r="G48868" s="54"/>
      <c r="H48868" s="54"/>
      <c r="I48868" s="54"/>
      <c r="J48868" s="54"/>
      <c r="K48868" s="54"/>
      <c r="L48868" s="54"/>
      <c r="M48868" s="56"/>
      <c r="N48868" s="54"/>
    </row>
    <row r="48869" spans="1:14" s="24" customFormat="1">
      <c r="A48869" s="52"/>
      <c r="B48869" s="53"/>
      <c r="C48869" s="54"/>
      <c r="D48869" s="54"/>
      <c r="E48869" s="55"/>
      <c r="F48869" s="54"/>
      <c r="G48869" s="54"/>
      <c r="H48869" s="54"/>
      <c r="I48869" s="54"/>
      <c r="J48869" s="54"/>
      <c r="K48869" s="54"/>
      <c r="L48869" s="54"/>
      <c r="M48869" s="56"/>
      <c r="N48869" s="54"/>
    </row>
    <row r="48870" spans="1:14" s="24" customFormat="1">
      <c r="A48870" s="52"/>
      <c r="B48870" s="53"/>
      <c r="C48870" s="54"/>
      <c r="D48870" s="54"/>
      <c r="E48870" s="55"/>
      <c r="F48870" s="54"/>
      <c r="G48870" s="54"/>
      <c r="H48870" s="54"/>
      <c r="I48870" s="54"/>
      <c r="J48870" s="54"/>
      <c r="K48870" s="54"/>
      <c r="L48870" s="54"/>
      <c r="M48870" s="56"/>
      <c r="N48870" s="54"/>
    </row>
    <row r="48871" spans="1:14" s="24" customFormat="1">
      <c r="A48871" s="52"/>
      <c r="B48871" s="53"/>
      <c r="C48871" s="54"/>
      <c r="D48871" s="54"/>
      <c r="E48871" s="55"/>
      <c r="F48871" s="54"/>
      <c r="G48871" s="54"/>
      <c r="H48871" s="54"/>
      <c r="I48871" s="54"/>
      <c r="J48871" s="54"/>
      <c r="K48871" s="54"/>
      <c r="L48871" s="54"/>
      <c r="M48871" s="56"/>
      <c r="N48871" s="54"/>
    </row>
    <row r="48872" spans="1:14" s="24" customFormat="1">
      <c r="A48872" s="52"/>
      <c r="B48872" s="53"/>
      <c r="C48872" s="54"/>
      <c r="D48872" s="54"/>
      <c r="E48872" s="55"/>
      <c r="F48872" s="54"/>
      <c r="G48872" s="54"/>
      <c r="H48872" s="54"/>
      <c r="I48872" s="54"/>
      <c r="J48872" s="54"/>
      <c r="K48872" s="54"/>
      <c r="L48872" s="54"/>
      <c r="M48872" s="56"/>
      <c r="N48872" s="54"/>
    </row>
    <row r="48873" spans="1:14" s="24" customFormat="1">
      <c r="A48873" s="52"/>
      <c r="B48873" s="53"/>
      <c r="C48873" s="54"/>
      <c r="D48873" s="54"/>
      <c r="E48873" s="55"/>
      <c r="F48873" s="54"/>
      <c r="G48873" s="54"/>
      <c r="H48873" s="54"/>
      <c r="I48873" s="54"/>
      <c r="J48873" s="54"/>
      <c r="K48873" s="54"/>
      <c r="L48873" s="54"/>
      <c r="M48873" s="56"/>
      <c r="N48873" s="54"/>
    </row>
    <row r="48874" spans="1:14" s="24" customFormat="1">
      <c r="A48874" s="52"/>
      <c r="B48874" s="53"/>
      <c r="C48874" s="54"/>
      <c r="D48874" s="54"/>
      <c r="E48874" s="55"/>
      <c r="F48874" s="54"/>
      <c r="G48874" s="54"/>
      <c r="H48874" s="54"/>
      <c r="I48874" s="54"/>
      <c r="J48874" s="54"/>
      <c r="K48874" s="54"/>
      <c r="L48874" s="54"/>
      <c r="M48874" s="56"/>
      <c r="N48874" s="54"/>
    </row>
    <row r="48875" spans="1:14" s="24" customFormat="1">
      <c r="A48875" s="52"/>
      <c r="B48875" s="53"/>
      <c r="C48875" s="54"/>
      <c r="D48875" s="54"/>
      <c r="E48875" s="55"/>
      <c r="F48875" s="54"/>
      <c r="G48875" s="54"/>
      <c r="H48875" s="54"/>
      <c r="I48875" s="54"/>
      <c r="J48875" s="54"/>
      <c r="K48875" s="54"/>
      <c r="L48875" s="54"/>
      <c r="M48875" s="56"/>
      <c r="N48875" s="54"/>
    </row>
    <row r="48876" spans="1:14" s="24" customFormat="1">
      <c r="A48876" s="52"/>
      <c r="B48876" s="53"/>
      <c r="C48876" s="54"/>
      <c r="D48876" s="54"/>
      <c r="E48876" s="55"/>
      <c r="F48876" s="54"/>
      <c r="G48876" s="54"/>
      <c r="H48876" s="54"/>
      <c r="I48876" s="54"/>
      <c r="J48876" s="54"/>
      <c r="K48876" s="54"/>
      <c r="L48876" s="54"/>
      <c r="M48876" s="56"/>
      <c r="N48876" s="54"/>
    </row>
    <row r="48877" spans="1:14" s="24" customFormat="1">
      <c r="A48877" s="52"/>
      <c r="B48877" s="53"/>
      <c r="C48877" s="54"/>
      <c r="D48877" s="54"/>
      <c r="E48877" s="55"/>
      <c r="F48877" s="54"/>
      <c r="G48877" s="54"/>
      <c r="H48877" s="54"/>
      <c r="I48877" s="54"/>
      <c r="J48877" s="54"/>
      <c r="K48877" s="54"/>
      <c r="L48877" s="54"/>
      <c r="M48877" s="56"/>
      <c r="N48877" s="54"/>
    </row>
    <row r="48878" spans="1:14" s="24" customFormat="1">
      <c r="A48878" s="52"/>
      <c r="B48878" s="53"/>
      <c r="C48878" s="54"/>
      <c r="D48878" s="54"/>
      <c r="E48878" s="55"/>
      <c r="F48878" s="54"/>
      <c r="G48878" s="54"/>
      <c r="H48878" s="54"/>
      <c r="I48878" s="54"/>
      <c r="J48878" s="54"/>
      <c r="K48878" s="54"/>
      <c r="L48878" s="54"/>
      <c r="M48878" s="56"/>
      <c r="N48878" s="54"/>
    </row>
    <row r="48879" spans="1:14" s="24" customFormat="1">
      <c r="A48879" s="52"/>
      <c r="B48879" s="53"/>
      <c r="C48879" s="54"/>
      <c r="D48879" s="54"/>
      <c r="E48879" s="55"/>
      <c r="F48879" s="54"/>
      <c r="G48879" s="54"/>
      <c r="H48879" s="54"/>
      <c r="I48879" s="54"/>
      <c r="J48879" s="54"/>
      <c r="K48879" s="54"/>
      <c r="L48879" s="54"/>
      <c r="M48879" s="56"/>
      <c r="N48879" s="54"/>
    </row>
    <row r="48880" spans="1:14" s="24" customFormat="1">
      <c r="A48880" s="52"/>
      <c r="B48880" s="53"/>
      <c r="C48880" s="54"/>
      <c r="D48880" s="54"/>
      <c r="E48880" s="55"/>
      <c r="F48880" s="54"/>
      <c r="G48880" s="54"/>
      <c r="H48880" s="54"/>
      <c r="I48880" s="54"/>
      <c r="J48880" s="54"/>
      <c r="K48880" s="54"/>
      <c r="L48880" s="54"/>
      <c r="M48880" s="56"/>
      <c r="N48880" s="54"/>
    </row>
    <row r="48881" spans="1:14" s="24" customFormat="1">
      <c r="A48881" s="52"/>
      <c r="B48881" s="53"/>
      <c r="C48881" s="54"/>
      <c r="D48881" s="54"/>
      <c r="E48881" s="55"/>
      <c r="F48881" s="54"/>
      <c r="G48881" s="54"/>
      <c r="H48881" s="54"/>
      <c r="I48881" s="54"/>
      <c r="J48881" s="54"/>
      <c r="K48881" s="54"/>
      <c r="L48881" s="54"/>
      <c r="M48881" s="56"/>
      <c r="N48881" s="54"/>
    </row>
    <row r="48882" spans="1:14" s="24" customFormat="1">
      <c r="A48882" s="52"/>
      <c r="B48882" s="53"/>
      <c r="C48882" s="54"/>
      <c r="D48882" s="54"/>
      <c r="E48882" s="55"/>
      <c r="F48882" s="54"/>
      <c r="G48882" s="54"/>
      <c r="H48882" s="54"/>
      <c r="I48882" s="54"/>
      <c r="J48882" s="54"/>
      <c r="K48882" s="54"/>
      <c r="L48882" s="54"/>
      <c r="M48882" s="56"/>
      <c r="N48882" s="54"/>
    </row>
    <row r="48883" spans="1:14" s="24" customFormat="1">
      <c r="A48883" s="52"/>
      <c r="B48883" s="53"/>
      <c r="C48883" s="54"/>
      <c r="D48883" s="54"/>
      <c r="E48883" s="55"/>
      <c r="F48883" s="54"/>
      <c r="G48883" s="54"/>
      <c r="H48883" s="54"/>
      <c r="I48883" s="54"/>
      <c r="J48883" s="54"/>
      <c r="K48883" s="54"/>
      <c r="L48883" s="54"/>
      <c r="M48883" s="56"/>
      <c r="N48883" s="54"/>
    </row>
    <row r="48884" spans="1:14" s="24" customFormat="1">
      <c r="A48884" s="52"/>
      <c r="B48884" s="53"/>
      <c r="C48884" s="54"/>
      <c r="D48884" s="54"/>
      <c r="E48884" s="55"/>
      <c r="F48884" s="54"/>
      <c r="G48884" s="54"/>
      <c r="H48884" s="54"/>
      <c r="I48884" s="54"/>
      <c r="J48884" s="54"/>
      <c r="K48884" s="54"/>
      <c r="L48884" s="54"/>
      <c r="M48884" s="56"/>
      <c r="N48884" s="54"/>
    </row>
    <row r="48885" spans="1:14" s="24" customFormat="1">
      <c r="A48885" s="52"/>
      <c r="B48885" s="53"/>
      <c r="C48885" s="54"/>
      <c r="D48885" s="54"/>
      <c r="E48885" s="55"/>
      <c r="F48885" s="54"/>
      <c r="G48885" s="54"/>
      <c r="H48885" s="54"/>
      <c r="I48885" s="54"/>
      <c r="J48885" s="54"/>
      <c r="K48885" s="54"/>
      <c r="L48885" s="54"/>
      <c r="M48885" s="56"/>
      <c r="N48885" s="54"/>
    </row>
    <row r="48886" spans="1:14" s="24" customFormat="1">
      <c r="A48886" s="52"/>
      <c r="B48886" s="53"/>
      <c r="C48886" s="54"/>
      <c r="D48886" s="54"/>
      <c r="E48886" s="55"/>
      <c r="F48886" s="54"/>
      <c r="G48886" s="54"/>
      <c r="H48886" s="54"/>
      <c r="I48886" s="54"/>
      <c r="J48886" s="54"/>
      <c r="K48886" s="54"/>
      <c r="L48886" s="54"/>
      <c r="M48886" s="56"/>
      <c r="N48886" s="54"/>
    </row>
    <row r="48887" spans="1:14" s="24" customFormat="1">
      <c r="A48887" s="52"/>
      <c r="B48887" s="53"/>
      <c r="C48887" s="54"/>
      <c r="D48887" s="54"/>
      <c r="E48887" s="55"/>
      <c r="F48887" s="54"/>
      <c r="G48887" s="54"/>
      <c r="H48887" s="54"/>
      <c r="I48887" s="54"/>
      <c r="J48887" s="54"/>
      <c r="K48887" s="54"/>
      <c r="L48887" s="54"/>
      <c r="M48887" s="56"/>
      <c r="N48887" s="54"/>
    </row>
    <row r="48888" spans="1:14" s="24" customFormat="1">
      <c r="A48888" s="52"/>
      <c r="B48888" s="53"/>
      <c r="C48888" s="54"/>
      <c r="D48888" s="54"/>
      <c r="E48888" s="55"/>
      <c r="F48888" s="54"/>
      <c r="G48888" s="54"/>
      <c r="H48888" s="54"/>
      <c r="I48888" s="54"/>
      <c r="J48888" s="54"/>
      <c r="K48888" s="54"/>
      <c r="L48888" s="54"/>
      <c r="M48888" s="56"/>
      <c r="N48888" s="54"/>
    </row>
    <row r="48889" spans="1:14" s="24" customFormat="1">
      <c r="A48889" s="52"/>
      <c r="B48889" s="53"/>
      <c r="C48889" s="54"/>
      <c r="D48889" s="54"/>
      <c r="E48889" s="55"/>
      <c r="F48889" s="54"/>
      <c r="G48889" s="54"/>
      <c r="H48889" s="54"/>
      <c r="I48889" s="54"/>
      <c r="J48889" s="54"/>
      <c r="K48889" s="54"/>
      <c r="L48889" s="54"/>
      <c r="M48889" s="56"/>
      <c r="N48889" s="54"/>
    </row>
    <row r="48890" spans="1:14" s="24" customFormat="1">
      <c r="A48890" s="52"/>
      <c r="B48890" s="53"/>
      <c r="C48890" s="54"/>
      <c r="D48890" s="54"/>
      <c r="E48890" s="55"/>
      <c r="F48890" s="54"/>
      <c r="G48890" s="54"/>
      <c r="H48890" s="54"/>
      <c r="I48890" s="54"/>
      <c r="J48890" s="54"/>
      <c r="K48890" s="54"/>
      <c r="L48890" s="54"/>
      <c r="M48890" s="56"/>
      <c r="N48890" s="54"/>
    </row>
    <row r="48891" spans="1:14" s="24" customFormat="1">
      <c r="A48891" s="52"/>
      <c r="B48891" s="53"/>
      <c r="C48891" s="54"/>
      <c r="D48891" s="54"/>
      <c r="E48891" s="55"/>
      <c r="F48891" s="54"/>
      <c r="G48891" s="54"/>
      <c r="H48891" s="54"/>
      <c r="I48891" s="54"/>
      <c r="J48891" s="54"/>
      <c r="K48891" s="54"/>
      <c r="L48891" s="54"/>
      <c r="M48891" s="56"/>
      <c r="N48891" s="54"/>
    </row>
    <row r="48892" spans="1:14" s="24" customFormat="1">
      <c r="A48892" s="52"/>
      <c r="B48892" s="53"/>
      <c r="C48892" s="54"/>
      <c r="D48892" s="54"/>
      <c r="E48892" s="55"/>
      <c r="F48892" s="54"/>
      <c r="G48892" s="54"/>
      <c r="H48892" s="54"/>
      <c r="I48892" s="54"/>
      <c r="J48892" s="54"/>
      <c r="K48892" s="54"/>
      <c r="L48892" s="54"/>
      <c r="M48892" s="56"/>
      <c r="N48892" s="54"/>
    </row>
    <row r="48893" spans="1:14" s="24" customFormat="1">
      <c r="A48893" s="52"/>
      <c r="B48893" s="53"/>
      <c r="C48893" s="54"/>
      <c r="D48893" s="54"/>
      <c r="E48893" s="55"/>
      <c r="F48893" s="54"/>
      <c r="G48893" s="54"/>
      <c r="H48893" s="54"/>
      <c r="I48893" s="54"/>
      <c r="J48893" s="54"/>
      <c r="K48893" s="54"/>
      <c r="L48893" s="54"/>
      <c r="M48893" s="56"/>
      <c r="N48893" s="54"/>
    </row>
    <row r="48894" spans="1:14" s="24" customFormat="1">
      <c r="A48894" s="52"/>
      <c r="B48894" s="53"/>
      <c r="C48894" s="54"/>
      <c r="D48894" s="54"/>
      <c r="E48894" s="55"/>
      <c r="F48894" s="54"/>
      <c r="G48894" s="54"/>
      <c r="H48894" s="54"/>
      <c r="I48894" s="54"/>
      <c r="J48894" s="54"/>
      <c r="K48894" s="54"/>
      <c r="L48894" s="54"/>
      <c r="M48894" s="56"/>
      <c r="N48894" s="54"/>
    </row>
    <row r="48895" spans="1:14" s="24" customFormat="1">
      <c r="A48895" s="52"/>
      <c r="B48895" s="53"/>
      <c r="C48895" s="54"/>
      <c r="D48895" s="54"/>
      <c r="E48895" s="55"/>
      <c r="F48895" s="54"/>
      <c r="G48895" s="54"/>
      <c r="H48895" s="54"/>
      <c r="I48895" s="54"/>
      <c r="J48895" s="54"/>
      <c r="K48895" s="54"/>
      <c r="L48895" s="54"/>
      <c r="M48895" s="56"/>
      <c r="N48895" s="54"/>
    </row>
    <row r="48896" spans="1:14" s="24" customFormat="1">
      <c r="A48896" s="52"/>
      <c r="B48896" s="53"/>
      <c r="C48896" s="54"/>
      <c r="D48896" s="54"/>
      <c r="E48896" s="55"/>
      <c r="F48896" s="54"/>
      <c r="G48896" s="54"/>
      <c r="H48896" s="54"/>
      <c r="I48896" s="54"/>
      <c r="J48896" s="54"/>
      <c r="K48896" s="54"/>
      <c r="L48896" s="54"/>
      <c r="M48896" s="56"/>
      <c r="N48896" s="54"/>
    </row>
    <row r="48897" spans="1:14" s="24" customFormat="1">
      <c r="A48897" s="52"/>
      <c r="B48897" s="53"/>
      <c r="C48897" s="54"/>
      <c r="D48897" s="54"/>
      <c r="E48897" s="55"/>
      <c r="F48897" s="54"/>
      <c r="G48897" s="54"/>
      <c r="H48897" s="54"/>
      <c r="I48897" s="54"/>
      <c r="J48897" s="54"/>
      <c r="K48897" s="54"/>
      <c r="L48897" s="54"/>
      <c r="M48897" s="56"/>
      <c r="N48897" s="54"/>
    </row>
    <row r="48898" spans="1:14" s="24" customFormat="1">
      <c r="A48898" s="52"/>
      <c r="B48898" s="53"/>
      <c r="C48898" s="54"/>
      <c r="D48898" s="54"/>
      <c r="E48898" s="55"/>
      <c r="F48898" s="54"/>
      <c r="G48898" s="54"/>
      <c r="H48898" s="54"/>
      <c r="I48898" s="54"/>
      <c r="J48898" s="54"/>
      <c r="K48898" s="54"/>
      <c r="L48898" s="54"/>
      <c r="M48898" s="56"/>
      <c r="N48898" s="54"/>
    </row>
    <row r="48899" spans="1:14" s="24" customFormat="1">
      <c r="A48899" s="52"/>
      <c r="B48899" s="53"/>
      <c r="C48899" s="54"/>
      <c r="D48899" s="54"/>
      <c r="E48899" s="55"/>
      <c r="F48899" s="54"/>
      <c r="G48899" s="54"/>
      <c r="H48899" s="54"/>
      <c r="I48899" s="54"/>
      <c r="J48899" s="54"/>
      <c r="K48899" s="54"/>
      <c r="L48899" s="54"/>
      <c r="M48899" s="56"/>
      <c r="N48899" s="54"/>
    </row>
    <row r="48900" spans="1:14" s="24" customFormat="1">
      <c r="A48900" s="52"/>
      <c r="B48900" s="53"/>
      <c r="C48900" s="54"/>
      <c r="D48900" s="54"/>
      <c r="E48900" s="55"/>
      <c r="F48900" s="54"/>
      <c r="G48900" s="54"/>
      <c r="H48900" s="54"/>
      <c r="I48900" s="54"/>
      <c r="J48900" s="54"/>
      <c r="K48900" s="54"/>
      <c r="L48900" s="54"/>
      <c r="M48900" s="56"/>
      <c r="N48900" s="54"/>
    </row>
    <row r="48901" spans="1:14" s="24" customFormat="1">
      <c r="A48901" s="52"/>
      <c r="B48901" s="53"/>
      <c r="C48901" s="54"/>
      <c r="D48901" s="54"/>
      <c r="E48901" s="55"/>
      <c r="F48901" s="54"/>
      <c r="G48901" s="54"/>
      <c r="H48901" s="54"/>
      <c r="I48901" s="54"/>
      <c r="J48901" s="54"/>
      <c r="K48901" s="54"/>
      <c r="L48901" s="54"/>
      <c r="M48901" s="56"/>
      <c r="N48901" s="54"/>
    </row>
    <row r="48902" spans="1:14" s="24" customFormat="1">
      <c r="A48902" s="52"/>
      <c r="B48902" s="53"/>
      <c r="C48902" s="54"/>
      <c r="D48902" s="54"/>
      <c r="E48902" s="55"/>
      <c r="F48902" s="54"/>
      <c r="G48902" s="54"/>
      <c r="H48902" s="54"/>
      <c r="I48902" s="54"/>
      <c r="J48902" s="54"/>
      <c r="K48902" s="54"/>
      <c r="L48902" s="54"/>
      <c r="M48902" s="56"/>
      <c r="N48902" s="54"/>
    </row>
    <row r="48903" spans="1:14" s="24" customFormat="1">
      <c r="A48903" s="52"/>
      <c r="B48903" s="53"/>
      <c r="C48903" s="54"/>
      <c r="D48903" s="54"/>
      <c r="E48903" s="55"/>
      <c r="F48903" s="54"/>
      <c r="G48903" s="54"/>
      <c r="H48903" s="54"/>
      <c r="I48903" s="54"/>
      <c r="J48903" s="54"/>
      <c r="K48903" s="54"/>
      <c r="L48903" s="54"/>
      <c r="M48903" s="56"/>
      <c r="N48903" s="54"/>
    </row>
    <row r="48904" spans="1:14" s="24" customFormat="1">
      <c r="A48904" s="52"/>
      <c r="B48904" s="53"/>
      <c r="C48904" s="54"/>
      <c r="D48904" s="54"/>
      <c r="E48904" s="55"/>
      <c r="F48904" s="54"/>
      <c r="G48904" s="54"/>
      <c r="H48904" s="54"/>
      <c r="I48904" s="54"/>
      <c r="J48904" s="54"/>
      <c r="K48904" s="54"/>
      <c r="L48904" s="54"/>
      <c r="M48904" s="56"/>
      <c r="N48904" s="54"/>
    </row>
    <row r="48905" spans="1:14" s="24" customFormat="1">
      <c r="A48905" s="52"/>
      <c r="B48905" s="53"/>
      <c r="C48905" s="54"/>
      <c r="D48905" s="54"/>
      <c r="E48905" s="55"/>
      <c r="F48905" s="54"/>
      <c r="G48905" s="54"/>
      <c r="H48905" s="54"/>
      <c r="I48905" s="54"/>
      <c r="J48905" s="54"/>
      <c r="K48905" s="54"/>
      <c r="L48905" s="54"/>
      <c r="M48905" s="56"/>
      <c r="N48905" s="54"/>
    </row>
    <row r="48906" spans="1:14" s="24" customFormat="1">
      <c r="A48906" s="52"/>
      <c r="B48906" s="53"/>
      <c r="C48906" s="54"/>
      <c r="D48906" s="54"/>
      <c r="E48906" s="55"/>
      <c r="F48906" s="54"/>
      <c r="G48906" s="54"/>
      <c r="H48906" s="54"/>
      <c r="I48906" s="54"/>
      <c r="J48906" s="54"/>
      <c r="K48906" s="54"/>
      <c r="L48906" s="54"/>
      <c r="M48906" s="56"/>
      <c r="N48906" s="54"/>
    </row>
    <row r="48907" spans="1:14" s="24" customFormat="1">
      <c r="A48907" s="52"/>
      <c r="B48907" s="53"/>
      <c r="C48907" s="54"/>
      <c r="D48907" s="54"/>
      <c r="E48907" s="55"/>
      <c r="F48907" s="54"/>
      <c r="G48907" s="54"/>
      <c r="H48907" s="54"/>
      <c r="I48907" s="54"/>
      <c r="J48907" s="54"/>
      <c r="K48907" s="54"/>
      <c r="L48907" s="54"/>
      <c r="M48907" s="56"/>
      <c r="N48907" s="54"/>
    </row>
    <row r="48908" spans="1:14" s="24" customFormat="1">
      <c r="A48908" s="52"/>
      <c r="B48908" s="53"/>
      <c r="C48908" s="54"/>
      <c r="D48908" s="54"/>
      <c r="E48908" s="55"/>
      <c r="F48908" s="54"/>
      <c r="G48908" s="54"/>
      <c r="H48908" s="54"/>
      <c r="I48908" s="54"/>
      <c r="J48908" s="54"/>
      <c r="K48908" s="54"/>
      <c r="L48908" s="54"/>
      <c r="M48908" s="56"/>
      <c r="N48908" s="54"/>
    </row>
    <row r="48909" spans="1:14" s="24" customFormat="1">
      <c r="A48909" s="52"/>
      <c r="B48909" s="53"/>
      <c r="C48909" s="54"/>
      <c r="D48909" s="54"/>
      <c r="E48909" s="55"/>
      <c r="F48909" s="54"/>
      <c r="G48909" s="54"/>
      <c r="H48909" s="54"/>
      <c r="I48909" s="54"/>
      <c r="J48909" s="54"/>
      <c r="K48909" s="54"/>
      <c r="L48909" s="54"/>
      <c r="M48909" s="56"/>
      <c r="N48909" s="54"/>
    </row>
    <row r="48910" spans="1:14" s="24" customFormat="1">
      <c r="A48910" s="52"/>
      <c r="B48910" s="53"/>
      <c r="C48910" s="54"/>
      <c r="D48910" s="54"/>
      <c r="E48910" s="55"/>
      <c r="F48910" s="54"/>
      <c r="G48910" s="54"/>
      <c r="H48910" s="54"/>
      <c r="I48910" s="54"/>
      <c r="J48910" s="54"/>
      <c r="K48910" s="54"/>
      <c r="L48910" s="54"/>
      <c r="M48910" s="56"/>
      <c r="N48910" s="54"/>
    </row>
    <row r="48911" spans="1:14" s="24" customFormat="1">
      <c r="A48911" s="52"/>
      <c r="B48911" s="53"/>
      <c r="C48911" s="54"/>
      <c r="D48911" s="54"/>
      <c r="E48911" s="55"/>
      <c r="F48911" s="54"/>
      <c r="G48911" s="54"/>
      <c r="H48911" s="54"/>
      <c r="I48911" s="54"/>
      <c r="J48911" s="54"/>
      <c r="K48911" s="54"/>
      <c r="L48911" s="54"/>
      <c r="M48911" s="56"/>
      <c r="N48911" s="54"/>
    </row>
    <row r="48912" spans="1:14" s="24" customFormat="1">
      <c r="A48912" s="52"/>
      <c r="B48912" s="53"/>
      <c r="C48912" s="54"/>
      <c r="D48912" s="54"/>
      <c r="E48912" s="55"/>
      <c r="F48912" s="54"/>
      <c r="G48912" s="54"/>
      <c r="H48912" s="54"/>
      <c r="I48912" s="54"/>
      <c r="J48912" s="54"/>
      <c r="K48912" s="54"/>
      <c r="L48912" s="54"/>
      <c r="M48912" s="56"/>
      <c r="N48912" s="54"/>
    </row>
    <row r="48913" spans="1:14" s="24" customFormat="1">
      <c r="A48913" s="52"/>
      <c r="B48913" s="53"/>
      <c r="C48913" s="54"/>
      <c r="D48913" s="54"/>
      <c r="E48913" s="55"/>
      <c r="F48913" s="54"/>
      <c r="G48913" s="54"/>
      <c r="H48913" s="54"/>
      <c r="I48913" s="54"/>
      <c r="J48913" s="54"/>
      <c r="K48913" s="54"/>
      <c r="L48913" s="54"/>
      <c r="M48913" s="56"/>
      <c r="N48913" s="54"/>
    </row>
    <row r="48914" spans="1:14" s="24" customFormat="1">
      <c r="A48914" s="52"/>
      <c r="B48914" s="53"/>
      <c r="C48914" s="54"/>
      <c r="D48914" s="54"/>
      <c r="E48914" s="55"/>
      <c r="F48914" s="54"/>
      <c r="G48914" s="54"/>
      <c r="H48914" s="54"/>
      <c r="I48914" s="54"/>
      <c r="J48914" s="54"/>
      <c r="K48914" s="54"/>
      <c r="L48914" s="54"/>
      <c r="M48914" s="56"/>
      <c r="N48914" s="54"/>
    </row>
    <row r="48915" spans="1:14" s="24" customFormat="1">
      <c r="A48915" s="52"/>
      <c r="B48915" s="53"/>
      <c r="C48915" s="54"/>
      <c r="D48915" s="54"/>
      <c r="E48915" s="55"/>
      <c r="F48915" s="54"/>
      <c r="G48915" s="54"/>
      <c r="H48915" s="54"/>
      <c r="I48915" s="54"/>
      <c r="J48915" s="54"/>
      <c r="K48915" s="54"/>
      <c r="L48915" s="54"/>
      <c r="M48915" s="56"/>
      <c r="N48915" s="54"/>
    </row>
    <row r="48916" spans="1:14" s="24" customFormat="1">
      <c r="A48916" s="52"/>
      <c r="B48916" s="53"/>
      <c r="C48916" s="54"/>
      <c r="D48916" s="54"/>
      <c r="E48916" s="55"/>
      <c r="F48916" s="54"/>
      <c r="G48916" s="54"/>
      <c r="H48916" s="54"/>
      <c r="I48916" s="54"/>
      <c r="J48916" s="54"/>
      <c r="K48916" s="54"/>
      <c r="L48916" s="54"/>
      <c r="M48916" s="56"/>
      <c r="N48916" s="54"/>
    </row>
    <row r="48917" spans="1:14" s="24" customFormat="1">
      <c r="A48917" s="52"/>
      <c r="B48917" s="53"/>
      <c r="C48917" s="54"/>
      <c r="D48917" s="54"/>
      <c r="E48917" s="55"/>
      <c r="F48917" s="54"/>
      <c r="G48917" s="54"/>
      <c r="H48917" s="54"/>
      <c r="I48917" s="54"/>
      <c r="J48917" s="54"/>
      <c r="K48917" s="54"/>
      <c r="L48917" s="54"/>
      <c r="M48917" s="56"/>
      <c r="N48917" s="54"/>
    </row>
    <row r="48918" spans="1:14" s="24" customFormat="1">
      <c r="A48918" s="52"/>
      <c r="B48918" s="53"/>
      <c r="C48918" s="54"/>
      <c r="D48918" s="54"/>
      <c r="E48918" s="55"/>
      <c r="F48918" s="54"/>
      <c r="G48918" s="54"/>
      <c r="H48918" s="54"/>
      <c r="I48918" s="54"/>
      <c r="J48918" s="54"/>
      <c r="K48918" s="54"/>
      <c r="L48918" s="54"/>
      <c r="M48918" s="56"/>
      <c r="N48918" s="54"/>
    </row>
    <row r="48919" spans="1:14" s="24" customFormat="1">
      <c r="A48919" s="52"/>
      <c r="B48919" s="53"/>
      <c r="C48919" s="54"/>
      <c r="D48919" s="54"/>
      <c r="E48919" s="55"/>
      <c r="F48919" s="54"/>
      <c r="G48919" s="54"/>
      <c r="H48919" s="54"/>
      <c r="I48919" s="54"/>
      <c r="J48919" s="54"/>
      <c r="K48919" s="54"/>
      <c r="L48919" s="54"/>
      <c r="M48919" s="56"/>
      <c r="N48919" s="54"/>
    </row>
    <row r="48920" spans="1:14" s="24" customFormat="1">
      <c r="A48920" s="52"/>
      <c r="B48920" s="53"/>
      <c r="C48920" s="54"/>
      <c r="D48920" s="54"/>
      <c r="E48920" s="55"/>
      <c r="F48920" s="54"/>
      <c r="G48920" s="54"/>
      <c r="H48920" s="54"/>
      <c r="I48920" s="54"/>
      <c r="J48920" s="54"/>
      <c r="K48920" s="54"/>
      <c r="L48920" s="54"/>
      <c r="M48920" s="56"/>
      <c r="N48920" s="54"/>
    </row>
    <row r="48921" spans="1:14" s="24" customFormat="1">
      <c r="A48921" s="52"/>
      <c r="B48921" s="53"/>
      <c r="C48921" s="54"/>
      <c r="D48921" s="54"/>
      <c r="E48921" s="55"/>
      <c r="F48921" s="54"/>
      <c r="G48921" s="54"/>
      <c r="H48921" s="54"/>
      <c r="I48921" s="54"/>
      <c r="J48921" s="54"/>
      <c r="K48921" s="54"/>
      <c r="L48921" s="54"/>
      <c r="M48921" s="56"/>
      <c r="N48921" s="54"/>
    </row>
    <row r="48922" spans="1:14" s="24" customFormat="1">
      <c r="A48922" s="52"/>
      <c r="B48922" s="53"/>
      <c r="C48922" s="54"/>
      <c r="D48922" s="54"/>
      <c r="E48922" s="55"/>
      <c r="F48922" s="54"/>
      <c r="G48922" s="54"/>
      <c r="H48922" s="54"/>
      <c r="I48922" s="54"/>
      <c r="J48922" s="54"/>
      <c r="K48922" s="54"/>
      <c r="L48922" s="54"/>
      <c r="M48922" s="56"/>
      <c r="N48922" s="54"/>
    </row>
    <row r="48923" spans="1:14" s="24" customFormat="1">
      <c r="A48923" s="52"/>
      <c r="B48923" s="53"/>
      <c r="C48923" s="54"/>
      <c r="D48923" s="54"/>
      <c r="E48923" s="55"/>
      <c r="F48923" s="54"/>
      <c r="G48923" s="54"/>
      <c r="H48923" s="54"/>
      <c r="I48923" s="54"/>
      <c r="J48923" s="54"/>
      <c r="K48923" s="54"/>
      <c r="L48923" s="54"/>
      <c r="M48923" s="56"/>
      <c r="N48923" s="54"/>
    </row>
    <row r="48924" spans="1:14" s="24" customFormat="1">
      <c r="A48924" s="52"/>
      <c r="B48924" s="53"/>
      <c r="C48924" s="54"/>
      <c r="D48924" s="54"/>
      <c r="E48924" s="55"/>
      <c r="F48924" s="54"/>
      <c r="G48924" s="54"/>
      <c r="H48924" s="54"/>
      <c r="I48924" s="54"/>
      <c r="J48924" s="54"/>
      <c r="K48924" s="54"/>
      <c r="L48924" s="54"/>
      <c r="M48924" s="56"/>
      <c r="N48924" s="54"/>
    </row>
    <row r="48925" spans="1:14" s="24" customFormat="1">
      <c r="A48925" s="52"/>
      <c r="B48925" s="53"/>
      <c r="C48925" s="54"/>
      <c r="D48925" s="54"/>
      <c r="E48925" s="55"/>
      <c r="F48925" s="54"/>
      <c r="G48925" s="54"/>
      <c r="H48925" s="54"/>
      <c r="I48925" s="54"/>
      <c r="J48925" s="54"/>
      <c r="K48925" s="54"/>
      <c r="L48925" s="54"/>
      <c r="M48925" s="56"/>
      <c r="N48925" s="54"/>
    </row>
    <row r="48926" spans="1:14" s="24" customFormat="1">
      <c r="A48926" s="52"/>
      <c r="B48926" s="53"/>
      <c r="C48926" s="54"/>
      <c r="D48926" s="54"/>
      <c r="E48926" s="55"/>
      <c r="F48926" s="54"/>
      <c r="G48926" s="54"/>
      <c r="H48926" s="54"/>
      <c r="I48926" s="54"/>
      <c r="J48926" s="54"/>
      <c r="K48926" s="54"/>
      <c r="L48926" s="54"/>
      <c r="M48926" s="56"/>
      <c r="N48926" s="54"/>
    </row>
    <row r="48927" spans="1:14" s="24" customFormat="1">
      <c r="A48927" s="52"/>
      <c r="B48927" s="53"/>
      <c r="C48927" s="54"/>
      <c r="D48927" s="54"/>
      <c r="E48927" s="55"/>
      <c r="F48927" s="54"/>
      <c r="G48927" s="54"/>
      <c r="H48927" s="54"/>
      <c r="I48927" s="54"/>
      <c r="J48927" s="54"/>
      <c r="K48927" s="54"/>
      <c r="L48927" s="54"/>
      <c r="M48927" s="56"/>
      <c r="N48927" s="54"/>
    </row>
    <row r="48928" spans="1:14" s="24" customFormat="1">
      <c r="A48928" s="52"/>
      <c r="B48928" s="53"/>
      <c r="C48928" s="54"/>
      <c r="D48928" s="54"/>
      <c r="E48928" s="55"/>
      <c r="F48928" s="54"/>
      <c r="G48928" s="54"/>
      <c r="H48928" s="54"/>
      <c r="I48928" s="54"/>
      <c r="J48928" s="54"/>
      <c r="K48928" s="54"/>
      <c r="L48928" s="54"/>
      <c r="M48928" s="56"/>
      <c r="N48928" s="54"/>
    </row>
    <row r="48929" spans="1:14" s="24" customFormat="1">
      <c r="A48929" s="52"/>
      <c r="B48929" s="53"/>
      <c r="C48929" s="54"/>
      <c r="D48929" s="54"/>
      <c r="E48929" s="55"/>
      <c r="F48929" s="54"/>
      <c r="G48929" s="54"/>
      <c r="H48929" s="54"/>
      <c r="I48929" s="54"/>
      <c r="J48929" s="54"/>
      <c r="K48929" s="54"/>
      <c r="L48929" s="54"/>
      <c r="M48929" s="56"/>
      <c r="N48929" s="54"/>
    </row>
    <row r="48930" spans="1:14" s="24" customFormat="1">
      <c r="A48930" s="52"/>
      <c r="B48930" s="53"/>
      <c r="C48930" s="54"/>
      <c r="D48930" s="54"/>
      <c r="E48930" s="55"/>
      <c r="F48930" s="54"/>
      <c r="G48930" s="54"/>
      <c r="H48930" s="54"/>
      <c r="I48930" s="54"/>
      <c r="J48930" s="54"/>
      <c r="K48930" s="54"/>
      <c r="L48930" s="54"/>
      <c r="M48930" s="56"/>
      <c r="N48930" s="54"/>
    </row>
    <row r="48931" spans="1:14" s="24" customFormat="1">
      <c r="A48931" s="52"/>
      <c r="B48931" s="53"/>
      <c r="C48931" s="54"/>
      <c r="D48931" s="54"/>
      <c r="E48931" s="55"/>
      <c r="F48931" s="54"/>
      <c r="G48931" s="54"/>
      <c r="H48931" s="54"/>
      <c r="I48931" s="54"/>
      <c r="J48931" s="54"/>
      <c r="K48931" s="54"/>
      <c r="L48931" s="54"/>
      <c r="M48931" s="56"/>
      <c r="N48931" s="54"/>
    </row>
    <row r="48932" spans="1:14" s="24" customFormat="1">
      <c r="A48932" s="52"/>
      <c r="B48932" s="53"/>
      <c r="C48932" s="54"/>
      <c r="D48932" s="54"/>
      <c r="E48932" s="55"/>
      <c r="F48932" s="54"/>
      <c r="G48932" s="54"/>
      <c r="H48932" s="54"/>
      <c r="I48932" s="54"/>
      <c r="J48932" s="54"/>
      <c r="K48932" s="54"/>
      <c r="L48932" s="54"/>
      <c r="M48932" s="56"/>
      <c r="N48932" s="54"/>
    </row>
    <row r="48933" spans="1:14" s="24" customFormat="1">
      <c r="A48933" s="52"/>
      <c r="B48933" s="53"/>
      <c r="C48933" s="54"/>
      <c r="D48933" s="54"/>
      <c r="E48933" s="55"/>
      <c r="F48933" s="54"/>
      <c r="G48933" s="54"/>
      <c r="H48933" s="54"/>
      <c r="I48933" s="54"/>
      <c r="J48933" s="54"/>
      <c r="K48933" s="54"/>
      <c r="L48933" s="54"/>
      <c r="M48933" s="56"/>
      <c r="N48933" s="54"/>
    </row>
    <row r="48934" spans="1:14" s="24" customFormat="1">
      <c r="A48934" s="52"/>
      <c r="B48934" s="53"/>
      <c r="C48934" s="54"/>
      <c r="D48934" s="54"/>
      <c r="E48934" s="55"/>
      <c r="F48934" s="54"/>
      <c r="G48934" s="54"/>
      <c r="H48934" s="54"/>
      <c r="I48934" s="54"/>
      <c r="J48934" s="54"/>
      <c r="K48934" s="54"/>
      <c r="L48934" s="54"/>
      <c r="M48934" s="56"/>
      <c r="N48934" s="54"/>
    </row>
    <row r="48935" spans="1:14" s="24" customFormat="1">
      <c r="A48935" s="52"/>
      <c r="B48935" s="53"/>
      <c r="C48935" s="54"/>
      <c r="D48935" s="54"/>
      <c r="E48935" s="55"/>
      <c r="F48935" s="54"/>
      <c r="G48935" s="54"/>
      <c r="H48935" s="54"/>
      <c r="I48935" s="54"/>
      <c r="J48935" s="54"/>
      <c r="K48935" s="54"/>
      <c r="L48935" s="54"/>
      <c r="M48935" s="56"/>
      <c r="N48935" s="54"/>
    </row>
    <row r="48936" spans="1:14" s="24" customFormat="1">
      <c r="A48936" s="52"/>
      <c r="B48936" s="53"/>
      <c r="C48936" s="54"/>
      <c r="D48936" s="54"/>
      <c r="E48936" s="55"/>
      <c r="F48936" s="54"/>
      <c r="G48936" s="54"/>
      <c r="H48936" s="54"/>
      <c r="I48936" s="54"/>
      <c r="J48936" s="54"/>
      <c r="K48936" s="54"/>
      <c r="L48936" s="54"/>
      <c r="M48936" s="56"/>
      <c r="N48936" s="54"/>
    </row>
    <row r="48937" spans="1:14" s="24" customFormat="1">
      <c r="A48937" s="52"/>
      <c r="B48937" s="53"/>
      <c r="C48937" s="54"/>
      <c r="D48937" s="54"/>
      <c r="E48937" s="55"/>
      <c r="F48937" s="54"/>
      <c r="G48937" s="54"/>
      <c r="H48937" s="54"/>
      <c r="I48937" s="54"/>
      <c r="J48937" s="54"/>
      <c r="K48937" s="54"/>
      <c r="L48937" s="54"/>
      <c r="M48937" s="56"/>
      <c r="N48937" s="54"/>
    </row>
    <row r="48938" spans="1:14" s="24" customFormat="1">
      <c r="A48938" s="52"/>
      <c r="B48938" s="53"/>
      <c r="C48938" s="54"/>
      <c r="D48938" s="54"/>
      <c r="E48938" s="55"/>
      <c r="F48938" s="54"/>
      <c r="G48938" s="54"/>
      <c r="H48938" s="54"/>
      <c r="I48938" s="54"/>
      <c r="J48938" s="54"/>
      <c r="K48938" s="54"/>
      <c r="L48938" s="54"/>
      <c r="M48938" s="56"/>
      <c r="N48938" s="54"/>
    </row>
    <row r="48939" spans="1:14" s="24" customFormat="1">
      <c r="A48939" s="52"/>
      <c r="B48939" s="53"/>
      <c r="C48939" s="54"/>
      <c r="D48939" s="54"/>
      <c r="E48939" s="55"/>
      <c r="F48939" s="54"/>
      <c r="G48939" s="54"/>
      <c r="H48939" s="54"/>
      <c r="I48939" s="54"/>
      <c r="J48939" s="54"/>
      <c r="K48939" s="54"/>
      <c r="L48939" s="54"/>
      <c r="M48939" s="56"/>
      <c r="N48939" s="54"/>
    </row>
    <row r="48940" spans="1:14" s="24" customFormat="1">
      <c r="A48940" s="52"/>
      <c r="B48940" s="53"/>
      <c r="C48940" s="54"/>
      <c r="D48940" s="54"/>
      <c r="E48940" s="55"/>
      <c r="F48940" s="54"/>
      <c r="G48940" s="54"/>
      <c r="H48940" s="54"/>
      <c r="I48940" s="54"/>
      <c r="J48940" s="54"/>
      <c r="K48940" s="54"/>
      <c r="L48940" s="54"/>
      <c r="M48940" s="56"/>
      <c r="N48940" s="54"/>
    </row>
    <row r="48941" spans="1:14" s="24" customFormat="1">
      <c r="A48941" s="52"/>
      <c r="B48941" s="53"/>
      <c r="C48941" s="54"/>
      <c r="D48941" s="54"/>
      <c r="E48941" s="55"/>
      <c r="F48941" s="54"/>
      <c r="G48941" s="54"/>
      <c r="H48941" s="54"/>
      <c r="I48941" s="54"/>
      <c r="J48941" s="54"/>
      <c r="K48941" s="54"/>
      <c r="L48941" s="54"/>
      <c r="M48941" s="56"/>
      <c r="N48941" s="54"/>
    </row>
    <row r="48942" spans="1:14" s="24" customFormat="1">
      <c r="A48942" s="52"/>
      <c r="B48942" s="53"/>
      <c r="C48942" s="54"/>
      <c r="D48942" s="54"/>
      <c r="E48942" s="55"/>
      <c r="F48942" s="54"/>
      <c r="G48942" s="54"/>
      <c r="H48942" s="54"/>
      <c r="I48942" s="54"/>
      <c r="J48942" s="54"/>
      <c r="K48942" s="54"/>
      <c r="L48942" s="54"/>
      <c r="M48942" s="56"/>
      <c r="N48942" s="54"/>
    </row>
    <row r="48943" spans="1:14" s="24" customFormat="1">
      <c r="A48943" s="52"/>
      <c r="B48943" s="53"/>
      <c r="C48943" s="54"/>
      <c r="D48943" s="54"/>
      <c r="E48943" s="55"/>
      <c r="F48943" s="54"/>
      <c r="G48943" s="54"/>
      <c r="H48943" s="54"/>
      <c r="I48943" s="54"/>
      <c r="J48943" s="54"/>
      <c r="K48943" s="54"/>
      <c r="L48943" s="54"/>
      <c r="M48943" s="56"/>
      <c r="N48943" s="54"/>
    </row>
    <row r="48944" spans="1:14" s="24" customFormat="1">
      <c r="A48944" s="52"/>
      <c r="B48944" s="53"/>
      <c r="C48944" s="54"/>
      <c r="D48944" s="54"/>
      <c r="E48944" s="55"/>
      <c r="F48944" s="54"/>
      <c r="G48944" s="54"/>
      <c r="H48944" s="54"/>
      <c r="I48944" s="54"/>
      <c r="J48944" s="54"/>
      <c r="K48944" s="54"/>
      <c r="L48944" s="54"/>
      <c r="M48944" s="56"/>
      <c r="N48944" s="54"/>
    </row>
    <row r="48945" spans="1:14" s="24" customFormat="1">
      <c r="A48945" s="52"/>
      <c r="B48945" s="53"/>
      <c r="C48945" s="54"/>
      <c r="D48945" s="54"/>
      <c r="E48945" s="55"/>
      <c r="F48945" s="54"/>
      <c r="G48945" s="54"/>
      <c r="H48945" s="54"/>
      <c r="I48945" s="54"/>
      <c r="J48945" s="54"/>
      <c r="K48945" s="54"/>
      <c r="L48945" s="54"/>
      <c r="M48945" s="56"/>
      <c r="N48945" s="54"/>
    </row>
    <row r="48946" spans="1:14" s="24" customFormat="1">
      <c r="A48946" s="52"/>
      <c r="B48946" s="53"/>
      <c r="C48946" s="54"/>
      <c r="D48946" s="54"/>
      <c r="E48946" s="55"/>
      <c r="F48946" s="54"/>
      <c r="G48946" s="54"/>
      <c r="H48946" s="54"/>
      <c r="I48946" s="54"/>
      <c r="J48946" s="54"/>
      <c r="K48946" s="54"/>
      <c r="L48946" s="54"/>
      <c r="M48946" s="56"/>
      <c r="N48946" s="54"/>
    </row>
    <row r="48947" spans="1:14" s="24" customFormat="1">
      <c r="A48947" s="52"/>
      <c r="B48947" s="53"/>
      <c r="C48947" s="54"/>
      <c r="D48947" s="54"/>
      <c r="E48947" s="55"/>
      <c r="F48947" s="54"/>
      <c r="G48947" s="54"/>
      <c r="H48947" s="54"/>
      <c r="I48947" s="54"/>
      <c r="J48947" s="54"/>
      <c r="K48947" s="54"/>
      <c r="L48947" s="54"/>
      <c r="M48947" s="56"/>
      <c r="N48947" s="54"/>
    </row>
    <row r="48948" spans="1:14" s="24" customFormat="1">
      <c r="A48948" s="52"/>
      <c r="B48948" s="53"/>
      <c r="C48948" s="54"/>
      <c r="D48948" s="54"/>
      <c r="E48948" s="55"/>
      <c r="F48948" s="54"/>
      <c r="G48948" s="54"/>
      <c r="H48948" s="54"/>
      <c r="I48948" s="54"/>
      <c r="J48948" s="54"/>
      <c r="K48948" s="54"/>
      <c r="L48948" s="54"/>
      <c r="M48948" s="56"/>
      <c r="N48948" s="54"/>
    </row>
    <row r="48949" spans="1:14" s="24" customFormat="1">
      <c r="A48949" s="52"/>
      <c r="B48949" s="53"/>
      <c r="C48949" s="54"/>
      <c r="D48949" s="54"/>
      <c r="E48949" s="55"/>
      <c r="F48949" s="54"/>
      <c r="G48949" s="54"/>
      <c r="H48949" s="54"/>
      <c r="I48949" s="54"/>
      <c r="J48949" s="54"/>
      <c r="K48949" s="54"/>
      <c r="L48949" s="54"/>
      <c r="M48949" s="56"/>
      <c r="N48949" s="54"/>
    </row>
    <row r="48950" spans="1:14" s="24" customFormat="1">
      <c r="A48950" s="52"/>
      <c r="B48950" s="53"/>
      <c r="C48950" s="54"/>
      <c r="D48950" s="54"/>
      <c r="E48950" s="55"/>
      <c r="F48950" s="54"/>
      <c r="G48950" s="54"/>
      <c r="H48950" s="54"/>
      <c r="I48950" s="54"/>
      <c r="J48950" s="54"/>
      <c r="K48950" s="54"/>
      <c r="L48950" s="54"/>
      <c r="M48950" s="56"/>
      <c r="N48950" s="54"/>
    </row>
    <row r="48951" spans="1:14" s="24" customFormat="1">
      <c r="A48951" s="52"/>
      <c r="B48951" s="53"/>
      <c r="C48951" s="54"/>
      <c r="D48951" s="54"/>
      <c r="E48951" s="55"/>
      <c r="F48951" s="54"/>
      <c r="G48951" s="54"/>
      <c r="H48951" s="54"/>
      <c r="I48951" s="54"/>
      <c r="J48951" s="54"/>
      <c r="K48951" s="54"/>
      <c r="L48951" s="54"/>
      <c r="M48951" s="56"/>
      <c r="N48951" s="54"/>
    </row>
    <row r="48952" spans="1:14" s="24" customFormat="1">
      <c r="A48952" s="52"/>
      <c r="B48952" s="53"/>
      <c r="C48952" s="54"/>
      <c r="D48952" s="54"/>
      <c r="E48952" s="55"/>
      <c r="F48952" s="54"/>
      <c r="G48952" s="54"/>
      <c r="H48952" s="54"/>
      <c r="I48952" s="54"/>
      <c r="J48952" s="54"/>
      <c r="K48952" s="54"/>
      <c r="L48952" s="54"/>
      <c r="M48952" s="56"/>
      <c r="N48952" s="54"/>
    </row>
    <row r="48953" spans="1:14" s="24" customFormat="1">
      <c r="A48953" s="52"/>
      <c r="B48953" s="53"/>
      <c r="C48953" s="54"/>
      <c r="D48953" s="54"/>
      <c r="E48953" s="55"/>
      <c r="F48953" s="54"/>
      <c r="G48953" s="54"/>
      <c r="H48953" s="54"/>
      <c r="I48953" s="54"/>
      <c r="J48953" s="54"/>
      <c r="K48953" s="54"/>
      <c r="L48953" s="54"/>
      <c r="M48953" s="56"/>
      <c r="N48953" s="54"/>
    </row>
    <row r="48954" spans="1:14" s="24" customFormat="1">
      <c r="A48954" s="52"/>
      <c r="B48954" s="53"/>
      <c r="C48954" s="54"/>
      <c r="D48954" s="54"/>
      <c r="E48954" s="55"/>
      <c r="F48954" s="54"/>
      <c r="G48954" s="54"/>
      <c r="H48954" s="54"/>
      <c r="I48954" s="54"/>
      <c r="J48954" s="54"/>
      <c r="K48954" s="54"/>
      <c r="L48954" s="54"/>
      <c r="M48954" s="56"/>
      <c r="N48954" s="54"/>
    </row>
    <row r="48955" spans="1:14" s="24" customFormat="1">
      <c r="A48955" s="52"/>
      <c r="B48955" s="53"/>
      <c r="C48955" s="54"/>
      <c r="D48955" s="54"/>
      <c r="E48955" s="55"/>
      <c r="F48955" s="54"/>
      <c r="G48955" s="54"/>
      <c r="H48955" s="54"/>
      <c r="I48955" s="54"/>
      <c r="J48955" s="54"/>
      <c r="K48955" s="54"/>
      <c r="L48955" s="54"/>
      <c r="M48955" s="56"/>
      <c r="N48955" s="54"/>
    </row>
    <row r="48956" spans="1:14" s="24" customFormat="1">
      <c r="A48956" s="52"/>
      <c r="B48956" s="53"/>
      <c r="C48956" s="54"/>
      <c r="D48956" s="54"/>
      <c r="E48956" s="55"/>
      <c r="F48956" s="54"/>
      <c r="G48956" s="54"/>
      <c r="H48956" s="54"/>
      <c r="I48956" s="54"/>
      <c r="J48956" s="54"/>
      <c r="K48956" s="54"/>
      <c r="L48956" s="54"/>
      <c r="M48956" s="56"/>
      <c r="N48956" s="54"/>
    </row>
    <row r="48957" spans="1:14" s="24" customFormat="1">
      <c r="A48957" s="52"/>
      <c r="B48957" s="53"/>
      <c r="C48957" s="54"/>
      <c r="D48957" s="54"/>
      <c r="E48957" s="55"/>
      <c r="F48957" s="54"/>
      <c r="G48957" s="54"/>
      <c r="H48957" s="54"/>
      <c r="I48957" s="54"/>
      <c r="J48957" s="54"/>
      <c r="K48957" s="54"/>
      <c r="L48957" s="54"/>
      <c r="M48957" s="56"/>
      <c r="N48957" s="54"/>
    </row>
    <row r="48958" spans="1:14" s="24" customFormat="1">
      <c r="A48958" s="52"/>
      <c r="B48958" s="53"/>
      <c r="C48958" s="54"/>
      <c r="D48958" s="54"/>
      <c r="E48958" s="55"/>
      <c r="F48958" s="54"/>
      <c r="G48958" s="54"/>
      <c r="H48958" s="54"/>
      <c r="I48958" s="54"/>
      <c r="J48958" s="54"/>
      <c r="K48958" s="54"/>
      <c r="L48958" s="54"/>
      <c r="M48958" s="56"/>
      <c r="N48958" s="54"/>
    </row>
    <row r="48959" spans="1:14" s="24" customFormat="1">
      <c r="A48959" s="52"/>
      <c r="B48959" s="53"/>
      <c r="C48959" s="54"/>
      <c r="D48959" s="54"/>
      <c r="E48959" s="55"/>
      <c r="F48959" s="54"/>
      <c r="G48959" s="54"/>
      <c r="H48959" s="54"/>
      <c r="I48959" s="54"/>
      <c r="J48959" s="54"/>
      <c r="K48959" s="54"/>
      <c r="L48959" s="54"/>
      <c r="M48959" s="56"/>
      <c r="N48959" s="54"/>
    </row>
    <row r="48960" spans="1:14" s="24" customFormat="1">
      <c r="A48960" s="52"/>
      <c r="B48960" s="53"/>
      <c r="C48960" s="54"/>
      <c r="D48960" s="54"/>
      <c r="E48960" s="55"/>
      <c r="F48960" s="54"/>
      <c r="G48960" s="54"/>
      <c r="H48960" s="54"/>
      <c r="I48960" s="54"/>
      <c r="J48960" s="54"/>
      <c r="K48960" s="54"/>
      <c r="L48960" s="54"/>
      <c r="M48960" s="56"/>
      <c r="N48960" s="54"/>
    </row>
    <row r="48961" spans="1:14" s="24" customFormat="1">
      <c r="A48961" s="52"/>
      <c r="B48961" s="53"/>
      <c r="C48961" s="54"/>
      <c r="D48961" s="54"/>
      <c r="E48961" s="55"/>
      <c r="F48961" s="54"/>
      <c r="G48961" s="54"/>
      <c r="H48961" s="54"/>
      <c r="I48961" s="54"/>
      <c r="J48961" s="54"/>
      <c r="K48961" s="54"/>
      <c r="L48961" s="54"/>
      <c r="M48961" s="56"/>
      <c r="N48961" s="54"/>
    </row>
    <row r="48962" spans="1:14" s="24" customFormat="1">
      <c r="A48962" s="52"/>
      <c r="B48962" s="53"/>
      <c r="C48962" s="54"/>
      <c r="D48962" s="54"/>
      <c r="E48962" s="55"/>
      <c r="F48962" s="54"/>
      <c r="G48962" s="54"/>
      <c r="H48962" s="54"/>
      <c r="I48962" s="54"/>
      <c r="J48962" s="54"/>
      <c r="K48962" s="54"/>
      <c r="L48962" s="54"/>
      <c r="M48962" s="56"/>
      <c r="N48962" s="54"/>
    </row>
    <row r="48963" spans="1:14" s="24" customFormat="1">
      <c r="A48963" s="52"/>
      <c r="B48963" s="53"/>
      <c r="C48963" s="54"/>
      <c r="D48963" s="54"/>
      <c r="E48963" s="55"/>
      <c r="F48963" s="54"/>
      <c r="G48963" s="54"/>
      <c r="H48963" s="54"/>
      <c r="I48963" s="54"/>
      <c r="J48963" s="54"/>
      <c r="K48963" s="54"/>
      <c r="L48963" s="54"/>
      <c r="M48963" s="56"/>
      <c r="N48963" s="54"/>
    </row>
    <row r="48964" spans="1:14" s="24" customFormat="1">
      <c r="A48964" s="52"/>
      <c r="B48964" s="53"/>
      <c r="C48964" s="54"/>
      <c r="D48964" s="54"/>
      <c r="E48964" s="55"/>
      <c r="F48964" s="54"/>
      <c r="G48964" s="54"/>
      <c r="H48964" s="54"/>
      <c r="I48964" s="54"/>
      <c r="J48964" s="54"/>
      <c r="K48964" s="54"/>
      <c r="L48964" s="54"/>
      <c r="M48964" s="56"/>
      <c r="N48964" s="54"/>
    </row>
    <row r="48965" spans="1:14" s="24" customFormat="1">
      <c r="A48965" s="52"/>
      <c r="B48965" s="53"/>
      <c r="C48965" s="54"/>
      <c r="D48965" s="54"/>
      <c r="E48965" s="55"/>
      <c r="F48965" s="54"/>
      <c r="G48965" s="54"/>
      <c r="H48965" s="54"/>
      <c r="I48965" s="54"/>
      <c r="J48965" s="54"/>
      <c r="K48965" s="54"/>
      <c r="L48965" s="54"/>
      <c r="M48965" s="56"/>
      <c r="N48965" s="54"/>
    </row>
    <row r="48966" spans="1:14" s="24" customFormat="1">
      <c r="A48966" s="52"/>
      <c r="B48966" s="53"/>
      <c r="C48966" s="54"/>
      <c r="D48966" s="54"/>
      <c r="E48966" s="55"/>
      <c r="F48966" s="54"/>
      <c r="G48966" s="54"/>
      <c r="H48966" s="54"/>
      <c r="I48966" s="54"/>
      <c r="J48966" s="54"/>
      <c r="K48966" s="54"/>
      <c r="L48966" s="54"/>
      <c r="M48966" s="56"/>
      <c r="N48966" s="54"/>
    </row>
    <row r="48967" spans="1:14" s="24" customFormat="1">
      <c r="A48967" s="52"/>
      <c r="B48967" s="53"/>
      <c r="C48967" s="54"/>
      <c r="D48967" s="54"/>
      <c r="E48967" s="55"/>
      <c r="F48967" s="54"/>
      <c r="G48967" s="54"/>
      <c r="H48967" s="54"/>
      <c r="I48967" s="54"/>
      <c r="J48967" s="54"/>
      <c r="K48967" s="54"/>
      <c r="L48967" s="54"/>
      <c r="M48967" s="56"/>
      <c r="N48967" s="54"/>
    </row>
    <row r="48968" spans="1:14" s="24" customFormat="1">
      <c r="A48968" s="52"/>
      <c r="B48968" s="53"/>
      <c r="C48968" s="54"/>
      <c r="D48968" s="54"/>
      <c r="E48968" s="55"/>
      <c r="F48968" s="54"/>
      <c r="G48968" s="54"/>
      <c r="H48968" s="54"/>
      <c r="I48968" s="54"/>
      <c r="J48968" s="54"/>
      <c r="K48968" s="54"/>
      <c r="L48968" s="54"/>
      <c r="M48968" s="56"/>
      <c r="N48968" s="54"/>
    </row>
    <row r="48969" spans="1:14" s="24" customFormat="1">
      <c r="A48969" s="52"/>
      <c r="B48969" s="53"/>
      <c r="C48969" s="54"/>
      <c r="D48969" s="54"/>
      <c r="E48969" s="55"/>
      <c r="F48969" s="54"/>
      <c r="G48969" s="54"/>
      <c r="H48969" s="54"/>
      <c r="I48969" s="54"/>
      <c r="J48969" s="54"/>
      <c r="K48969" s="54"/>
      <c r="L48969" s="54"/>
      <c r="M48969" s="56"/>
      <c r="N48969" s="54"/>
    </row>
    <row r="48970" spans="1:14" s="24" customFormat="1">
      <c r="A48970" s="52"/>
      <c r="B48970" s="53"/>
      <c r="C48970" s="54"/>
      <c r="D48970" s="54"/>
      <c r="E48970" s="55"/>
      <c r="F48970" s="54"/>
      <c r="G48970" s="54"/>
      <c r="H48970" s="54"/>
      <c r="I48970" s="54"/>
      <c r="J48970" s="54"/>
      <c r="K48970" s="54"/>
      <c r="L48970" s="54"/>
      <c r="M48970" s="56"/>
      <c r="N48970" s="54"/>
    </row>
    <row r="48971" spans="1:14" s="24" customFormat="1">
      <c r="A48971" s="52"/>
      <c r="B48971" s="53"/>
      <c r="C48971" s="54"/>
      <c r="D48971" s="54"/>
      <c r="E48971" s="55"/>
      <c r="F48971" s="54"/>
      <c r="G48971" s="54"/>
      <c r="H48971" s="54"/>
      <c r="I48971" s="54"/>
      <c r="J48971" s="54"/>
      <c r="K48971" s="54"/>
      <c r="L48971" s="54"/>
      <c r="M48971" s="56"/>
      <c r="N48971" s="54"/>
    </row>
    <row r="48972" spans="1:14" s="24" customFormat="1">
      <c r="A48972" s="52"/>
      <c r="B48972" s="53"/>
      <c r="C48972" s="54"/>
      <c r="D48972" s="54"/>
      <c r="E48972" s="55"/>
      <c r="F48972" s="54"/>
      <c r="G48972" s="54"/>
      <c r="H48972" s="54"/>
      <c r="I48972" s="54"/>
      <c r="J48972" s="54"/>
      <c r="K48972" s="54"/>
      <c r="L48972" s="54"/>
      <c r="M48972" s="56"/>
      <c r="N48972" s="54"/>
    </row>
    <row r="48973" spans="1:14" s="24" customFormat="1">
      <c r="A48973" s="52"/>
      <c r="B48973" s="53"/>
      <c r="C48973" s="54"/>
      <c r="D48973" s="54"/>
      <c r="E48973" s="55"/>
      <c r="F48973" s="54"/>
      <c r="G48973" s="54"/>
      <c r="H48973" s="54"/>
      <c r="I48973" s="54"/>
      <c r="J48973" s="54"/>
      <c r="K48973" s="54"/>
      <c r="L48973" s="54"/>
      <c r="M48973" s="56"/>
      <c r="N48973" s="54"/>
    </row>
    <row r="48974" spans="1:14" s="24" customFormat="1">
      <c r="A48974" s="52"/>
      <c r="B48974" s="53"/>
      <c r="C48974" s="54"/>
      <c r="D48974" s="54"/>
      <c r="E48974" s="55"/>
      <c r="F48974" s="54"/>
      <c r="G48974" s="54"/>
      <c r="H48974" s="54"/>
      <c r="I48974" s="54"/>
      <c r="J48974" s="54"/>
      <c r="K48974" s="54"/>
      <c r="L48974" s="54"/>
      <c r="M48974" s="56"/>
      <c r="N48974" s="54"/>
    </row>
    <row r="48975" spans="1:14" s="24" customFormat="1">
      <c r="A48975" s="52"/>
      <c r="B48975" s="53"/>
      <c r="C48975" s="54"/>
      <c r="D48975" s="54"/>
      <c r="E48975" s="55"/>
      <c r="F48975" s="54"/>
      <c r="G48975" s="54"/>
      <c r="H48975" s="54"/>
      <c r="I48975" s="54"/>
      <c r="J48975" s="54"/>
      <c r="K48975" s="54"/>
      <c r="L48975" s="54"/>
      <c r="M48975" s="56"/>
      <c r="N48975" s="54"/>
    </row>
    <row r="48976" spans="1:14" s="24" customFormat="1">
      <c r="A48976" s="52"/>
      <c r="B48976" s="53"/>
      <c r="C48976" s="54"/>
      <c r="D48976" s="54"/>
      <c r="E48976" s="55"/>
      <c r="F48976" s="54"/>
      <c r="G48976" s="54"/>
      <c r="H48976" s="54"/>
      <c r="I48976" s="54"/>
      <c r="J48976" s="54"/>
      <c r="K48976" s="54"/>
      <c r="L48976" s="54"/>
      <c r="M48976" s="56"/>
      <c r="N48976" s="54"/>
    </row>
    <row r="48977" spans="1:14" s="24" customFormat="1">
      <c r="A48977" s="52"/>
      <c r="B48977" s="53"/>
      <c r="C48977" s="54"/>
      <c r="D48977" s="54"/>
      <c r="E48977" s="55"/>
      <c r="F48977" s="54"/>
      <c r="G48977" s="54"/>
      <c r="H48977" s="54"/>
      <c r="I48977" s="54"/>
      <c r="J48977" s="54"/>
      <c r="K48977" s="54"/>
      <c r="L48977" s="54"/>
      <c r="M48977" s="56"/>
      <c r="N48977" s="54"/>
    </row>
    <row r="48978" spans="1:14" s="24" customFormat="1">
      <c r="A48978" s="52"/>
      <c r="B48978" s="53"/>
      <c r="C48978" s="54"/>
      <c r="D48978" s="54"/>
      <c r="E48978" s="55"/>
      <c r="F48978" s="54"/>
      <c r="G48978" s="54"/>
      <c r="H48978" s="54"/>
      <c r="I48978" s="54"/>
      <c r="J48978" s="54"/>
      <c r="K48978" s="54"/>
      <c r="L48978" s="54"/>
      <c r="M48978" s="56"/>
      <c r="N48978" s="54"/>
    </row>
    <row r="48979" spans="1:14" s="24" customFormat="1">
      <c r="A48979" s="52"/>
      <c r="B48979" s="53"/>
      <c r="C48979" s="54"/>
      <c r="D48979" s="54"/>
      <c r="E48979" s="55"/>
      <c r="F48979" s="54"/>
      <c r="G48979" s="54"/>
      <c r="H48979" s="54"/>
      <c r="I48979" s="54"/>
      <c r="J48979" s="54"/>
      <c r="K48979" s="54"/>
      <c r="L48979" s="54"/>
      <c r="M48979" s="56"/>
      <c r="N48979" s="54"/>
    </row>
    <row r="48980" spans="1:14" s="24" customFormat="1">
      <c r="A48980" s="52"/>
      <c r="B48980" s="53"/>
      <c r="C48980" s="54"/>
      <c r="D48980" s="54"/>
      <c r="E48980" s="55"/>
      <c r="F48980" s="54"/>
      <c r="G48980" s="54"/>
      <c r="H48980" s="54"/>
      <c r="I48980" s="54"/>
      <c r="J48980" s="54"/>
      <c r="K48980" s="54"/>
      <c r="L48980" s="54"/>
      <c r="M48980" s="56"/>
      <c r="N48980" s="54"/>
    </row>
    <row r="48981" spans="1:14" s="24" customFormat="1">
      <c r="A48981" s="52"/>
      <c r="B48981" s="53"/>
      <c r="C48981" s="54"/>
      <c r="D48981" s="54"/>
      <c r="E48981" s="55"/>
      <c r="F48981" s="54"/>
      <c r="G48981" s="54"/>
      <c r="H48981" s="54"/>
      <c r="I48981" s="54"/>
      <c r="J48981" s="54"/>
      <c r="K48981" s="54"/>
      <c r="L48981" s="54"/>
      <c r="M48981" s="56"/>
      <c r="N48981" s="54"/>
    </row>
    <row r="48982" spans="1:14" s="24" customFormat="1">
      <c r="A48982" s="52"/>
      <c r="B48982" s="53"/>
      <c r="C48982" s="54"/>
      <c r="D48982" s="54"/>
      <c r="E48982" s="55"/>
      <c r="F48982" s="54"/>
      <c r="G48982" s="54"/>
      <c r="H48982" s="54"/>
      <c r="I48982" s="54"/>
      <c r="J48982" s="54"/>
      <c r="K48982" s="54"/>
      <c r="L48982" s="54"/>
      <c r="M48982" s="56"/>
      <c r="N48982" s="54"/>
    </row>
    <row r="48983" spans="1:14" s="24" customFormat="1">
      <c r="A48983" s="52"/>
      <c r="B48983" s="53"/>
      <c r="C48983" s="54"/>
      <c r="D48983" s="54"/>
      <c r="E48983" s="55"/>
      <c r="F48983" s="54"/>
      <c r="G48983" s="54"/>
      <c r="H48983" s="54"/>
      <c r="I48983" s="54"/>
      <c r="J48983" s="54"/>
      <c r="K48983" s="54"/>
      <c r="L48983" s="54"/>
      <c r="M48983" s="56"/>
      <c r="N48983" s="54"/>
    </row>
    <row r="48984" spans="1:14" s="24" customFormat="1">
      <c r="A48984" s="52"/>
      <c r="B48984" s="53"/>
      <c r="C48984" s="54"/>
      <c r="D48984" s="54"/>
      <c r="E48984" s="55"/>
      <c r="F48984" s="54"/>
      <c r="G48984" s="54"/>
      <c r="H48984" s="54"/>
      <c r="I48984" s="54"/>
      <c r="J48984" s="54"/>
      <c r="K48984" s="54"/>
      <c r="L48984" s="54"/>
      <c r="M48984" s="56"/>
      <c r="N48984" s="54"/>
    </row>
    <row r="48985" spans="1:14" s="24" customFormat="1">
      <c r="A48985" s="52"/>
      <c r="B48985" s="53"/>
      <c r="C48985" s="54"/>
      <c r="D48985" s="54"/>
      <c r="E48985" s="55"/>
      <c r="F48985" s="54"/>
      <c r="G48985" s="54"/>
      <c r="H48985" s="54"/>
      <c r="I48985" s="54"/>
      <c r="J48985" s="54"/>
      <c r="K48985" s="54"/>
      <c r="L48985" s="54"/>
      <c r="M48985" s="56"/>
      <c r="N48985" s="54"/>
    </row>
    <row r="48986" spans="1:14" s="24" customFormat="1">
      <c r="A48986" s="52"/>
      <c r="B48986" s="53"/>
      <c r="C48986" s="54"/>
      <c r="D48986" s="54"/>
      <c r="E48986" s="55"/>
      <c r="F48986" s="54"/>
      <c r="G48986" s="54"/>
      <c r="H48986" s="54"/>
      <c r="I48986" s="54"/>
      <c r="J48986" s="54"/>
      <c r="K48986" s="54"/>
      <c r="L48986" s="54"/>
      <c r="M48986" s="56"/>
      <c r="N48986" s="54"/>
    </row>
    <row r="48987" spans="1:14" s="24" customFormat="1">
      <c r="A48987" s="52"/>
      <c r="B48987" s="53"/>
      <c r="C48987" s="54"/>
      <c r="D48987" s="54"/>
      <c r="E48987" s="55"/>
      <c r="F48987" s="54"/>
      <c r="G48987" s="54"/>
      <c r="H48987" s="54"/>
      <c r="I48987" s="54"/>
      <c r="J48987" s="54"/>
      <c r="K48987" s="54"/>
      <c r="L48987" s="54"/>
      <c r="M48987" s="56"/>
      <c r="N48987" s="54"/>
    </row>
    <row r="48988" spans="1:14" s="24" customFormat="1">
      <c r="A48988" s="52"/>
      <c r="B48988" s="53"/>
      <c r="C48988" s="54"/>
      <c r="D48988" s="54"/>
      <c r="E48988" s="55"/>
      <c r="F48988" s="54"/>
      <c r="G48988" s="54"/>
      <c r="H48988" s="54"/>
      <c r="I48988" s="54"/>
      <c r="J48988" s="54"/>
      <c r="K48988" s="54"/>
      <c r="L48988" s="54"/>
      <c r="M48988" s="56"/>
      <c r="N48988" s="54"/>
    </row>
    <row r="48989" spans="1:14" s="24" customFormat="1">
      <c r="A48989" s="52"/>
      <c r="B48989" s="53"/>
      <c r="C48989" s="54"/>
      <c r="D48989" s="54"/>
      <c r="E48989" s="55"/>
      <c r="F48989" s="54"/>
      <c r="G48989" s="54"/>
      <c r="H48989" s="54"/>
      <c r="I48989" s="54"/>
      <c r="J48989" s="54"/>
      <c r="K48989" s="54"/>
      <c r="L48989" s="54"/>
      <c r="M48989" s="56"/>
      <c r="N48989" s="54"/>
    </row>
    <row r="48990" spans="1:14" s="24" customFormat="1">
      <c r="A48990" s="52"/>
      <c r="B48990" s="53"/>
      <c r="C48990" s="54"/>
      <c r="D48990" s="54"/>
      <c r="E48990" s="55"/>
      <c r="F48990" s="54"/>
      <c r="G48990" s="54"/>
      <c r="H48990" s="54"/>
      <c r="I48990" s="54"/>
      <c r="J48990" s="54"/>
      <c r="K48990" s="54"/>
      <c r="L48990" s="54"/>
      <c r="M48990" s="56"/>
      <c r="N48990" s="54"/>
    </row>
    <row r="48991" spans="1:14" s="24" customFormat="1">
      <c r="A48991" s="52"/>
      <c r="B48991" s="53"/>
      <c r="C48991" s="54"/>
      <c r="D48991" s="54"/>
      <c r="E48991" s="55"/>
      <c r="F48991" s="54"/>
      <c r="G48991" s="54"/>
      <c r="H48991" s="54"/>
      <c r="I48991" s="54"/>
      <c r="J48991" s="54"/>
      <c r="K48991" s="54"/>
      <c r="L48991" s="54"/>
      <c r="M48991" s="56"/>
      <c r="N48991" s="54"/>
    </row>
    <row r="48992" spans="1:14" s="24" customFormat="1">
      <c r="A48992" s="52"/>
      <c r="B48992" s="53"/>
      <c r="C48992" s="54"/>
      <c r="D48992" s="54"/>
      <c r="E48992" s="55"/>
      <c r="F48992" s="54"/>
      <c r="G48992" s="54"/>
      <c r="H48992" s="54"/>
      <c r="I48992" s="54"/>
      <c r="J48992" s="54"/>
      <c r="K48992" s="54"/>
      <c r="L48992" s="54"/>
      <c r="M48992" s="56"/>
      <c r="N48992" s="54"/>
    </row>
    <row r="48993" spans="1:14" s="24" customFormat="1">
      <c r="A48993" s="52"/>
      <c r="B48993" s="53"/>
      <c r="C48993" s="54"/>
      <c r="D48993" s="54"/>
      <c r="E48993" s="55"/>
      <c r="F48993" s="54"/>
      <c r="G48993" s="54"/>
      <c r="H48993" s="54"/>
      <c r="I48993" s="54"/>
      <c r="J48993" s="54"/>
      <c r="K48993" s="54"/>
      <c r="L48993" s="54"/>
      <c r="M48993" s="56"/>
      <c r="N48993" s="54"/>
    </row>
    <row r="48994" spans="1:14" s="24" customFormat="1">
      <c r="A48994" s="52"/>
      <c r="B48994" s="53"/>
      <c r="C48994" s="54"/>
      <c r="D48994" s="54"/>
      <c r="E48994" s="55"/>
      <c r="F48994" s="54"/>
      <c r="G48994" s="54"/>
      <c r="H48994" s="54"/>
      <c r="I48994" s="54"/>
      <c r="J48994" s="54"/>
      <c r="K48994" s="54"/>
      <c r="L48994" s="54"/>
      <c r="M48994" s="56"/>
      <c r="N48994" s="54"/>
    </row>
    <row r="48995" spans="1:14" s="24" customFormat="1">
      <c r="A48995" s="52"/>
      <c r="B48995" s="53"/>
      <c r="C48995" s="54"/>
      <c r="D48995" s="54"/>
      <c r="E48995" s="55"/>
      <c r="F48995" s="54"/>
      <c r="G48995" s="54"/>
      <c r="H48995" s="54"/>
      <c r="I48995" s="54"/>
      <c r="J48995" s="54"/>
      <c r="K48995" s="54"/>
      <c r="L48995" s="54"/>
      <c r="M48995" s="56"/>
      <c r="N48995" s="54"/>
    </row>
    <row r="48996" spans="1:14" s="24" customFormat="1">
      <c r="A48996" s="52"/>
      <c r="B48996" s="53"/>
      <c r="C48996" s="54"/>
      <c r="D48996" s="54"/>
      <c r="E48996" s="55"/>
      <c r="F48996" s="54"/>
      <c r="G48996" s="54"/>
      <c r="H48996" s="54"/>
      <c r="I48996" s="54"/>
      <c r="J48996" s="54"/>
      <c r="K48996" s="54"/>
      <c r="L48996" s="54"/>
      <c r="M48996" s="56"/>
      <c r="N48996" s="54"/>
    </row>
    <row r="48997" spans="1:14" s="24" customFormat="1">
      <c r="A48997" s="52"/>
      <c r="B48997" s="53"/>
      <c r="C48997" s="54"/>
      <c r="D48997" s="54"/>
      <c r="E48997" s="55"/>
      <c r="F48997" s="54"/>
      <c r="G48997" s="54"/>
      <c r="H48997" s="54"/>
      <c r="I48997" s="54"/>
      <c r="J48997" s="54"/>
      <c r="K48997" s="54"/>
      <c r="L48997" s="54"/>
      <c r="M48997" s="56"/>
      <c r="N48997" s="54"/>
    </row>
    <row r="48998" spans="1:14" s="24" customFormat="1">
      <c r="A48998" s="52"/>
      <c r="B48998" s="53"/>
      <c r="C48998" s="54"/>
      <c r="D48998" s="54"/>
      <c r="E48998" s="55"/>
      <c r="F48998" s="54"/>
      <c r="G48998" s="54"/>
      <c r="H48998" s="54"/>
      <c r="I48998" s="54"/>
      <c r="J48998" s="54"/>
      <c r="K48998" s="54"/>
      <c r="L48998" s="54"/>
      <c r="M48998" s="56"/>
      <c r="N48998" s="54"/>
    </row>
    <row r="48999" spans="1:14" s="24" customFormat="1">
      <c r="A48999" s="52"/>
      <c r="B48999" s="53"/>
      <c r="C48999" s="54"/>
      <c r="D48999" s="54"/>
      <c r="E48999" s="55"/>
      <c r="F48999" s="54"/>
      <c r="G48999" s="54"/>
      <c r="H48999" s="54"/>
      <c r="I48999" s="54"/>
      <c r="J48999" s="54"/>
      <c r="K48999" s="54"/>
      <c r="L48999" s="54"/>
      <c r="M48999" s="56"/>
      <c r="N48999" s="54"/>
    </row>
    <row r="49000" spans="1:14" s="24" customFormat="1">
      <c r="A49000" s="52"/>
      <c r="B49000" s="53"/>
      <c r="C49000" s="54"/>
      <c r="D49000" s="54"/>
      <c r="E49000" s="55"/>
      <c r="F49000" s="54"/>
      <c r="G49000" s="54"/>
      <c r="H49000" s="54"/>
      <c r="I49000" s="54"/>
      <c r="J49000" s="54"/>
      <c r="K49000" s="54"/>
      <c r="L49000" s="54"/>
      <c r="M49000" s="56"/>
      <c r="N49000" s="54"/>
    </row>
    <row r="49001" spans="1:14" s="24" customFormat="1">
      <c r="A49001" s="52"/>
      <c r="B49001" s="53"/>
      <c r="C49001" s="54"/>
      <c r="D49001" s="54"/>
      <c r="E49001" s="55"/>
      <c r="F49001" s="54"/>
      <c r="G49001" s="54"/>
      <c r="H49001" s="54"/>
      <c r="I49001" s="54"/>
      <c r="J49001" s="54"/>
      <c r="K49001" s="54"/>
      <c r="L49001" s="54"/>
      <c r="M49001" s="56"/>
      <c r="N49001" s="54"/>
    </row>
    <row r="49002" spans="1:14" s="24" customFormat="1">
      <c r="A49002" s="52"/>
      <c r="B49002" s="53"/>
      <c r="C49002" s="54"/>
      <c r="D49002" s="54"/>
      <c r="E49002" s="55"/>
      <c r="F49002" s="54"/>
      <c r="G49002" s="54"/>
      <c r="H49002" s="54"/>
      <c r="I49002" s="54"/>
      <c r="J49002" s="54"/>
      <c r="K49002" s="54"/>
      <c r="L49002" s="54"/>
      <c r="M49002" s="56"/>
      <c r="N49002" s="54"/>
    </row>
    <row r="49003" spans="1:14" s="24" customFormat="1">
      <c r="A49003" s="52"/>
      <c r="B49003" s="53"/>
      <c r="C49003" s="54"/>
      <c r="D49003" s="54"/>
      <c r="E49003" s="55"/>
      <c r="F49003" s="54"/>
      <c r="G49003" s="54"/>
      <c r="H49003" s="54"/>
      <c r="I49003" s="54"/>
      <c r="J49003" s="54"/>
      <c r="K49003" s="54"/>
      <c r="L49003" s="54"/>
      <c r="M49003" s="56"/>
      <c r="N49003" s="54"/>
    </row>
    <row r="49004" spans="1:14" s="24" customFormat="1">
      <c r="A49004" s="52"/>
      <c r="B49004" s="53"/>
      <c r="C49004" s="54"/>
      <c r="D49004" s="54"/>
      <c r="E49004" s="55"/>
      <c r="F49004" s="54"/>
      <c r="G49004" s="54"/>
      <c r="H49004" s="54"/>
      <c r="I49004" s="54"/>
      <c r="J49004" s="54"/>
      <c r="K49004" s="54"/>
      <c r="L49004" s="54"/>
      <c r="M49004" s="56"/>
      <c r="N49004" s="54"/>
    </row>
    <row r="49005" spans="1:14" s="24" customFormat="1">
      <c r="A49005" s="52"/>
      <c r="B49005" s="53"/>
      <c r="C49005" s="54"/>
      <c r="D49005" s="54"/>
      <c r="E49005" s="55"/>
      <c r="F49005" s="54"/>
      <c r="G49005" s="54"/>
      <c r="H49005" s="54"/>
      <c r="I49005" s="54"/>
      <c r="J49005" s="54"/>
      <c r="K49005" s="54"/>
      <c r="L49005" s="54"/>
      <c r="M49005" s="56"/>
      <c r="N49005" s="54"/>
    </row>
    <row r="49006" spans="1:14" s="24" customFormat="1">
      <c r="A49006" s="52"/>
      <c r="B49006" s="53"/>
      <c r="C49006" s="54"/>
      <c r="D49006" s="54"/>
      <c r="E49006" s="55"/>
      <c r="F49006" s="54"/>
      <c r="G49006" s="54"/>
      <c r="H49006" s="54"/>
      <c r="I49006" s="54"/>
      <c r="J49006" s="54"/>
      <c r="K49006" s="54"/>
      <c r="L49006" s="54"/>
      <c r="M49006" s="56"/>
      <c r="N49006" s="54"/>
    </row>
    <row r="49007" spans="1:14" s="24" customFormat="1">
      <c r="A49007" s="52"/>
      <c r="B49007" s="53"/>
      <c r="C49007" s="54"/>
      <c r="D49007" s="54"/>
      <c r="E49007" s="55"/>
      <c r="F49007" s="54"/>
      <c r="G49007" s="54"/>
      <c r="H49007" s="54"/>
      <c r="I49007" s="54"/>
      <c r="J49007" s="54"/>
      <c r="K49007" s="54"/>
      <c r="L49007" s="54"/>
      <c r="M49007" s="56"/>
      <c r="N49007" s="54"/>
    </row>
    <row r="49008" spans="1:14" s="24" customFormat="1">
      <c r="A49008" s="52"/>
      <c r="B49008" s="53"/>
      <c r="C49008" s="54"/>
      <c r="D49008" s="54"/>
      <c r="E49008" s="55"/>
      <c r="F49008" s="54"/>
      <c r="G49008" s="54"/>
      <c r="H49008" s="54"/>
      <c r="I49008" s="54"/>
      <c r="J49008" s="54"/>
      <c r="K49008" s="54"/>
      <c r="L49008" s="54"/>
      <c r="M49008" s="56"/>
      <c r="N49008" s="54"/>
    </row>
    <row r="49009" spans="1:14" s="24" customFormat="1">
      <c r="A49009" s="52"/>
      <c r="B49009" s="53"/>
      <c r="C49009" s="54"/>
      <c r="D49009" s="54"/>
      <c r="E49009" s="55"/>
      <c r="F49009" s="54"/>
      <c r="G49009" s="54"/>
      <c r="H49009" s="54"/>
      <c r="I49009" s="54"/>
      <c r="J49009" s="54"/>
      <c r="K49009" s="54"/>
      <c r="L49009" s="54"/>
      <c r="M49009" s="56"/>
      <c r="N49009" s="54"/>
    </row>
    <row r="49010" spans="1:14" s="24" customFormat="1">
      <c r="A49010" s="52"/>
      <c r="B49010" s="53"/>
      <c r="C49010" s="54"/>
      <c r="D49010" s="54"/>
      <c r="E49010" s="55"/>
      <c r="F49010" s="54"/>
      <c r="G49010" s="54"/>
      <c r="H49010" s="54"/>
      <c r="I49010" s="57">
        <v>42460</v>
      </c>
      <c r="J49010" s="54"/>
      <c r="K49010" s="54"/>
      <c r="L49010" s="54"/>
      <c r="M49010" s="56"/>
      <c r="N49010" s="54"/>
    </row>
    <row r="49011" spans="1:14" s="24" customFormat="1">
      <c r="A49011" s="52"/>
      <c r="B49011" s="53"/>
      <c r="C49011" s="54"/>
      <c r="D49011" s="54"/>
      <c r="E49011" s="55"/>
      <c r="F49011" s="54"/>
      <c r="G49011" s="54"/>
      <c r="H49011" s="54"/>
      <c r="I49011" s="54"/>
      <c r="J49011" s="54"/>
      <c r="K49011" s="54"/>
      <c r="L49011" s="54"/>
      <c r="M49011" s="56"/>
      <c r="N49011" s="54"/>
    </row>
    <row r="49012" spans="1:14" s="24" customFormat="1">
      <c r="A49012" s="52"/>
      <c r="B49012" s="53"/>
      <c r="C49012" s="54"/>
      <c r="D49012" s="54"/>
      <c r="E49012" s="55"/>
      <c r="F49012" s="54"/>
      <c r="G49012" s="54"/>
      <c r="H49012" s="54"/>
      <c r="I49012" s="54"/>
      <c r="J49012" s="54"/>
      <c r="K49012" s="54"/>
      <c r="L49012" s="54"/>
      <c r="M49012" s="56"/>
      <c r="N49012" s="54"/>
    </row>
    <row r="49013" spans="1:14" s="24" customFormat="1">
      <c r="A49013" s="52"/>
      <c r="B49013" s="53"/>
      <c r="C49013" s="54"/>
      <c r="D49013" s="54"/>
      <c r="E49013" s="55"/>
      <c r="F49013" s="54"/>
      <c r="G49013" s="54"/>
      <c r="H49013" s="54"/>
      <c r="I49013" s="54"/>
      <c r="J49013" s="54"/>
      <c r="K49013" s="54"/>
      <c r="L49013" s="54"/>
      <c r="M49013" s="56"/>
      <c r="N49013" s="54"/>
    </row>
    <row r="49014" spans="1:14" s="24" customFormat="1">
      <c r="A49014" s="52"/>
      <c r="B49014" s="53"/>
      <c r="C49014" s="54"/>
      <c r="D49014" s="54"/>
      <c r="E49014" s="55"/>
      <c r="F49014" s="54"/>
      <c r="G49014" s="54"/>
      <c r="H49014" s="54"/>
      <c r="I49014" s="54"/>
      <c r="J49014" s="54"/>
      <c r="K49014" s="54"/>
      <c r="L49014" s="54"/>
      <c r="M49014" s="56"/>
      <c r="N49014" s="54"/>
    </row>
    <row r="49015" spans="1:14" s="24" customFormat="1">
      <c r="A49015" s="52"/>
      <c r="B49015" s="53"/>
      <c r="C49015" s="54"/>
      <c r="D49015" s="54"/>
      <c r="E49015" s="55"/>
      <c r="F49015" s="54"/>
      <c r="G49015" s="54"/>
      <c r="H49015" s="54"/>
      <c r="I49015" s="54"/>
      <c r="J49015" s="54"/>
      <c r="K49015" s="54"/>
      <c r="L49015" s="54"/>
      <c r="M49015" s="56"/>
      <c r="N49015" s="54"/>
    </row>
    <row r="49016" spans="1:14" s="24" customFormat="1">
      <c r="A49016" s="52"/>
      <c r="B49016" s="53"/>
      <c r="C49016" s="54"/>
      <c r="D49016" s="54"/>
      <c r="E49016" s="55"/>
      <c r="F49016" s="54"/>
      <c r="G49016" s="54"/>
      <c r="H49016" s="54"/>
      <c r="I49016" s="54"/>
      <c r="J49016" s="54"/>
      <c r="K49016" s="54"/>
      <c r="L49016" s="54"/>
      <c r="M49016" s="56"/>
      <c r="N49016" s="54"/>
    </row>
    <row r="49017" spans="1:14" s="24" customFormat="1">
      <c r="A49017" s="52"/>
      <c r="B49017" s="53"/>
      <c r="C49017" s="54"/>
      <c r="D49017" s="54"/>
      <c r="E49017" s="55"/>
      <c r="F49017" s="54"/>
      <c r="G49017" s="54"/>
      <c r="H49017" s="54"/>
      <c r="I49017" s="54"/>
      <c r="J49017" s="54"/>
      <c r="K49017" s="54"/>
      <c r="L49017" s="54"/>
      <c r="M49017" s="56"/>
      <c r="N49017" s="54"/>
    </row>
    <row r="49018" spans="1:14" s="24" customFormat="1">
      <c r="A49018" s="52"/>
      <c r="B49018" s="53"/>
      <c r="C49018" s="54"/>
      <c r="D49018" s="54"/>
      <c r="E49018" s="55"/>
      <c r="F49018" s="54"/>
      <c r="G49018" s="54"/>
      <c r="H49018" s="54"/>
      <c r="I49018" s="54"/>
      <c r="J49018" s="54"/>
      <c r="K49018" s="54"/>
      <c r="L49018" s="54"/>
      <c r="M49018" s="56"/>
      <c r="N49018" s="54"/>
    </row>
    <row r="49019" spans="1:14" s="24" customFormat="1">
      <c r="A49019" s="52"/>
      <c r="B49019" s="53"/>
      <c r="C49019" s="54"/>
      <c r="D49019" s="54"/>
      <c r="E49019" s="55"/>
      <c r="F49019" s="54"/>
      <c r="G49019" s="54"/>
      <c r="H49019" s="54"/>
      <c r="I49019" s="54"/>
      <c r="J49019" s="54"/>
      <c r="K49019" s="54"/>
      <c r="L49019" s="54"/>
      <c r="M49019" s="56"/>
      <c r="N49019" s="54"/>
    </row>
    <row r="49020" spans="1:14" s="24" customFormat="1">
      <c r="A49020" s="52"/>
      <c r="B49020" s="53"/>
      <c r="C49020" s="54"/>
      <c r="D49020" s="54"/>
      <c r="E49020" s="55"/>
      <c r="F49020" s="54"/>
      <c r="G49020" s="54"/>
      <c r="H49020" s="54"/>
      <c r="I49020" s="54"/>
      <c r="J49020" s="54"/>
      <c r="K49020" s="54"/>
      <c r="L49020" s="54"/>
      <c r="M49020" s="56"/>
      <c r="N49020" s="54"/>
    </row>
    <row r="49021" spans="1:14" s="24" customFormat="1">
      <c r="A49021" s="52"/>
      <c r="B49021" s="53"/>
      <c r="C49021" s="54"/>
      <c r="D49021" s="54"/>
      <c r="E49021" s="55"/>
      <c r="F49021" s="54"/>
      <c r="G49021" s="54"/>
      <c r="H49021" s="54"/>
      <c r="I49021" s="54"/>
      <c r="J49021" s="54"/>
      <c r="K49021" s="54"/>
      <c r="L49021" s="54"/>
      <c r="M49021" s="56"/>
      <c r="N49021" s="54"/>
    </row>
    <row r="49022" spans="1:14" s="24" customFormat="1">
      <c r="A49022" s="52"/>
      <c r="B49022" s="53"/>
      <c r="C49022" s="54"/>
      <c r="D49022" s="54"/>
      <c r="E49022" s="55"/>
      <c r="F49022" s="54"/>
      <c r="G49022" s="54"/>
      <c r="H49022" s="54"/>
      <c r="I49022" s="54"/>
      <c r="J49022" s="54"/>
      <c r="K49022" s="54"/>
      <c r="L49022" s="54"/>
      <c r="M49022" s="56"/>
      <c r="N49022" s="54"/>
    </row>
    <row r="49023" spans="1:14" s="24" customFormat="1">
      <c r="A49023" s="52"/>
      <c r="B49023" s="53"/>
      <c r="C49023" s="54"/>
      <c r="D49023" s="54"/>
      <c r="E49023" s="55"/>
      <c r="F49023" s="54"/>
      <c r="G49023" s="54"/>
      <c r="H49023" s="54"/>
      <c r="I49023" s="54"/>
      <c r="J49023" s="54"/>
      <c r="K49023" s="54"/>
      <c r="L49023" s="54"/>
      <c r="M49023" s="56"/>
      <c r="N49023" s="54"/>
    </row>
    <row r="49024" spans="1:14" s="24" customFormat="1">
      <c r="A49024" s="52"/>
      <c r="B49024" s="53"/>
      <c r="C49024" s="54"/>
      <c r="D49024" s="54"/>
      <c r="E49024" s="55"/>
      <c r="F49024" s="54"/>
      <c r="G49024" s="54"/>
      <c r="H49024" s="54"/>
      <c r="I49024" s="54"/>
      <c r="J49024" s="54"/>
      <c r="K49024" s="54"/>
      <c r="L49024" s="54"/>
      <c r="M49024" s="56"/>
      <c r="N49024" s="54"/>
    </row>
    <row r="49025" spans="1:14" s="24" customFormat="1">
      <c r="A49025" s="52"/>
      <c r="B49025" s="53"/>
      <c r="C49025" s="54"/>
      <c r="D49025" s="54"/>
      <c r="E49025" s="55"/>
      <c r="F49025" s="54"/>
      <c r="G49025" s="54"/>
      <c r="H49025" s="54"/>
      <c r="I49025" s="54"/>
      <c r="J49025" s="54"/>
      <c r="K49025" s="54"/>
      <c r="L49025" s="54"/>
      <c r="M49025" s="56"/>
      <c r="N49025" s="54"/>
    </row>
    <row r="49026" spans="1:14" s="24" customFormat="1">
      <c r="A49026" s="52"/>
      <c r="B49026" s="53"/>
      <c r="C49026" s="54"/>
      <c r="D49026" s="54"/>
      <c r="E49026" s="55"/>
      <c r="F49026" s="54"/>
      <c r="G49026" s="54"/>
      <c r="H49026" s="54"/>
      <c r="I49026" s="54"/>
      <c r="J49026" s="54"/>
      <c r="K49026" s="54"/>
      <c r="L49026" s="54"/>
      <c r="M49026" s="56"/>
      <c r="N49026" s="54"/>
    </row>
    <row r="49027" spans="1:14" s="24" customFormat="1">
      <c r="A49027" s="52"/>
      <c r="B49027" s="53"/>
      <c r="C49027" s="54"/>
      <c r="D49027" s="54"/>
      <c r="E49027" s="55"/>
      <c r="F49027" s="54"/>
      <c r="G49027" s="54"/>
      <c r="H49027" s="54"/>
      <c r="I49027" s="54"/>
      <c r="J49027" s="54"/>
      <c r="K49027" s="54"/>
      <c r="L49027" s="54"/>
      <c r="M49027" s="56"/>
      <c r="N49027" s="54"/>
    </row>
    <row r="49028" spans="1:14" s="24" customFormat="1">
      <c r="A49028" s="52"/>
      <c r="B49028" s="53"/>
      <c r="C49028" s="54"/>
      <c r="D49028" s="54"/>
      <c r="E49028" s="55"/>
      <c r="F49028" s="54"/>
      <c r="G49028" s="54"/>
      <c r="H49028" s="54"/>
      <c r="I49028" s="54"/>
      <c r="J49028" s="54"/>
      <c r="K49028" s="54"/>
      <c r="L49028" s="54"/>
      <c r="M49028" s="56"/>
      <c r="N49028" s="54"/>
    </row>
    <row r="49029" spans="1:14" s="24" customFormat="1">
      <c r="A49029" s="52"/>
      <c r="B49029" s="53"/>
      <c r="C49029" s="54"/>
      <c r="D49029" s="54"/>
      <c r="E49029" s="55"/>
      <c r="F49029" s="54"/>
      <c r="G49029" s="54"/>
      <c r="H49029" s="54"/>
      <c r="I49029" s="54"/>
      <c r="J49029" s="54"/>
      <c r="K49029" s="54"/>
      <c r="L49029" s="54"/>
      <c r="M49029" s="56"/>
      <c r="N49029" s="54"/>
    </row>
    <row r="49030" spans="1:14" s="24" customFormat="1">
      <c r="A49030" s="52"/>
      <c r="B49030" s="53"/>
      <c r="C49030" s="54"/>
      <c r="D49030" s="54"/>
      <c r="E49030" s="55"/>
      <c r="F49030" s="54"/>
      <c r="G49030" s="54"/>
      <c r="H49030" s="54"/>
      <c r="I49030" s="54"/>
      <c r="J49030" s="54"/>
      <c r="K49030" s="54"/>
      <c r="L49030" s="54"/>
      <c r="M49030" s="56"/>
      <c r="N49030" s="54"/>
    </row>
    <row r="49031" spans="1:14" s="24" customFormat="1">
      <c r="A49031" s="52"/>
      <c r="B49031" s="53"/>
      <c r="C49031" s="54"/>
      <c r="D49031" s="54"/>
      <c r="E49031" s="55"/>
      <c r="F49031" s="54"/>
      <c r="G49031" s="54"/>
      <c r="H49031" s="54"/>
      <c r="I49031" s="54"/>
      <c r="J49031" s="54"/>
      <c r="K49031" s="54"/>
      <c r="L49031" s="54"/>
      <c r="M49031" s="56"/>
      <c r="N49031" s="54"/>
    </row>
    <row r="49032" spans="1:14" s="24" customFormat="1">
      <c r="A49032" s="52"/>
      <c r="B49032" s="53"/>
      <c r="C49032" s="54"/>
      <c r="D49032" s="54"/>
      <c r="E49032" s="55"/>
      <c r="F49032" s="54"/>
      <c r="G49032" s="54"/>
      <c r="H49032" s="54"/>
      <c r="I49032" s="54"/>
      <c r="J49032" s="54"/>
      <c r="K49032" s="54"/>
      <c r="L49032" s="54"/>
      <c r="M49032" s="56"/>
      <c r="N49032" s="54"/>
    </row>
    <row r="49033" spans="1:14" s="24" customFormat="1">
      <c r="A49033" s="52"/>
      <c r="B49033" s="53"/>
      <c r="C49033" s="54"/>
      <c r="D49033" s="54"/>
      <c r="E49033" s="55"/>
      <c r="F49033" s="54"/>
      <c r="G49033" s="54"/>
      <c r="H49033" s="54"/>
      <c r="I49033" s="54"/>
      <c r="J49033" s="54"/>
      <c r="K49033" s="54"/>
      <c r="L49033" s="54"/>
      <c r="M49033" s="56"/>
      <c r="N49033" s="54"/>
    </row>
    <row r="49034" spans="1:14" s="24" customFormat="1">
      <c r="A49034" s="52"/>
      <c r="B49034" s="53"/>
      <c r="C49034" s="54"/>
      <c r="D49034" s="54"/>
      <c r="E49034" s="55"/>
      <c r="F49034" s="54"/>
      <c r="G49034" s="54"/>
      <c r="H49034" s="54"/>
      <c r="I49034" s="54"/>
      <c r="J49034" s="54"/>
      <c r="K49034" s="54"/>
      <c r="L49034" s="54"/>
      <c r="M49034" s="56"/>
      <c r="N49034" s="54"/>
    </row>
    <row r="49035" spans="1:14" s="24" customFormat="1">
      <c r="A49035" s="52"/>
      <c r="B49035" s="53"/>
      <c r="C49035" s="54"/>
      <c r="D49035" s="54"/>
      <c r="E49035" s="55"/>
      <c r="F49035" s="54"/>
      <c r="G49035" s="54"/>
      <c r="H49035" s="54"/>
      <c r="I49035" s="54"/>
      <c r="J49035" s="54"/>
      <c r="K49035" s="54"/>
      <c r="L49035" s="54"/>
      <c r="M49035" s="56"/>
      <c r="N49035" s="54"/>
    </row>
    <row r="49036" spans="1:14" s="24" customFormat="1">
      <c r="A49036" s="52"/>
      <c r="B49036" s="53"/>
      <c r="C49036" s="54"/>
      <c r="D49036" s="54"/>
      <c r="E49036" s="55"/>
      <c r="F49036" s="54"/>
      <c r="G49036" s="54"/>
      <c r="H49036" s="54"/>
      <c r="I49036" s="54"/>
      <c r="J49036" s="54"/>
      <c r="K49036" s="54"/>
      <c r="L49036" s="54"/>
      <c r="M49036" s="56"/>
      <c r="N49036" s="54"/>
    </row>
    <row r="49037" spans="1:14" s="24" customFormat="1">
      <c r="A49037" s="52"/>
      <c r="B49037" s="53"/>
      <c r="C49037" s="54"/>
      <c r="D49037" s="54"/>
      <c r="E49037" s="55"/>
      <c r="F49037" s="54"/>
      <c r="G49037" s="54"/>
      <c r="H49037" s="54"/>
      <c r="I49037" s="54"/>
      <c r="J49037" s="54"/>
      <c r="K49037" s="54"/>
      <c r="L49037" s="54"/>
      <c r="M49037" s="56"/>
      <c r="N49037" s="54"/>
    </row>
    <row r="49038" spans="1:14" s="24" customFormat="1">
      <c r="A49038" s="52"/>
      <c r="B49038" s="53"/>
      <c r="C49038" s="54"/>
      <c r="D49038" s="54"/>
      <c r="E49038" s="55"/>
      <c r="F49038" s="54"/>
      <c r="G49038" s="54"/>
      <c r="H49038" s="54"/>
      <c r="I49038" s="54"/>
      <c r="J49038" s="54"/>
      <c r="K49038" s="54"/>
      <c r="L49038" s="54"/>
      <c r="M49038" s="56"/>
      <c r="N49038" s="54"/>
    </row>
    <row r="49039" spans="1:14" s="24" customFormat="1">
      <c r="A49039" s="52"/>
      <c r="B49039" s="53"/>
      <c r="C49039" s="54"/>
      <c r="D49039" s="54"/>
      <c r="E49039" s="55"/>
      <c r="F49039" s="54"/>
      <c r="G49039" s="54"/>
      <c r="H49039" s="54"/>
      <c r="I49039" s="54"/>
      <c r="J49039" s="54"/>
      <c r="K49039" s="54"/>
      <c r="L49039" s="54"/>
      <c r="M49039" s="56"/>
      <c r="N49039" s="54"/>
    </row>
    <row r="49040" spans="1:14" s="24" customFormat="1">
      <c r="A49040" s="52"/>
      <c r="B49040" s="53"/>
      <c r="C49040" s="54"/>
      <c r="D49040" s="54"/>
      <c r="E49040" s="55"/>
      <c r="F49040" s="54"/>
      <c r="G49040" s="54"/>
      <c r="H49040" s="54"/>
      <c r="I49040" s="54"/>
      <c r="J49040" s="54"/>
      <c r="K49040" s="54"/>
      <c r="L49040" s="54"/>
      <c r="M49040" s="56"/>
      <c r="N49040" s="54"/>
    </row>
    <row r="49041" spans="1:14" s="24" customFormat="1">
      <c r="A49041" s="52"/>
      <c r="B49041" s="53"/>
      <c r="C49041" s="54"/>
      <c r="D49041" s="54"/>
      <c r="E49041" s="55"/>
      <c r="F49041" s="54"/>
      <c r="G49041" s="54"/>
      <c r="H49041" s="54"/>
      <c r="I49041" s="54"/>
      <c r="J49041" s="54"/>
      <c r="K49041" s="54"/>
      <c r="L49041" s="54"/>
      <c r="M49041" s="56"/>
      <c r="N49041" s="54"/>
    </row>
    <row r="49042" spans="1:14" s="24" customFormat="1">
      <c r="A49042" s="52"/>
      <c r="B49042" s="53"/>
      <c r="C49042" s="54"/>
      <c r="D49042" s="54"/>
      <c r="E49042" s="55"/>
      <c r="F49042" s="54"/>
      <c r="G49042" s="54"/>
      <c r="H49042" s="54"/>
      <c r="I49042" s="54"/>
      <c r="J49042" s="54"/>
      <c r="K49042" s="54"/>
      <c r="L49042" s="54"/>
      <c r="M49042" s="56"/>
      <c r="N49042" s="54"/>
    </row>
    <row r="49043" spans="1:14" s="24" customFormat="1">
      <c r="A49043" s="52"/>
      <c r="B49043" s="53"/>
      <c r="C49043" s="54"/>
      <c r="D49043" s="54"/>
      <c r="E49043" s="55"/>
      <c r="F49043" s="54"/>
      <c r="G49043" s="54"/>
      <c r="H49043" s="54"/>
      <c r="I49043" s="54"/>
      <c r="J49043" s="54"/>
      <c r="K49043" s="54"/>
      <c r="L49043" s="54"/>
      <c r="M49043" s="56"/>
      <c r="N49043" s="54"/>
    </row>
    <row r="49044" spans="1:14" s="24" customFormat="1">
      <c r="A49044" s="52"/>
      <c r="B49044" s="53"/>
      <c r="C49044" s="54"/>
      <c r="D49044" s="54"/>
      <c r="E49044" s="55"/>
      <c r="F49044" s="54"/>
      <c r="G49044" s="54"/>
      <c r="H49044" s="54"/>
      <c r="I49044" s="54"/>
      <c r="J49044" s="54"/>
      <c r="K49044" s="54"/>
      <c r="L49044" s="54"/>
      <c r="M49044" s="56"/>
      <c r="N49044" s="54"/>
    </row>
    <row r="49045" spans="1:14" s="24" customFormat="1">
      <c r="A49045" s="52"/>
      <c r="B49045" s="53"/>
      <c r="C49045" s="54"/>
      <c r="D49045" s="54"/>
      <c r="E49045" s="55"/>
      <c r="F49045" s="54"/>
      <c r="G49045" s="54"/>
      <c r="H49045" s="54"/>
      <c r="I49045" s="54"/>
      <c r="J49045" s="54"/>
      <c r="K49045" s="54"/>
      <c r="L49045" s="54"/>
      <c r="M49045" s="56"/>
      <c r="N49045" s="54"/>
    </row>
    <row r="49046" spans="1:14" s="24" customFormat="1">
      <c r="A49046" s="52"/>
      <c r="B49046" s="53"/>
      <c r="C49046" s="54"/>
      <c r="D49046" s="54"/>
      <c r="E49046" s="55"/>
      <c r="F49046" s="54"/>
      <c r="G49046" s="54"/>
      <c r="H49046" s="54"/>
      <c r="I49046" s="54"/>
      <c r="J49046" s="54"/>
      <c r="K49046" s="54"/>
      <c r="L49046" s="54"/>
      <c r="M49046" s="56"/>
      <c r="N49046" s="54"/>
    </row>
    <row r="49047" spans="1:14" s="24" customFormat="1">
      <c r="A49047" s="52"/>
      <c r="B49047" s="53"/>
      <c r="C49047" s="54"/>
      <c r="D49047" s="54"/>
      <c r="E49047" s="55"/>
      <c r="F49047" s="54"/>
      <c r="G49047" s="54"/>
      <c r="H49047" s="54"/>
      <c r="I49047" s="54"/>
      <c r="J49047" s="54"/>
      <c r="K49047" s="54"/>
      <c r="L49047" s="54"/>
      <c r="M49047" s="56"/>
      <c r="N49047" s="54"/>
    </row>
    <row r="49048" spans="1:14" s="24" customFormat="1">
      <c r="A49048" s="52"/>
      <c r="B49048" s="53"/>
      <c r="C49048" s="54"/>
      <c r="D49048" s="54"/>
      <c r="E49048" s="55"/>
      <c r="F49048" s="54"/>
      <c r="G49048" s="54"/>
      <c r="H49048" s="54"/>
      <c r="I49048" s="54"/>
      <c r="J49048" s="54"/>
      <c r="K49048" s="54"/>
      <c r="L49048" s="54"/>
      <c r="M49048" s="56"/>
      <c r="N49048" s="54"/>
    </row>
    <row r="49049" spans="1:14" s="24" customFormat="1">
      <c r="A49049" s="52"/>
      <c r="B49049" s="53"/>
      <c r="C49049" s="54"/>
      <c r="D49049" s="54"/>
      <c r="E49049" s="55"/>
      <c r="F49049" s="54"/>
      <c r="G49049" s="54"/>
      <c r="H49049" s="54"/>
      <c r="I49049" s="54"/>
      <c r="J49049" s="54"/>
      <c r="K49049" s="54"/>
      <c r="L49049" s="54"/>
      <c r="M49049" s="56"/>
      <c r="N49049" s="54"/>
    </row>
    <row r="49050" spans="1:14" s="24" customFormat="1">
      <c r="A49050" s="52"/>
      <c r="B49050" s="53"/>
      <c r="C49050" s="54"/>
      <c r="D49050" s="54"/>
      <c r="E49050" s="55"/>
      <c r="F49050" s="54"/>
      <c r="G49050" s="54"/>
      <c r="H49050" s="54"/>
      <c r="I49050" s="54"/>
      <c r="J49050" s="54"/>
      <c r="K49050" s="54"/>
      <c r="L49050" s="54"/>
      <c r="M49050" s="56"/>
      <c r="N49050" s="54"/>
    </row>
    <row r="49051" spans="1:14" s="24" customFormat="1">
      <c r="A49051" s="52"/>
      <c r="B49051" s="53"/>
      <c r="C49051" s="54"/>
      <c r="D49051" s="54"/>
      <c r="E49051" s="55"/>
      <c r="F49051" s="54"/>
      <c r="G49051" s="54"/>
      <c r="H49051" s="54"/>
      <c r="I49051" s="54"/>
      <c r="J49051" s="54"/>
      <c r="K49051" s="54"/>
      <c r="L49051" s="54"/>
      <c r="M49051" s="56"/>
      <c r="N49051" s="54"/>
    </row>
    <row r="49052" spans="1:14" s="24" customFormat="1">
      <c r="A49052" s="52"/>
      <c r="B49052" s="53"/>
      <c r="C49052" s="54"/>
      <c r="D49052" s="54"/>
      <c r="E49052" s="55"/>
      <c r="F49052" s="54"/>
      <c r="G49052" s="54"/>
      <c r="H49052" s="54"/>
      <c r="I49052" s="54"/>
      <c r="J49052" s="54"/>
      <c r="K49052" s="54"/>
      <c r="L49052" s="54"/>
      <c r="M49052" s="56"/>
      <c r="N49052" s="54"/>
    </row>
    <row r="49053" spans="1:14" s="24" customFormat="1">
      <c r="A49053" s="52"/>
      <c r="B49053" s="53"/>
      <c r="C49053" s="54"/>
      <c r="D49053" s="54"/>
      <c r="E49053" s="55"/>
      <c r="F49053" s="54"/>
      <c r="G49053" s="54"/>
      <c r="H49053" s="54"/>
      <c r="I49053" s="54"/>
      <c r="J49053" s="54"/>
      <c r="K49053" s="54"/>
      <c r="L49053" s="54"/>
      <c r="M49053" s="56"/>
      <c r="N49053" s="54"/>
    </row>
    <row r="49054" spans="1:14" s="24" customFormat="1">
      <c r="A49054" s="52"/>
      <c r="B49054" s="53"/>
      <c r="C49054" s="54"/>
      <c r="D49054" s="54"/>
      <c r="E49054" s="55"/>
      <c r="F49054" s="54"/>
      <c r="G49054" s="54"/>
      <c r="H49054" s="54"/>
      <c r="I49054" s="54"/>
      <c r="J49054" s="54"/>
      <c r="K49054" s="54"/>
      <c r="L49054" s="54"/>
      <c r="M49054" s="56"/>
      <c r="N49054" s="54"/>
    </row>
    <row r="49055" spans="1:14" s="24" customFormat="1">
      <c r="A49055" s="52"/>
      <c r="B49055" s="53"/>
      <c r="C49055" s="54"/>
      <c r="D49055" s="54"/>
      <c r="E49055" s="55"/>
      <c r="F49055" s="54"/>
      <c r="G49055" s="54"/>
      <c r="H49055" s="54"/>
      <c r="I49055" s="54"/>
      <c r="J49055" s="54"/>
      <c r="K49055" s="54"/>
      <c r="L49055" s="54"/>
      <c r="M49055" s="56"/>
      <c r="N49055" s="54"/>
    </row>
    <row r="49056" spans="1:14" s="24" customFormat="1">
      <c r="A49056" s="52"/>
      <c r="B49056" s="53"/>
      <c r="C49056" s="54"/>
      <c r="D49056" s="54"/>
      <c r="E49056" s="55"/>
      <c r="F49056" s="54"/>
      <c r="G49056" s="54"/>
      <c r="H49056" s="54"/>
      <c r="I49056" s="54"/>
      <c r="J49056" s="54"/>
      <c r="K49056" s="54"/>
      <c r="L49056" s="54"/>
      <c r="M49056" s="56"/>
      <c r="N49056" s="54"/>
    </row>
    <row r="49057" spans="1:14" s="24" customFormat="1">
      <c r="A49057" s="52"/>
      <c r="B49057" s="53"/>
      <c r="C49057" s="54"/>
      <c r="D49057" s="54"/>
      <c r="E49057" s="55"/>
      <c r="F49057" s="54"/>
      <c r="G49057" s="54"/>
      <c r="H49057" s="54"/>
      <c r="I49057" s="54"/>
      <c r="J49057" s="54"/>
      <c r="K49057" s="54"/>
      <c r="L49057" s="54"/>
      <c r="M49057" s="56"/>
      <c r="N49057" s="54"/>
    </row>
    <row r="49058" spans="1:14" s="24" customFormat="1">
      <c r="A49058" s="52"/>
      <c r="B49058" s="53"/>
      <c r="C49058" s="54"/>
      <c r="D49058" s="54"/>
      <c r="E49058" s="55"/>
      <c r="F49058" s="54"/>
      <c r="G49058" s="54"/>
      <c r="H49058" s="54"/>
      <c r="I49058" s="54"/>
      <c r="J49058" s="54"/>
      <c r="K49058" s="54"/>
      <c r="L49058" s="54"/>
      <c r="M49058" s="56"/>
      <c r="N49058" s="54"/>
    </row>
    <row r="49059" spans="1:14" s="24" customFormat="1">
      <c r="A49059" s="52"/>
      <c r="B49059" s="53"/>
      <c r="C49059" s="54"/>
      <c r="D49059" s="54"/>
      <c r="E49059" s="55"/>
      <c r="F49059" s="54"/>
      <c r="G49059" s="54"/>
      <c r="H49059" s="54"/>
      <c r="I49059" s="54"/>
      <c r="J49059" s="54"/>
      <c r="K49059" s="54"/>
      <c r="L49059" s="54"/>
      <c r="M49059" s="56"/>
      <c r="N49059" s="54"/>
    </row>
    <row r="49060" spans="1:14" s="24" customFormat="1">
      <c r="A49060" s="52"/>
      <c r="B49060" s="53"/>
      <c r="C49060" s="54"/>
      <c r="D49060" s="54"/>
      <c r="E49060" s="55"/>
      <c r="F49060" s="54"/>
      <c r="G49060" s="54"/>
      <c r="H49060" s="54"/>
      <c r="I49060" s="54"/>
      <c r="J49060" s="54"/>
      <c r="K49060" s="54"/>
      <c r="L49060" s="54"/>
      <c r="M49060" s="56"/>
      <c r="N49060" s="54"/>
    </row>
    <row r="49061" spans="1:14" s="24" customFormat="1">
      <c r="A49061" s="52"/>
      <c r="B49061" s="53"/>
      <c r="C49061" s="54"/>
      <c r="D49061" s="54"/>
      <c r="E49061" s="55"/>
      <c r="F49061" s="54"/>
      <c r="G49061" s="54"/>
      <c r="H49061" s="54"/>
      <c r="I49061" s="54"/>
      <c r="J49061" s="54"/>
      <c r="K49061" s="54"/>
      <c r="L49061" s="54"/>
      <c r="M49061" s="56"/>
      <c r="N49061" s="54"/>
    </row>
    <row r="49062" spans="1:14" s="24" customFormat="1">
      <c r="A49062" s="52"/>
      <c r="B49062" s="53"/>
      <c r="C49062" s="54"/>
      <c r="D49062" s="54"/>
      <c r="E49062" s="55"/>
      <c r="F49062" s="54"/>
      <c r="G49062" s="54"/>
      <c r="H49062" s="54"/>
      <c r="I49062" s="54"/>
      <c r="J49062" s="54"/>
      <c r="K49062" s="54"/>
      <c r="L49062" s="54"/>
      <c r="M49062" s="56"/>
      <c r="N49062" s="54"/>
    </row>
    <row r="49063" spans="1:14" s="24" customFormat="1">
      <c r="A49063" s="52"/>
      <c r="B49063" s="53"/>
      <c r="C49063" s="54"/>
      <c r="D49063" s="54"/>
      <c r="E49063" s="55"/>
      <c r="F49063" s="54"/>
      <c r="G49063" s="54"/>
      <c r="H49063" s="54"/>
      <c r="I49063" s="54"/>
      <c r="J49063" s="54"/>
      <c r="K49063" s="54"/>
      <c r="L49063" s="54"/>
      <c r="M49063" s="56"/>
      <c r="N49063" s="54"/>
    </row>
    <row r="49064" spans="1:14" s="24" customFormat="1">
      <c r="A49064" s="52"/>
      <c r="B49064" s="53"/>
      <c r="C49064" s="54"/>
      <c r="D49064" s="54"/>
      <c r="E49064" s="55"/>
      <c r="F49064" s="54"/>
      <c r="G49064" s="54"/>
      <c r="H49064" s="54"/>
      <c r="I49064" s="54"/>
      <c r="J49064" s="54"/>
      <c r="K49064" s="54"/>
      <c r="L49064" s="54"/>
      <c r="M49064" s="56"/>
      <c r="N49064" s="54"/>
    </row>
    <row r="49065" spans="1:14" s="24" customFormat="1">
      <c r="A49065" s="52"/>
      <c r="B49065" s="53"/>
      <c r="C49065" s="54"/>
      <c r="D49065" s="54"/>
      <c r="E49065" s="55"/>
      <c r="F49065" s="54"/>
      <c r="G49065" s="54"/>
      <c r="H49065" s="54"/>
      <c r="I49065" s="54"/>
      <c r="J49065" s="54"/>
      <c r="K49065" s="54"/>
      <c r="L49065" s="54"/>
      <c r="M49065" s="56"/>
      <c r="N49065" s="54"/>
    </row>
    <row r="49066" spans="1:14" s="24" customFormat="1">
      <c r="A49066" s="52"/>
      <c r="B49066" s="53"/>
      <c r="C49066" s="54"/>
      <c r="D49066" s="54"/>
      <c r="E49066" s="55"/>
      <c r="F49066" s="54"/>
      <c r="G49066" s="54"/>
      <c r="H49066" s="54"/>
      <c r="I49066" s="54"/>
      <c r="J49066" s="54"/>
      <c r="K49066" s="54"/>
      <c r="L49066" s="54"/>
      <c r="M49066" s="56"/>
      <c r="N49066" s="54"/>
    </row>
    <row r="49067" spans="1:14" s="24" customFormat="1">
      <c r="A49067" s="52"/>
      <c r="B49067" s="53"/>
      <c r="C49067" s="54"/>
      <c r="D49067" s="54"/>
      <c r="E49067" s="55"/>
      <c r="F49067" s="54"/>
      <c r="G49067" s="54"/>
      <c r="H49067" s="54"/>
      <c r="I49067" s="54"/>
      <c r="J49067" s="54"/>
      <c r="K49067" s="54"/>
      <c r="L49067" s="54"/>
      <c r="M49067" s="56"/>
      <c r="N49067" s="54"/>
    </row>
    <row r="49068" spans="1:14" s="24" customFormat="1">
      <c r="A49068" s="52"/>
      <c r="B49068" s="53"/>
      <c r="C49068" s="54"/>
      <c r="D49068" s="54"/>
      <c r="E49068" s="55"/>
      <c r="F49068" s="54"/>
      <c r="G49068" s="54"/>
      <c r="H49068" s="54"/>
      <c r="I49068" s="54"/>
      <c r="J49068" s="54"/>
      <c r="K49068" s="54"/>
      <c r="L49068" s="54"/>
      <c r="M49068" s="56"/>
      <c r="N49068" s="54"/>
    </row>
    <row r="49069" spans="1:14" s="24" customFormat="1">
      <c r="A49069" s="52"/>
      <c r="B49069" s="53"/>
      <c r="C49069" s="54"/>
      <c r="D49069" s="54"/>
      <c r="E49069" s="55"/>
      <c r="F49069" s="54"/>
      <c r="G49069" s="54"/>
      <c r="H49069" s="54"/>
      <c r="I49069" s="54"/>
      <c r="J49069" s="54"/>
      <c r="K49069" s="54"/>
      <c r="L49069" s="54"/>
      <c r="M49069" s="56"/>
      <c r="N49069" s="54"/>
    </row>
    <row r="49070" spans="1:14" s="24" customFormat="1">
      <c r="A49070" s="52"/>
      <c r="B49070" s="53"/>
      <c r="C49070" s="54"/>
      <c r="D49070" s="54"/>
      <c r="E49070" s="55"/>
      <c r="F49070" s="54"/>
      <c r="G49070" s="54"/>
      <c r="H49070" s="54"/>
      <c r="I49070" s="54"/>
      <c r="J49070" s="54"/>
      <c r="K49070" s="54"/>
      <c r="L49070" s="54"/>
      <c r="M49070" s="56"/>
      <c r="N49070" s="54"/>
    </row>
    <row r="49071" spans="1:14" s="24" customFormat="1">
      <c r="A49071" s="52"/>
      <c r="B49071" s="53"/>
      <c r="C49071" s="54"/>
      <c r="D49071" s="54"/>
      <c r="E49071" s="55"/>
      <c r="F49071" s="54"/>
      <c r="G49071" s="54"/>
      <c r="H49071" s="54"/>
      <c r="I49071" s="54"/>
      <c r="J49071" s="54"/>
      <c r="K49071" s="54"/>
      <c r="L49071" s="54"/>
      <c r="M49071" s="56"/>
      <c r="N49071" s="54"/>
    </row>
    <row r="49072" spans="1:14" s="24" customFormat="1">
      <c r="A49072" s="52"/>
      <c r="B49072" s="53"/>
      <c r="C49072" s="54"/>
      <c r="D49072" s="54"/>
      <c r="E49072" s="55"/>
      <c r="F49072" s="54"/>
      <c r="G49072" s="54"/>
      <c r="H49072" s="54"/>
      <c r="I49072" s="54"/>
      <c r="J49072" s="54"/>
      <c r="K49072" s="54"/>
      <c r="L49072" s="54"/>
      <c r="M49072" s="56"/>
      <c r="N49072" s="54"/>
    </row>
    <row r="49073" spans="1:14" s="24" customFormat="1">
      <c r="A49073" s="52"/>
      <c r="B49073" s="53"/>
      <c r="C49073" s="54"/>
      <c r="D49073" s="54"/>
      <c r="E49073" s="55"/>
      <c r="F49073" s="54"/>
      <c r="G49073" s="54"/>
      <c r="H49073" s="54"/>
      <c r="I49073" s="54"/>
      <c r="J49073" s="54"/>
      <c r="K49073" s="54"/>
      <c r="L49073" s="54"/>
      <c r="M49073" s="56"/>
      <c r="N49073" s="54"/>
    </row>
    <row r="49074" spans="1:14" s="24" customFormat="1">
      <c r="A49074" s="52"/>
      <c r="B49074" s="53"/>
      <c r="C49074" s="54"/>
      <c r="D49074" s="54"/>
      <c r="E49074" s="55"/>
      <c r="F49074" s="54"/>
      <c r="G49074" s="54"/>
      <c r="H49074" s="54"/>
      <c r="I49074" s="54"/>
      <c r="J49074" s="54"/>
      <c r="K49074" s="54"/>
      <c r="L49074" s="54"/>
      <c r="M49074" s="56"/>
      <c r="N49074" s="54"/>
    </row>
    <row r="49075" spans="1:14" s="24" customFormat="1">
      <c r="A49075" s="52"/>
      <c r="B49075" s="53"/>
      <c r="C49075" s="54"/>
      <c r="D49075" s="54"/>
      <c r="E49075" s="55"/>
      <c r="F49075" s="54"/>
      <c r="G49075" s="54"/>
      <c r="H49075" s="54"/>
      <c r="I49075" s="54"/>
      <c r="J49075" s="54"/>
      <c r="K49075" s="54"/>
      <c r="L49075" s="54"/>
      <c r="M49075" s="56"/>
      <c r="N49075" s="54"/>
    </row>
    <row r="49076" spans="1:14" s="24" customFormat="1">
      <c r="A49076" s="52"/>
      <c r="B49076" s="53"/>
      <c r="C49076" s="54"/>
      <c r="D49076" s="54"/>
      <c r="E49076" s="55"/>
      <c r="F49076" s="54"/>
      <c r="G49076" s="54"/>
      <c r="H49076" s="54"/>
      <c r="I49076" s="54"/>
      <c r="J49076" s="54"/>
      <c r="K49076" s="54"/>
      <c r="L49076" s="54"/>
      <c r="M49076" s="56"/>
      <c r="N49076" s="54"/>
    </row>
    <row r="49077" spans="1:14" s="24" customFormat="1">
      <c r="A49077" s="52"/>
      <c r="B49077" s="53"/>
      <c r="C49077" s="54"/>
      <c r="D49077" s="54"/>
      <c r="E49077" s="55"/>
      <c r="F49077" s="54"/>
      <c r="G49077" s="54"/>
      <c r="H49077" s="54"/>
      <c r="I49077" s="54"/>
      <c r="J49077" s="54"/>
      <c r="K49077" s="54"/>
      <c r="L49077" s="54"/>
      <c r="M49077" s="56"/>
      <c r="N49077" s="54"/>
    </row>
    <row r="49078" spans="1:14" s="24" customFormat="1">
      <c r="A49078" s="52"/>
      <c r="B49078" s="53"/>
      <c r="C49078" s="54"/>
      <c r="D49078" s="54"/>
      <c r="E49078" s="55"/>
      <c r="F49078" s="54"/>
      <c r="G49078" s="54"/>
      <c r="H49078" s="54"/>
      <c r="I49078" s="54"/>
      <c r="J49078" s="54"/>
      <c r="K49078" s="54"/>
      <c r="L49078" s="54"/>
      <c r="M49078" s="56"/>
      <c r="N49078" s="54"/>
    </row>
    <row r="49079" spans="1:14" s="24" customFormat="1">
      <c r="A49079" s="52"/>
      <c r="B49079" s="53"/>
      <c r="C49079" s="54"/>
      <c r="D49079" s="54"/>
      <c r="E49079" s="55"/>
      <c r="F49079" s="54"/>
      <c r="G49079" s="54"/>
      <c r="H49079" s="54"/>
      <c r="I49079" s="54"/>
      <c r="J49079" s="54"/>
      <c r="K49079" s="54"/>
      <c r="L49079" s="54"/>
      <c r="M49079" s="56"/>
      <c r="N49079" s="54"/>
    </row>
    <row r="49080" spans="1:14" s="24" customFormat="1">
      <c r="A49080" s="52"/>
      <c r="B49080" s="53"/>
      <c r="C49080" s="54"/>
      <c r="D49080" s="54"/>
      <c r="E49080" s="55"/>
      <c r="F49080" s="54"/>
      <c r="G49080" s="54"/>
      <c r="H49080" s="54"/>
      <c r="I49080" s="54"/>
      <c r="J49080" s="54"/>
      <c r="K49080" s="54"/>
      <c r="L49080" s="54"/>
      <c r="M49080" s="56"/>
      <c r="N49080" s="54"/>
    </row>
    <row r="49081" spans="1:14" s="24" customFormat="1">
      <c r="A49081" s="52"/>
      <c r="B49081" s="53"/>
      <c r="C49081" s="54"/>
      <c r="D49081" s="54"/>
      <c r="E49081" s="55"/>
      <c r="F49081" s="54"/>
      <c r="G49081" s="54"/>
      <c r="H49081" s="54"/>
      <c r="I49081" s="54"/>
      <c r="J49081" s="54"/>
      <c r="K49081" s="54"/>
      <c r="L49081" s="54"/>
      <c r="M49081" s="56"/>
      <c r="N49081" s="54"/>
    </row>
    <row r="49082" spans="1:14" s="24" customFormat="1">
      <c r="A49082" s="52"/>
      <c r="B49082" s="53"/>
      <c r="C49082" s="54"/>
      <c r="D49082" s="54"/>
      <c r="E49082" s="55"/>
      <c r="F49082" s="54"/>
      <c r="G49082" s="54"/>
      <c r="H49082" s="54"/>
      <c r="I49082" s="54"/>
      <c r="J49082" s="54"/>
      <c r="K49082" s="54"/>
      <c r="L49082" s="54"/>
      <c r="M49082" s="56"/>
      <c r="N49082" s="54"/>
    </row>
    <row r="49083" spans="1:14" s="24" customFormat="1">
      <c r="A49083" s="52"/>
      <c r="B49083" s="53"/>
      <c r="C49083" s="54"/>
      <c r="D49083" s="54"/>
      <c r="E49083" s="55"/>
      <c r="F49083" s="54"/>
      <c r="G49083" s="54"/>
      <c r="H49083" s="54"/>
      <c r="I49083" s="54"/>
      <c r="J49083" s="54"/>
      <c r="K49083" s="54"/>
      <c r="L49083" s="54"/>
      <c r="M49083" s="56"/>
      <c r="N49083" s="54"/>
    </row>
    <row r="49084" spans="1:14" s="24" customFormat="1">
      <c r="A49084" s="52"/>
      <c r="B49084" s="53"/>
      <c r="C49084" s="54"/>
      <c r="D49084" s="54"/>
      <c r="E49084" s="55"/>
      <c r="F49084" s="54"/>
      <c r="G49084" s="54"/>
      <c r="H49084" s="54"/>
      <c r="I49084" s="54"/>
      <c r="J49084" s="54"/>
      <c r="K49084" s="54"/>
      <c r="L49084" s="54"/>
      <c r="M49084" s="56"/>
      <c r="N49084" s="54"/>
    </row>
    <row r="49085" spans="1:14" s="24" customFormat="1">
      <c r="A49085" s="52"/>
      <c r="B49085" s="53"/>
      <c r="C49085" s="54"/>
      <c r="D49085" s="54"/>
      <c r="E49085" s="55"/>
      <c r="F49085" s="54"/>
      <c r="G49085" s="54"/>
      <c r="H49085" s="54"/>
      <c r="I49085" s="54"/>
      <c r="J49085" s="54"/>
      <c r="K49085" s="54"/>
      <c r="L49085" s="54"/>
      <c r="M49085" s="56"/>
      <c r="N49085" s="54"/>
    </row>
    <row r="49086" spans="1:14" s="24" customFormat="1">
      <c r="A49086" s="52"/>
      <c r="B49086" s="53"/>
      <c r="C49086" s="54"/>
      <c r="D49086" s="54"/>
      <c r="E49086" s="55"/>
      <c r="F49086" s="54"/>
      <c r="G49086" s="54"/>
      <c r="H49086" s="54"/>
      <c r="I49086" s="54"/>
      <c r="J49086" s="54"/>
      <c r="K49086" s="54"/>
      <c r="L49086" s="54"/>
      <c r="M49086" s="56"/>
      <c r="N49086" s="54"/>
    </row>
    <row r="49087" spans="1:14" s="24" customFormat="1">
      <c r="A49087" s="52"/>
      <c r="B49087" s="53"/>
      <c r="C49087" s="54"/>
      <c r="D49087" s="54"/>
      <c r="E49087" s="55"/>
      <c r="F49087" s="54"/>
      <c r="G49087" s="54"/>
      <c r="H49087" s="54"/>
      <c r="I49087" s="54"/>
      <c r="J49087" s="54"/>
      <c r="K49087" s="54"/>
      <c r="L49087" s="54"/>
      <c r="M49087" s="56"/>
      <c r="N49087" s="54"/>
    </row>
    <row r="49088" spans="1:14" s="24" customFormat="1">
      <c r="A49088" s="52"/>
      <c r="B49088" s="53"/>
      <c r="C49088" s="54"/>
      <c r="D49088" s="54"/>
      <c r="E49088" s="55"/>
      <c r="F49088" s="54"/>
      <c r="G49088" s="54"/>
      <c r="H49088" s="54"/>
      <c r="I49088" s="54"/>
      <c r="J49088" s="54"/>
      <c r="K49088" s="54"/>
      <c r="L49088" s="54"/>
      <c r="M49088" s="56"/>
      <c r="N49088" s="54"/>
    </row>
    <row r="49089" spans="1:14" s="24" customFormat="1">
      <c r="A49089" s="52"/>
      <c r="B49089" s="53"/>
      <c r="C49089" s="54"/>
      <c r="D49089" s="54"/>
      <c r="E49089" s="55"/>
      <c r="F49089" s="54"/>
      <c r="G49089" s="54"/>
      <c r="H49089" s="54"/>
      <c r="I49089" s="54"/>
      <c r="J49089" s="54"/>
      <c r="K49089" s="54"/>
      <c r="L49089" s="54"/>
      <c r="M49089" s="56"/>
      <c r="N49089" s="54"/>
    </row>
    <row r="49090" spans="1:14" s="24" customFormat="1">
      <c r="A49090" s="52"/>
      <c r="B49090" s="53"/>
      <c r="C49090" s="54"/>
      <c r="D49090" s="54"/>
      <c r="E49090" s="55"/>
      <c r="F49090" s="54"/>
      <c r="G49090" s="54"/>
      <c r="H49090" s="54"/>
      <c r="I49090" s="54"/>
      <c r="J49090" s="54"/>
      <c r="K49090" s="54"/>
      <c r="L49090" s="54"/>
      <c r="M49090" s="56"/>
      <c r="N49090" s="54"/>
    </row>
    <row r="49091" spans="1:14" s="24" customFormat="1">
      <c r="A49091" s="52"/>
      <c r="B49091" s="53"/>
      <c r="C49091" s="54"/>
      <c r="D49091" s="54"/>
      <c r="E49091" s="55"/>
      <c r="F49091" s="54"/>
      <c r="G49091" s="54"/>
      <c r="H49091" s="54"/>
      <c r="I49091" s="54"/>
      <c r="J49091" s="54"/>
      <c r="K49091" s="54"/>
      <c r="L49091" s="54"/>
      <c r="M49091" s="56"/>
      <c r="N49091" s="54"/>
    </row>
    <row r="49092" spans="1:14" s="24" customFormat="1">
      <c r="A49092" s="52"/>
      <c r="B49092" s="53"/>
      <c r="C49092" s="54"/>
      <c r="D49092" s="54"/>
      <c r="E49092" s="55"/>
      <c r="F49092" s="54"/>
      <c r="G49092" s="54"/>
      <c r="H49092" s="54"/>
      <c r="I49092" s="54"/>
      <c r="J49092" s="54"/>
      <c r="K49092" s="54"/>
      <c r="L49092" s="54"/>
      <c r="M49092" s="56"/>
      <c r="N49092" s="54"/>
    </row>
    <row r="49093" spans="1:14" s="24" customFormat="1">
      <c r="A49093" s="52"/>
      <c r="B49093" s="53"/>
      <c r="C49093" s="54"/>
      <c r="D49093" s="54"/>
      <c r="E49093" s="55"/>
      <c r="F49093" s="54"/>
      <c r="G49093" s="54"/>
      <c r="H49093" s="54"/>
      <c r="I49093" s="54"/>
      <c r="J49093" s="54"/>
      <c r="K49093" s="54"/>
      <c r="L49093" s="54"/>
      <c r="M49093" s="56"/>
      <c r="N49093" s="54"/>
    </row>
    <row r="49094" spans="1:14" s="24" customFormat="1">
      <c r="A49094" s="52"/>
      <c r="B49094" s="53"/>
      <c r="C49094" s="54"/>
      <c r="D49094" s="54"/>
      <c r="E49094" s="55"/>
      <c r="F49094" s="54"/>
      <c r="G49094" s="54"/>
      <c r="H49094" s="54"/>
      <c r="I49094" s="54"/>
      <c r="J49094" s="54"/>
      <c r="K49094" s="54"/>
      <c r="L49094" s="54"/>
      <c r="M49094" s="56"/>
      <c r="N49094" s="54"/>
    </row>
    <row r="49095" spans="1:14" s="24" customFormat="1">
      <c r="A49095" s="52"/>
      <c r="B49095" s="53"/>
      <c r="C49095" s="54"/>
      <c r="D49095" s="54"/>
      <c r="E49095" s="55"/>
      <c r="F49095" s="54"/>
      <c r="G49095" s="54"/>
      <c r="H49095" s="54"/>
      <c r="I49095" s="54"/>
      <c r="J49095" s="54"/>
      <c r="K49095" s="54"/>
      <c r="L49095" s="54"/>
      <c r="M49095" s="56"/>
      <c r="N49095" s="54"/>
    </row>
    <row r="49096" spans="1:14" s="24" customFormat="1">
      <c r="A49096" s="52"/>
      <c r="B49096" s="53"/>
      <c r="C49096" s="54"/>
      <c r="D49096" s="54"/>
      <c r="E49096" s="55"/>
      <c r="F49096" s="54"/>
      <c r="G49096" s="54"/>
      <c r="H49096" s="54"/>
      <c r="I49096" s="54"/>
      <c r="J49096" s="54"/>
      <c r="K49096" s="54"/>
      <c r="L49096" s="54"/>
      <c r="M49096" s="56"/>
      <c r="N49096" s="54"/>
    </row>
    <row r="49097" spans="1:14" s="24" customFormat="1">
      <c r="A49097" s="52"/>
      <c r="B49097" s="53"/>
      <c r="C49097" s="54"/>
      <c r="D49097" s="54"/>
      <c r="E49097" s="55"/>
      <c r="F49097" s="54"/>
      <c r="G49097" s="54"/>
      <c r="H49097" s="54"/>
      <c r="I49097" s="54"/>
      <c r="J49097" s="54"/>
      <c r="K49097" s="54"/>
      <c r="L49097" s="54"/>
      <c r="M49097" s="56"/>
      <c r="N49097" s="54"/>
    </row>
    <row r="49098" spans="1:14" s="24" customFormat="1">
      <c r="A49098" s="52"/>
      <c r="B49098" s="53"/>
      <c r="C49098" s="54"/>
      <c r="D49098" s="54"/>
      <c r="E49098" s="55"/>
      <c r="F49098" s="54"/>
      <c r="G49098" s="54"/>
      <c r="H49098" s="54"/>
      <c r="I49098" s="54"/>
      <c r="J49098" s="54"/>
      <c r="K49098" s="54"/>
      <c r="L49098" s="54"/>
      <c r="M49098" s="56"/>
      <c r="N49098" s="54"/>
    </row>
    <row r="49099" spans="1:14" s="24" customFormat="1">
      <c r="A49099" s="52"/>
      <c r="B49099" s="53"/>
      <c r="C49099" s="54"/>
      <c r="D49099" s="54"/>
      <c r="E49099" s="55"/>
      <c r="F49099" s="54"/>
      <c r="G49099" s="54"/>
      <c r="H49099" s="54"/>
      <c r="I49099" s="54"/>
      <c r="J49099" s="54"/>
      <c r="K49099" s="54"/>
      <c r="L49099" s="54"/>
      <c r="M49099" s="56"/>
      <c r="N49099" s="54"/>
    </row>
    <row r="49100" spans="1:14" s="24" customFormat="1">
      <c r="A49100" s="52"/>
      <c r="B49100" s="53"/>
      <c r="C49100" s="54"/>
      <c r="D49100" s="54"/>
      <c r="E49100" s="55"/>
      <c r="F49100" s="54"/>
      <c r="G49100" s="54"/>
      <c r="H49100" s="54"/>
      <c r="I49100" s="54"/>
      <c r="J49100" s="54"/>
      <c r="K49100" s="54"/>
      <c r="L49100" s="54"/>
      <c r="M49100" s="56"/>
      <c r="N49100" s="54"/>
    </row>
    <row r="49101" spans="1:14" s="24" customFormat="1">
      <c r="A49101" s="52"/>
      <c r="B49101" s="53"/>
      <c r="C49101" s="54"/>
      <c r="D49101" s="54"/>
      <c r="E49101" s="55"/>
      <c r="F49101" s="54"/>
      <c r="G49101" s="54"/>
      <c r="H49101" s="54"/>
      <c r="I49101" s="54"/>
      <c r="J49101" s="54"/>
      <c r="K49101" s="54"/>
      <c r="L49101" s="54"/>
      <c r="M49101" s="56"/>
      <c r="N49101" s="54"/>
    </row>
    <row r="49102" spans="1:14" s="24" customFormat="1">
      <c r="A49102" s="52"/>
      <c r="B49102" s="53"/>
      <c r="C49102" s="54"/>
      <c r="D49102" s="54"/>
      <c r="E49102" s="55"/>
      <c r="F49102" s="54"/>
      <c r="G49102" s="54"/>
      <c r="H49102" s="54"/>
      <c r="I49102" s="54"/>
      <c r="J49102" s="54"/>
      <c r="K49102" s="54"/>
      <c r="L49102" s="54"/>
      <c r="M49102" s="56"/>
      <c r="N49102" s="54"/>
    </row>
    <row r="49103" spans="1:14" s="24" customFormat="1">
      <c r="A49103" s="52"/>
      <c r="B49103" s="53"/>
      <c r="C49103" s="54"/>
      <c r="D49103" s="54"/>
      <c r="E49103" s="55"/>
      <c r="F49103" s="54"/>
      <c r="G49103" s="54"/>
      <c r="H49103" s="54"/>
      <c r="I49103" s="54"/>
      <c r="J49103" s="54"/>
      <c r="K49103" s="54"/>
      <c r="L49103" s="54"/>
      <c r="M49103" s="56"/>
      <c r="N49103" s="54"/>
    </row>
    <row r="49104" spans="1:14" s="24" customFormat="1">
      <c r="A49104" s="52"/>
      <c r="B49104" s="53"/>
      <c r="C49104" s="54"/>
      <c r="D49104" s="54"/>
      <c r="E49104" s="55"/>
      <c r="F49104" s="54"/>
      <c r="G49104" s="54"/>
      <c r="H49104" s="54"/>
      <c r="I49104" s="54"/>
      <c r="J49104" s="54"/>
      <c r="K49104" s="54"/>
      <c r="L49104" s="54"/>
      <c r="M49104" s="56"/>
      <c r="N49104" s="54"/>
    </row>
    <row r="49105" spans="1:14" s="24" customFormat="1">
      <c r="A49105" s="52"/>
      <c r="B49105" s="53"/>
      <c r="C49105" s="54"/>
      <c r="D49105" s="54"/>
      <c r="E49105" s="55"/>
      <c r="F49105" s="54"/>
      <c r="G49105" s="54"/>
      <c r="H49105" s="54"/>
      <c r="I49105" s="54"/>
      <c r="J49105" s="54"/>
      <c r="K49105" s="54"/>
      <c r="L49105" s="54"/>
      <c r="M49105" s="56"/>
      <c r="N49105" s="54"/>
    </row>
    <row r="49106" spans="1:14" s="24" customFormat="1">
      <c r="A49106" s="52"/>
      <c r="B49106" s="53"/>
      <c r="C49106" s="54"/>
      <c r="D49106" s="54"/>
      <c r="E49106" s="55"/>
      <c r="F49106" s="54"/>
      <c r="G49106" s="54"/>
      <c r="H49106" s="54"/>
      <c r="I49106" s="54"/>
      <c r="J49106" s="54"/>
      <c r="K49106" s="54"/>
      <c r="L49106" s="54"/>
      <c r="M49106" s="56"/>
      <c r="N49106" s="54"/>
    </row>
    <row r="49107" spans="1:14" s="24" customFormat="1">
      <c r="A49107" s="52"/>
      <c r="B49107" s="53"/>
      <c r="C49107" s="54"/>
      <c r="D49107" s="54"/>
      <c r="E49107" s="55"/>
      <c r="F49107" s="54"/>
      <c r="G49107" s="54"/>
      <c r="H49107" s="54"/>
      <c r="I49107" s="54"/>
      <c r="J49107" s="54"/>
      <c r="K49107" s="54"/>
      <c r="L49107" s="54"/>
      <c r="M49107" s="56"/>
      <c r="N49107" s="54"/>
    </row>
    <row r="49108" spans="1:14" s="24" customFormat="1">
      <c r="A49108" s="52"/>
      <c r="B49108" s="53"/>
      <c r="C49108" s="54"/>
      <c r="D49108" s="54"/>
      <c r="E49108" s="55"/>
      <c r="F49108" s="54"/>
      <c r="G49108" s="54"/>
      <c r="H49108" s="54"/>
      <c r="I49108" s="54"/>
      <c r="J49108" s="54"/>
      <c r="K49108" s="54"/>
      <c r="L49108" s="54"/>
      <c r="M49108" s="56"/>
      <c r="N49108" s="54"/>
    </row>
    <row r="49109" spans="1:14" s="24" customFormat="1">
      <c r="A49109" s="52"/>
      <c r="B49109" s="53"/>
      <c r="C49109" s="54"/>
      <c r="D49109" s="54"/>
      <c r="E49109" s="55"/>
      <c r="F49109" s="54"/>
      <c r="G49109" s="54"/>
      <c r="H49109" s="54"/>
      <c r="I49109" s="54"/>
      <c r="J49109" s="54"/>
      <c r="K49109" s="54"/>
      <c r="L49109" s="54"/>
      <c r="M49109" s="56"/>
      <c r="N49109" s="54"/>
    </row>
    <row r="49110" spans="1:14" s="24" customFormat="1">
      <c r="A49110" s="52"/>
      <c r="B49110" s="53"/>
      <c r="C49110" s="54"/>
      <c r="D49110" s="54"/>
      <c r="E49110" s="55"/>
      <c r="F49110" s="54"/>
      <c r="G49110" s="54"/>
      <c r="H49110" s="54"/>
      <c r="I49110" s="54"/>
      <c r="J49110" s="54"/>
      <c r="K49110" s="54"/>
      <c r="L49110" s="54"/>
      <c r="M49110" s="56"/>
      <c r="N49110" s="54"/>
    </row>
    <row r="49111" spans="1:14" s="24" customFormat="1">
      <c r="A49111" s="52"/>
      <c r="B49111" s="53"/>
      <c r="C49111" s="54"/>
      <c r="D49111" s="54"/>
      <c r="E49111" s="55"/>
      <c r="F49111" s="54"/>
      <c r="G49111" s="54"/>
      <c r="H49111" s="54"/>
      <c r="I49111" s="54"/>
      <c r="J49111" s="54"/>
      <c r="K49111" s="54"/>
      <c r="L49111" s="54"/>
      <c r="M49111" s="56"/>
      <c r="N49111" s="54"/>
    </row>
    <row r="49112" spans="1:14" s="24" customFormat="1">
      <c r="A49112" s="52"/>
      <c r="B49112" s="53"/>
      <c r="C49112" s="54"/>
      <c r="D49112" s="54"/>
      <c r="E49112" s="55"/>
      <c r="F49112" s="54"/>
      <c r="G49112" s="54"/>
      <c r="H49112" s="54"/>
      <c r="I49112" s="54"/>
      <c r="J49112" s="54"/>
      <c r="K49112" s="54"/>
      <c r="L49112" s="54"/>
      <c r="M49112" s="56"/>
      <c r="N49112" s="54"/>
    </row>
    <row r="49113" spans="1:14" s="24" customFormat="1">
      <c r="A49113" s="52"/>
      <c r="B49113" s="53"/>
      <c r="C49113" s="54"/>
      <c r="D49113" s="54"/>
      <c r="E49113" s="55"/>
      <c r="F49113" s="54"/>
      <c r="G49113" s="54"/>
      <c r="H49113" s="54"/>
      <c r="I49113" s="54"/>
      <c r="J49113" s="54"/>
      <c r="K49113" s="54"/>
      <c r="L49113" s="54"/>
      <c r="M49113" s="56"/>
      <c r="N49113" s="54"/>
    </row>
    <row r="49114" spans="1:14" s="24" customFormat="1">
      <c r="A49114" s="52"/>
      <c r="B49114" s="53"/>
      <c r="C49114" s="54"/>
      <c r="D49114" s="54"/>
      <c r="E49114" s="55"/>
      <c r="F49114" s="54"/>
      <c r="G49114" s="54"/>
      <c r="H49114" s="54"/>
      <c r="I49114" s="54"/>
      <c r="J49114" s="54"/>
      <c r="K49114" s="54"/>
      <c r="L49114" s="54"/>
      <c r="M49114" s="56"/>
      <c r="N49114" s="54"/>
    </row>
    <row r="49115" spans="1:14" s="24" customFormat="1">
      <c r="A49115" s="52"/>
      <c r="B49115" s="53"/>
      <c r="C49115" s="54"/>
      <c r="D49115" s="54"/>
      <c r="E49115" s="55"/>
      <c r="F49115" s="54"/>
      <c r="G49115" s="54"/>
      <c r="H49115" s="54"/>
      <c r="I49115" s="54"/>
      <c r="J49115" s="54"/>
      <c r="K49115" s="54"/>
      <c r="L49115" s="54"/>
      <c r="M49115" s="56"/>
      <c r="N49115" s="54"/>
    </row>
    <row r="49116" spans="1:14" s="24" customFormat="1">
      <c r="A49116" s="52"/>
      <c r="B49116" s="53"/>
      <c r="C49116" s="54"/>
      <c r="D49116" s="54"/>
      <c r="E49116" s="55"/>
      <c r="F49116" s="54"/>
      <c r="G49116" s="54"/>
      <c r="H49116" s="54"/>
      <c r="I49116" s="54"/>
      <c r="J49116" s="54"/>
      <c r="K49116" s="54"/>
      <c r="L49116" s="54"/>
      <c r="M49116" s="56"/>
      <c r="N49116" s="54"/>
    </row>
    <row r="49117" spans="1:14" s="24" customFormat="1">
      <c r="A49117" s="52"/>
      <c r="B49117" s="53"/>
      <c r="C49117" s="54"/>
      <c r="D49117" s="54"/>
      <c r="E49117" s="55"/>
      <c r="F49117" s="54"/>
      <c r="G49117" s="54"/>
      <c r="H49117" s="54"/>
      <c r="I49117" s="54"/>
      <c r="J49117" s="54"/>
      <c r="K49117" s="54"/>
      <c r="L49117" s="54"/>
      <c r="M49117" s="56"/>
      <c r="N49117" s="54"/>
    </row>
    <row r="49118" spans="1:14" s="24" customFormat="1">
      <c r="A49118" s="52"/>
      <c r="B49118" s="53"/>
      <c r="C49118" s="54"/>
      <c r="D49118" s="54"/>
      <c r="E49118" s="55"/>
      <c r="F49118" s="54"/>
      <c r="G49118" s="54"/>
      <c r="H49118" s="54"/>
      <c r="I49118" s="54"/>
      <c r="J49118" s="54"/>
      <c r="K49118" s="54"/>
      <c r="L49118" s="54"/>
      <c r="M49118" s="56"/>
      <c r="N49118" s="54"/>
    </row>
    <row r="49119" spans="1:14" s="24" customFormat="1">
      <c r="A49119" s="52"/>
      <c r="B49119" s="53"/>
      <c r="C49119" s="54"/>
      <c r="D49119" s="54"/>
      <c r="E49119" s="55"/>
      <c r="F49119" s="54"/>
      <c r="G49119" s="54"/>
      <c r="H49119" s="54"/>
      <c r="I49119" s="54"/>
      <c r="J49119" s="54"/>
      <c r="K49119" s="54"/>
      <c r="L49119" s="54"/>
      <c r="M49119" s="56"/>
      <c r="N49119" s="54"/>
    </row>
    <row r="49120" spans="1:14" s="24" customFormat="1">
      <c r="A49120" s="52"/>
      <c r="B49120" s="53"/>
      <c r="C49120" s="54"/>
      <c r="D49120" s="54"/>
      <c r="E49120" s="55"/>
      <c r="F49120" s="54"/>
      <c r="G49120" s="54"/>
      <c r="H49120" s="54"/>
      <c r="I49120" s="54"/>
      <c r="J49120" s="54"/>
      <c r="K49120" s="54"/>
      <c r="L49120" s="54"/>
      <c r="M49120" s="56"/>
      <c r="N49120" s="54"/>
    </row>
    <row r="49121" spans="1:14" s="24" customFormat="1">
      <c r="A49121" s="52"/>
      <c r="B49121" s="53"/>
      <c r="C49121" s="54"/>
      <c r="D49121" s="54"/>
      <c r="E49121" s="55"/>
      <c r="F49121" s="54"/>
      <c r="G49121" s="54"/>
      <c r="H49121" s="54"/>
      <c r="I49121" s="54"/>
      <c r="J49121" s="54"/>
      <c r="K49121" s="54"/>
      <c r="L49121" s="54"/>
      <c r="M49121" s="56"/>
      <c r="N49121" s="54"/>
    </row>
    <row r="49122" spans="1:14" s="24" customFormat="1">
      <c r="A49122" s="52"/>
      <c r="B49122" s="53"/>
      <c r="C49122" s="54"/>
      <c r="D49122" s="54"/>
      <c r="E49122" s="55"/>
      <c r="F49122" s="54"/>
      <c r="G49122" s="54"/>
      <c r="H49122" s="54"/>
      <c r="I49122" s="54"/>
      <c r="J49122" s="54"/>
      <c r="K49122" s="54"/>
      <c r="L49122" s="54"/>
      <c r="M49122" s="56"/>
      <c r="N49122" s="54"/>
    </row>
    <row r="49123" spans="1:14" s="24" customFormat="1">
      <c r="A49123" s="52"/>
      <c r="B49123" s="53"/>
      <c r="C49123" s="54"/>
      <c r="D49123" s="54"/>
      <c r="E49123" s="55"/>
      <c r="F49123" s="54"/>
      <c r="G49123" s="54"/>
      <c r="H49123" s="54"/>
      <c r="I49123" s="54"/>
      <c r="J49123" s="54"/>
      <c r="K49123" s="54"/>
      <c r="L49123" s="54"/>
      <c r="M49123" s="56"/>
      <c r="N49123" s="54"/>
    </row>
    <row r="49124" spans="1:14" s="24" customFormat="1">
      <c r="A49124" s="52"/>
      <c r="B49124" s="53"/>
      <c r="C49124" s="54"/>
      <c r="D49124" s="54"/>
      <c r="E49124" s="55"/>
      <c r="F49124" s="54"/>
      <c r="G49124" s="54"/>
      <c r="H49124" s="54"/>
      <c r="I49124" s="54"/>
      <c r="J49124" s="54"/>
      <c r="K49124" s="54"/>
      <c r="L49124" s="54"/>
      <c r="M49124" s="56"/>
      <c r="N49124" s="54"/>
    </row>
    <row r="49125" spans="1:14" s="24" customFormat="1">
      <c r="A49125" s="52"/>
      <c r="B49125" s="53"/>
      <c r="C49125" s="54"/>
      <c r="D49125" s="54"/>
      <c r="E49125" s="55"/>
      <c r="F49125" s="54"/>
      <c r="G49125" s="54"/>
      <c r="H49125" s="54"/>
      <c r="I49125" s="54"/>
      <c r="J49125" s="54"/>
      <c r="K49125" s="54"/>
      <c r="L49125" s="54"/>
      <c r="M49125" s="56"/>
      <c r="N49125" s="54"/>
    </row>
    <row r="49126" spans="1:14" s="24" customFormat="1">
      <c r="A49126" s="52"/>
      <c r="B49126" s="53"/>
      <c r="C49126" s="54"/>
      <c r="D49126" s="54"/>
      <c r="E49126" s="55"/>
      <c r="F49126" s="54"/>
      <c r="G49126" s="54"/>
      <c r="H49126" s="54"/>
      <c r="I49126" s="54"/>
      <c r="J49126" s="54"/>
      <c r="K49126" s="54"/>
      <c r="L49126" s="54"/>
      <c r="M49126" s="56"/>
      <c r="N49126" s="54"/>
    </row>
    <row r="49127" spans="1:14" s="24" customFormat="1">
      <c r="A49127" s="52"/>
      <c r="B49127" s="53"/>
      <c r="C49127" s="54"/>
      <c r="D49127" s="54"/>
      <c r="E49127" s="55"/>
      <c r="F49127" s="54"/>
      <c r="G49127" s="54"/>
      <c r="H49127" s="54"/>
      <c r="I49127" s="54"/>
      <c r="J49127" s="54"/>
      <c r="K49127" s="54"/>
      <c r="L49127" s="54"/>
      <c r="M49127" s="56"/>
      <c r="N49127" s="54"/>
    </row>
    <row r="49128" spans="1:14" s="24" customFormat="1">
      <c r="A49128" s="52"/>
      <c r="B49128" s="53"/>
      <c r="C49128" s="54"/>
      <c r="D49128" s="54"/>
      <c r="E49128" s="55"/>
      <c r="F49128" s="54"/>
      <c r="G49128" s="54"/>
      <c r="H49128" s="54"/>
      <c r="I49128" s="54"/>
      <c r="J49128" s="54"/>
      <c r="K49128" s="54"/>
      <c r="L49128" s="54"/>
      <c r="M49128" s="56"/>
      <c r="N49128" s="54"/>
    </row>
    <row r="49129" spans="1:14" s="24" customFormat="1">
      <c r="A49129" s="52"/>
      <c r="B49129" s="53"/>
      <c r="C49129" s="54"/>
      <c r="D49129" s="54"/>
      <c r="E49129" s="55"/>
      <c r="F49129" s="54"/>
      <c r="G49129" s="54"/>
      <c r="H49129" s="54"/>
      <c r="I49129" s="54"/>
      <c r="J49129" s="54"/>
      <c r="K49129" s="54"/>
      <c r="L49129" s="54"/>
      <c r="M49129" s="56"/>
      <c r="N49129" s="54"/>
    </row>
    <row r="49130" spans="1:14" s="24" customFormat="1">
      <c r="A49130" s="52"/>
      <c r="B49130" s="53"/>
      <c r="C49130" s="54"/>
      <c r="D49130" s="54"/>
      <c r="E49130" s="55"/>
      <c r="F49130" s="54"/>
      <c r="G49130" s="54"/>
      <c r="H49130" s="54"/>
      <c r="I49130" s="54"/>
      <c r="J49130" s="54"/>
      <c r="K49130" s="54"/>
      <c r="L49130" s="54"/>
      <c r="M49130" s="56"/>
      <c r="N49130" s="54"/>
    </row>
    <row r="49131" spans="1:14" s="24" customFormat="1">
      <c r="A49131" s="52"/>
      <c r="B49131" s="53"/>
      <c r="C49131" s="54"/>
      <c r="D49131" s="54"/>
      <c r="E49131" s="55"/>
      <c r="F49131" s="54"/>
      <c r="G49131" s="54"/>
      <c r="H49131" s="54"/>
      <c r="I49131" s="54"/>
      <c r="J49131" s="54"/>
      <c r="K49131" s="54"/>
      <c r="L49131" s="54"/>
      <c r="M49131" s="56"/>
      <c r="N49131" s="54"/>
    </row>
    <row r="49132" spans="1:14" s="24" customFormat="1">
      <c r="A49132" s="52"/>
      <c r="B49132" s="53"/>
      <c r="C49132" s="54"/>
      <c r="D49132" s="54"/>
      <c r="E49132" s="55"/>
      <c r="F49132" s="54"/>
      <c r="G49132" s="54"/>
      <c r="H49132" s="54"/>
      <c r="I49132" s="54"/>
      <c r="J49132" s="54"/>
      <c r="K49132" s="54"/>
      <c r="L49132" s="54"/>
      <c r="M49132" s="56"/>
      <c r="N49132" s="54"/>
    </row>
    <row r="49133" spans="1:14" s="24" customFormat="1">
      <c r="A49133" s="52"/>
      <c r="B49133" s="53"/>
      <c r="C49133" s="54"/>
      <c r="D49133" s="54"/>
      <c r="E49133" s="55"/>
      <c r="F49133" s="54"/>
      <c r="G49133" s="54"/>
      <c r="H49133" s="54"/>
      <c r="I49133" s="54"/>
      <c r="J49133" s="54"/>
      <c r="K49133" s="54"/>
      <c r="L49133" s="54"/>
      <c r="M49133" s="56"/>
      <c r="N49133" s="54"/>
    </row>
    <row r="49134" spans="1:14" s="24" customFormat="1">
      <c r="A49134" s="52"/>
      <c r="B49134" s="53"/>
      <c r="C49134" s="54"/>
      <c r="D49134" s="54"/>
      <c r="E49134" s="55"/>
      <c r="F49134" s="54"/>
      <c r="G49134" s="54"/>
      <c r="H49134" s="54"/>
      <c r="I49134" s="54"/>
      <c r="J49134" s="54"/>
      <c r="K49134" s="54"/>
      <c r="L49134" s="54"/>
      <c r="M49134" s="56"/>
      <c r="N49134" s="54"/>
    </row>
    <row r="49135" spans="1:14" s="24" customFormat="1">
      <c r="A49135" s="52"/>
      <c r="B49135" s="53"/>
      <c r="C49135" s="54"/>
      <c r="D49135" s="54"/>
      <c r="E49135" s="55"/>
      <c r="F49135" s="54"/>
      <c r="G49135" s="54"/>
      <c r="H49135" s="54"/>
      <c r="I49135" s="54"/>
      <c r="J49135" s="54"/>
      <c r="K49135" s="54"/>
      <c r="L49135" s="54"/>
      <c r="M49135" s="56"/>
      <c r="N49135" s="54"/>
    </row>
    <row r="49136" spans="1:14" s="24" customFormat="1">
      <c r="A49136" s="52"/>
      <c r="B49136" s="53"/>
      <c r="C49136" s="54"/>
      <c r="D49136" s="54"/>
      <c r="E49136" s="55"/>
      <c r="F49136" s="54"/>
      <c r="G49136" s="54"/>
      <c r="H49136" s="54"/>
      <c r="I49136" s="54"/>
      <c r="J49136" s="54"/>
      <c r="K49136" s="54"/>
      <c r="L49136" s="54"/>
      <c r="M49136" s="56"/>
      <c r="N49136" s="54"/>
    </row>
    <row r="49137" spans="1:14" s="24" customFormat="1">
      <c r="A49137" s="52"/>
      <c r="B49137" s="53"/>
      <c r="C49137" s="54"/>
      <c r="D49137" s="54"/>
      <c r="E49137" s="55"/>
      <c r="F49137" s="54"/>
      <c r="G49137" s="54"/>
      <c r="H49137" s="54"/>
      <c r="I49137" s="54"/>
      <c r="J49137" s="54"/>
      <c r="K49137" s="54"/>
      <c r="L49137" s="54"/>
      <c r="M49137" s="56"/>
      <c r="N49137" s="54"/>
    </row>
    <row r="49138" spans="1:14" s="24" customFormat="1">
      <c r="A49138" s="52"/>
      <c r="B49138" s="53"/>
      <c r="C49138" s="54"/>
      <c r="D49138" s="54"/>
      <c r="E49138" s="55"/>
      <c r="F49138" s="54"/>
      <c r="G49138" s="54"/>
      <c r="H49138" s="54"/>
      <c r="I49138" s="54"/>
      <c r="J49138" s="54"/>
      <c r="K49138" s="54"/>
      <c r="L49138" s="54"/>
      <c r="M49138" s="56"/>
      <c r="N49138" s="54"/>
    </row>
  </sheetData>
  <mergeCells count="18">
    <mergeCell ref="A1:N1"/>
    <mergeCell ref="A2:A3"/>
    <mergeCell ref="B2:B3"/>
    <mergeCell ref="C2:C3"/>
    <mergeCell ref="D2:D3"/>
    <mergeCell ref="F2:F3"/>
    <mergeCell ref="G2:G3"/>
    <mergeCell ref="H2:I2"/>
    <mergeCell ref="J2:J3"/>
    <mergeCell ref="K2:K3"/>
    <mergeCell ref="A1026:N1026"/>
    <mergeCell ref="A1028:N1028"/>
    <mergeCell ref="L2:L3"/>
    <mergeCell ref="M2:M3"/>
    <mergeCell ref="N2:N3"/>
    <mergeCell ref="A1016:K1016"/>
    <mergeCell ref="A1022:N1022"/>
    <mergeCell ref="A1024:N1024"/>
  </mergeCells>
  <conditionalFormatting sqref="D257">
    <cfRule type="duplicateValues" dxfId="0" priority="1"/>
  </conditionalFormatting>
  <pageMargins left="0.31496062992126012" right="0.11811023622047202" top="1.1811023622047239" bottom="0.78740157480314887" header="0.19685039370078702" footer="0.19685039370078702"/>
  <pageSetup paperSize="9" scale="45" fitToWidth="0" fitToHeight="0" orientation="landscape" r:id="rId1"/>
  <headerFooter alignWithMargins="0">
    <oddHeader>&amp;C&amp;F</oddHeader>
    <oddFooter>&amp;LSUF / DCON
Diretoria de Contabilidade&amp;C&amp;A&amp;R&amp;D &amp;T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4</vt:i4>
      </vt:variant>
    </vt:vector>
  </HeadingPairs>
  <TitlesOfParts>
    <vt:vector size="5" baseType="lpstr">
      <vt:lpstr>PCTAS_2018_Adiantamentos_</vt:lpstr>
      <vt:lpstr>PCTAS_2018_Adiantamentos_!Area_de_impressao</vt:lpstr>
      <vt:lpstr>PCTAS_2018_Adiantamentos_!Excel_BuiltIn_Print_Area</vt:lpstr>
      <vt:lpstr>PCTAS_2018_Adiantamentos_!Excel_BuiltIn_Print_Titles</vt:lpstr>
      <vt:lpstr>PCTAS_2018_Adiantamentos_!Titulos_de_impressao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Alves Ferreira Penna Forte</dc:creator>
  <cp:lastModifiedBy>PGJMG</cp:lastModifiedBy>
  <cp:lastPrinted>2018-11-08T11:31:53Z</cp:lastPrinted>
  <dcterms:created xsi:type="dcterms:W3CDTF">2016-12-13T18:39:06Z</dcterms:created>
  <dcterms:modified xsi:type="dcterms:W3CDTF">2019-08-22T19:36:26Z</dcterms:modified>
</cp:coreProperties>
</file>