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freitas.plansul\Desktop\PLANILHAS CNMP\03 MARÇO 2022\"/>
    </mc:Choice>
  </mc:AlternateContent>
  <bookViews>
    <workbookView xWindow="0" yWindow="0" windowWidth="24000" windowHeight="9600"/>
  </bookViews>
  <sheets>
    <sheet name="Bens_Março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4" i="1"/>
</calcChain>
</file>

<file path=xl/sharedStrings.xml><?xml version="1.0" encoding="utf-8"?>
<sst xmlns="http://schemas.openxmlformats.org/spreadsheetml/2006/main" count="384" uniqueCount="126">
  <si>
    <t>Ordem Cronológica de Pagamentos de Fornecimento de Bens 2022</t>
  </si>
  <si>
    <t>MÊS</t>
  </si>
  <si>
    <t>Nº SEQ/MENSAL</t>
  </si>
  <si>
    <t>EMPRESA / NOME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</si>
  <si>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</si>
  <si>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</si>
  <si>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</si>
  <si>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</si>
  <si>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</si>
  <si>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</si>
  <si>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</si>
  <si>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MARÇO</t>
  </si>
  <si>
    <t>GRAWANDO COMERCIAL LTDA - ME</t>
  </si>
  <si>
    <t>25.698.473/0001-35</t>
  </si>
  <si>
    <t>IMPRESSOS PERSONALIZADOS</t>
  </si>
  <si>
    <t>SEM JUSTIFICATIVA</t>
  </si>
  <si>
    <t>LOJA ELETRICA LTDA</t>
  </si>
  <si>
    <t>17.155.342/0003-45</t>
  </si>
  <si>
    <t>INTERRUPTORES PIAL PLUS</t>
  </si>
  <si>
    <t xml:space="preserve">DEPOSITO DE AGUA E TRANSPORTES RD LTDA </t>
  </si>
  <si>
    <t>01.176.554/0001-07</t>
  </si>
  <si>
    <t>AGUA</t>
  </si>
  <si>
    <t>MAKER COMUNICACAO VISUAL LTDA</t>
  </si>
  <si>
    <t>05.650.294/0001-10</t>
  </si>
  <si>
    <t>PLACAS DE INOX</t>
  </si>
  <si>
    <t>VIBRA ENERGIA</t>
  </si>
  <si>
    <t>34.274.233/0025-71</t>
  </si>
  <si>
    <t>FORNECIMENTO DE COMBUSTIVEL.</t>
  </si>
  <si>
    <t xml:space="preserve">VIBRA ENERGIA </t>
  </si>
  <si>
    <t>LEANDRO LUIZ LEAL SILVA - EPP</t>
  </si>
  <si>
    <t>08.194.579/0001-82</t>
  </si>
  <si>
    <t>AQUISICAO DE BEBEDOUROS</t>
  </si>
  <si>
    <t>MULTICOM COMERCIO MULTIPLO DE ALIMENTOS LTDA</t>
  </si>
  <si>
    <t>05.656.062/0001-70</t>
  </si>
  <si>
    <t>AQUISICAO DE CAFE</t>
  </si>
  <si>
    <t>SUPREMA HIDROELETRICA LTDA - EPP</t>
  </si>
  <si>
    <t>42.981.902/0001-04</t>
  </si>
  <si>
    <t>AQUISICAO DE LUMINARIAS</t>
  </si>
  <si>
    <t>UNIVERSO ELETRICO LTDA</t>
  </si>
  <si>
    <t>02.697.297/0001-11</t>
  </si>
  <si>
    <t xml:space="preserve">AQUISICAO DE CABOS </t>
  </si>
  <si>
    <t>GAMA LUZ COMERCIO DE MATERIAIS ELETRICOS LTDA - EPP</t>
  </si>
  <si>
    <t>10.174.094/0001-79</t>
  </si>
  <si>
    <t>MATERIAIS ELÉTRICOS</t>
  </si>
  <si>
    <t>AQUISICAO DE LAMPADAS LED</t>
  </si>
  <si>
    <t>PABIO FERREIRA VILELA - ME</t>
  </si>
  <si>
    <t>20.198.527/0001-80</t>
  </si>
  <si>
    <t>CARIMBOS</t>
  </si>
  <si>
    <t>2022/2</t>
  </si>
  <si>
    <t>GERBRA COMERCIO EIRELI - ME</t>
  </si>
  <si>
    <t>21.559.804/0001-03</t>
  </si>
  <si>
    <t>LIXEIRAS</t>
  </si>
  <si>
    <t>MATERIAIS DE REDE LÓGICA</t>
  </si>
  <si>
    <t>AQUISICAO PURIFICADOR DE AGUA</t>
  </si>
  <si>
    <t>EXTINTORES MINAS GERAIS LTDA</t>
  </si>
  <si>
    <t xml:space="preserve">18.286.492/0001-99 </t>
  </si>
  <si>
    <t>AQUISICAO DE EXTINTORES</t>
  </si>
  <si>
    <t>FRIOMINAS MAQUINAS REPRESENTACOES LTDA</t>
  </si>
  <si>
    <t>17.249.095/0001-84</t>
  </si>
  <si>
    <t xml:space="preserve">FORNECIMENTO DE CONDICIONADORES DE AR </t>
  </si>
  <si>
    <t>ALEXANDRE CUNHA DE SOUZA - EPP</t>
  </si>
  <si>
    <t>11.050.849/0001-96</t>
  </si>
  <si>
    <t>AQUISICAO DE PERSIANAS</t>
  </si>
  <si>
    <t>D.P.R COMERCIO E SERVICOS EIRELI - EPP</t>
  </si>
  <si>
    <t>07.106.755/0001-14</t>
  </si>
  <si>
    <t>AQUISICAO MATERIAL ELETRICO</t>
  </si>
  <si>
    <t>BELCLIPS DISTRIBUIDORA LTDA - EPP</t>
  </si>
  <si>
    <t>25.897.729/0001-33</t>
  </si>
  <si>
    <t>AQUISIÇÃO DE MATERIAL DE ESCRITORIO</t>
  </si>
  <si>
    <t>COMERCIAL LINEAR EIRELI</t>
  </si>
  <si>
    <t>12.230.048/0001-75</t>
  </si>
  <si>
    <t>AQUISICAO DE HASTES ARTICULADAS PARA JANELAS</t>
  </si>
  <si>
    <t>MAQNETE COMERCIO E SERVICOS EIRELI -ME</t>
  </si>
  <si>
    <t>18.152.404/0001-66</t>
  </si>
  <si>
    <t>AQUISICAO PILHAS ALCALINAS</t>
  </si>
  <si>
    <t>AQUISICAO DE CANALETAS</t>
  </si>
  <si>
    <t>ORGANIZACOES MSL COMERCIO E INDUSTRIA DE MATERIAIS ELETRICOS LTDA</t>
  </si>
  <si>
    <t>07.062.925/0001-06</t>
  </si>
  <si>
    <t>TOMADA SISTEMA X</t>
  </si>
  <si>
    <t xml:space="preserve">UNIVERSO ELETRICO LTDA </t>
  </si>
  <si>
    <t>DIAS DISTRIBUIDORA DE LIVROS LTDA</t>
  </si>
  <si>
    <t>07.341.940/0001-93</t>
  </si>
  <si>
    <t>FORNECIMENTO LIVROS</t>
  </si>
  <si>
    <t>AGEM TECNOLOGIA DISTRIBUIDORA LTDA</t>
  </si>
  <si>
    <t>09.022.398/0001-31</t>
  </si>
  <si>
    <t>AQUISICAO DE HEADSET</t>
  </si>
  <si>
    <t>AQUISICAO IMPRESSOS PERSONALIZADOS</t>
  </si>
  <si>
    <t>SIC LOGISTICA E DISTRIBUIDORA LTDA</t>
  </si>
  <si>
    <t>40.305.811/0001-15</t>
  </si>
  <si>
    <t>EQUIPAMENTOS DE ÁUDIO E VIDEO</t>
  </si>
  <si>
    <t>ZENITE INFORMACAO E CONSULTORIA S/A</t>
  </si>
  <si>
    <t>86.781.069/0001-15</t>
  </si>
  <si>
    <t xml:space="preserve">CURSO ADVOGADOS PUBLICOS E A NOVA LEI DE LICITACOES </t>
  </si>
  <si>
    <t>AQUISICAO DE RACK PARA EQUIPAMENTOS DE REDE</t>
  </si>
  <si>
    <t>2022/8</t>
  </si>
  <si>
    <t>2022/9</t>
  </si>
  <si>
    <t>METODO SYSTEM COMERCIO DE EQUIPAMENTOS PARA TELECOMUNICACOES E SERVICO</t>
  </si>
  <si>
    <t>07.346.478/0001-17</t>
  </si>
  <si>
    <t>EQUIPAMENTOS DE SISTEMA DE SEGURANÇA ELETRONICA</t>
  </si>
  <si>
    <t>AQUISICAO DE EQUIPAMENTOS DE MONITORAMENTO DE IMAGENS</t>
  </si>
  <si>
    <t>FX COMERCIO E DISTRIBUIDORA EIRELI - EPP</t>
  </si>
  <si>
    <t>13.857.945/0001-76</t>
  </si>
  <si>
    <t>MATERIAIS HIDRÁULICOS E PARA PURIFICADORES</t>
  </si>
  <si>
    <t>MICROSUPPLY LTDA</t>
  </si>
  <si>
    <t>03.048.100/0001-86</t>
  </si>
  <si>
    <t>SERVIDOR DE ARQUIVOS STORAGE</t>
  </si>
  <si>
    <t>OUTLET COMERCIO DE MATERIAIS EIRELI - ME</t>
  </si>
  <si>
    <t>08235765/0001-12</t>
  </si>
  <si>
    <t>AQUISIÇÃO DE LUMINÁRIAS</t>
  </si>
  <si>
    <t>AQUISICAO DE PEÇAS, MATERIAIS, DISPOSITIVOS, PERIFERICOS DE INFORMATICA E SOFTWARES DE PERICIA DIGITAL.</t>
  </si>
  <si>
    <t>CRIARTE INDUSTRIA E COMERCIO DE ESQUADRIAS LTDA - EPP</t>
  </si>
  <si>
    <t>06.957.510/0001-38</t>
  </si>
  <si>
    <t>AQUISICAO COFRE E CLAUVICULARIOS</t>
  </si>
  <si>
    <t>AQUISICAO DE MATERIAL DE REDE LOGICA</t>
  </si>
  <si>
    <t>AQUISICAO DE CABO DE REDE E CONECTOR</t>
  </si>
  <si>
    <t>AQUISICAO MATERIAIS INFORMATICA</t>
  </si>
  <si>
    <t>25.897.729/000-33</t>
  </si>
  <si>
    <t>AQUISICAO MATERIAL ESCRITORIO</t>
  </si>
  <si>
    <t>TECNO 2000 INDUSTRIA E COMERCIO LTDA</t>
  </si>
  <si>
    <t>21.306.287/0001-52</t>
  </si>
  <si>
    <t>AQUISICAO MOBILIARIOS</t>
  </si>
  <si>
    <t>AQUISIÇÃO DE MESA DE ESCRITÓRIO</t>
  </si>
  <si>
    <t>AQUISICAO DE AR CONDICIONADO</t>
  </si>
  <si>
    <t>EUROTECH TECNOLOGIA LTDA</t>
  </si>
  <si>
    <t>39.496.569/0002-06</t>
  </si>
  <si>
    <t>AQUISICAO DE NOBREAK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</si>
</sst>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3A3838"/>
      <name val="Times"/>
      <family val="1"/>
    </font>
    <font>
      <sz val="11"/>
      <color rgb="FF000000"/>
      <name val="Times"/>
      <family val="1"/>
    </font>
    <font>
      <sz val="10"/>
      <name val="Times"/>
      <family val="1"/>
    </font>
    <font>
      <sz val="11"/>
      <color theme="1"/>
      <name val="Times"/>
      <family val="1"/>
    </font>
    <font>
      <sz val="12"/>
      <color rgb="FF3A3838"/>
      <name val="Times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</fills>
  <borders count="6">
    <border>
      <left/>
      <right/>
      <top/>
      <bottom/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rgb="FF757171"/>
      </bottom>
      <diagonal/>
    </border>
    <border>
      <left/>
      <right style="medium">
        <color rgb="FF757171"/>
      </right>
      <top style="medium">
        <color rgb="FF757171"/>
      </top>
      <bottom style="medium">
        <color rgb="FF757171"/>
      </bottom>
      <diagonal/>
    </border>
    <border>
      <left style="medium">
        <color rgb="FF757171"/>
      </left>
      <right/>
      <top style="medium">
        <color rgb="FF757171"/>
      </top>
      <bottom style="medium">
        <color rgb="FF757171"/>
      </bottom>
      <diagonal/>
    </border>
    <border>
      <left/>
      <right/>
      <top/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vertical="center"/>
    </xf>
    <xf numFmtId="44" fontId="3" fillId="0" borderId="1" xfId="1" applyFont="1" applyBorder="1" applyAlignment="1">
      <alignment horizontal="center" vertical="center"/>
    </xf>
    <xf numFmtId="0" fontId="10" fillId="0" borderId="1" xfId="2" applyBorder="1" applyAlignment="1">
      <alignment horizontal="center" vertical="center"/>
    </xf>
    <xf numFmtId="0" fontId="10" fillId="0" borderId="1" xfId="2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Hyperlink" xfId="2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mpmg.mp.br/download/notas_fiscais/fornecimento_de_bens/2022/03/mpmg__nota_fiscal__2580-2022__unid_1091__contrato_159-21.pdf" TargetMode="External"/><Relationship Id="rId21" Type="http://schemas.openxmlformats.org/officeDocument/2006/relationships/hyperlink" Target="http://transparencia.mpmg.mp.br/download/notas_fiscais/fornecimento_de_bens/2022/03/mpmg__nota_fiscal__2579-2022__unid_1091__contrato_300-20.pdf" TargetMode="External"/><Relationship Id="rId42" Type="http://schemas.openxmlformats.org/officeDocument/2006/relationships/hyperlink" Target="http://transparencia.mpmg.mp.br/download/notas_fiscais/fornecimento_de_bens/2022/03/mpmg__nota_fiscal__6545-2022__unid_1091__contrato_343-21.pdf" TargetMode="External"/><Relationship Id="rId47" Type="http://schemas.openxmlformats.org/officeDocument/2006/relationships/hyperlink" Target="http://transparencia.mpmg.mp.br/download/notas_fiscais/fornecimento_de_bens/2022/03/mpmg__nota_fiscal__59-2022__unid_1091__contrato_350-21.pdf" TargetMode="External"/><Relationship Id="rId63" Type="http://schemas.openxmlformats.org/officeDocument/2006/relationships/hyperlink" Target="http://transparencia.mpmg.mp.br/download/notas_fiscais/fornecimento_de_bens/2022/03/mpmg__nota_fiscal__6877-2022__unid_1091__contrato_377-21.pdf" TargetMode="External"/><Relationship Id="rId68" Type="http://schemas.openxmlformats.org/officeDocument/2006/relationships/hyperlink" Target="http://transparencia.mpmg.mp.br/download/notas_fiscais/fornecimento_de_bens/2022/03/mpmg__nota_fiscal__1611-2022__unid_1091__contrato_335-21.pdf" TargetMode="External"/><Relationship Id="rId16" Type="http://schemas.openxmlformats.org/officeDocument/2006/relationships/hyperlink" Target="http://transparencia.mpmg.mp.br/download/notas_fiscais/fornecimento_de_bens/2022/03/mpmg__nota_fiscal__2292-2022__unid_1091__contrato_30-21.pdf" TargetMode="External"/><Relationship Id="rId11" Type="http://schemas.openxmlformats.org/officeDocument/2006/relationships/hyperlink" Target="http://transparencia.mpmg.mp.br/download/notas_fiscais/fornecimento_de_bens/2022/03/mpmg__nota_fiscal__3654607-2022__unid_1091__contrato_72-21.pdf" TargetMode="External"/><Relationship Id="rId24" Type="http://schemas.openxmlformats.org/officeDocument/2006/relationships/hyperlink" Target="http://transparencia.mpmg.mp.br/download/notas_fiscais/fornecimento_de_bens/2022/03/mpmg__nota_fiscal__20222-2022__unid_1091__contrato_167-21.pdf" TargetMode="External"/><Relationship Id="rId32" Type="http://schemas.openxmlformats.org/officeDocument/2006/relationships/hyperlink" Target="http://transparencia.mpmg.mp.br/download/notas_fiscais/fornecimento_de_bens/2022/03/mpmg__nota_fiscal__184325-2022__unid_1091__contrato_169-20.pdf" TargetMode="External"/><Relationship Id="rId37" Type="http://schemas.openxmlformats.org/officeDocument/2006/relationships/hyperlink" Target="http://transparencia.mpmg.mp.br/download/notas_fiscais/fornecimento_de_bens/2022/03/mpmg__nota_fiscal__3308-2022__unid_1091__contrato_55-21.pdf" TargetMode="External"/><Relationship Id="rId40" Type="http://schemas.openxmlformats.org/officeDocument/2006/relationships/hyperlink" Target="http://transparencia.mpmg.mp.br/download/notas_fiscais/fornecimento_de_bens/2022/03/mpmg__nota_fiscal__493241-2022__unid_1091__contrato_366-21.pdf" TargetMode="External"/><Relationship Id="rId45" Type="http://schemas.openxmlformats.org/officeDocument/2006/relationships/hyperlink" Target="http://transparencia.mpmg.mp.br/download/notas_fiscais/fornecimento_de_bens/2022/03/mpmg__nota_fiscal__15499-2022__unid_1091__contrato_80-21.pdf" TargetMode="External"/><Relationship Id="rId53" Type="http://schemas.openxmlformats.org/officeDocument/2006/relationships/hyperlink" Target="http://transparencia.mpmg.mp.br/download/notas_fiscais/fornecimento_de_bens/2022/03/mpmg__nota_fiscal__3142-2022__unid_1091__contrato_140-18.pdf" TargetMode="External"/><Relationship Id="rId58" Type="http://schemas.openxmlformats.org/officeDocument/2006/relationships/hyperlink" Target="http://transparencia.mpmg.mp.br/download/notas_fiscais/fornecimento_de_bens/2022/03/mpmg__nota_fiscal__657-2022__unid_1091__contrato_06-22.pdf" TargetMode="External"/><Relationship Id="rId66" Type="http://schemas.openxmlformats.org/officeDocument/2006/relationships/hyperlink" Target="http://transparencia.mpmg.mp.br/download/notas_fiscais/fornecimento_de_bens/2022/03/mpmg__nota_fiscal__3738-2022__unid_1091__contrato_178-21.pdf" TargetMode="External"/><Relationship Id="rId74" Type="http://schemas.openxmlformats.org/officeDocument/2006/relationships/hyperlink" Target="http://transparencia.mpmg.mp.br/download/notas_fiscais/fornecimento_de_bens/2022/03/mpmg__nota_fiscal__675-2022__unid_1091__contrato_374-20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mpmg.mp.br/download/notas_fiscais/fornecimento_de_bens/2022/03/mpmg__nota_fiscal__672-2022__unid_1091__contrato_97-21.pdf" TargetMode="External"/><Relationship Id="rId61" Type="http://schemas.openxmlformats.org/officeDocument/2006/relationships/hyperlink" Target="http://transparencia.mpmg.mp.br/download/notas_fiscais/fornecimento_de_bens/2022/03/mpmg__nota_fiscal__6876-2022__unid_1091__contrato_382-21.pdf" TargetMode="External"/><Relationship Id="rId19" Type="http://schemas.openxmlformats.org/officeDocument/2006/relationships/hyperlink" Target="http://transparencia.mpmg.mp.br/download/notas_fiscais/fornecimento_de_bens/2022/03/mpmg__nota_fiscal__1629-2022__unid_1091__contrato_6-22.pdf" TargetMode="External"/><Relationship Id="rId14" Type="http://schemas.openxmlformats.org/officeDocument/2006/relationships/hyperlink" Target="http://transparencia.mpmg.mp.br/download/notas_fiscais/fornecimento_de_bens/2022/03/mpmg__nota_fiscal__3654858-2022__unid_1091__contrato_72-21.pdf" TargetMode="External"/><Relationship Id="rId22" Type="http://schemas.openxmlformats.org/officeDocument/2006/relationships/hyperlink" Target="http://transparencia.mpmg.mp.br/download/notas_fiscais/fornecimento_de_bens/2022/03/mpmg__nota_fiscal__4046-2022__unid_1091__contrato_381-21.pdf" TargetMode="External"/><Relationship Id="rId27" Type="http://schemas.openxmlformats.org/officeDocument/2006/relationships/hyperlink" Target="http://transparencia.mpmg.mp.br/download/notas_fiscais/fornecimento_de_bens/2022/03/mpmg__nota_fiscal__2290-2022__unid_1091__contrato_150-21.pdf" TargetMode="External"/><Relationship Id="rId30" Type="http://schemas.openxmlformats.org/officeDocument/2006/relationships/hyperlink" Target="http://transparencia.mpmg.mp.br/download/notas_fiscais/fornecimento_de_bens/2022/03/mpmg__nota_fiscal__182925-2022__unid_1091__contrato_169-20.pdf" TargetMode="External"/><Relationship Id="rId35" Type="http://schemas.openxmlformats.org/officeDocument/2006/relationships/hyperlink" Target="http://transparencia.mpmg.mp.br/download/notas_fiscais/fornecimento_de_bens/2022/03/mpmg__nota_fiscal__17616-2022__unid_1091__contrato_379-21.pdf" TargetMode="External"/><Relationship Id="rId43" Type="http://schemas.openxmlformats.org/officeDocument/2006/relationships/hyperlink" Target="http://transparencia.mpmg.mp.br/download/notas_fiscais/fornecimento_de_bens/2022/03/mpmg__nota_fiscal__4063-2022__unid_1091__contrato_197-21.pdf" TargetMode="External"/><Relationship Id="rId48" Type="http://schemas.openxmlformats.org/officeDocument/2006/relationships/hyperlink" Target="http://transparencia.mpmg.mp.br/download/notas_fiscais/fornecimento_de_bens/2022/03/mpmg__nota_fiscal__58-2022__unid_1091__contrato_339-21.pdf" TargetMode="External"/><Relationship Id="rId56" Type="http://schemas.openxmlformats.org/officeDocument/2006/relationships/hyperlink" Target="http://transparencia.mpmg.mp.br/download/notas_fiscais/fornecimento_de_bens/2022/03/mpmg__nota_fiscal__6881-2022__unid_1091__contrato_377-21.pdf" TargetMode="External"/><Relationship Id="rId64" Type="http://schemas.openxmlformats.org/officeDocument/2006/relationships/hyperlink" Target="http://transparencia.mpmg.mp.br/download/notas_fiscais/fornecimento_de_bens/2022/03/mpmg__nota_fiscal__6880-2022__unid_1091__contrato_377-21.pdf" TargetMode="External"/><Relationship Id="rId69" Type="http://schemas.openxmlformats.org/officeDocument/2006/relationships/hyperlink" Target="http://transparencia.mpmg.mp.br/download/notas_fiscais/fornecimento_de_bens/2022/03/mpmg__nota_fiscal__2583-2022__unid_1091__contrato_362-21.pdf" TargetMode="External"/><Relationship Id="rId77" Type="http://schemas.openxmlformats.org/officeDocument/2006/relationships/hyperlink" Target="http://transparencia.mpmg.mp.br/download/notas_fiscais/fornecimento_de_bens/2022/03/mpmg__nota_fiscal__2293-2022__unid_1091__contrato_193-21.pdf" TargetMode="External"/><Relationship Id="rId8" Type="http://schemas.openxmlformats.org/officeDocument/2006/relationships/hyperlink" Target="http://transparencia.mpmg.mp.br/download/notas_fiscais/fornecimento_de_bens/2022/03/mpmg__nota_fiscal__3654494-2022__unid_1091__contrato_72-21.pdf" TargetMode="External"/><Relationship Id="rId51" Type="http://schemas.openxmlformats.org/officeDocument/2006/relationships/hyperlink" Target="http://transparencia.mpmg.mp.br/download/notas_fiscais/fornecimento_de_bens/2022/03/mpmg__nota_fiscal__20228-2022__unid_1091__contrato_169-20.pdf" TargetMode="External"/><Relationship Id="rId72" Type="http://schemas.openxmlformats.org/officeDocument/2006/relationships/hyperlink" Target="http://transparencia.mpmg.mp.br/download/notas_fiscais/fornecimento_de_bens/2022/03/mpmg__nota_fiscal__17497-2022__unid_1091__contrato_188-21.pdf" TargetMode="External"/><Relationship Id="rId3" Type="http://schemas.openxmlformats.org/officeDocument/2006/relationships/hyperlink" Target="http://transparencia.mpmg.mp.br/download/notas_fiscais/fornecimento_de_bens/2022/03/mpmg__nota_fiscal__212006-2022__unid_1091__contrato_281-21.pdf" TargetMode="External"/><Relationship Id="rId12" Type="http://schemas.openxmlformats.org/officeDocument/2006/relationships/hyperlink" Target="http://transparencia.mpmg.mp.br/download/notas_fiscais/fornecimento_de_bens/2022/03/mpmg__nota_fiscal__3654655-2022__unid_1091__contrato_72-21.pdf" TargetMode="External"/><Relationship Id="rId17" Type="http://schemas.openxmlformats.org/officeDocument/2006/relationships/hyperlink" Target="http://transparencia.mpmg.mp.br/download/notas_fiscais/fornecimento_de_bens/2022/03/mpmg__nota_fiscal__28334-2022__unid_1091__contrato_24-22.pdf" TargetMode="External"/><Relationship Id="rId25" Type="http://schemas.openxmlformats.org/officeDocument/2006/relationships/hyperlink" Target="http://transparencia.mpmg.mp.br/download/notas_fiscais/fornecimento_de_bens/2022/03/mpmg__nota_fiscal__10068-2022__unid_1091__contrato_380-21.pdf" TargetMode="External"/><Relationship Id="rId33" Type="http://schemas.openxmlformats.org/officeDocument/2006/relationships/hyperlink" Target="http://transparencia.mpmg.mp.br/download/notas_fiscais/fornecimento_de_bens/2022/03/mpmg__nota_fiscal__672-2022__unid_1091__contrato_374-20.pdf" TargetMode="External"/><Relationship Id="rId38" Type="http://schemas.openxmlformats.org/officeDocument/2006/relationships/hyperlink" Target="http://transparencia.mpmg.mp.br/download/notas_fiscais/fornecimento_de_bens/2022/03/mpmg__nota_fiscal__1639-2022__unid_1091__contrato_345-21.pdf" TargetMode="External"/><Relationship Id="rId46" Type="http://schemas.openxmlformats.org/officeDocument/2006/relationships/hyperlink" Target="http://transparencia.mpmg.mp.br/download/notas_fiscais/fornecimento_de_bens/2022/03/mpmg__nota_fiscal__15499-2022__unid_1091__contrato_80-21.pdf" TargetMode="External"/><Relationship Id="rId59" Type="http://schemas.openxmlformats.org/officeDocument/2006/relationships/hyperlink" Target="http://transparencia.mpmg.mp.br/download/notas_fiscais/fornecimento_de_bens/2022/03/mpmg__nota_fiscal__6885-2022__unid_1091__contrato_377-21.pdf" TargetMode="External"/><Relationship Id="rId67" Type="http://schemas.openxmlformats.org/officeDocument/2006/relationships/hyperlink" Target="http://transparencia.mpmg.mp.br/download/notas_fiscais/fornecimento_de_bens/2022/03/mpmg__nota_fiscal__495934-2022__unid_1091__contrato_335-21.pdf" TargetMode="External"/><Relationship Id="rId20" Type="http://schemas.openxmlformats.org/officeDocument/2006/relationships/hyperlink" Target="http://transparencia.mpmg.mp.br/download/notas_fiscais/fornecimento_de_bens/2022/03/mpmg__nota_fiscal__491578-2022__unid_1091__contrato_366-21.pdf" TargetMode="External"/><Relationship Id="rId41" Type="http://schemas.openxmlformats.org/officeDocument/2006/relationships/hyperlink" Target="http://transparencia.mpmg.mp.br/download/notas_fiscais/fornecimento_de_bens/2022/03/mpmg__nota_fiscal__15510-2022__unid_1091__contrato_80-21.pdf" TargetMode="External"/><Relationship Id="rId54" Type="http://schemas.openxmlformats.org/officeDocument/2006/relationships/hyperlink" Target="http://transparencia.mpmg.mp.br/download/notas_fiscais/fornecimento_de_bens/2022/03/mpmg__nota_fiscal__3140-2022__unid_1091__contrato_186-20.pdf" TargetMode="External"/><Relationship Id="rId62" Type="http://schemas.openxmlformats.org/officeDocument/2006/relationships/hyperlink" Target="http://transparencia.mpmg.mp.br/download/notas_fiscais/fornecimento_de_bens/2022/03/mpmg__nota_fiscal__1620-2022__unid_1091__contrato_313-21.pdf" TargetMode="External"/><Relationship Id="rId70" Type="http://schemas.openxmlformats.org/officeDocument/2006/relationships/hyperlink" Target="http://transparencia.mpmg.mp.br/download/notas_fiscais/fornecimento_de_bens/2022/03/mpmg__nota_fiscal__15499-2022__unid_1091__contrato_80-21.pdf" TargetMode="External"/><Relationship Id="rId75" Type="http://schemas.openxmlformats.org/officeDocument/2006/relationships/hyperlink" Target="http://transparencia.mpmg.mp.br/download/notas_fiscais/fornecimento_de_bens/2022/03/mpmg__nota_fiscal__16892-2022__unid_1091__contrato_137-21.pdf" TargetMode="External"/><Relationship Id="rId1" Type="http://schemas.openxmlformats.org/officeDocument/2006/relationships/hyperlink" Target="http://transparencia.mpmg.mp.br/download/notas_fiscais/fornecimento_de_bens/2022/03/mpmg__nota_fiscal__4046-2022__unid_1091__contrato_381-21.pdf" TargetMode="External"/><Relationship Id="rId6" Type="http://schemas.openxmlformats.org/officeDocument/2006/relationships/hyperlink" Target="http://transparencia.mpmg.mp.br/download/notas_fiscais/fornecimento_de_bens/2022/03/mpmg__nota_fiscal__3657400-2022__unid_1091__contrato_72-21.pdf" TargetMode="External"/><Relationship Id="rId15" Type="http://schemas.openxmlformats.org/officeDocument/2006/relationships/hyperlink" Target="http://transparencia.mpmg.mp.br/download/notas_fiscais/fornecimento_de_bens/2022/03/mpmg__nota_fiscal__3654975-2022__unid_1091__contrato_72-21.pdf" TargetMode="External"/><Relationship Id="rId23" Type="http://schemas.openxmlformats.org/officeDocument/2006/relationships/hyperlink" Target="http://transparencia.mpmg.mp.br/download/notas_fiscais/fornecimento_de_bens/2022/03/mpmg__nota_fiscal__492398-2022__unid_1091__contrato_344-21.pdf" TargetMode="External"/><Relationship Id="rId28" Type="http://schemas.openxmlformats.org/officeDocument/2006/relationships/hyperlink" Target="http://transparencia.mpmg.mp.br/download/notas_fiscais/fornecimento_de_bens/2022/03/mpmg__nota_fiscal__2291-2022__unid_1091__contrato_150-21.pdf" TargetMode="External"/><Relationship Id="rId36" Type="http://schemas.openxmlformats.org/officeDocument/2006/relationships/hyperlink" Target="http://transparencia.mpmg.mp.br/download/notas_fiscais/fornecimento_de_bens/2022/03/mpmg__nota_fiscal__16621-2022__unid_1091__contrato_175-21.pdf" TargetMode="External"/><Relationship Id="rId49" Type="http://schemas.openxmlformats.org/officeDocument/2006/relationships/hyperlink" Target="http://transparencia.mpmg.mp.br/download/notas_fiscais/fornecimento_de_bens/2022/03/mpmg__nota_fiscal__24547-2022__unid_1091__contrato_29-22.pdf" TargetMode="External"/><Relationship Id="rId57" Type="http://schemas.openxmlformats.org/officeDocument/2006/relationships/hyperlink" Target="http://transparencia.mpmg.mp.br/download/notas_fiscais/fornecimento_de_bens/2022/03/mpmg__nota_fiscal__2528-2022__unid_1091__contrato_185-21.pdf" TargetMode="External"/><Relationship Id="rId10" Type="http://schemas.openxmlformats.org/officeDocument/2006/relationships/hyperlink" Target="http://transparencia.mpmg.mp.br/download/notas_fiscais/fornecimento_de_bens/2022/03/mpmg__nota_fiscal__3654606-2022__unid_1091__contrato_72-21.pdf" TargetMode="External"/><Relationship Id="rId31" Type="http://schemas.openxmlformats.org/officeDocument/2006/relationships/hyperlink" Target="http://transparencia.mpmg.mp.br/download/notas_fiscais/fornecimento_de_bens/2022/03/mpmg__nota_fiscal__182924-2022__unid_1091__contrato_169-20.pdf" TargetMode="External"/><Relationship Id="rId44" Type="http://schemas.openxmlformats.org/officeDocument/2006/relationships/hyperlink" Target="http://transparencia.mpmg.mp.br/download/notas_fiscais/fornecimento_de_bens/2022/03/mpmg__nota_fiscal__15509-2022__unid_1091__contrato_80-21.pdf" TargetMode="External"/><Relationship Id="rId52" Type="http://schemas.openxmlformats.org/officeDocument/2006/relationships/hyperlink" Target="http://transparencia.mpmg.mp.br/download/notas_fiscais/fornecimento_de_bens/2022/03/mpmg__nota_fiscal__20229-2022__unid_1091__contrato_169-20.pdf" TargetMode="External"/><Relationship Id="rId60" Type="http://schemas.openxmlformats.org/officeDocument/2006/relationships/hyperlink" Target="http://transparencia.mpmg.mp.br/download/notas_fiscais/fornecimento_de_bens/2022/03/mpmg__nota_fiscal__6875-2022__unid_1091__contrato_382-21.pdf" TargetMode="External"/><Relationship Id="rId65" Type="http://schemas.openxmlformats.org/officeDocument/2006/relationships/hyperlink" Target="http://transparencia.mpmg.mp.br/download/notas_fiscais/fornecimento_de_bens/2022/03/mpmg__nota_fiscal__6878-2022__unid_1091__contrato_377-21.pdf" TargetMode="External"/><Relationship Id="rId73" Type="http://schemas.openxmlformats.org/officeDocument/2006/relationships/hyperlink" Target="http://transparencia.mpmg.mp.br/download/notas_fiscais/fornecimento_de_bens/2022/03/mpmg__nota_fiscal__674-2022__unid_1091__contrato_318-20.pdf" TargetMode="External"/><Relationship Id="rId78" Type="http://schemas.openxmlformats.org/officeDocument/2006/relationships/hyperlink" Target="http://transparencia.mpmg.mp.br/download/notas_fiscais/fornecimento_de_bens/2022/03/mpmg__nota_fiscal__228-2022__unid_1091__contrato_34-21.pdf" TargetMode="External"/><Relationship Id="rId4" Type="http://schemas.openxmlformats.org/officeDocument/2006/relationships/hyperlink" Target="http://transparencia.mpmg.mp.br/download/notas_fiscais/fornecimento_de_bens/2022/03/mpmg__nota_fiscal__13880-2022__unid_1091__contrato_55-21.pdf" TargetMode="External"/><Relationship Id="rId9" Type="http://schemas.openxmlformats.org/officeDocument/2006/relationships/hyperlink" Target="http://transparencia.mpmg.mp.br/download/notas_fiscais/fornecimento_de_bens/2022/03/mpmg__nota_fiscal__3654578-2022__unid_1091__contrato_72-21.pdf" TargetMode="External"/><Relationship Id="rId13" Type="http://schemas.openxmlformats.org/officeDocument/2006/relationships/hyperlink" Target="http://transparencia.mpmg.mp.br/download/notas_fiscais/fornecimento_de_bens/2022/03/mpmg__nota_fiscal__3654711-2022__unid_1091__contrato_72-21.pdf" TargetMode="External"/><Relationship Id="rId18" Type="http://schemas.openxmlformats.org/officeDocument/2006/relationships/hyperlink" Target="http://transparencia.mpmg.mp.br/download/notas_fiscais/fornecimento_de_bens/2022/03/mpmg__nota_fiscal__1628-2022__unid_1091__contrato_6-22.pdf" TargetMode="External"/><Relationship Id="rId39" Type="http://schemas.openxmlformats.org/officeDocument/2006/relationships/hyperlink" Target="http://transparencia.mpmg.mp.br/download/notas_fiscais/fornecimento_de_bens/2022/03/mpmg__nota_fiscal__17415-2022__unid_1091__contrato_345-21.pdf" TargetMode="External"/><Relationship Id="rId34" Type="http://schemas.openxmlformats.org/officeDocument/2006/relationships/hyperlink" Target="http://transparencia.mpmg.mp.br/download/notas_fiscais/fornecimento_de_bens/2022/03/mpmg__nota_fiscal__2692-2022__unid_1091__contrato_361-21.pdf" TargetMode="External"/><Relationship Id="rId50" Type="http://schemas.openxmlformats.org/officeDocument/2006/relationships/hyperlink" Target="http://transparencia.mpmg.mp.br/download/notas_fiscais/fornecimento_de_bens/2022/03/mpmg__nota_fiscal__1616-2022__unid_1091__contrato_335-21.pdf" TargetMode="External"/><Relationship Id="rId55" Type="http://schemas.openxmlformats.org/officeDocument/2006/relationships/hyperlink" Target="http://transparencia.mpmg.mp.br/download/notas_fiscais/fornecimento_de_bens/2022/03/mpmg__nota_fiscal__3141-2022__unid_1091__contrato_186-20.pdf" TargetMode="External"/><Relationship Id="rId76" Type="http://schemas.openxmlformats.org/officeDocument/2006/relationships/hyperlink" Target="http://transparencia.mpmg.mp.br/download/notas_fiscais/fornecimento_de_bens/2022/03/mpmg__nota_fiscal__178814-2022__unid_1091__contrato_07-20.pdf" TargetMode="External"/><Relationship Id="rId7" Type="http://schemas.openxmlformats.org/officeDocument/2006/relationships/hyperlink" Target="http://transparencia.mpmg.mp.br/download/notas_fiscais/fornecimento_de_bens/2022/03/mpmg__nota_fiscal__3657949-2022__unid_1091__contrato_72-21.pdf" TargetMode="External"/><Relationship Id="rId71" Type="http://schemas.openxmlformats.org/officeDocument/2006/relationships/hyperlink" Target="http://transparencia.mpmg.mp.br/download/notas_fiscais/fornecimento_de_bens/2022/03/mpmg__nota_fiscal__16815-2022__unid_1091__contrato_267-21.pdf" TargetMode="External"/><Relationship Id="rId2" Type="http://schemas.openxmlformats.org/officeDocument/2006/relationships/hyperlink" Target="http://transparencia.mpmg.mp.br/download/notas_fiscais/fornecimento_de_bens/2022/03/mpmg__nota_fiscal__4046-2022__unid_1091__contrato_381-21.pdf" TargetMode="External"/><Relationship Id="rId29" Type="http://schemas.openxmlformats.org/officeDocument/2006/relationships/hyperlink" Target="http://transparencia.mpmg.mp.br/download/notas_fiscais/fornecimento_de_bens/2022/03/mpmg__nota_fiscal__30906-2022__unid_1091__contrato_36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7"/>
  <sheetViews>
    <sheetView showGridLines="0" tabSelected="1" topLeftCell="E1" zoomScale="90" zoomScaleNormal="90" workbookViewId="0">
      <selection activeCell="H4" sqref="H4:H77"/>
    </sheetView>
  </sheetViews>
  <sheetFormatPr defaultRowHeight="15" x14ac:dyDescent="0.25"/>
  <cols>
    <col min="1" max="1" width="5" customWidth="1"/>
    <col min="2" max="2" width="14.7109375" customWidth="1"/>
    <col min="3" max="3" width="15.7109375" customWidth="1"/>
    <col min="4" max="4" width="95.28515625" bestFit="1" customWidth="1"/>
    <col min="5" max="5" width="18.28515625" bestFit="1" customWidth="1"/>
    <col min="6" max="6" width="115.85546875" bestFit="1" customWidth="1"/>
    <col min="7" max="7" width="16" bestFit="1" customWidth="1"/>
    <col min="8" max="8" width="18.28515625" customWidth="1"/>
    <col min="9" max="9" width="16.5703125" customWidth="1"/>
    <col min="10" max="10" width="21.85546875" bestFit="1" customWidth="1"/>
    <col min="11" max="11" width="16.7109375" customWidth="1"/>
  </cols>
  <sheetData>
    <row r="1" spans="2:14" x14ac:dyDescent="0.25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</row>
    <row r="2" spans="2:14" ht="15.75" thickBot="1" x14ac:dyDescent="0.3">
      <c r="B2" s="20"/>
      <c r="C2" s="20"/>
      <c r="D2" s="20"/>
      <c r="E2" s="20"/>
      <c r="F2" s="20"/>
      <c r="G2" s="20"/>
      <c r="H2" s="20"/>
      <c r="I2" s="20"/>
      <c r="J2" s="20"/>
      <c r="K2" s="20"/>
      <c r="N2" s="1"/>
    </row>
    <row r="3" spans="2:14" s="14" customFormat="1" ht="32.25" thickBot="1" x14ac:dyDescent="0.3">
      <c r="B3" s="11" t="s">
        <v>1</v>
      </c>
      <c r="C3" s="12" t="s">
        <v>2</v>
      </c>
      <c r="D3" s="12" t="s">
        <v>3</v>
      </c>
      <c r="E3" s="13" t="s">
        <v>4</v>
      </c>
      <c r="F3" s="13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13" t="s">
        <v>10</v>
      </c>
      <c r="N3" s="15"/>
    </row>
    <row r="4" spans="2:14" s="7" customFormat="1" ht="25.5" customHeight="1" x14ac:dyDescent="0.25">
      <c r="B4" s="2" t="s">
        <v>11</v>
      </c>
      <c r="C4" s="2">
        <v>1</v>
      </c>
      <c r="D4" s="3" t="s">
        <v>12</v>
      </c>
      <c r="E4" s="2" t="s">
        <v>13</v>
      </c>
      <c r="F4" s="4" t="s">
        <v>14</v>
      </c>
      <c r="G4" s="17">
        <v>4046</v>
      </c>
      <c r="H4" s="5">
        <f>WORKDAY(I4,-2)</f>
        <v>44634</v>
      </c>
      <c r="I4" s="6">
        <v>44636</v>
      </c>
      <c r="J4" s="2" t="s">
        <v>15</v>
      </c>
      <c r="K4" s="16">
        <v>1162.05</v>
      </c>
      <c r="N4" s="8"/>
    </row>
    <row r="5" spans="2:14" s="7" customFormat="1" ht="25.5" customHeight="1" x14ac:dyDescent="0.25">
      <c r="B5" s="2" t="s">
        <v>11</v>
      </c>
      <c r="C5" s="2">
        <v>2</v>
      </c>
      <c r="D5" s="3" t="s">
        <v>16</v>
      </c>
      <c r="E5" s="2" t="s">
        <v>17</v>
      </c>
      <c r="F5" s="2" t="s">
        <v>18</v>
      </c>
      <c r="G5" s="17">
        <v>212006</v>
      </c>
      <c r="H5" s="5">
        <f t="shared" ref="H5:H68" si="0">WORKDAY(I5,-2)</f>
        <v>44634</v>
      </c>
      <c r="I5" s="9">
        <v>44636</v>
      </c>
      <c r="J5" s="2" t="s">
        <v>15</v>
      </c>
      <c r="K5" s="16">
        <v>23562</v>
      </c>
      <c r="N5" s="8"/>
    </row>
    <row r="6" spans="2:14" s="7" customFormat="1" ht="25.5" customHeight="1" x14ac:dyDescent="0.25">
      <c r="B6" s="2" t="s">
        <v>11</v>
      </c>
      <c r="C6" s="2">
        <v>3</v>
      </c>
      <c r="D6" s="3" t="s">
        <v>19</v>
      </c>
      <c r="E6" s="2" t="s">
        <v>20</v>
      </c>
      <c r="F6" s="2" t="s">
        <v>21</v>
      </c>
      <c r="G6" s="17">
        <v>13880</v>
      </c>
      <c r="H6" s="5">
        <f t="shared" si="0"/>
        <v>44635</v>
      </c>
      <c r="I6" s="9">
        <v>44637</v>
      </c>
      <c r="J6" s="2" t="s">
        <v>15</v>
      </c>
      <c r="K6" s="16">
        <v>115</v>
      </c>
      <c r="N6" s="8"/>
    </row>
    <row r="7" spans="2:14" s="7" customFormat="1" ht="25.5" customHeight="1" x14ac:dyDescent="0.25">
      <c r="B7" s="2" t="s">
        <v>11</v>
      </c>
      <c r="C7" s="2">
        <v>4</v>
      </c>
      <c r="D7" s="3" t="s">
        <v>22</v>
      </c>
      <c r="E7" s="2" t="s">
        <v>23</v>
      </c>
      <c r="F7" s="2" t="s">
        <v>24</v>
      </c>
      <c r="G7" s="17">
        <v>672</v>
      </c>
      <c r="H7" s="5">
        <f t="shared" si="0"/>
        <v>44635</v>
      </c>
      <c r="I7" s="9">
        <v>44637</v>
      </c>
      <c r="J7" s="2" t="s">
        <v>15</v>
      </c>
      <c r="K7" s="16">
        <v>138.49</v>
      </c>
      <c r="N7" s="8"/>
    </row>
    <row r="8" spans="2:14" s="7" customFormat="1" ht="25.5" customHeight="1" x14ac:dyDescent="0.25">
      <c r="B8" s="2" t="s">
        <v>11</v>
      </c>
      <c r="C8" s="2">
        <v>5</v>
      </c>
      <c r="D8" s="3" t="s">
        <v>25</v>
      </c>
      <c r="E8" s="2" t="s">
        <v>26</v>
      </c>
      <c r="F8" s="2" t="s">
        <v>27</v>
      </c>
      <c r="G8" s="17">
        <v>3657400</v>
      </c>
      <c r="H8" s="5">
        <f t="shared" si="0"/>
        <v>44636</v>
      </c>
      <c r="I8" s="9">
        <v>44638</v>
      </c>
      <c r="J8" s="2" t="s">
        <v>15</v>
      </c>
      <c r="K8" s="16">
        <v>8967.7999999999993</v>
      </c>
      <c r="N8" s="8"/>
    </row>
    <row r="9" spans="2:14" s="7" customFormat="1" ht="25.5" customHeight="1" x14ac:dyDescent="0.25">
      <c r="B9" s="2" t="s">
        <v>11</v>
      </c>
      <c r="C9" s="2">
        <v>6</v>
      </c>
      <c r="D9" s="3" t="s">
        <v>28</v>
      </c>
      <c r="E9" s="2" t="s">
        <v>26</v>
      </c>
      <c r="F9" s="2" t="s">
        <v>27</v>
      </c>
      <c r="G9" s="17">
        <v>3657949</v>
      </c>
      <c r="H9" s="5">
        <f t="shared" si="0"/>
        <v>44637</v>
      </c>
      <c r="I9" s="9">
        <v>44641</v>
      </c>
      <c r="J9" s="2" t="s">
        <v>15</v>
      </c>
      <c r="K9" s="16">
        <v>22419.5</v>
      </c>
      <c r="N9" s="8"/>
    </row>
    <row r="10" spans="2:14" s="7" customFormat="1" ht="25.5" customHeight="1" x14ac:dyDescent="0.25">
      <c r="B10" s="2" t="s">
        <v>11</v>
      </c>
      <c r="C10" s="2">
        <v>7</v>
      </c>
      <c r="D10" s="3" t="s">
        <v>28</v>
      </c>
      <c r="E10" s="2" t="s">
        <v>26</v>
      </c>
      <c r="F10" s="2" t="s">
        <v>27</v>
      </c>
      <c r="G10" s="18">
        <v>3654494</v>
      </c>
      <c r="H10" s="5">
        <f t="shared" si="0"/>
        <v>44637</v>
      </c>
      <c r="I10" s="9">
        <v>44641</v>
      </c>
      <c r="J10" s="2" t="s">
        <v>15</v>
      </c>
      <c r="K10" s="16">
        <v>22419.5</v>
      </c>
      <c r="N10" s="8"/>
    </row>
    <row r="11" spans="2:14" s="7" customFormat="1" ht="25.5" customHeight="1" x14ac:dyDescent="0.25">
      <c r="B11" s="2" t="s">
        <v>11</v>
      </c>
      <c r="C11" s="2">
        <v>7</v>
      </c>
      <c r="D11" s="3" t="s">
        <v>28</v>
      </c>
      <c r="E11" s="2" t="s">
        <v>26</v>
      </c>
      <c r="F11" s="2" t="s">
        <v>27</v>
      </c>
      <c r="G11" s="17">
        <v>3654578</v>
      </c>
      <c r="H11" s="5">
        <f t="shared" si="0"/>
        <v>44637</v>
      </c>
      <c r="I11" s="9">
        <v>44641</v>
      </c>
      <c r="J11" s="2" t="s">
        <v>15</v>
      </c>
      <c r="K11" s="16">
        <v>23264</v>
      </c>
      <c r="N11" s="8"/>
    </row>
    <row r="12" spans="2:14" s="7" customFormat="1" ht="25.5" customHeight="1" x14ac:dyDescent="0.25">
      <c r="B12" s="2" t="s">
        <v>11</v>
      </c>
      <c r="C12" s="2">
        <v>7</v>
      </c>
      <c r="D12" s="3" t="s">
        <v>28</v>
      </c>
      <c r="E12" s="2" t="s">
        <v>26</v>
      </c>
      <c r="F12" s="2" t="s">
        <v>27</v>
      </c>
      <c r="G12" s="17">
        <v>3654606</v>
      </c>
      <c r="H12" s="5">
        <f t="shared" si="0"/>
        <v>44641</v>
      </c>
      <c r="I12" s="9">
        <v>44643</v>
      </c>
      <c r="J12" s="2" t="s">
        <v>15</v>
      </c>
      <c r="K12" s="16">
        <v>22419.5</v>
      </c>
      <c r="N12" s="8"/>
    </row>
    <row r="13" spans="2:14" s="7" customFormat="1" ht="25.5" customHeight="1" x14ac:dyDescent="0.25">
      <c r="B13" s="2" t="s">
        <v>11</v>
      </c>
      <c r="C13" s="2">
        <v>7</v>
      </c>
      <c r="D13" s="3" t="s">
        <v>28</v>
      </c>
      <c r="E13" s="2" t="s">
        <v>26</v>
      </c>
      <c r="F13" s="2" t="s">
        <v>27</v>
      </c>
      <c r="G13" s="17">
        <v>3654607</v>
      </c>
      <c r="H13" s="5">
        <f t="shared" si="0"/>
        <v>44641</v>
      </c>
      <c r="I13" s="9">
        <v>44643</v>
      </c>
      <c r="J13" s="2" t="s">
        <v>15</v>
      </c>
      <c r="K13" s="16">
        <v>46528</v>
      </c>
      <c r="N13" s="8"/>
    </row>
    <row r="14" spans="2:14" s="7" customFormat="1" ht="25.5" customHeight="1" x14ac:dyDescent="0.25">
      <c r="B14" s="2" t="s">
        <v>11</v>
      </c>
      <c r="C14" s="2">
        <v>7</v>
      </c>
      <c r="D14" s="3" t="s">
        <v>28</v>
      </c>
      <c r="E14" s="2" t="s">
        <v>26</v>
      </c>
      <c r="F14" s="2" t="s">
        <v>27</v>
      </c>
      <c r="G14" s="17">
        <v>3654655</v>
      </c>
      <c r="H14" s="5">
        <f t="shared" si="0"/>
        <v>44641</v>
      </c>
      <c r="I14" s="9">
        <v>44643</v>
      </c>
      <c r="J14" s="2" t="s">
        <v>15</v>
      </c>
      <c r="K14" s="16">
        <v>23264</v>
      </c>
      <c r="N14" s="8"/>
    </row>
    <row r="15" spans="2:14" s="7" customFormat="1" ht="25.5" customHeight="1" x14ac:dyDescent="0.25">
      <c r="B15" s="2" t="s">
        <v>11</v>
      </c>
      <c r="C15" s="2">
        <v>7</v>
      </c>
      <c r="D15" s="3" t="s">
        <v>28</v>
      </c>
      <c r="E15" s="2" t="s">
        <v>26</v>
      </c>
      <c r="F15" s="2" t="s">
        <v>27</v>
      </c>
      <c r="G15" s="17">
        <v>3654711</v>
      </c>
      <c r="H15" s="5">
        <f t="shared" si="0"/>
        <v>44641</v>
      </c>
      <c r="I15" s="9">
        <v>44643</v>
      </c>
      <c r="J15" s="2" t="s">
        <v>15</v>
      </c>
      <c r="K15" s="16">
        <v>22419.5</v>
      </c>
      <c r="N15" s="8"/>
    </row>
    <row r="16" spans="2:14" s="7" customFormat="1" ht="25.5" customHeight="1" x14ac:dyDescent="0.25">
      <c r="B16" s="2" t="s">
        <v>11</v>
      </c>
      <c r="C16" s="2">
        <v>7</v>
      </c>
      <c r="D16" s="3" t="s">
        <v>28</v>
      </c>
      <c r="E16" s="2" t="s">
        <v>26</v>
      </c>
      <c r="F16" s="2" t="s">
        <v>27</v>
      </c>
      <c r="G16" s="17">
        <v>3654858</v>
      </c>
      <c r="H16" s="5">
        <f t="shared" si="0"/>
        <v>44641</v>
      </c>
      <c r="I16" s="9">
        <v>44643</v>
      </c>
      <c r="J16" s="2" t="s">
        <v>15</v>
      </c>
      <c r="K16" s="16">
        <v>46528</v>
      </c>
      <c r="N16" s="8"/>
    </row>
    <row r="17" spans="2:14" s="7" customFormat="1" ht="25.5" customHeight="1" x14ac:dyDescent="0.25">
      <c r="B17" s="2" t="s">
        <v>11</v>
      </c>
      <c r="C17" s="2">
        <v>7</v>
      </c>
      <c r="D17" s="3" t="s">
        <v>28</v>
      </c>
      <c r="E17" s="2" t="s">
        <v>26</v>
      </c>
      <c r="F17" s="2" t="s">
        <v>27</v>
      </c>
      <c r="G17" s="17">
        <v>3654975</v>
      </c>
      <c r="H17" s="5">
        <f t="shared" si="0"/>
        <v>44641</v>
      </c>
      <c r="I17" s="9">
        <v>44643</v>
      </c>
      <c r="J17" s="2" t="s">
        <v>15</v>
      </c>
      <c r="K17" s="16">
        <v>22419.5</v>
      </c>
      <c r="N17" s="8"/>
    </row>
    <row r="18" spans="2:14" s="7" customFormat="1" ht="25.5" customHeight="1" x14ac:dyDescent="0.25">
      <c r="B18" s="2" t="s">
        <v>11</v>
      </c>
      <c r="C18" s="2">
        <v>8</v>
      </c>
      <c r="D18" s="3" t="s">
        <v>29</v>
      </c>
      <c r="E18" s="2" t="s">
        <v>30</v>
      </c>
      <c r="F18" s="2" t="s">
        <v>31</v>
      </c>
      <c r="G18" s="17">
        <v>2292</v>
      </c>
      <c r="H18" s="5">
        <f t="shared" si="0"/>
        <v>44642</v>
      </c>
      <c r="I18" s="9">
        <v>44644</v>
      </c>
      <c r="J18" s="2" t="s">
        <v>15</v>
      </c>
      <c r="K18" s="16">
        <v>19030.900000000001</v>
      </c>
      <c r="N18" s="8"/>
    </row>
    <row r="19" spans="2:14" s="7" customFormat="1" ht="25.5" customHeight="1" x14ac:dyDescent="0.25">
      <c r="B19" s="2" t="s">
        <v>11</v>
      </c>
      <c r="C19" s="2">
        <v>9</v>
      </c>
      <c r="D19" s="3" t="s">
        <v>32</v>
      </c>
      <c r="E19" s="2" t="s">
        <v>33</v>
      </c>
      <c r="F19" s="2" t="s">
        <v>34</v>
      </c>
      <c r="G19" s="17">
        <v>28334</v>
      </c>
      <c r="H19" s="5">
        <f t="shared" si="0"/>
        <v>44642</v>
      </c>
      <c r="I19" s="9">
        <v>44644</v>
      </c>
      <c r="J19" s="2" t="s">
        <v>15</v>
      </c>
      <c r="K19" s="16">
        <v>83600</v>
      </c>
      <c r="N19" s="8"/>
    </row>
    <row r="20" spans="2:14" s="7" customFormat="1" ht="25.5" customHeight="1" x14ac:dyDescent="0.25">
      <c r="B20" s="2" t="s">
        <v>11</v>
      </c>
      <c r="C20" s="2">
        <v>10</v>
      </c>
      <c r="D20" s="3" t="s">
        <v>35</v>
      </c>
      <c r="E20" s="2" t="s">
        <v>36</v>
      </c>
      <c r="F20" s="2" t="s">
        <v>37</v>
      </c>
      <c r="G20" s="17">
        <v>1628</v>
      </c>
      <c r="H20" s="5">
        <f t="shared" si="0"/>
        <v>44642</v>
      </c>
      <c r="I20" s="9">
        <v>44644</v>
      </c>
      <c r="J20" s="2" t="s">
        <v>15</v>
      </c>
      <c r="K20" s="16">
        <v>8175</v>
      </c>
      <c r="N20" s="8"/>
    </row>
    <row r="21" spans="2:14" s="7" customFormat="1" ht="25.5" customHeight="1" x14ac:dyDescent="0.25">
      <c r="B21" s="2" t="s">
        <v>11</v>
      </c>
      <c r="C21" s="2">
        <v>10</v>
      </c>
      <c r="D21" s="3" t="s">
        <v>35</v>
      </c>
      <c r="E21" s="2" t="s">
        <v>36</v>
      </c>
      <c r="F21" s="2" t="s">
        <v>37</v>
      </c>
      <c r="G21" s="17">
        <v>1629</v>
      </c>
      <c r="H21" s="5">
        <f t="shared" si="0"/>
        <v>44642</v>
      </c>
      <c r="I21" s="9">
        <v>44644</v>
      </c>
      <c r="J21" s="2" t="s">
        <v>15</v>
      </c>
      <c r="K21" s="16">
        <v>8175</v>
      </c>
      <c r="N21" s="8"/>
    </row>
    <row r="22" spans="2:14" s="7" customFormat="1" ht="25.5" customHeight="1" x14ac:dyDescent="0.25">
      <c r="B22" s="2" t="s">
        <v>11</v>
      </c>
      <c r="C22" s="2">
        <v>11</v>
      </c>
      <c r="D22" s="3" t="s">
        <v>38</v>
      </c>
      <c r="E22" s="2" t="s">
        <v>39</v>
      </c>
      <c r="F22" s="2" t="s">
        <v>40</v>
      </c>
      <c r="G22" s="17">
        <v>491578</v>
      </c>
      <c r="H22" s="5">
        <f t="shared" si="0"/>
        <v>44642</v>
      </c>
      <c r="I22" s="9">
        <v>44644</v>
      </c>
      <c r="J22" s="2" t="s">
        <v>15</v>
      </c>
      <c r="K22" s="16">
        <v>23220</v>
      </c>
      <c r="N22" s="8"/>
    </row>
    <row r="23" spans="2:14" s="7" customFormat="1" ht="25.5" customHeight="1" x14ac:dyDescent="0.25">
      <c r="B23" s="2" t="s">
        <v>11</v>
      </c>
      <c r="C23" s="2">
        <v>12</v>
      </c>
      <c r="D23" s="3" t="s">
        <v>41</v>
      </c>
      <c r="E23" s="2" t="s">
        <v>42</v>
      </c>
      <c r="F23" s="2" t="s">
        <v>43</v>
      </c>
      <c r="G23" s="17">
        <v>2579</v>
      </c>
      <c r="H23" s="5">
        <f t="shared" si="0"/>
        <v>44642</v>
      </c>
      <c r="I23" s="9">
        <v>44644</v>
      </c>
      <c r="J23" s="2" t="s">
        <v>15</v>
      </c>
      <c r="K23" s="16">
        <v>14195</v>
      </c>
      <c r="N23" s="8"/>
    </row>
    <row r="24" spans="2:14" s="7" customFormat="1" ht="25.5" customHeight="1" x14ac:dyDescent="0.25">
      <c r="B24" s="2" t="s">
        <v>11</v>
      </c>
      <c r="C24" s="2">
        <v>13</v>
      </c>
      <c r="D24" s="3" t="s">
        <v>38</v>
      </c>
      <c r="E24" s="2" t="s">
        <v>39</v>
      </c>
      <c r="F24" s="2" t="s">
        <v>44</v>
      </c>
      <c r="G24" s="17">
        <v>492398</v>
      </c>
      <c r="H24" s="5">
        <f t="shared" si="0"/>
        <v>44642</v>
      </c>
      <c r="I24" s="9">
        <v>44644</v>
      </c>
      <c r="J24" s="2" t="s">
        <v>15</v>
      </c>
      <c r="K24" s="16">
        <v>46900</v>
      </c>
      <c r="N24" s="8"/>
    </row>
    <row r="25" spans="2:14" s="7" customFormat="1" ht="25.5" customHeight="1" x14ac:dyDescent="0.25">
      <c r="B25" s="2" t="s">
        <v>11</v>
      </c>
      <c r="C25" s="2">
        <v>14</v>
      </c>
      <c r="D25" s="3" t="s">
        <v>45</v>
      </c>
      <c r="E25" s="2" t="s">
        <v>46</v>
      </c>
      <c r="F25" s="2" t="s">
        <v>47</v>
      </c>
      <c r="G25" s="17" t="s">
        <v>48</v>
      </c>
      <c r="H25" s="5">
        <f t="shared" si="0"/>
        <v>44642</v>
      </c>
      <c r="I25" s="9">
        <v>44644</v>
      </c>
      <c r="J25" s="2" t="s">
        <v>15</v>
      </c>
      <c r="K25" s="16">
        <v>546</v>
      </c>
      <c r="N25" s="8"/>
    </row>
    <row r="26" spans="2:14" s="7" customFormat="1" ht="25.5" customHeight="1" x14ac:dyDescent="0.25">
      <c r="B26" s="2" t="s">
        <v>11</v>
      </c>
      <c r="C26" s="2">
        <v>15</v>
      </c>
      <c r="D26" s="3" t="s">
        <v>49</v>
      </c>
      <c r="E26" s="2" t="s">
        <v>50</v>
      </c>
      <c r="F26" s="2" t="s">
        <v>51</v>
      </c>
      <c r="G26" s="17">
        <v>10068</v>
      </c>
      <c r="H26" s="5">
        <f t="shared" si="0"/>
        <v>44642</v>
      </c>
      <c r="I26" s="9">
        <v>44644</v>
      </c>
      <c r="J26" s="2" t="s">
        <v>15</v>
      </c>
      <c r="K26" s="16">
        <v>1506.7</v>
      </c>
      <c r="N26" s="8"/>
    </row>
    <row r="27" spans="2:14" s="7" customFormat="1" ht="25.5" customHeight="1" x14ac:dyDescent="0.25">
      <c r="B27" s="2" t="s">
        <v>11</v>
      </c>
      <c r="C27" s="2">
        <v>16</v>
      </c>
      <c r="D27" s="3" t="s">
        <v>41</v>
      </c>
      <c r="E27" s="2" t="s">
        <v>42</v>
      </c>
      <c r="F27" s="2" t="s">
        <v>52</v>
      </c>
      <c r="G27" s="17">
        <v>2580</v>
      </c>
      <c r="H27" s="5">
        <f t="shared" si="0"/>
        <v>44642</v>
      </c>
      <c r="I27" s="9">
        <v>44644</v>
      </c>
      <c r="J27" s="2" t="s">
        <v>15</v>
      </c>
      <c r="K27" s="16">
        <v>1078</v>
      </c>
      <c r="N27" s="8"/>
    </row>
    <row r="28" spans="2:14" s="7" customFormat="1" ht="25.5" customHeight="1" x14ac:dyDescent="0.25">
      <c r="B28" s="2" t="s">
        <v>11</v>
      </c>
      <c r="C28" s="2">
        <v>17</v>
      </c>
      <c r="D28" s="3" t="s">
        <v>29</v>
      </c>
      <c r="E28" s="2" t="s">
        <v>30</v>
      </c>
      <c r="F28" s="2" t="s">
        <v>53</v>
      </c>
      <c r="G28" s="17">
        <v>2290</v>
      </c>
      <c r="H28" s="5">
        <f t="shared" si="0"/>
        <v>44642</v>
      </c>
      <c r="I28" s="9">
        <v>44644</v>
      </c>
      <c r="J28" s="2" t="s">
        <v>15</v>
      </c>
      <c r="K28" s="16">
        <v>12287.34</v>
      </c>
      <c r="N28" s="8"/>
    </row>
    <row r="29" spans="2:14" s="7" customFormat="1" ht="25.5" customHeight="1" x14ac:dyDescent="0.25">
      <c r="B29" s="2" t="s">
        <v>11</v>
      </c>
      <c r="C29" s="2">
        <v>17</v>
      </c>
      <c r="D29" s="3" t="s">
        <v>29</v>
      </c>
      <c r="E29" s="2" t="s">
        <v>30</v>
      </c>
      <c r="F29" s="2" t="s">
        <v>53</v>
      </c>
      <c r="G29" s="17">
        <v>2291</v>
      </c>
      <c r="H29" s="5">
        <f t="shared" si="0"/>
        <v>44644</v>
      </c>
      <c r="I29" s="9">
        <v>44646</v>
      </c>
      <c r="J29" s="2" t="s">
        <v>15</v>
      </c>
      <c r="K29" s="16">
        <v>25519.86</v>
      </c>
      <c r="N29" s="8"/>
    </row>
    <row r="30" spans="2:14" s="7" customFormat="1" ht="25.5" customHeight="1" x14ac:dyDescent="0.25">
      <c r="B30" s="2" t="s">
        <v>11</v>
      </c>
      <c r="C30" s="2">
        <v>18</v>
      </c>
      <c r="D30" s="3" t="s">
        <v>54</v>
      </c>
      <c r="E30" s="2" t="s">
        <v>55</v>
      </c>
      <c r="F30" s="2" t="s">
        <v>56</v>
      </c>
      <c r="G30" s="17">
        <v>30906</v>
      </c>
      <c r="H30" s="5">
        <f t="shared" si="0"/>
        <v>44644</v>
      </c>
      <c r="I30" s="9">
        <v>44647</v>
      </c>
      <c r="J30" s="2" t="s">
        <v>15</v>
      </c>
      <c r="K30" s="16">
        <v>2662.4</v>
      </c>
      <c r="N30" s="8"/>
    </row>
    <row r="31" spans="2:14" s="7" customFormat="1" ht="25.5" customHeight="1" x14ac:dyDescent="0.25">
      <c r="B31" s="2" t="s">
        <v>11</v>
      </c>
      <c r="C31" s="2">
        <v>19</v>
      </c>
      <c r="D31" s="3" t="s">
        <v>57</v>
      </c>
      <c r="E31" s="2" t="s">
        <v>58</v>
      </c>
      <c r="F31" s="2" t="s">
        <v>59</v>
      </c>
      <c r="G31" s="17">
        <v>182925</v>
      </c>
      <c r="H31" s="5">
        <f t="shared" si="0"/>
        <v>44644</v>
      </c>
      <c r="I31" s="9">
        <v>44648</v>
      </c>
      <c r="J31" s="2" t="s">
        <v>15</v>
      </c>
      <c r="K31" s="16">
        <v>18523.8</v>
      </c>
      <c r="N31" s="8"/>
    </row>
    <row r="32" spans="2:14" s="7" customFormat="1" ht="25.5" customHeight="1" x14ac:dyDescent="0.25">
      <c r="B32" s="2" t="s">
        <v>11</v>
      </c>
      <c r="C32" s="2">
        <v>19</v>
      </c>
      <c r="D32" s="3" t="s">
        <v>57</v>
      </c>
      <c r="E32" s="2" t="s">
        <v>58</v>
      </c>
      <c r="F32" s="2" t="s">
        <v>59</v>
      </c>
      <c r="G32" s="17">
        <v>182924</v>
      </c>
      <c r="H32" s="5">
        <f t="shared" si="0"/>
        <v>44645</v>
      </c>
      <c r="I32" s="9">
        <v>44649</v>
      </c>
      <c r="J32" s="2" t="s">
        <v>15</v>
      </c>
      <c r="K32" s="16">
        <v>2241.88</v>
      </c>
      <c r="N32" s="8"/>
    </row>
    <row r="33" spans="2:14" s="7" customFormat="1" ht="25.5" customHeight="1" x14ac:dyDescent="0.25">
      <c r="B33" s="2" t="s">
        <v>11</v>
      </c>
      <c r="C33" s="2">
        <v>20</v>
      </c>
      <c r="D33" s="3" t="s">
        <v>57</v>
      </c>
      <c r="E33" s="10" t="s">
        <v>58</v>
      </c>
      <c r="F33" s="2" t="s">
        <v>59</v>
      </c>
      <c r="G33" s="17">
        <v>184325</v>
      </c>
      <c r="H33" s="5">
        <f t="shared" si="0"/>
        <v>44645</v>
      </c>
      <c r="I33" s="9">
        <v>44649</v>
      </c>
      <c r="J33" s="2" t="s">
        <v>15</v>
      </c>
      <c r="K33" s="16">
        <v>16415.169999999998</v>
      </c>
      <c r="N33" s="8"/>
    </row>
    <row r="34" spans="2:14" s="7" customFormat="1" ht="25.5" customHeight="1" x14ac:dyDescent="0.25">
      <c r="B34" s="2" t="s">
        <v>11</v>
      </c>
      <c r="C34" s="2">
        <v>21</v>
      </c>
      <c r="D34" s="3" t="s">
        <v>60</v>
      </c>
      <c r="E34" s="2" t="s">
        <v>61</v>
      </c>
      <c r="F34" s="2" t="s">
        <v>62</v>
      </c>
      <c r="G34" s="17">
        <v>672</v>
      </c>
      <c r="H34" s="5">
        <f t="shared" si="0"/>
        <v>44645</v>
      </c>
      <c r="I34" s="9">
        <v>44649</v>
      </c>
      <c r="J34" s="2" t="s">
        <v>15</v>
      </c>
      <c r="K34" s="16">
        <v>31901.62</v>
      </c>
      <c r="N34" s="8"/>
    </row>
    <row r="35" spans="2:14" s="7" customFormat="1" ht="25.5" customHeight="1" x14ac:dyDescent="0.25">
      <c r="B35" s="2" t="s">
        <v>11</v>
      </c>
      <c r="C35" s="2">
        <v>22</v>
      </c>
      <c r="D35" s="3" t="s">
        <v>63</v>
      </c>
      <c r="E35" s="2" t="s">
        <v>64</v>
      </c>
      <c r="F35" s="2" t="s">
        <v>65</v>
      </c>
      <c r="G35" s="17">
        <v>2692</v>
      </c>
      <c r="H35" s="5">
        <f t="shared" si="0"/>
        <v>44645</v>
      </c>
      <c r="I35" s="9">
        <v>44649</v>
      </c>
      <c r="J35" s="2" t="s">
        <v>15</v>
      </c>
      <c r="K35" s="16">
        <v>15540</v>
      </c>
      <c r="N35" s="8"/>
    </row>
    <row r="36" spans="2:14" s="7" customFormat="1" ht="25.5" customHeight="1" x14ac:dyDescent="0.25">
      <c r="B36" s="2" t="s">
        <v>11</v>
      </c>
      <c r="C36" s="2">
        <v>23</v>
      </c>
      <c r="D36" s="3" t="s">
        <v>66</v>
      </c>
      <c r="E36" s="2" t="s">
        <v>67</v>
      </c>
      <c r="F36" s="2" t="s">
        <v>68</v>
      </c>
      <c r="G36" s="17">
        <v>17616</v>
      </c>
      <c r="H36" s="5">
        <f t="shared" si="0"/>
        <v>44645</v>
      </c>
      <c r="I36" s="9">
        <v>44649</v>
      </c>
      <c r="J36" s="2" t="s">
        <v>15</v>
      </c>
      <c r="K36" s="16">
        <v>14277.33</v>
      </c>
      <c r="N36" s="8"/>
    </row>
    <row r="37" spans="2:14" s="7" customFormat="1" ht="25.5" customHeight="1" x14ac:dyDescent="0.25">
      <c r="B37" s="2" t="s">
        <v>11</v>
      </c>
      <c r="C37" s="2">
        <v>24</v>
      </c>
      <c r="D37" s="3" t="s">
        <v>69</v>
      </c>
      <c r="E37" s="2" t="s">
        <v>70</v>
      </c>
      <c r="F37" s="2" t="s">
        <v>71</v>
      </c>
      <c r="G37" s="17">
        <v>16621</v>
      </c>
      <c r="H37" s="5">
        <f t="shared" si="0"/>
        <v>44645</v>
      </c>
      <c r="I37" s="9">
        <v>44649</v>
      </c>
      <c r="J37" s="2" t="s">
        <v>15</v>
      </c>
      <c r="K37" s="16">
        <v>308633.5</v>
      </c>
      <c r="N37" s="8"/>
    </row>
    <row r="38" spans="2:14" s="7" customFormat="1" ht="25.5" customHeight="1" x14ac:dyDescent="0.25">
      <c r="B38" s="2" t="s">
        <v>11</v>
      </c>
      <c r="C38" s="2">
        <v>25</v>
      </c>
      <c r="D38" s="3" t="s">
        <v>72</v>
      </c>
      <c r="E38" s="2" t="s">
        <v>73</v>
      </c>
      <c r="F38" s="2" t="s">
        <v>74</v>
      </c>
      <c r="G38" s="17">
        <v>3308</v>
      </c>
      <c r="H38" s="5">
        <f t="shared" si="0"/>
        <v>44645</v>
      </c>
      <c r="I38" s="9">
        <v>44649</v>
      </c>
      <c r="J38" s="2" t="s">
        <v>15</v>
      </c>
      <c r="K38" s="16">
        <v>303</v>
      </c>
      <c r="N38" s="8"/>
    </row>
    <row r="39" spans="2:14" s="7" customFormat="1" ht="25.5" customHeight="1" x14ac:dyDescent="0.25">
      <c r="B39" s="2" t="s">
        <v>11</v>
      </c>
      <c r="C39" s="2">
        <v>26</v>
      </c>
      <c r="D39" s="3" t="s">
        <v>35</v>
      </c>
      <c r="E39" s="2" t="s">
        <v>36</v>
      </c>
      <c r="F39" s="2" t="s">
        <v>75</v>
      </c>
      <c r="G39" s="17">
        <v>1639</v>
      </c>
      <c r="H39" s="5">
        <f t="shared" si="0"/>
        <v>44645</v>
      </c>
      <c r="I39" s="9">
        <v>44649</v>
      </c>
      <c r="J39" s="2" t="s">
        <v>15</v>
      </c>
      <c r="K39" s="16">
        <v>84000</v>
      </c>
      <c r="N39" s="8"/>
    </row>
    <row r="40" spans="2:14" s="7" customFormat="1" ht="25.5" customHeight="1" x14ac:dyDescent="0.25">
      <c r="B40" s="2" t="s">
        <v>11</v>
      </c>
      <c r="C40" s="2">
        <v>27</v>
      </c>
      <c r="D40" s="3" t="s">
        <v>76</v>
      </c>
      <c r="E40" s="2" t="s">
        <v>77</v>
      </c>
      <c r="F40" s="2" t="s">
        <v>78</v>
      </c>
      <c r="G40" s="17">
        <v>17415</v>
      </c>
      <c r="H40" s="5">
        <f t="shared" si="0"/>
        <v>44648</v>
      </c>
      <c r="I40" s="9">
        <v>44650</v>
      </c>
      <c r="J40" s="2" t="s">
        <v>15</v>
      </c>
      <c r="K40" s="16">
        <v>28860</v>
      </c>
      <c r="N40" s="8"/>
    </row>
    <row r="41" spans="2:14" s="7" customFormat="1" ht="25.5" customHeight="1" x14ac:dyDescent="0.25">
      <c r="B41" s="2" t="s">
        <v>11</v>
      </c>
      <c r="C41" s="2">
        <v>28</v>
      </c>
      <c r="D41" s="3" t="s">
        <v>79</v>
      </c>
      <c r="E41" s="2" t="s">
        <v>39</v>
      </c>
      <c r="F41" s="2" t="s">
        <v>40</v>
      </c>
      <c r="G41" s="17">
        <v>493241</v>
      </c>
      <c r="H41" s="5">
        <f t="shared" si="0"/>
        <v>44648</v>
      </c>
      <c r="I41" s="9">
        <v>44650</v>
      </c>
      <c r="J41" s="2" t="s">
        <v>15</v>
      </c>
      <c r="K41" s="16">
        <v>82020</v>
      </c>
      <c r="N41" s="8"/>
    </row>
    <row r="42" spans="2:14" s="7" customFormat="1" ht="25.5" customHeight="1" x14ac:dyDescent="0.25">
      <c r="B42" s="2" t="s">
        <v>11</v>
      </c>
      <c r="C42" s="2">
        <v>29</v>
      </c>
      <c r="D42" s="3" t="s">
        <v>80</v>
      </c>
      <c r="E42" s="2" t="s">
        <v>81</v>
      </c>
      <c r="F42" s="2" t="s">
        <v>82</v>
      </c>
      <c r="G42" s="17">
        <v>15510</v>
      </c>
      <c r="H42" s="5">
        <f t="shared" si="0"/>
        <v>44648</v>
      </c>
      <c r="I42" s="9">
        <v>44650</v>
      </c>
      <c r="J42" s="2" t="s">
        <v>15</v>
      </c>
      <c r="K42" s="16">
        <v>708</v>
      </c>
      <c r="N42" s="8"/>
    </row>
    <row r="43" spans="2:14" s="7" customFormat="1" ht="25.5" customHeight="1" x14ac:dyDescent="0.25">
      <c r="B43" s="2" t="s">
        <v>11</v>
      </c>
      <c r="C43" s="2">
        <v>30</v>
      </c>
      <c r="D43" s="3" t="s">
        <v>83</v>
      </c>
      <c r="E43" s="2" t="s">
        <v>84</v>
      </c>
      <c r="F43" s="2" t="s">
        <v>85</v>
      </c>
      <c r="G43" s="17">
        <v>6545</v>
      </c>
      <c r="H43" s="5">
        <f t="shared" si="0"/>
        <v>44648</v>
      </c>
      <c r="I43" s="9">
        <v>44650</v>
      </c>
      <c r="J43" s="2" t="s">
        <v>15</v>
      </c>
      <c r="K43" s="16">
        <v>36250</v>
      </c>
      <c r="N43" s="8"/>
    </row>
    <row r="44" spans="2:14" s="7" customFormat="1" ht="25.5" customHeight="1" x14ac:dyDescent="0.25">
      <c r="B44" s="2" t="s">
        <v>11</v>
      </c>
      <c r="C44" s="2">
        <v>31</v>
      </c>
      <c r="D44" s="3" t="s">
        <v>12</v>
      </c>
      <c r="E44" s="2" t="s">
        <v>13</v>
      </c>
      <c r="F44" s="2" t="s">
        <v>86</v>
      </c>
      <c r="G44" s="17">
        <v>4063</v>
      </c>
      <c r="H44" s="5">
        <f t="shared" si="0"/>
        <v>44648</v>
      </c>
      <c r="I44" s="9">
        <v>44650</v>
      </c>
      <c r="J44" s="2" t="s">
        <v>15</v>
      </c>
      <c r="K44" s="16">
        <v>910</v>
      </c>
      <c r="N44" s="8"/>
    </row>
    <row r="45" spans="2:14" s="7" customFormat="1" ht="25.5" customHeight="1" x14ac:dyDescent="0.25">
      <c r="B45" s="2" t="s">
        <v>11</v>
      </c>
      <c r="C45" s="2">
        <v>32</v>
      </c>
      <c r="D45" s="3" t="s">
        <v>80</v>
      </c>
      <c r="E45" s="2" t="s">
        <v>81</v>
      </c>
      <c r="F45" s="2" t="s">
        <v>82</v>
      </c>
      <c r="G45" s="17">
        <v>15509</v>
      </c>
      <c r="H45" s="5">
        <f t="shared" si="0"/>
        <v>44649</v>
      </c>
      <c r="I45" s="9">
        <v>44651</v>
      </c>
      <c r="J45" s="2" t="s">
        <v>15</v>
      </c>
      <c r="K45" s="16">
        <v>91.37</v>
      </c>
      <c r="N45" s="8"/>
    </row>
    <row r="46" spans="2:14" s="7" customFormat="1" ht="25.5" customHeight="1" x14ac:dyDescent="0.25">
      <c r="B46" s="2" t="s">
        <v>11</v>
      </c>
      <c r="C46" s="2">
        <v>33</v>
      </c>
      <c r="D46" s="3" t="s">
        <v>80</v>
      </c>
      <c r="E46" s="2" t="s">
        <v>81</v>
      </c>
      <c r="F46" s="2" t="s">
        <v>82</v>
      </c>
      <c r="G46" s="17">
        <v>15499</v>
      </c>
      <c r="H46" s="5">
        <f t="shared" si="0"/>
        <v>44649</v>
      </c>
      <c r="I46" s="9">
        <v>44651</v>
      </c>
      <c r="J46" s="2" t="s">
        <v>15</v>
      </c>
      <c r="K46" s="16">
        <v>1421.09</v>
      </c>
      <c r="N46" s="8"/>
    </row>
    <row r="47" spans="2:14" s="7" customFormat="1" ht="25.5" customHeight="1" x14ac:dyDescent="0.25">
      <c r="B47" s="2" t="s">
        <v>11</v>
      </c>
      <c r="C47" s="2">
        <v>34</v>
      </c>
      <c r="D47" s="3" t="s">
        <v>87</v>
      </c>
      <c r="E47" s="2" t="s">
        <v>88</v>
      </c>
      <c r="F47" s="2" t="s">
        <v>89</v>
      </c>
      <c r="G47" s="17">
        <v>59</v>
      </c>
      <c r="H47" s="5">
        <f t="shared" si="0"/>
        <v>44650</v>
      </c>
      <c r="I47" s="9">
        <v>44652</v>
      </c>
      <c r="J47" s="2" t="s">
        <v>15</v>
      </c>
      <c r="K47" s="16">
        <v>10360</v>
      </c>
      <c r="N47" s="8"/>
    </row>
    <row r="48" spans="2:14" s="7" customFormat="1" ht="25.5" customHeight="1" x14ac:dyDescent="0.25">
      <c r="B48" s="2" t="s">
        <v>11</v>
      </c>
      <c r="C48" s="2">
        <v>35</v>
      </c>
      <c r="D48" s="3" t="s">
        <v>87</v>
      </c>
      <c r="E48" s="2" t="s">
        <v>88</v>
      </c>
      <c r="F48" s="2" t="s">
        <v>89</v>
      </c>
      <c r="G48" s="17">
        <v>58</v>
      </c>
      <c r="H48" s="5">
        <f t="shared" si="0"/>
        <v>44650</v>
      </c>
      <c r="I48" s="9">
        <v>44652</v>
      </c>
      <c r="J48" s="2" t="s">
        <v>15</v>
      </c>
      <c r="K48" s="16">
        <v>29850</v>
      </c>
      <c r="N48" s="8"/>
    </row>
    <row r="49" spans="2:14" s="7" customFormat="1" ht="25.5" customHeight="1" x14ac:dyDescent="0.25">
      <c r="B49" s="2" t="s">
        <v>11</v>
      </c>
      <c r="C49" s="2">
        <v>36</v>
      </c>
      <c r="D49" s="3" t="s">
        <v>90</v>
      </c>
      <c r="E49" s="2" t="s">
        <v>91</v>
      </c>
      <c r="F49" s="2" t="s">
        <v>92</v>
      </c>
      <c r="G49" s="17">
        <v>24547</v>
      </c>
      <c r="H49" s="5">
        <f t="shared" si="0"/>
        <v>44651</v>
      </c>
      <c r="I49" s="9">
        <v>44655</v>
      </c>
      <c r="J49" s="2" t="s">
        <v>15</v>
      </c>
      <c r="K49" s="16">
        <v>25852</v>
      </c>
      <c r="N49" s="8"/>
    </row>
    <row r="50" spans="2:14" s="7" customFormat="1" ht="25.5" customHeight="1" x14ac:dyDescent="0.25">
      <c r="B50" s="2" t="s">
        <v>11</v>
      </c>
      <c r="C50" s="2">
        <v>37</v>
      </c>
      <c r="D50" s="3" t="s">
        <v>35</v>
      </c>
      <c r="E50" s="2" t="s">
        <v>36</v>
      </c>
      <c r="F50" s="2" t="s">
        <v>93</v>
      </c>
      <c r="G50" s="17">
        <v>1616</v>
      </c>
      <c r="H50" s="5">
        <f t="shared" si="0"/>
        <v>44655</v>
      </c>
      <c r="I50" s="9">
        <v>44657</v>
      </c>
      <c r="J50" s="2" t="s">
        <v>15</v>
      </c>
      <c r="K50" s="16">
        <v>37284</v>
      </c>
      <c r="N50" s="8"/>
    </row>
    <row r="51" spans="2:14" s="7" customFormat="1" ht="25.5" customHeight="1" x14ac:dyDescent="0.25">
      <c r="B51" s="2" t="s">
        <v>11</v>
      </c>
      <c r="C51" s="2">
        <v>38</v>
      </c>
      <c r="D51" s="3" t="s">
        <v>57</v>
      </c>
      <c r="E51" s="10" t="s">
        <v>58</v>
      </c>
      <c r="F51" s="2" t="s">
        <v>59</v>
      </c>
      <c r="G51" s="17" t="s">
        <v>94</v>
      </c>
      <c r="H51" s="5">
        <f t="shared" si="0"/>
        <v>44655</v>
      </c>
      <c r="I51" s="9">
        <v>44657</v>
      </c>
      <c r="J51" s="2" t="s">
        <v>15</v>
      </c>
      <c r="K51" s="16">
        <v>6483.4</v>
      </c>
      <c r="N51" s="8"/>
    </row>
    <row r="52" spans="2:14" s="7" customFormat="1" ht="25.5" customHeight="1" x14ac:dyDescent="0.25">
      <c r="B52" s="2" t="s">
        <v>11</v>
      </c>
      <c r="C52" s="2">
        <v>38</v>
      </c>
      <c r="D52" s="3" t="s">
        <v>57</v>
      </c>
      <c r="E52" s="10" t="s">
        <v>58</v>
      </c>
      <c r="F52" s="2" t="s">
        <v>59</v>
      </c>
      <c r="G52" s="17" t="s">
        <v>95</v>
      </c>
      <c r="H52" s="5">
        <f t="shared" si="0"/>
        <v>44655</v>
      </c>
      <c r="I52" s="9">
        <v>44657</v>
      </c>
      <c r="J52" s="2" t="s">
        <v>15</v>
      </c>
      <c r="K52" s="16">
        <v>4631</v>
      </c>
      <c r="N52" s="8"/>
    </row>
    <row r="53" spans="2:14" s="7" customFormat="1" ht="25.5" customHeight="1" x14ac:dyDescent="0.25">
      <c r="B53" s="2" t="s">
        <v>11</v>
      </c>
      <c r="C53" s="2">
        <v>39</v>
      </c>
      <c r="D53" s="3" t="s">
        <v>96</v>
      </c>
      <c r="E53" s="2" t="s">
        <v>97</v>
      </c>
      <c r="F53" s="2" t="s">
        <v>98</v>
      </c>
      <c r="G53" s="17">
        <v>3142</v>
      </c>
      <c r="H53" s="5">
        <f t="shared" si="0"/>
        <v>44655</v>
      </c>
      <c r="I53" s="9">
        <v>44657</v>
      </c>
      <c r="J53" s="2" t="s">
        <v>15</v>
      </c>
      <c r="K53" s="16">
        <v>2450</v>
      </c>
      <c r="N53" s="8"/>
    </row>
    <row r="54" spans="2:14" s="7" customFormat="1" ht="25.5" customHeight="1" x14ac:dyDescent="0.25">
      <c r="B54" s="2" t="s">
        <v>11</v>
      </c>
      <c r="C54" s="2">
        <v>40</v>
      </c>
      <c r="D54" s="3" t="s">
        <v>96</v>
      </c>
      <c r="E54" s="2" t="s">
        <v>97</v>
      </c>
      <c r="F54" s="2" t="s">
        <v>99</v>
      </c>
      <c r="G54" s="17">
        <v>3140</v>
      </c>
      <c r="H54" s="5">
        <f t="shared" si="0"/>
        <v>44655</v>
      </c>
      <c r="I54" s="9">
        <v>44657</v>
      </c>
      <c r="J54" s="2" t="s">
        <v>15</v>
      </c>
      <c r="K54" s="16">
        <v>25564</v>
      </c>
      <c r="N54" s="8"/>
    </row>
    <row r="55" spans="2:14" s="7" customFormat="1" ht="25.5" customHeight="1" x14ac:dyDescent="0.25">
      <c r="B55" s="2" t="s">
        <v>11</v>
      </c>
      <c r="C55" s="2">
        <v>40</v>
      </c>
      <c r="D55" s="3" t="s">
        <v>96</v>
      </c>
      <c r="E55" s="2" t="s">
        <v>97</v>
      </c>
      <c r="F55" s="2" t="s">
        <v>99</v>
      </c>
      <c r="G55" s="17">
        <v>3141</v>
      </c>
      <c r="H55" s="5">
        <f t="shared" si="0"/>
        <v>44655</v>
      </c>
      <c r="I55" s="9">
        <v>44657</v>
      </c>
      <c r="J55" s="2" t="s">
        <v>15</v>
      </c>
      <c r="K55" s="16">
        <v>3780</v>
      </c>
      <c r="N55" s="8"/>
    </row>
    <row r="56" spans="2:14" s="7" customFormat="1" ht="25.5" customHeight="1" x14ac:dyDescent="0.25">
      <c r="B56" s="2" t="s">
        <v>11</v>
      </c>
      <c r="C56" s="2">
        <v>41</v>
      </c>
      <c r="D56" s="3" t="s">
        <v>100</v>
      </c>
      <c r="E56" s="2" t="s">
        <v>101</v>
      </c>
      <c r="F56" s="2" t="s">
        <v>102</v>
      </c>
      <c r="G56" s="17">
        <v>6881</v>
      </c>
      <c r="H56" s="5">
        <f t="shared" si="0"/>
        <v>44655</v>
      </c>
      <c r="I56" s="9">
        <v>44657</v>
      </c>
      <c r="J56" s="2" t="s">
        <v>15</v>
      </c>
      <c r="K56" s="16">
        <v>28088.89</v>
      </c>
      <c r="N56" s="8"/>
    </row>
    <row r="57" spans="2:14" s="7" customFormat="1" ht="25.5" customHeight="1" x14ac:dyDescent="0.25">
      <c r="B57" s="2" t="s">
        <v>11</v>
      </c>
      <c r="C57" s="2">
        <v>42</v>
      </c>
      <c r="D57" s="3" t="s">
        <v>103</v>
      </c>
      <c r="E57" s="2" t="s">
        <v>104</v>
      </c>
      <c r="F57" s="2" t="s">
        <v>105</v>
      </c>
      <c r="G57" s="17">
        <v>2528</v>
      </c>
      <c r="H57" s="5">
        <f t="shared" si="0"/>
        <v>44655</v>
      </c>
      <c r="I57" s="9">
        <v>44657</v>
      </c>
      <c r="J57" s="2" t="s">
        <v>15</v>
      </c>
      <c r="K57" s="16">
        <v>14500</v>
      </c>
      <c r="N57" s="8"/>
    </row>
    <row r="58" spans="2:14" s="7" customFormat="1" ht="25.5" customHeight="1" x14ac:dyDescent="0.25">
      <c r="B58" s="2" t="s">
        <v>11</v>
      </c>
      <c r="C58" s="2">
        <v>43</v>
      </c>
      <c r="D58" s="3" t="s">
        <v>106</v>
      </c>
      <c r="E58" s="2" t="s">
        <v>107</v>
      </c>
      <c r="F58" s="2" t="s">
        <v>108</v>
      </c>
      <c r="G58" s="17">
        <v>657</v>
      </c>
      <c r="H58" s="5">
        <f t="shared" si="0"/>
        <v>44655</v>
      </c>
      <c r="I58" s="9">
        <v>44657</v>
      </c>
      <c r="J58" s="2" t="s">
        <v>15</v>
      </c>
      <c r="K58" s="16">
        <v>3412.5</v>
      </c>
      <c r="N58" s="8"/>
    </row>
    <row r="59" spans="2:14" s="7" customFormat="1" ht="25.5" customHeight="1" x14ac:dyDescent="0.25">
      <c r="B59" s="2" t="s">
        <v>11</v>
      </c>
      <c r="C59" s="2">
        <v>44</v>
      </c>
      <c r="D59" s="3" t="s">
        <v>100</v>
      </c>
      <c r="E59" s="2" t="s">
        <v>101</v>
      </c>
      <c r="F59" s="2" t="s">
        <v>102</v>
      </c>
      <c r="G59" s="17">
        <v>6885</v>
      </c>
      <c r="H59" s="5">
        <f t="shared" si="0"/>
        <v>44655</v>
      </c>
      <c r="I59" s="9">
        <v>44657</v>
      </c>
      <c r="J59" s="2" t="s">
        <v>15</v>
      </c>
      <c r="K59" s="16">
        <v>8908.6</v>
      </c>
      <c r="N59" s="8"/>
    </row>
    <row r="60" spans="2:14" s="7" customFormat="1" ht="25.5" customHeight="1" x14ac:dyDescent="0.25">
      <c r="B60" s="2" t="s">
        <v>11</v>
      </c>
      <c r="C60" s="2">
        <v>45</v>
      </c>
      <c r="D60" s="3" t="s">
        <v>100</v>
      </c>
      <c r="E60" s="2" t="s">
        <v>101</v>
      </c>
      <c r="F60" s="2" t="s">
        <v>102</v>
      </c>
      <c r="G60" s="17">
        <v>6875</v>
      </c>
      <c r="H60" s="5">
        <f t="shared" si="0"/>
        <v>44655</v>
      </c>
      <c r="I60" s="9">
        <v>44657</v>
      </c>
      <c r="J60" s="2" t="s">
        <v>15</v>
      </c>
      <c r="K60" s="16">
        <v>7669.8</v>
      </c>
      <c r="N60" s="8"/>
    </row>
    <row r="61" spans="2:14" s="7" customFormat="1" ht="25.5" customHeight="1" x14ac:dyDescent="0.25">
      <c r="B61" s="2" t="s">
        <v>11</v>
      </c>
      <c r="C61" s="2">
        <v>46</v>
      </c>
      <c r="D61" s="3" t="s">
        <v>100</v>
      </c>
      <c r="E61" s="2" t="s">
        <v>101</v>
      </c>
      <c r="F61" s="2" t="s">
        <v>102</v>
      </c>
      <c r="G61" s="17">
        <v>6876</v>
      </c>
      <c r="H61" s="5">
        <f t="shared" si="0"/>
        <v>44655</v>
      </c>
      <c r="I61" s="9">
        <v>44657</v>
      </c>
      <c r="J61" s="2" t="s">
        <v>15</v>
      </c>
      <c r="K61" s="16">
        <v>5495</v>
      </c>
      <c r="N61" s="8"/>
    </row>
    <row r="62" spans="2:14" s="7" customFormat="1" ht="25.5" customHeight="1" x14ac:dyDescent="0.25">
      <c r="B62" s="2" t="s">
        <v>11</v>
      </c>
      <c r="C62" s="2">
        <v>47</v>
      </c>
      <c r="D62" s="3" t="s">
        <v>35</v>
      </c>
      <c r="E62" s="2" t="s">
        <v>36</v>
      </c>
      <c r="F62" s="2" t="s">
        <v>109</v>
      </c>
      <c r="G62" s="17">
        <v>1620</v>
      </c>
      <c r="H62" s="5">
        <f t="shared" si="0"/>
        <v>44655</v>
      </c>
      <c r="I62" s="9">
        <v>44657</v>
      </c>
      <c r="J62" s="2" t="s">
        <v>15</v>
      </c>
      <c r="K62" s="16">
        <v>13177.9</v>
      </c>
      <c r="N62" s="8"/>
    </row>
    <row r="63" spans="2:14" s="7" customFormat="1" ht="25.5" customHeight="1" x14ac:dyDescent="0.25">
      <c r="B63" s="2" t="s">
        <v>11</v>
      </c>
      <c r="C63" s="2">
        <v>48</v>
      </c>
      <c r="D63" s="3" t="s">
        <v>100</v>
      </c>
      <c r="E63" s="2" t="s">
        <v>101</v>
      </c>
      <c r="F63" s="2" t="s">
        <v>102</v>
      </c>
      <c r="G63" s="17">
        <v>6877</v>
      </c>
      <c r="H63" s="5">
        <f t="shared" si="0"/>
        <v>44655</v>
      </c>
      <c r="I63" s="9">
        <v>44657</v>
      </c>
      <c r="J63" s="2" t="s">
        <v>15</v>
      </c>
      <c r="K63" s="16">
        <v>600</v>
      </c>
      <c r="N63" s="8"/>
    </row>
    <row r="64" spans="2:14" s="7" customFormat="1" ht="25.5" customHeight="1" x14ac:dyDescent="0.25">
      <c r="B64" s="2" t="s">
        <v>11</v>
      </c>
      <c r="C64" s="2">
        <v>49</v>
      </c>
      <c r="D64" s="3" t="s">
        <v>100</v>
      </c>
      <c r="E64" s="2" t="s">
        <v>101</v>
      </c>
      <c r="F64" s="2" t="s">
        <v>102</v>
      </c>
      <c r="G64" s="17">
        <v>6880</v>
      </c>
      <c r="H64" s="5">
        <f t="shared" si="0"/>
        <v>44656</v>
      </c>
      <c r="I64" s="9">
        <v>44658</v>
      </c>
      <c r="J64" s="2" t="s">
        <v>15</v>
      </c>
      <c r="K64" s="16">
        <v>16982.34</v>
      </c>
      <c r="N64" s="8"/>
    </row>
    <row r="65" spans="2:14" s="7" customFormat="1" ht="25.5" customHeight="1" x14ac:dyDescent="0.25">
      <c r="B65" s="2" t="s">
        <v>11</v>
      </c>
      <c r="C65" s="2">
        <v>50</v>
      </c>
      <c r="D65" s="3" t="s">
        <v>100</v>
      </c>
      <c r="E65" s="2" t="s">
        <v>101</v>
      </c>
      <c r="F65" s="2" t="s">
        <v>102</v>
      </c>
      <c r="G65" s="17">
        <v>6878</v>
      </c>
      <c r="H65" s="5">
        <f t="shared" si="0"/>
        <v>44656</v>
      </c>
      <c r="I65" s="9">
        <v>44658</v>
      </c>
      <c r="J65" s="2" t="s">
        <v>15</v>
      </c>
      <c r="K65" s="16">
        <v>31603</v>
      </c>
      <c r="N65" s="8"/>
    </row>
    <row r="66" spans="2:14" s="7" customFormat="1" ht="25.5" customHeight="1" x14ac:dyDescent="0.25">
      <c r="B66" s="2" t="s">
        <v>11</v>
      </c>
      <c r="C66" s="2">
        <v>51</v>
      </c>
      <c r="D66" s="3" t="s">
        <v>110</v>
      </c>
      <c r="E66" s="2" t="s">
        <v>111</v>
      </c>
      <c r="F66" s="2" t="s">
        <v>112</v>
      </c>
      <c r="G66" s="17">
        <v>3738</v>
      </c>
      <c r="H66" s="5">
        <f t="shared" si="0"/>
        <v>44656</v>
      </c>
      <c r="I66" s="9">
        <v>44658</v>
      </c>
      <c r="J66" s="2" t="s">
        <v>15</v>
      </c>
      <c r="K66" s="16">
        <v>49827.5</v>
      </c>
      <c r="N66" s="8"/>
    </row>
    <row r="67" spans="2:14" s="7" customFormat="1" ht="25.5" customHeight="1" x14ac:dyDescent="0.25">
      <c r="B67" s="2" t="s">
        <v>11</v>
      </c>
      <c r="C67" s="2">
        <v>52</v>
      </c>
      <c r="D67" s="3" t="s">
        <v>38</v>
      </c>
      <c r="E67" s="2" t="s">
        <v>39</v>
      </c>
      <c r="F67" s="2" t="s">
        <v>113</v>
      </c>
      <c r="G67" s="17">
        <v>495934</v>
      </c>
      <c r="H67" s="5">
        <f t="shared" si="0"/>
        <v>44656</v>
      </c>
      <c r="I67" s="9">
        <v>44658</v>
      </c>
      <c r="J67" s="2" t="s">
        <v>15</v>
      </c>
      <c r="K67" s="16">
        <v>81740</v>
      </c>
      <c r="N67" s="8"/>
    </row>
    <row r="68" spans="2:14" s="7" customFormat="1" ht="25.5" customHeight="1" x14ac:dyDescent="0.25">
      <c r="B68" s="2" t="s">
        <v>11</v>
      </c>
      <c r="C68" s="2">
        <v>53</v>
      </c>
      <c r="D68" s="3" t="s">
        <v>35</v>
      </c>
      <c r="E68" s="2" t="s">
        <v>36</v>
      </c>
      <c r="F68" s="2" t="s">
        <v>114</v>
      </c>
      <c r="G68" s="17">
        <v>1611</v>
      </c>
      <c r="H68" s="5">
        <f t="shared" si="0"/>
        <v>44656</v>
      </c>
      <c r="I68" s="9">
        <v>44658</v>
      </c>
      <c r="J68" s="2" t="s">
        <v>15</v>
      </c>
      <c r="K68" s="16">
        <v>28768</v>
      </c>
      <c r="N68" s="8"/>
    </row>
    <row r="69" spans="2:14" s="7" customFormat="1" ht="25.5" customHeight="1" x14ac:dyDescent="0.25">
      <c r="B69" s="2" t="s">
        <v>11</v>
      </c>
      <c r="C69" s="2">
        <v>54</v>
      </c>
      <c r="D69" s="3" t="s">
        <v>41</v>
      </c>
      <c r="E69" s="2" t="s">
        <v>42</v>
      </c>
      <c r="F69" s="2" t="s">
        <v>115</v>
      </c>
      <c r="G69" s="17">
        <v>2583</v>
      </c>
      <c r="H69" s="5">
        <f t="shared" ref="H69:H77" si="1">WORKDAY(I69,-2)</f>
        <v>44657</v>
      </c>
      <c r="I69" s="9">
        <v>44659</v>
      </c>
      <c r="J69" s="2" t="s">
        <v>15</v>
      </c>
      <c r="K69" s="16">
        <v>1342999.68</v>
      </c>
      <c r="N69" s="8"/>
    </row>
    <row r="70" spans="2:14" s="7" customFormat="1" ht="25.5" customHeight="1" x14ac:dyDescent="0.25">
      <c r="B70" s="2" t="s">
        <v>11</v>
      </c>
      <c r="C70" s="2">
        <v>55</v>
      </c>
      <c r="D70" s="3" t="s">
        <v>66</v>
      </c>
      <c r="E70" s="2" t="s">
        <v>116</v>
      </c>
      <c r="F70" s="2" t="s">
        <v>117</v>
      </c>
      <c r="G70" s="17">
        <v>16815</v>
      </c>
      <c r="H70" s="5">
        <f t="shared" si="1"/>
        <v>44657</v>
      </c>
      <c r="I70" s="9">
        <v>44659</v>
      </c>
      <c r="J70" s="2" t="s">
        <v>15</v>
      </c>
      <c r="K70" s="16">
        <v>12521</v>
      </c>
      <c r="N70" s="8"/>
    </row>
    <row r="71" spans="2:14" s="7" customFormat="1" ht="25.5" customHeight="1" x14ac:dyDescent="0.25">
      <c r="B71" s="2" t="s">
        <v>11</v>
      </c>
      <c r="C71" s="2">
        <v>56</v>
      </c>
      <c r="D71" s="3" t="s">
        <v>118</v>
      </c>
      <c r="E71" s="2" t="s">
        <v>119</v>
      </c>
      <c r="F71" s="2" t="s">
        <v>120</v>
      </c>
      <c r="G71" s="17">
        <v>17497</v>
      </c>
      <c r="H71" s="5">
        <f t="shared" si="1"/>
        <v>44657</v>
      </c>
      <c r="I71" s="9">
        <v>44659</v>
      </c>
      <c r="J71" s="2" t="s">
        <v>15</v>
      </c>
      <c r="K71" s="16">
        <v>222800</v>
      </c>
      <c r="N71" s="8"/>
    </row>
    <row r="72" spans="2:14" s="7" customFormat="1" ht="25.5" customHeight="1" x14ac:dyDescent="0.25">
      <c r="B72" s="2" t="s">
        <v>11</v>
      </c>
      <c r="C72" s="2">
        <v>57</v>
      </c>
      <c r="D72" s="3" t="s">
        <v>60</v>
      </c>
      <c r="E72" s="2" t="s">
        <v>61</v>
      </c>
      <c r="F72" s="2" t="s">
        <v>62</v>
      </c>
      <c r="G72" s="17">
        <v>674</v>
      </c>
      <c r="H72" s="5">
        <f t="shared" si="1"/>
        <v>44658</v>
      </c>
      <c r="I72" s="9">
        <v>44662</v>
      </c>
      <c r="J72" s="2" t="s">
        <v>15</v>
      </c>
      <c r="K72" s="16">
        <v>3597.5</v>
      </c>
      <c r="N72" s="8"/>
    </row>
    <row r="73" spans="2:14" s="7" customFormat="1" ht="25.5" customHeight="1" x14ac:dyDescent="0.25">
      <c r="B73" s="2" t="s">
        <v>11</v>
      </c>
      <c r="C73" s="2">
        <v>58</v>
      </c>
      <c r="D73" s="3" t="s">
        <v>60</v>
      </c>
      <c r="E73" s="2" t="s">
        <v>61</v>
      </c>
      <c r="F73" s="2" t="s">
        <v>62</v>
      </c>
      <c r="G73" s="17">
        <v>675</v>
      </c>
      <c r="H73" s="5">
        <f t="shared" si="1"/>
        <v>44658</v>
      </c>
      <c r="I73" s="9">
        <v>44662</v>
      </c>
      <c r="J73" s="2" t="s">
        <v>15</v>
      </c>
      <c r="K73" s="16">
        <v>3597.5</v>
      </c>
      <c r="N73" s="8"/>
    </row>
    <row r="74" spans="2:14" s="7" customFormat="1" ht="25.5" customHeight="1" x14ac:dyDescent="0.25">
      <c r="B74" s="2" t="s">
        <v>11</v>
      </c>
      <c r="C74" s="2">
        <v>59</v>
      </c>
      <c r="D74" s="3" t="s">
        <v>118</v>
      </c>
      <c r="E74" s="2" t="s">
        <v>119</v>
      </c>
      <c r="F74" s="2" t="s">
        <v>121</v>
      </c>
      <c r="G74" s="17">
        <v>16892</v>
      </c>
      <c r="H74" s="5">
        <f t="shared" si="1"/>
        <v>44658</v>
      </c>
      <c r="I74" s="9">
        <v>44662</v>
      </c>
      <c r="J74" s="2" t="s">
        <v>15</v>
      </c>
      <c r="K74" s="16">
        <v>143617</v>
      </c>
      <c r="N74" s="8"/>
    </row>
    <row r="75" spans="2:14" s="7" customFormat="1" ht="25.5" customHeight="1" x14ac:dyDescent="0.25">
      <c r="B75" s="2" t="s">
        <v>11</v>
      </c>
      <c r="C75" s="2">
        <v>60</v>
      </c>
      <c r="D75" s="3" t="s">
        <v>57</v>
      </c>
      <c r="E75" s="2" t="s">
        <v>58</v>
      </c>
      <c r="F75" s="2" t="s">
        <v>122</v>
      </c>
      <c r="G75" s="17">
        <v>178814</v>
      </c>
      <c r="H75" s="5">
        <f t="shared" si="1"/>
        <v>44659</v>
      </c>
      <c r="I75" s="9">
        <v>44663</v>
      </c>
      <c r="J75" s="2" t="s">
        <v>15</v>
      </c>
      <c r="K75" s="16">
        <v>1382.52</v>
      </c>
      <c r="N75" s="8"/>
    </row>
    <row r="76" spans="2:14" s="7" customFormat="1" ht="25.5" customHeight="1" x14ac:dyDescent="0.25">
      <c r="B76" s="2" t="s">
        <v>11</v>
      </c>
      <c r="C76" s="2">
        <v>61</v>
      </c>
      <c r="D76" s="3" t="s">
        <v>29</v>
      </c>
      <c r="E76" s="2" t="s">
        <v>30</v>
      </c>
      <c r="F76" s="2" t="s">
        <v>31</v>
      </c>
      <c r="G76" s="17">
        <v>2293</v>
      </c>
      <c r="H76" s="5">
        <f t="shared" si="1"/>
        <v>44659</v>
      </c>
      <c r="I76" s="9">
        <v>44663</v>
      </c>
      <c r="J76" s="2" t="s">
        <v>15</v>
      </c>
      <c r="K76" s="16">
        <v>12141</v>
      </c>
      <c r="N76" s="8"/>
    </row>
    <row r="77" spans="2:14" s="7" customFormat="1" ht="25.5" customHeight="1" x14ac:dyDescent="0.25">
      <c r="B77" s="2" t="s">
        <v>11</v>
      </c>
      <c r="C77" s="2">
        <v>62</v>
      </c>
      <c r="D77" s="3" t="s">
        <v>123</v>
      </c>
      <c r="E77" s="2" t="s">
        <v>124</v>
      </c>
      <c r="F77" s="2" t="s">
        <v>125</v>
      </c>
      <c r="G77" s="17">
        <v>228</v>
      </c>
      <c r="H77" s="5">
        <f t="shared" si="1"/>
        <v>44659</v>
      </c>
      <c r="I77" s="9">
        <v>44663</v>
      </c>
      <c r="J77" s="2" t="s">
        <v>15</v>
      </c>
      <c r="K77" s="16">
        <v>13230</v>
      </c>
      <c r="N77" s="8"/>
    </row>
  </sheetData>
  <sortState ref="I5:I77">
    <sortCondition ref="I4"/>
  </sortState>
  <mergeCells count="1">
    <mergeCell ref="B1:K2"/>
  </mergeCells>
  <hyperlinks>
    <hyperlink ref="G4" r:id="rId1" display="4046"/>
    <hyperlink ref="G5:G23" r:id="rId2" display="212006"/>
    <hyperlink ref="G5" r:id="rId3" display="212006"/>
    <hyperlink ref="G6" r:id="rId4" display="13880"/>
    <hyperlink ref="G7" r:id="rId5" display="672"/>
    <hyperlink ref="G8" r:id="rId6" display="3657400"/>
    <hyperlink ref="G9" r:id="rId7" display="3657949"/>
    <hyperlink ref="G10" r:id="rId8" display="3654494"/>
    <hyperlink ref="G11" r:id="rId9" display="3654578"/>
    <hyperlink ref="G12" r:id="rId10" display="3654606"/>
    <hyperlink ref="G13" r:id="rId11" display="3654607"/>
    <hyperlink ref="G14" r:id="rId12" display="3654655"/>
    <hyperlink ref="G15" r:id="rId13" display="3654711"/>
    <hyperlink ref="G16" r:id="rId14" display="3654858"/>
    <hyperlink ref="G17" r:id="rId15" display="3654975"/>
    <hyperlink ref="G18" r:id="rId16" display="2292"/>
    <hyperlink ref="G19" r:id="rId17" display="28334"/>
    <hyperlink ref="G20" r:id="rId18" display="1628"/>
    <hyperlink ref="G21" r:id="rId19" display="1629"/>
    <hyperlink ref="G22" r:id="rId20" display="491578"/>
    <hyperlink ref="G23" r:id="rId21" display="2579"/>
    <hyperlink ref="G24:G46" r:id="rId22" display="492398"/>
    <hyperlink ref="G24" r:id="rId23" display="492398"/>
    <hyperlink ref="G25" r:id="rId24"/>
    <hyperlink ref="G26" r:id="rId25" display="10068"/>
    <hyperlink ref="G27" r:id="rId26" display="2580"/>
    <hyperlink ref="G28" r:id="rId27" display="2290"/>
    <hyperlink ref="G29" r:id="rId28" display="2291"/>
    <hyperlink ref="G30" r:id="rId29" display="30906"/>
    <hyperlink ref="G31" r:id="rId30" display="182925"/>
    <hyperlink ref="G32" r:id="rId31" display="182924"/>
    <hyperlink ref="G33" r:id="rId32" display="184325"/>
    <hyperlink ref="G34" r:id="rId33" display="672"/>
    <hyperlink ref="G35" r:id="rId34" display="2692"/>
    <hyperlink ref="G36" r:id="rId35" display="17616"/>
    <hyperlink ref="G37" r:id="rId36" display="16621"/>
    <hyperlink ref="G38" r:id="rId37" display="3308"/>
    <hyperlink ref="G39" r:id="rId38" display="1639"/>
    <hyperlink ref="G40" r:id="rId39" display="17415"/>
    <hyperlink ref="G41" r:id="rId40" display="493241"/>
    <hyperlink ref="G42" r:id="rId41" display="15510"/>
    <hyperlink ref="G43" r:id="rId42" display="6545"/>
    <hyperlink ref="G44" r:id="rId43" display="4063"/>
    <hyperlink ref="G45" r:id="rId44" display="15509"/>
    <hyperlink ref="G46" r:id="rId45" display="15499"/>
    <hyperlink ref="G47:G69" r:id="rId46" display="59"/>
    <hyperlink ref="G47" r:id="rId47" display="59"/>
    <hyperlink ref="G48" r:id="rId48" display="58"/>
    <hyperlink ref="G49" r:id="rId49" display="24547"/>
    <hyperlink ref="G50" r:id="rId50" display="1616"/>
    <hyperlink ref="G51" r:id="rId51"/>
    <hyperlink ref="G52" r:id="rId52"/>
    <hyperlink ref="G53" r:id="rId53" display="3142"/>
    <hyperlink ref="G54" r:id="rId54" display="3140"/>
    <hyperlink ref="G55" r:id="rId55" display="3141"/>
    <hyperlink ref="G56" r:id="rId56" display="6881"/>
    <hyperlink ref="G57" r:id="rId57" display="2528"/>
    <hyperlink ref="G58" r:id="rId58" display="657"/>
    <hyperlink ref="G59" r:id="rId59" display="6885"/>
    <hyperlink ref="G60" r:id="rId60" display="6875"/>
    <hyperlink ref="G61" r:id="rId61" display="6876"/>
    <hyperlink ref="G62" r:id="rId62" display="1620"/>
    <hyperlink ref="G63" r:id="rId63" display="6877"/>
    <hyperlink ref="G64" r:id="rId64" display="6880"/>
    <hyperlink ref="G65" r:id="rId65" display="6878"/>
    <hyperlink ref="G66" r:id="rId66" display="3738"/>
    <hyperlink ref="G67" r:id="rId67" display="495934"/>
    <hyperlink ref="G68" r:id="rId68" display="1611"/>
    <hyperlink ref="G69" r:id="rId69" display="2583"/>
    <hyperlink ref="G70:G77" r:id="rId70" display="16815"/>
    <hyperlink ref="G70" r:id="rId71" display="16815"/>
    <hyperlink ref="G71" r:id="rId72" display="17497"/>
    <hyperlink ref="G72" r:id="rId73" display="674"/>
    <hyperlink ref="G73" r:id="rId74" display="675"/>
    <hyperlink ref="G74" r:id="rId75" display="16892"/>
    <hyperlink ref="G75" r:id="rId76" display="178814"/>
    <hyperlink ref="G76" r:id="rId77" display="2293"/>
    <hyperlink ref="G77" r:id="rId78" display="228"/>
  </hyperlinks>
  <pageMargins left="0.511811024" right="0.511811024" top="0.78740157499999996" bottom="0.78740157499999996" header="0.31496062000000002" footer="0.31496062000000002"/>
  <pageSetup orientation="portrait" horizontalDpi="300" verticalDpi="300" r:id="rId79"/>
  <webPublishItems count="1">
    <webPublishItem id="16586" divId="mpmg__fornecimento_de_bens__2022-03_16586" sourceType="sheet" destinationFile="C:\Users\nfreitas.plansul\Desktop\PLANILHAS CNMP\03 MARÇO 2022\mpmg__fornecimento_de_bens__2022-03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2" ma:contentTypeDescription="Crie um novo documento." ma:contentTypeScope="" ma:versionID="03e08d3661a11dee2ab24b25046e7e65">
  <xsd:schema xmlns:xsd="http://www.w3.org/2001/XMLSchema" xmlns:xs="http://www.w3.org/2001/XMLSchema" xmlns:p="http://schemas.microsoft.com/office/2006/metadata/properties" xmlns:ns2="f8ed83b7-13b4-456f-8a1d-d745c7083b6c" targetNamespace="http://schemas.microsoft.com/office/2006/metadata/properties" ma:root="true" ma:fieldsID="77133312df42619d0beba660d6fa445b" ns2:_="">
    <xsd:import namespace="f8ed83b7-13b4-456f-8a1d-d745c7083b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35611D-0EF4-4364-AED5-EBFCF41E71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E80068-DE13-4D41-A4B0-EA23362A3C49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f8ed83b7-13b4-456f-8a1d-d745c7083b6c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15B49E8-1105-4E3B-8E7E-19836B52F0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Bens_Março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NATHALIA PRISCILA DELFINO DE FREITAS</dc:creator>
  <cp:keywords/>
  <dc:description/>
  <cp:lastModifiedBy>NATHALIA PRISCILA DELFINO DE FREITAS</cp:lastModifiedBy>
  <cp:revision/>
  <dcterms:created xsi:type="dcterms:W3CDTF">2022-05-13T20:36:53Z</dcterms:created>
  <dcterms:modified xsi:type="dcterms:W3CDTF">2022-10-20T15:13:54Z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</Properties>
</file>