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06"/>
  <workbookPr/>
  <mc:AlternateContent xmlns:mc="http://schemas.openxmlformats.org/markup-compatibility/2006">
    <mc:Choice Requires="x15">
      <x15ac:absPath xmlns:x15ac="http://schemas.microsoft.com/office/spreadsheetml/2010/11/ac" url="C:\Users\nfreitas.plansul\Desktop\PLANILHAS CNMP\08 AGOSTO\"/>
    </mc:Choice>
  </mc:AlternateContent>
  <xr:revisionPtr revIDLastSave="64" documentId="11_2EFD62EDE040BECA3F69CE73A2C31EA38B8E9458" xr6:coauthVersionLast="47" xr6:coauthVersionMax="47" xr10:uidLastSave="{49551CAE-23C9-485B-83F6-5C63740C40E7}"/>
  <bookViews>
    <workbookView xWindow="0" yWindow="0" windowWidth="28800" windowHeight="11940" xr2:uid="{00000000-000D-0000-FFFF-FFFF00000000}"/>
  </bookViews>
  <sheets>
    <sheet name="Bens_Agosto" sheetId="1" r:id="rId1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4" i="1"/>
</calcChain>
</file>

<file path=xl/sharedStrings.xml><?xml version="1.0" encoding="utf-8"?>
<sst xmlns="http://schemas.openxmlformats.org/spreadsheetml/2006/main" count="300" uniqueCount="100">
  <si>
    <t>Ordem Cronológica de Pagamentos de Fornecimento de Bens 2022</t>
  </si>
  <si>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</si>
  <si>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</si>
  <si>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</si>
  <si>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</si>
  <si>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</si>
  <si>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</si>
  <si>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</si>
  <si>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</si>
  <si>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</si>
  <si>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</si>
  <si>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AGOSTO</t>
  </si>
  <si>
    <t>TECHBIZ FORENSE DIGITAL LTDA</t>
  </si>
  <si>
    <t>05.757.597/0002-18</t>
  </si>
  <si>
    <t>RENOVACAO DE SMS - SUPORTE E MANUTENCAO</t>
  </si>
  <si>
    <t>2022/198</t>
  </si>
  <si>
    <t>SEM JUSTIFICATIVA</t>
  </si>
  <si>
    <t>2022/199</t>
  </si>
  <si>
    <t>AQUISICAO DISPOSITIVOS INFORMATICA E SOFTWARES PARA PERICIA DIGITAL</t>
  </si>
  <si>
    <t>2022/151</t>
  </si>
  <si>
    <t>2022/152</t>
  </si>
  <si>
    <t>2022/149</t>
  </si>
  <si>
    <t>2022/150</t>
  </si>
  <si>
    <t>2022/147</t>
  </si>
  <si>
    <t>2022/148</t>
  </si>
  <si>
    <t>TECNO 2000 INDUSTRIA E COMERCIO LTDA</t>
  </si>
  <si>
    <t>21.306.287/0001-52</t>
  </si>
  <si>
    <t>AQUISICAO MOBILIARIO</t>
  </si>
  <si>
    <t xml:space="preserve">DEPOSITO DE AGUA E TRANSPORTES RD LTDA </t>
  </si>
  <si>
    <t>01.176.554/0001-07</t>
  </si>
  <si>
    <t>FORNECIMENTO AGUA MINERAL</t>
  </si>
  <si>
    <t>SUPREMA HIDROELETRICA LTDA - EPP</t>
  </si>
  <si>
    <t>42.981.902/0001/04</t>
  </si>
  <si>
    <t>AQUISICAO DE LAMPADAS DE LED</t>
  </si>
  <si>
    <t>ESPACO LAVORATO PSICOLOGIA LTDA</t>
  </si>
  <si>
    <t>33.263.364/0001-13</t>
  </si>
  <si>
    <t>MINISTRACAO DE CURSO: OFICINA DE PLANOS DE CAPACITACAO NAS TRILHAS DE APRENDIZAGEM</t>
  </si>
  <si>
    <t>SIC LOGISTICA E DISTRIBUIDORA LTDA</t>
  </si>
  <si>
    <t>40.305.811/0001-15</t>
  </si>
  <si>
    <t>AQUISICAO CARRINHO PARA CAFE</t>
  </si>
  <si>
    <t>MAQNETE COMERCIO E SERVICOS EIRELI - ME</t>
  </si>
  <si>
    <t>18.152.404/0001-66</t>
  </si>
  <si>
    <t>AQUISICAO DE APOIO PARA PÉS</t>
  </si>
  <si>
    <t>MINAS FERRAMENTAS LTDA</t>
  </si>
  <si>
    <t>17194994/0001-27</t>
  </si>
  <si>
    <t>AQUISICAO DE FERRAMENTAS</t>
  </si>
  <si>
    <t>GASMAX DISTRIBUICAO COMERCIO E SERVICOS LTDA</t>
  </si>
  <si>
    <t>71.398.697/0001-49</t>
  </si>
  <si>
    <t>AQUISICAO BOTIJAO DE GAS</t>
  </si>
  <si>
    <t>INES MARIA CRIACOES EIRELI - ME</t>
  </si>
  <si>
    <t>05.271.078/0001-64</t>
  </si>
  <si>
    <t>AQUISICAO DE ENVELOPE</t>
  </si>
  <si>
    <t>EQUIPAMENTOS DE ÁUDIO E VIDEO</t>
  </si>
  <si>
    <t>MARCELO EUSTAQUIO DE OLIVEIRA EIRELI</t>
  </si>
  <si>
    <t>18.132.510/0001-88</t>
  </si>
  <si>
    <t>AQUISIÇÃO DE FOGÃO</t>
  </si>
  <si>
    <t>TELA DE PROJECAO</t>
  </si>
  <si>
    <t>REINUN COMERCIO VAREJISTA DE MULTIPRODUTOS LTDA</t>
  </si>
  <si>
    <t>39433104/0001-25</t>
  </si>
  <si>
    <t>AQUISÇÃO DE MICROFONE</t>
  </si>
  <si>
    <t>MAKER COMUNICACAO VISUAL LTDA</t>
  </si>
  <si>
    <t>05.650.294/0001-20</t>
  </si>
  <si>
    <t>AQUISICAO DE PLACAS DE ALUMINIO</t>
  </si>
  <si>
    <t>AQUISICAO DE MATERIAL ESCRITORIO/ELETRICO</t>
  </si>
  <si>
    <t>LOGICNET TECNOLOGIA LTDA</t>
  </si>
  <si>
    <t>10.329.992/0001-59</t>
  </si>
  <si>
    <t>AQUISICAO DE EQUIPAMENTOS DO TIPO SWITCH</t>
  </si>
  <si>
    <t>JUSTINO DAVINO PERES - EPP</t>
  </si>
  <si>
    <t>05.588.878/0001-03</t>
  </si>
  <si>
    <t>AQUSICAO PLACAS DE ACM</t>
  </si>
  <si>
    <t>BELCLIPS DISTRIBUIDORA LTDA - EPP</t>
  </si>
  <si>
    <t>25.897.729/0001-33</t>
  </si>
  <si>
    <t>PENDRIVES, CDS E DVDS</t>
  </si>
  <si>
    <t>42.981.902/0001-04</t>
  </si>
  <si>
    <t>AQUISICAO DE CABO DE REDE E CONECTOR</t>
  </si>
  <si>
    <t>BELMED ELETROMEDICINA LTDA - EPP</t>
  </si>
  <si>
    <t>25.503/756/0001-84</t>
  </si>
  <si>
    <t>AQUISICAO DE EQUIPAMENTOS MEDICOS</t>
  </si>
  <si>
    <t>25.503.756/0001-84</t>
  </si>
  <si>
    <t>MANUTENCAO E CALIBRACAO EQUIP. MEDICOS</t>
  </si>
  <si>
    <t>2022/196</t>
  </si>
  <si>
    <t>UNIVERSO ELETRICO LTDA</t>
  </si>
  <si>
    <t>02.697.297/0001-11</t>
  </si>
  <si>
    <t>AQUISICAO DE LAMPADAS LED</t>
  </si>
  <si>
    <t>D E M - MAQUINAS, IMPLEMENTOS E SERVICOS LTDA</t>
  </si>
  <si>
    <t>27.209.293/0001-78</t>
  </si>
  <si>
    <t>EQUIPAMENTOS DE AUDIO E VIDEO</t>
  </si>
  <si>
    <t>AQUISICAO MOBILIARIOS</t>
  </si>
  <si>
    <t>GEMELO DO BRASIL DATA CENTERS, COMERCIO E SERVICOS LTDA.</t>
  </si>
  <si>
    <t>03.888.247/0001-84</t>
  </si>
  <si>
    <t xml:space="preserve">FORNECIMENTO, IMPLANTACAO E INTEGRACAO, EM REGIME "TURNKEY", DE SOLUCAO DE DATA CENTER </t>
  </si>
  <si>
    <t>DIAS DISTRIBUIDORA DE LIVROS LTDA</t>
  </si>
  <si>
    <t>07.341.940/0001-93</t>
  </si>
  <si>
    <t>FORNECIMENTO LIVROS</t>
  </si>
  <si>
    <t>DON OSCAR COMERCIO DE ROUPAS LTDA -EPP</t>
  </si>
  <si>
    <t>08868684/0001-50</t>
  </si>
  <si>
    <t>AQUISICAO DE UNIFORMES MASCULINOS</t>
  </si>
  <si>
    <t>MICROTECNICA INFORMATICA LTDA</t>
  </si>
  <si>
    <t>01.590.728/0008-50</t>
  </si>
  <si>
    <t>AQUISICAO DE TELEVISORES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</si>
</sst>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3A3838"/>
      <name val="Times"/>
      <family val="1"/>
    </font>
    <font>
      <sz val="12"/>
      <color rgb="FF3A3838"/>
      <name val="Times"/>
      <family val="1"/>
    </font>
    <font>
      <sz val="11"/>
      <color rgb="FF000000"/>
      <name val="Times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</fills>
  <borders count="5">
    <border>
      <left/>
      <right/>
      <top/>
      <bottom/>
      <diagonal/>
    </border>
    <border>
      <left style="medium">
        <color rgb="FF757171"/>
      </left>
      <right style="medium">
        <color rgb="FF757171"/>
      </right>
      <top style="medium">
        <color rgb="FF757171"/>
      </top>
      <bottom style="medium">
        <color rgb="FF757171"/>
      </bottom>
      <diagonal/>
    </border>
    <border>
      <left style="medium">
        <color rgb="FF757171"/>
      </left>
      <right style="medium">
        <color rgb="FF757171"/>
      </right>
      <top style="medium">
        <color rgb="FF757171"/>
      </top>
      <bottom/>
      <diagonal/>
    </border>
    <border>
      <left/>
      <right/>
      <top/>
      <bottom style="medium">
        <color rgb="FF757171"/>
      </bottom>
      <diagonal/>
    </border>
    <border>
      <left style="medium">
        <color rgb="FF757171"/>
      </left>
      <right style="medium">
        <color rgb="FF757171"/>
      </right>
      <top style="medium">
        <color rgb="FF757171"/>
      </top>
      <bottom style="medium">
        <color theme="2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1" xfId="2" applyBorder="1" applyAlignment="1">
      <alignment horizontal="center" vertical="center"/>
    </xf>
  </cellXfs>
  <cellStyles count="3">
    <cellStyle name="Hyperlink" xfId="2" xr:uid="{00000000-0005-0000-0000-000000000000}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mpmg.mp.br/download/notas_fiscais/fornecimento_de_bens/2022/08/mpmg__nota_fiscal__19967-2022__unid_1091__contrato_49-22.pdf" TargetMode="External"/><Relationship Id="rId18" Type="http://schemas.openxmlformats.org/officeDocument/2006/relationships/hyperlink" Target="https://transparencia.mpmg.mp.br/download/notas_fiscais/fornecimento_de_bens/2022/08/mpmg__nota_fiscal__100-2022__unid_1091__contrato_165-22.pdf" TargetMode="External"/><Relationship Id="rId26" Type="http://schemas.openxmlformats.org/officeDocument/2006/relationships/hyperlink" Target="https://transparencia.mpmg.mp.br/download/notas_fiscais/fornecimento_de_bens/2022/08/mpmg__nota_fiscal__877-2022__unid_1091__contrato_001-21.pdf" TargetMode="External"/><Relationship Id="rId39" Type="http://schemas.openxmlformats.org/officeDocument/2006/relationships/hyperlink" Target="https://transparencia.mpmg.mp.br/download/notas_fiscais/fornecimento_de_bens/2022/08/mpmg__nota_fiscal__1719-2022__unid_1091__contrato_335-21.pdf" TargetMode="External"/><Relationship Id="rId21" Type="http://schemas.openxmlformats.org/officeDocument/2006/relationships/hyperlink" Target="https://transparencia.mpmg.mp.br/download/notas_fiscais/fornecimento_de_bens/2022/08/mpmg__nota_fiscal__5579-2022__unid_1091__contrato_212-18.pdf" TargetMode="External"/><Relationship Id="rId34" Type="http://schemas.openxmlformats.org/officeDocument/2006/relationships/hyperlink" Target="https://transparencia.mpmg.mp.br/download/notas_fiscais/fornecimento_de_bens/2022/08/mpmg__nota_fiscal__1702-2022__unid_1091__contrato_98-21.pdf" TargetMode="External"/><Relationship Id="rId42" Type="http://schemas.openxmlformats.org/officeDocument/2006/relationships/hyperlink" Target="https://transparencia.mpmg.mp.br/download/notas_fiscais/fornecimento_de_bens/2022/08/mpmg__nota_fiscal__525826-2022__unid_1091__contrato_344-21.pdf" TargetMode="External"/><Relationship Id="rId47" Type="http://schemas.openxmlformats.org/officeDocument/2006/relationships/hyperlink" Target="https://transparencia.mpmg.mp.br/download/notas_fiscais/fornecimento_de_bens/2022/08/mpmg__nota_fiscal__20248-2022__unid_1091__contrato_49-22.pdf" TargetMode="External"/><Relationship Id="rId50" Type="http://schemas.openxmlformats.org/officeDocument/2006/relationships/hyperlink" Target="https://transparencia.mpmg.mp.br/download/notas_fiscais/fornecimento_de_bens/2022/08/mpmg__nota_fiscal__20254-2022__unid_1091__contrato_49-22.pdf" TargetMode="External"/><Relationship Id="rId55" Type="http://schemas.openxmlformats.org/officeDocument/2006/relationships/hyperlink" Target="https://transparencia.mpmg.mp.br/download/notas_fiscais/fornecimento_de_bens/2022/08/mpmg__nota_fiscal__16581-2022__unid_1091__contrato_80-21.pdf" TargetMode="External"/><Relationship Id="rId7" Type="http://schemas.openxmlformats.org/officeDocument/2006/relationships/hyperlink" Target="https://transparencia.mpmg.mp.br/download/notas_fiscais/fornecimento_de_bens/2022/08/mpmg__nota_fiscal__2571-2022__unid_1091__contrato_162-21.pdf" TargetMode="External"/><Relationship Id="rId2" Type="http://schemas.openxmlformats.org/officeDocument/2006/relationships/hyperlink" Target="https://transparencia.mpmg.mp.br/download/notas_fiscais/fornecimento_de_bens/2022/08/mpmg__nota_fiscal__198-2022__unid_1091__contrato_235-18.pdf" TargetMode="External"/><Relationship Id="rId16" Type="http://schemas.openxmlformats.org/officeDocument/2006/relationships/hyperlink" Target="https://transparencia.mpmg.mp.br/download/notas_fiscais/fornecimento_de_bens/2022/08/mpmg__nota_fiscal__1697-2022__unid_1091__contrato_344-21.pdf" TargetMode="External"/><Relationship Id="rId29" Type="http://schemas.openxmlformats.org/officeDocument/2006/relationships/hyperlink" Target="https://transparencia.mpmg.mp.br/download/notas_fiscais/fornecimento_de_bens/2022/08/mpmg__nota_fiscal__697-2022__unid_1091__contrato_97-21.pdf" TargetMode="External"/><Relationship Id="rId11" Type="http://schemas.openxmlformats.org/officeDocument/2006/relationships/hyperlink" Target="https://transparencia.mpmg.mp.br/download/notas_fiscais/fornecimento_de_bens/2022/08/mpmg__nota_fiscal__148-2022__unid_1091__contrato_162-21.pdf" TargetMode="External"/><Relationship Id="rId24" Type="http://schemas.openxmlformats.org/officeDocument/2006/relationships/hyperlink" Target="https://transparencia.mpmg.mp.br/download/notas_fiscais/fornecimento_de_bens/2022/08/mpmg__nota_fiscal__91-2022__unid_1091__contrato_350-21.pdf" TargetMode="External"/><Relationship Id="rId32" Type="http://schemas.openxmlformats.org/officeDocument/2006/relationships/hyperlink" Target="https://transparencia.mpmg.mp.br/download/notas_fiscais/fornecimento_de_bens/2022/08/mpmg__nota_fiscal__415-2022__unid_1091__contrato_112-22.pdf" TargetMode="External"/><Relationship Id="rId37" Type="http://schemas.openxmlformats.org/officeDocument/2006/relationships/hyperlink" Target="https://transparencia.mpmg.mp.br/download/notas_fiscais/fornecimento_de_bens/2022/08/mpmg__nota_fiscal__883-2022__unid_1091__contrato_001-22.pdf" TargetMode="External"/><Relationship Id="rId40" Type="http://schemas.openxmlformats.org/officeDocument/2006/relationships/hyperlink" Target="https://transparencia.mpmg.mp.br/download/notas_fiscais/fornecimento_de_bens/2022/08/mpmg__nota_fiscal__3876-2022__unid_1091__contrato_205-22.pdf" TargetMode="External"/><Relationship Id="rId45" Type="http://schemas.openxmlformats.org/officeDocument/2006/relationships/hyperlink" Target="https://transparencia.mpmg.mp.br/download/notas_fiscais/fornecimento_de_bens/2022/08/mpmg__nota_fiscal__20246-2022__unid_1091__contrato_49-22.pdf" TargetMode="External"/><Relationship Id="rId53" Type="http://schemas.openxmlformats.org/officeDocument/2006/relationships/hyperlink" Target="https://transparencia.mpmg.mp.br/download/notas_fiscais/fornecimento_de_bens/2022/08/mpmg__nota_fiscal__1205-2022__unid_1091__contrato_16-22.pdf" TargetMode="External"/><Relationship Id="rId58" Type="http://schemas.openxmlformats.org/officeDocument/2006/relationships/hyperlink" Target="https://transparencia.mpmg.mp.br/download/notas_fiscais/fornecimento_de_bens/2022/08/mpmg__nota_fiscal__282-2022__unid_1091__contrato_171-22.pdf" TargetMode="External"/><Relationship Id="rId5" Type="http://schemas.openxmlformats.org/officeDocument/2006/relationships/hyperlink" Target="https://transparencia.mpmg.mp.br/download/notas_fiscais/fornecimento_de_bens/2022/08/mpmg__nota_fiscal__151-2022__unid_1091__contrato_162-21.pdf" TargetMode="External"/><Relationship Id="rId19" Type="http://schemas.openxmlformats.org/officeDocument/2006/relationships/hyperlink" Target="https://transparencia.mpmg.mp.br/download/notas_fiscais/fornecimento_de_bens/2022/08/mpmg__nota_fiscal__3816-2022__unid_1091__contrato_178-22.pdf" TargetMode="External"/><Relationship Id="rId4" Type="http://schemas.openxmlformats.org/officeDocument/2006/relationships/hyperlink" Target="https://transparencia.mpmg.mp.br/download/notas_fiscais/fornecimento_de_bens/2022/08/mpmg__nota_fiscal__2572-2022__unid_1091__contrato_162-21.pdf" TargetMode="External"/><Relationship Id="rId9" Type="http://schemas.openxmlformats.org/officeDocument/2006/relationships/hyperlink" Target="https://transparencia.mpmg.mp.br/download/notas_fiscais/fornecimento_de_bens/2022/08/mpmg__nota_fiscal__150-2022__unid_1091__contrato_162-21.pdf" TargetMode="External"/><Relationship Id="rId14" Type="http://schemas.openxmlformats.org/officeDocument/2006/relationships/hyperlink" Target="https://transparencia.mpmg.mp.br/download/notas_fiscais/fornecimento_de_bens/2022/08/mpmg__nota_fiscal__14396-2022__unid_1091__contrato_55-21.pdf" TargetMode="External"/><Relationship Id="rId22" Type="http://schemas.openxmlformats.org/officeDocument/2006/relationships/hyperlink" Target="https://transparencia.mpmg.mp.br/download/notas_fiscais/fornecimento_de_bens/2022/08/mpmg__nota_fiscal__840-2022__unid_1091__contrato_136-22.pdf" TargetMode="External"/><Relationship Id="rId27" Type="http://schemas.openxmlformats.org/officeDocument/2006/relationships/hyperlink" Target="https://transparencia.mpmg.mp.br/download/notas_fiscais/fornecimento_de_bens/2022/08/mpmg__nota_fiscal__90-2022__unid_1091__contrato_339-21.pdf" TargetMode="External"/><Relationship Id="rId30" Type="http://schemas.openxmlformats.org/officeDocument/2006/relationships/hyperlink" Target="https://transparencia.mpmg.mp.br/download/notas_fiscais/fornecimento_de_bens/2022/08/mpmg__nota_fiscal__1716-2022__unid_1091__contrato_361-21.pdf" TargetMode="External"/><Relationship Id="rId35" Type="http://schemas.openxmlformats.org/officeDocument/2006/relationships/hyperlink" Target="https://transparencia.mpmg.mp.br/download/notas_fiscais/fornecimento_de_bens/2022/08/mpmg__nota_fiscal__5592-2022__unid_1091__contrato_212-18.pdf" TargetMode="External"/><Relationship Id="rId43" Type="http://schemas.openxmlformats.org/officeDocument/2006/relationships/hyperlink" Target="https://transparencia.mpmg.mp.br/download/notas_fiscais/fornecimento_de_bens/2022/08/mpmg__nota_fiscal__358-2022__unid_1091__contrato_87-22.pdf" TargetMode="External"/><Relationship Id="rId48" Type="http://schemas.openxmlformats.org/officeDocument/2006/relationships/hyperlink" Target="https://transparencia.mpmg.mp.br/download/notas_fiscais/fornecimento_de_bens/2022/08/mpmg__nota_fiscal__20249-2022__unid_1091__contrato_49-22.pdf" TargetMode="External"/><Relationship Id="rId56" Type="http://schemas.openxmlformats.org/officeDocument/2006/relationships/hyperlink" Target="https://transparencia.mpmg.mp.br/download/notas_fiscais/fornecimento_de_bens/2022/08/mpmg__nota_fiscal__16629-2022__unid_1091__contrato_80-21.pdf" TargetMode="External"/><Relationship Id="rId8" Type="http://schemas.openxmlformats.org/officeDocument/2006/relationships/hyperlink" Target="https://transparencia.mpmg.mp.br/download/notas_fiscais/fornecimento_de_bens/2022/08/mpmg__nota_fiscal__149-2022__unid_1091__contrato_162-21.pdf" TargetMode="External"/><Relationship Id="rId51" Type="http://schemas.openxmlformats.org/officeDocument/2006/relationships/hyperlink" Target="https://transparencia.mpmg.mp.br/download/notas_fiscais/fornecimento_de_bens/2022/08/mpmg__nota_fiscal__20255-2022__unid_1091__contrato_49-22.pdf" TargetMode="External"/><Relationship Id="rId3" Type="http://schemas.openxmlformats.org/officeDocument/2006/relationships/hyperlink" Target="https://transparencia.mpmg.mp.br/download/notas_fiscais/fornecimento_de_bens/2022/08/mpmg__nota_fiscal__199-2022__unid_1091__contrato_235-18.pdf" TargetMode="External"/><Relationship Id="rId12" Type="http://schemas.openxmlformats.org/officeDocument/2006/relationships/hyperlink" Target="https://transparencia.mpmg.mp.br/download/notas_fiscais/fornecimento_de_bens/2022/08/mpmg__nota_fiscal__2570-2022__unid_1091__contrato_162-21.pdf" TargetMode="External"/><Relationship Id="rId17" Type="http://schemas.openxmlformats.org/officeDocument/2006/relationships/hyperlink" Target="https://transparencia.mpmg.mp.br/download/notas_fiscais/fornecimento_de_bens/2022/08/mpmg__nota_fiscal__771-2022__unid_1091__contrato_164-22.pdf" TargetMode="External"/><Relationship Id="rId25" Type="http://schemas.openxmlformats.org/officeDocument/2006/relationships/hyperlink" Target="https://transparencia.mpmg.mp.br/download/notas_fiscais/fornecimento_de_bens/2022/08/mpmg__nota_fiscal__876-2022__unid_1091__contrato_26-21.pdf" TargetMode="External"/><Relationship Id="rId33" Type="http://schemas.openxmlformats.org/officeDocument/2006/relationships/hyperlink" Target="https://transparencia.mpmg.mp.br/download/notas_fiscais/fornecimento_de_bens/2022/08/mpmg__nota_fiscal__731-2022__unid_1091__contrato_97-21.pdf" TargetMode="External"/><Relationship Id="rId38" Type="http://schemas.openxmlformats.org/officeDocument/2006/relationships/hyperlink" Target="https://transparencia.mpmg.mp.br/download/notas_fiscais/fornecimento_de_bens/2022/08/mpmg__nota_fiscal__1718-2022__unid_1091__contrato_335-21.pdf" TargetMode="External"/><Relationship Id="rId46" Type="http://schemas.openxmlformats.org/officeDocument/2006/relationships/hyperlink" Target="https://transparencia.mpmg.mp.br/download/notas_fiscais/fornecimento_de_bens/2022/08/mpmg__nota_fiscal__20247-2022__unid_1091__contrato_49-22.pdf" TargetMode="External"/><Relationship Id="rId59" Type="http://schemas.openxmlformats.org/officeDocument/2006/relationships/hyperlink" Target="https://transparencia.mpmg.mp.br/download/notas_fiscais/fornecimento_de_bens/2022/08/mpmg__nota_fiscal__16580-2022__unid_1091__contrato_80-21.pdf" TargetMode="External"/><Relationship Id="rId20" Type="http://schemas.openxmlformats.org/officeDocument/2006/relationships/hyperlink" Target="https://transparencia.mpmg.mp.br/download/notas_fiscais/fornecimento_de_bens/2022/08/mpmg__nota_fiscal__872789-2022__unid_1091__contrato_131-22.pdf" TargetMode="External"/><Relationship Id="rId41" Type="http://schemas.openxmlformats.org/officeDocument/2006/relationships/hyperlink" Target="https://transparencia.mpmg.mp.br/download/notas_fiscais/fornecimento_de_bens/2022/08/mpmg__nota_fiscal__196-2022__unid_1091__contrato_205-22.pdf" TargetMode="External"/><Relationship Id="rId54" Type="http://schemas.openxmlformats.org/officeDocument/2006/relationships/hyperlink" Target="https://transparencia.mpmg.mp.br/download/notas_fiscais/fornecimento_de_bens/2022/08/mpmg__nota_fiscal__16593-2022__unid_1091__contrato_80-21.pdf" TargetMode="External"/><Relationship Id="rId1" Type="http://schemas.openxmlformats.org/officeDocument/2006/relationships/hyperlink" Target="https://transparencia.mpmg.mp.br/download/notas_fiscais/fornecimento_de_bens/2022/08/mpmg__nota_fiscal__198-2022__unid_1091__contrato_235-18.pdf" TargetMode="External"/><Relationship Id="rId6" Type="http://schemas.openxmlformats.org/officeDocument/2006/relationships/hyperlink" Target="https://transparencia.mpmg.mp.br/download/notas_fiscais/fornecimento_de_bens/2022/08/mpmg__nota_fiscal__152-2022__unid_1091__contrato_162-21.pdf" TargetMode="External"/><Relationship Id="rId15" Type="http://schemas.openxmlformats.org/officeDocument/2006/relationships/hyperlink" Target="https://transparencia.mpmg.mp.br/download/notas_fiscais/fornecimento_de_bens/2022/08/mpmg__nota_fiscal__1694-2022__unid_1091__contrato_344-21.pdf" TargetMode="External"/><Relationship Id="rId23" Type="http://schemas.openxmlformats.org/officeDocument/2006/relationships/hyperlink" Target="https://transparencia.mpmg.mp.br/download/notas_fiscais/fornecimento_de_bens/2022/08/mpmg__nota_fiscal__198-2022__unid_1091__contrato_235-18.pdf" TargetMode="External"/><Relationship Id="rId28" Type="http://schemas.openxmlformats.org/officeDocument/2006/relationships/hyperlink" Target="https://transparencia.mpmg.mp.br/download/notas_fiscais/fornecimento_de_bens/2022/08/mpmg__nota_fiscal__200-2022__unid_1091__contrato_87-22.pdf" TargetMode="External"/><Relationship Id="rId36" Type="http://schemas.openxmlformats.org/officeDocument/2006/relationships/hyperlink" Target="https://transparencia.mpmg.mp.br/download/notas_fiscais/fornecimento_de_bens/2022/08/mpmg__nota_fiscal__18717-2022__unid_1091__contrato_74-21.pdf" TargetMode="External"/><Relationship Id="rId49" Type="http://schemas.openxmlformats.org/officeDocument/2006/relationships/hyperlink" Target="https://transparencia.mpmg.mp.br/download/notas_fiscais/fornecimento_de_bens/2022/08/mpmg__nota_fiscal__20250-2022__unid_1091__contrato_49-22.pdf" TargetMode="External"/><Relationship Id="rId57" Type="http://schemas.openxmlformats.org/officeDocument/2006/relationships/hyperlink" Target="https://transparencia.mpmg.mp.br/download/notas_fiscais/fornecimento_de_bens/2022/08/mpmg__nota_fiscal__2873-2022__unid_1091__contrato_224-22.pdf" TargetMode="External"/><Relationship Id="rId10" Type="http://schemas.openxmlformats.org/officeDocument/2006/relationships/hyperlink" Target="https://transparencia.mpmg.mp.br/download/notas_fiscais/fornecimento_de_bens/2022/08/mpmg__nota_fiscal__147-2022__unid_1091__contrato_162-21.pdf" TargetMode="External"/><Relationship Id="rId31" Type="http://schemas.openxmlformats.org/officeDocument/2006/relationships/hyperlink" Target="https://transparencia.mpmg.mp.br/download/notas_fiscais/fornecimento_de_bens/2022/08/mpmg__nota_fiscal__414-2022__unid_1091__contrato_112-22.pdf" TargetMode="External"/><Relationship Id="rId44" Type="http://schemas.openxmlformats.org/officeDocument/2006/relationships/hyperlink" Target="https://transparencia.mpmg.mp.br/download/notas_fiscais/fornecimento_de_bens/2022/08/mpmg__nota_fiscal__198-2022__unid_1091__contrato_235-18.pdf" TargetMode="External"/><Relationship Id="rId52" Type="http://schemas.openxmlformats.org/officeDocument/2006/relationships/hyperlink" Target="https://transparencia.mpmg.mp.br/download/notas_fiscais/fornecimento_de_bens/2022/08/mpmg__nota_fiscal__20219-2022__unid_1091__contrato_181-21.pdf" TargetMode="External"/><Relationship Id="rId6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59"/>
  <sheetViews>
    <sheetView showGridLines="0" tabSelected="1" topLeftCell="D38" zoomScaleNormal="100" workbookViewId="0">
      <selection activeCell="G44" sqref="G44"/>
    </sheetView>
  </sheetViews>
  <sheetFormatPr defaultRowHeight="15"/>
  <cols>
    <col min="1" max="1" width="5.140625" customWidth="1"/>
    <col min="2" max="2" width="15.5703125" customWidth="1"/>
    <col min="3" max="3" width="16" customWidth="1"/>
    <col min="4" max="4" width="72.140625" bestFit="1" customWidth="1"/>
    <col min="5" max="5" width="18.28515625" bestFit="1" customWidth="1"/>
    <col min="6" max="6" width="113.28515625" bestFit="1" customWidth="1"/>
    <col min="7" max="7" width="17.42578125" customWidth="1"/>
    <col min="8" max="8" width="18" customWidth="1"/>
    <col min="9" max="9" width="17" customWidth="1"/>
    <col min="10" max="10" width="22.42578125" bestFit="1" customWidth="1"/>
    <col min="11" max="11" width="16.7109375" customWidth="1"/>
  </cols>
  <sheetData>
    <row r="1" spans="2:14"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</row>
    <row r="2" spans="2:14" ht="15.75" thickBot="1"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2:14" ht="32.25" thickBot="1">
      <c r="B3" s="2" t="s">
        <v>1</v>
      </c>
      <c r="C3" s="7" t="s">
        <v>2</v>
      </c>
      <c r="D3" s="7" t="s">
        <v>3</v>
      </c>
      <c r="E3" s="4" t="s">
        <v>4</v>
      </c>
      <c r="F3" s="4" t="s">
        <v>5</v>
      </c>
      <c r="G3" s="3" t="s">
        <v>6</v>
      </c>
      <c r="H3" s="3" t="s">
        <v>7</v>
      </c>
      <c r="I3" s="3" t="s">
        <v>8</v>
      </c>
      <c r="J3" s="4" t="s">
        <v>9</v>
      </c>
      <c r="K3" s="4" t="s">
        <v>10</v>
      </c>
      <c r="N3" s="1"/>
    </row>
    <row r="4" spans="2:14" ht="25.5" customHeight="1">
      <c r="B4" s="5" t="s">
        <v>11</v>
      </c>
      <c r="C4" s="5">
        <v>1</v>
      </c>
      <c r="D4" s="8" t="s">
        <v>12</v>
      </c>
      <c r="E4" s="5" t="s">
        <v>13</v>
      </c>
      <c r="F4" s="5" t="s">
        <v>14</v>
      </c>
      <c r="G4" s="12" t="s">
        <v>15</v>
      </c>
      <c r="H4" s="9">
        <f>WORKDAY(I4,-2)</f>
        <v>44777</v>
      </c>
      <c r="I4" s="9">
        <v>44781</v>
      </c>
      <c r="J4" s="5" t="s">
        <v>16</v>
      </c>
      <c r="K4" s="6">
        <v>1018356.32</v>
      </c>
    </row>
    <row r="5" spans="2:14" ht="25.5" customHeight="1">
      <c r="B5" s="5" t="s">
        <v>11</v>
      </c>
      <c r="C5" s="5">
        <v>2</v>
      </c>
      <c r="D5" s="8" t="s">
        <v>12</v>
      </c>
      <c r="E5" s="5" t="s">
        <v>13</v>
      </c>
      <c r="F5" s="5" t="s">
        <v>14</v>
      </c>
      <c r="G5" s="12" t="s">
        <v>17</v>
      </c>
      <c r="H5" s="9">
        <f t="shared" ref="H5:H59" si="0">WORKDAY(I5,-2)</f>
        <v>44777</v>
      </c>
      <c r="I5" s="9">
        <v>44781</v>
      </c>
      <c r="J5" s="5" t="s">
        <v>16</v>
      </c>
      <c r="K5" s="6">
        <v>1208694.8</v>
      </c>
    </row>
    <row r="6" spans="2:14" ht="25.5" customHeight="1">
      <c r="B6" s="5" t="s">
        <v>11</v>
      </c>
      <c r="C6" s="5">
        <v>3</v>
      </c>
      <c r="D6" s="8" t="s">
        <v>12</v>
      </c>
      <c r="E6" s="5" t="s">
        <v>13</v>
      </c>
      <c r="F6" s="5" t="s">
        <v>18</v>
      </c>
      <c r="G6" s="12">
        <v>2572</v>
      </c>
      <c r="H6" s="9">
        <f t="shared" si="0"/>
        <v>44781</v>
      </c>
      <c r="I6" s="9">
        <v>44783</v>
      </c>
      <c r="J6" s="5" t="s">
        <v>16</v>
      </c>
      <c r="K6" s="6">
        <v>2995475.27</v>
      </c>
    </row>
    <row r="7" spans="2:14" ht="25.5" customHeight="1">
      <c r="B7" s="5" t="s">
        <v>11</v>
      </c>
      <c r="C7" s="5">
        <v>4</v>
      </c>
      <c r="D7" s="8" t="s">
        <v>12</v>
      </c>
      <c r="E7" s="5" t="s">
        <v>13</v>
      </c>
      <c r="F7" s="5" t="s">
        <v>18</v>
      </c>
      <c r="G7" s="12" t="s">
        <v>19</v>
      </c>
      <c r="H7" s="9">
        <f t="shared" si="0"/>
        <v>44781</v>
      </c>
      <c r="I7" s="9">
        <v>44783</v>
      </c>
      <c r="J7" s="5" t="s">
        <v>16</v>
      </c>
      <c r="K7" s="6">
        <v>403448.51</v>
      </c>
    </row>
    <row r="8" spans="2:14" ht="25.5" customHeight="1">
      <c r="B8" s="5" t="s">
        <v>11</v>
      </c>
      <c r="C8" s="5">
        <v>5</v>
      </c>
      <c r="D8" s="8" t="s">
        <v>12</v>
      </c>
      <c r="E8" s="5" t="s">
        <v>13</v>
      </c>
      <c r="F8" s="5" t="s">
        <v>18</v>
      </c>
      <c r="G8" s="12" t="s">
        <v>20</v>
      </c>
      <c r="H8" s="9">
        <f t="shared" si="0"/>
        <v>44781</v>
      </c>
      <c r="I8" s="9">
        <v>44783</v>
      </c>
      <c r="J8" s="5" t="s">
        <v>16</v>
      </c>
      <c r="K8" s="6">
        <v>318968.09999999998</v>
      </c>
    </row>
    <row r="9" spans="2:14" ht="25.5" customHeight="1">
      <c r="B9" s="5" t="s">
        <v>11</v>
      </c>
      <c r="C9" s="5">
        <v>6</v>
      </c>
      <c r="D9" s="8" t="s">
        <v>12</v>
      </c>
      <c r="E9" s="5" t="s">
        <v>13</v>
      </c>
      <c r="F9" s="5" t="s">
        <v>18</v>
      </c>
      <c r="G9" s="12">
        <v>2571</v>
      </c>
      <c r="H9" s="9">
        <f t="shared" si="0"/>
        <v>44781</v>
      </c>
      <c r="I9" s="9">
        <v>44783</v>
      </c>
      <c r="J9" s="5" t="s">
        <v>16</v>
      </c>
      <c r="K9" s="6">
        <v>1526.25</v>
      </c>
    </row>
    <row r="10" spans="2:14" ht="25.5" customHeight="1">
      <c r="B10" s="5" t="s">
        <v>11</v>
      </c>
      <c r="C10" s="5">
        <v>7</v>
      </c>
      <c r="D10" s="8" t="s">
        <v>12</v>
      </c>
      <c r="E10" s="5" t="s">
        <v>13</v>
      </c>
      <c r="F10" s="5" t="s">
        <v>18</v>
      </c>
      <c r="G10" s="12" t="s">
        <v>21</v>
      </c>
      <c r="H10" s="9">
        <f t="shared" si="0"/>
        <v>44781</v>
      </c>
      <c r="I10" s="9">
        <v>44783</v>
      </c>
      <c r="J10" s="5" t="s">
        <v>16</v>
      </c>
      <c r="K10" s="6">
        <v>303873.88</v>
      </c>
    </row>
    <row r="11" spans="2:14" ht="25.5" customHeight="1">
      <c r="B11" s="5" t="s">
        <v>11</v>
      </c>
      <c r="C11" s="5">
        <v>8</v>
      </c>
      <c r="D11" s="8" t="s">
        <v>12</v>
      </c>
      <c r="E11" s="5" t="s">
        <v>13</v>
      </c>
      <c r="F11" s="5" t="s">
        <v>18</v>
      </c>
      <c r="G11" s="12" t="s">
        <v>22</v>
      </c>
      <c r="H11" s="9">
        <f t="shared" si="0"/>
        <v>44781</v>
      </c>
      <c r="I11" s="9">
        <v>44783</v>
      </c>
      <c r="J11" s="5" t="s">
        <v>16</v>
      </c>
      <c r="K11" s="6">
        <v>36000</v>
      </c>
    </row>
    <row r="12" spans="2:14" ht="25.5" customHeight="1">
      <c r="B12" s="5" t="s">
        <v>11</v>
      </c>
      <c r="C12" s="5">
        <v>9</v>
      </c>
      <c r="D12" s="8" t="s">
        <v>12</v>
      </c>
      <c r="E12" s="5" t="s">
        <v>13</v>
      </c>
      <c r="F12" s="5" t="s">
        <v>18</v>
      </c>
      <c r="G12" s="12" t="s">
        <v>23</v>
      </c>
      <c r="H12" s="9">
        <f t="shared" si="0"/>
        <v>44781</v>
      </c>
      <c r="I12" s="9">
        <v>44783</v>
      </c>
      <c r="J12" s="5" t="s">
        <v>16</v>
      </c>
      <c r="K12" s="6">
        <v>169854.41</v>
      </c>
    </row>
    <row r="13" spans="2:14" ht="25.5" customHeight="1">
      <c r="B13" s="5" t="s">
        <v>11</v>
      </c>
      <c r="C13" s="5">
        <v>10</v>
      </c>
      <c r="D13" s="8" t="s">
        <v>12</v>
      </c>
      <c r="E13" s="5" t="s">
        <v>13</v>
      </c>
      <c r="F13" s="5" t="s">
        <v>18</v>
      </c>
      <c r="G13" s="12" t="s">
        <v>24</v>
      </c>
      <c r="H13" s="9">
        <f t="shared" si="0"/>
        <v>44781</v>
      </c>
      <c r="I13" s="9">
        <v>44783</v>
      </c>
      <c r="J13" s="5" t="s">
        <v>16</v>
      </c>
      <c r="K13" s="6">
        <v>20000</v>
      </c>
    </row>
    <row r="14" spans="2:14" ht="25.5" customHeight="1">
      <c r="B14" s="5" t="s">
        <v>11</v>
      </c>
      <c r="C14" s="5">
        <v>11</v>
      </c>
      <c r="D14" s="8" t="s">
        <v>12</v>
      </c>
      <c r="E14" s="5" t="s">
        <v>13</v>
      </c>
      <c r="F14" s="5" t="s">
        <v>18</v>
      </c>
      <c r="G14" s="12">
        <v>2570</v>
      </c>
      <c r="H14" s="9">
        <f t="shared" si="0"/>
        <v>44781</v>
      </c>
      <c r="I14" s="9">
        <v>44783</v>
      </c>
      <c r="J14" s="5" t="s">
        <v>16</v>
      </c>
      <c r="K14" s="6">
        <v>8343.5</v>
      </c>
    </row>
    <row r="15" spans="2:14" ht="25.5" customHeight="1">
      <c r="B15" s="5" t="s">
        <v>11</v>
      </c>
      <c r="C15" s="5">
        <v>12</v>
      </c>
      <c r="D15" s="8" t="s">
        <v>25</v>
      </c>
      <c r="E15" s="5" t="s">
        <v>26</v>
      </c>
      <c r="F15" s="5" t="s">
        <v>27</v>
      </c>
      <c r="G15" s="12">
        <v>19967</v>
      </c>
      <c r="H15" s="9">
        <f t="shared" si="0"/>
        <v>44783</v>
      </c>
      <c r="I15" s="9">
        <v>44785</v>
      </c>
      <c r="J15" s="5" t="s">
        <v>16</v>
      </c>
      <c r="K15" s="6">
        <v>382270</v>
      </c>
    </row>
    <row r="16" spans="2:14" ht="25.5" customHeight="1">
      <c r="B16" s="5" t="s">
        <v>11</v>
      </c>
      <c r="C16" s="5">
        <v>13</v>
      </c>
      <c r="D16" s="8" t="s">
        <v>28</v>
      </c>
      <c r="E16" s="5" t="s">
        <v>29</v>
      </c>
      <c r="F16" s="5" t="s">
        <v>30</v>
      </c>
      <c r="G16" s="12">
        <v>14396</v>
      </c>
      <c r="H16" s="9">
        <f t="shared" si="0"/>
        <v>44783</v>
      </c>
      <c r="I16" s="9">
        <v>44785</v>
      </c>
      <c r="J16" s="5" t="s">
        <v>16</v>
      </c>
      <c r="K16" s="6">
        <v>250</v>
      </c>
    </row>
    <row r="17" spans="2:11" ht="25.5" customHeight="1">
      <c r="B17" s="5" t="s">
        <v>11</v>
      </c>
      <c r="C17" s="5">
        <v>14</v>
      </c>
      <c r="D17" s="8" t="s">
        <v>31</v>
      </c>
      <c r="E17" s="5" t="s">
        <v>32</v>
      </c>
      <c r="F17" s="5" t="s">
        <v>33</v>
      </c>
      <c r="G17" s="12">
        <v>1694</v>
      </c>
      <c r="H17" s="9">
        <f t="shared" si="0"/>
        <v>44783</v>
      </c>
      <c r="I17" s="9">
        <v>44785</v>
      </c>
      <c r="J17" s="5" t="s">
        <v>16</v>
      </c>
      <c r="K17" s="6">
        <v>17070</v>
      </c>
    </row>
    <row r="18" spans="2:11" ht="25.5" customHeight="1">
      <c r="B18" s="5" t="s">
        <v>11</v>
      </c>
      <c r="C18" s="5">
        <v>15</v>
      </c>
      <c r="D18" s="8" t="s">
        <v>31</v>
      </c>
      <c r="E18" s="5" t="s">
        <v>32</v>
      </c>
      <c r="F18" s="5" t="s">
        <v>33</v>
      </c>
      <c r="G18" s="12">
        <v>1697</v>
      </c>
      <c r="H18" s="9">
        <f t="shared" si="0"/>
        <v>44783</v>
      </c>
      <c r="I18" s="9">
        <v>44785</v>
      </c>
      <c r="J18" s="5" t="s">
        <v>16</v>
      </c>
      <c r="K18" s="6">
        <v>2850</v>
      </c>
    </row>
    <row r="19" spans="2:11" ht="25.5" customHeight="1">
      <c r="B19" s="5" t="s">
        <v>11</v>
      </c>
      <c r="C19" s="5">
        <v>16</v>
      </c>
      <c r="D19" s="8" t="s">
        <v>34</v>
      </c>
      <c r="E19" s="5" t="s">
        <v>35</v>
      </c>
      <c r="F19" s="5" t="s">
        <v>36</v>
      </c>
      <c r="G19" s="12">
        <v>771</v>
      </c>
      <c r="H19" s="9">
        <f t="shared" si="0"/>
        <v>44784</v>
      </c>
      <c r="I19" s="9">
        <v>44788</v>
      </c>
      <c r="J19" s="5" t="s">
        <v>16</v>
      </c>
      <c r="K19" s="6">
        <v>18000</v>
      </c>
    </row>
    <row r="20" spans="2:11" ht="25.5" customHeight="1">
      <c r="B20" s="5" t="s">
        <v>11</v>
      </c>
      <c r="C20" s="5">
        <v>17</v>
      </c>
      <c r="D20" s="8" t="s">
        <v>37</v>
      </c>
      <c r="E20" s="5" t="s">
        <v>38</v>
      </c>
      <c r="F20" s="5" t="s">
        <v>39</v>
      </c>
      <c r="G20" s="12">
        <v>100</v>
      </c>
      <c r="H20" s="9">
        <f t="shared" si="0"/>
        <v>44785</v>
      </c>
      <c r="I20" s="9">
        <v>44789</v>
      </c>
      <c r="J20" s="5" t="s">
        <v>16</v>
      </c>
      <c r="K20" s="6">
        <v>51900</v>
      </c>
    </row>
    <row r="21" spans="2:11" ht="25.5" customHeight="1">
      <c r="B21" s="5" t="s">
        <v>11</v>
      </c>
      <c r="C21" s="5">
        <v>18</v>
      </c>
      <c r="D21" s="8" t="s">
        <v>40</v>
      </c>
      <c r="E21" s="5" t="s">
        <v>41</v>
      </c>
      <c r="F21" s="5" t="s">
        <v>42</v>
      </c>
      <c r="G21" s="12">
        <v>3816</v>
      </c>
      <c r="H21" s="9">
        <v>44789</v>
      </c>
      <c r="I21" s="9">
        <v>44790</v>
      </c>
      <c r="J21" s="5" t="s">
        <v>16</v>
      </c>
      <c r="K21" s="6">
        <v>11650.5</v>
      </c>
    </row>
    <row r="22" spans="2:11" ht="25.5" customHeight="1">
      <c r="B22" s="5" t="s">
        <v>11</v>
      </c>
      <c r="C22" s="5">
        <v>19</v>
      </c>
      <c r="D22" s="8" t="s">
        <v>43</v>
      </c>
      <c r="E22" s="5" t="s">
        <v>44</v>
      </c>
      <c r="F22" s="5" t="s">
        <v>45</v>
      </c>
      <c r="G22" s="12">
        <v>872789</v>
      </c>
      <c r="H22" s="9">
        <f t="shared" si="0"/>
        <v>44789</v>
      </c>
      <c r="I22" s="9">
        <v>44791</v>
      </c>
      <c r="J22" s="5" t="s">
        <v>16</v>
      </c>
      <c r="K22" s="6">
        <v>31.1</v>
      </c>
    </row>
    <row r="23" spans="2:11" ht="25.5" customHeight="1">
      <c r="B23" s="5" t="s">
        <v>11</v>
      </c>
      <c r="C23" s="5">
        <v>20</v>
      </c>
      <c r="D23" s="8" t="s">
        <v>46</v>
      </c>
      <c r="E23" s="5" t="s">
        <v>47</v>
      </c>
      <c r="F23" s="5" t="s">
        <v>48</v>
      </c>
      <c r="G23" s="12">
        <v>5579</v>
      </c>
      <c r="H23" s="9">
        <f t="shared" si="0"/>
        <v>44789</v>
      </c>
      <c r="I23" s="9">
        <v>44791</v>
      </c>
      <c r="J23" s="5" t="s">
        <v>16</v>
      </c>
      <c r="K23" s="6">
        <v>223</v>
      </c>
    </row>
    <row r="24" spans="2:11" ht="25.5" customHeight="1">
      <c r="B24" s="5" t="s">
        <v>11</v>
      </c>
      <c r="C24" s="5">
        <v>21</v>
      </c>
      <c r="D24" s="8" t="s">
        <v>49</v>
      </c>
      <c r="E24" s="5" t="s">
        <v>50</v>
      </c>
      <c r="F24" s="5" t="s">
        <v>51</v>
      </c>
      <c r="G24" s="12">
        <v>840</v>
      </c>
      <c r="H24" s="9">
        <f t="shared" si="0"/>
        <v>44790</v>
      </c>
      <c r="I24" s="9">
        <v>44792</v>
      </c>
      <c r="J24" s="5" t="s">
        <v>16</v>
      </c>
      <c r="K24" s="6">
        <v>80000</v>
      </c>
    </row>
    <row r="25" spans="2:11" ht="25.5" customHeight="1">
      <c r="B25" s="5" t="s">
        <v>11</v>
      </c>
      <c r="C25" s="5">
        <v>22</v>
      </c>
      <c r="D25" s="8" t="s">
        <v>37</v>
      </c>
      <c r="E25" s="5" t="s">
        <v>38</v>
      </c>
      <c r="F25" s="5" t="s">
        <v>52</v>
      </c>
      <c r="G25" s="12">
        <v>91</v>
      </c>
      <c r="H25" s="9">
        <f t="shared" si="0"/>
        <v>44790</v>
      </c>
      <c r="I25" s="9">
        <v>44792</v>
      </c>
      <c r="J25" s="5" t="s">
        <v>16</v>
      </c>
      <c r="K25" s="6">
        <v>15540</v>
      </c>
    </row>
    <row r="26" spans="2:11" ht="25.5" customHeight="1">
      <c r="B26" s="5" t="s">
        <v>11</v>
      </c>
      <c r="C26" s="5">
        <v>23</v>
      </c>
      <c r="D26" s="8" t="s">
        <v>53</v>
      </c>
      <c r="E26" s="5" t="s">
        <v>54</v>
      </c>
      <c r="F26" s="5" t="s">
        <v>55</v>
      </c>
      <c r="G26" s="12">
        <v>876</v>
      </c>
      <c r="H26" s="9">
        <f t="shared" si="0"/>
        <v>44790</v>
      </c>
      <c r="I26" s="9">
        <v>44792</v>
      </c>
      <c r="J26" s="5" t="s">
        <v>16</v>
      </c>
      <c r="K26" s="6">
        <v>4005.25</v>
      </c>
    </row>
    <row r="27" spans="2:11" ht="25.5" customHeight="1">
      <c r="B27" s="5" t="s">
        <v>11</v>
      </c>
      <c r="C27" s="5">
        <v>24</v>
      </c>
      <c r="D27" s="8" t="s">
        <v>53</v>
      </c>
      <c r="E27" s="5" t="s">
        <v>54</v>
      </c>
      <c r="F27" s="5" t="s">
        <v>55</v>
      </c>
      <c r="G27" s="12">
        <v>877</v>
      </c>
      <c r="H27" s="9">
        <f t="shared" si="0"/>
        <v>44790</v>
      </c>
      <c r="I27" s="9">
        <v>44792</v>
      </c>
      <c r="J27" s="5" t="s">
        <v>16</v>
      </c>
      <c r="K27" s="6">
        <v>8010.5</v>
      </c>
    </row>
    <row r="28" spans="2:11" ht="25.5" customHeight="1">
      <c r="B28" s="5" t="s">
        <v>11</v>
      </c>
      <c r="C28" s="5">
        <v>25</v>
      </c>
      <c r="D28" s="8" t="s">
        <v>37</v>
      </c>
      <c r="E28" s="5" t="s">
        <v>38</v>
      </c>
      <c r="F28" s="5" t="s">
        <v>56</v>
      </c>
      <c r="G28" s="12">
        <v>90</v>
      </c>
      <c r="H28" s="9">
        <f t="shared" si="0"/>
        <v>44791</v>
      </c>
      <c r="I28" s="9">
        <v>44795</v>
      </c>
      <c r="J28" s="5" t="s">
        <v>16</v>
      </c>
      <c r="K28" s="6">
        <v>19900</v>
      </c>
    </row>
    <row r="29" spans="2:11" ht="25.5" customHeight="1">
      <c r="B29" s="5" t="s">
        <v>11</v>
      </c>
      <c r="C29" s="5">
        <v>26</v>
      </c>
      <c r="D29" s="8" t="s">
        <v>57</v>
      </c>
      <c r="E29" s="5" t="s">
        <v>58</v>
      </c>
      <c r="F29" s="5" t="s">
        <v>59</v>
      </c>
      <c r="G29" s="12">
        <v>200</v>
      </c>
      <c r="H29" s="9">
        <f t="shared" si="0"/>
        <v>44795</v>
      </c>
      <c r="I29" s="9">
        <v>44797</v>
      </c>
      <c r="J29" s="5" t="s">
        <v>16</v>
      </c>
      <c r="K29" s="6">
        <v>55701.599999999999</v>
      </c>
    </row>
    <row r="30" spans="2:11" ht="25.5" customHeight="1">
      <c r="B30" s="5" t="s">
        <v>11</v>
      </c>
      <c r="C30" s="5">
        <v>27</v>
      </c>
      <c r="D30" s="8" t="s">
        <v>60</v>
      </c>
      <c r="E30" s="5" t="s">
        <v>61</v>
      </c>
      <c r="F30" s="5" t="s">
        <v>62</v>
      </c>
      <c r="G30" s="12">
        <v>697</v>
      </c>
      <c r="H30" s="9">
        <f t="shared" si="0"/>
        <v>44798</v>
      </c>
      <c r="I30" s="9">
        <v>44802</v>
      </c>
      <c r="J30" s="5" t="s">
        <v>16</v>
      </c>
      <c r="K30" s="6">
        <v>1190.94</v>
      </c>
    </row>
    <row r="31" spans="2:11" ht="25.5" customHeight="1">
      <c r="B31" s="5" t="s">
        <v>11</v>
      </c>
      <c r="C31" s="5">
        <v>28</v>
      </c>
      <c r="D31" s="8" t="s">
        <v>31</v>
      </c>
      <c r="E31" s="5" t="s">
        <v>32</v>
      </c>
      <c r="F31" s="5" t="s">
        <v>63</v>
      </c>
      <c r="G31" s="12">
        <v>1716</v>
      </c>
      <c r="H31" s="9">
        <f t="shared" si="0"/>
        <v>44799</v>
      </c>
      <c r="I31" s="9">
        <v>44803</v>
      </c>
      <c r="J31" s="5" t="s">
        <v>16</v>
      </c>
      <c r="K31" s="6">
        <v>10386</v>
      </c>
    </row>
    <row r="32" spans="2:11" ht="25.5" customHeight="1">
      <c r="B32" s="5" t="s">
        <v>11</v>
      </c>
      <c r="C32" s="5">
        <v>29</v>
      </c>
      <c r="D32" s="8" t="s">
        <v>64</v>
      </c>
      <c r="E32" s="5" t="s">
        <v>65</v>
      </c>
      <c r="F32" s="5" t="s">
        <v>66</v>
      </c>
      <c r="G32" s="12">
        <v>414</v>
      </c>
      <c r="H32" s="9">
        <f t="shared" si="0"/>
        <v>44802</v>
      </c>
      <c r="I32" s="9">
        <v>44804</v>
      </c>
      <c r="J32" s="5" t="s">
        <v>16</v>
      </c>
      <c r="K32" s="6">
        <v>149485.5</v>
      </c>
    </row>
    <row r="33" spans="2:11" ht="25.5" customHeight="1">
      <c r="B33" s="5" t="s">
        <v>11</v>
      </c>
      <c r="C33" s="5">
        <v>30</v>
      </c>
      <c r="D33" s="8" t="s">
        <v>64</v>
      </c>
      <c r="E33" s="5" t="s">
        <v>65</v>
      </c>
      <c r="F33" s="5" t="s">
        <v>66</v>
      </c>
      <c r="G33" s="12">
        <v>415</v>
      </c>
      <c r="H33" s="9">
        <f t="shared" si="0"/>
        <v>44802</v>
      </c>
      <c r="I33" s="9">
        <v>44804</v>
      </c>
      <c r="J33" s="5" t="s">
        <v>16</v>
      </c>
      <c r="K33" s="6">
        <v>49828.5</v>
      </c>
    </row>
    <row r="34" spans="2:11" ht="25.5" customHeight="1">
      <c r="B34" s="5" t="s">
        <v>11</v>
      </c>
      <c r="C34" s="5">
        <v>31</v>
      </c>
      <c r="D34" s="8" t="s">
        <v>60</v>
      </c>
      <c r="E34" s="5" t="s">
        <v>61</v>
      </c>
      <c r="F34" s="5" t="s">
        <v>62</v>
      </c>
      <c r="G34" s="12">
        <v>731</v>
      </c>
      <c r="H34" s="9">
        <f t="shared" si="0"/>
        <v>44802</v>
      </c>
      <c r="I34" s="9">
        <v>44804</v>
      </c>
      <c r="J34" s="5" t="s">
        <v>16</v>
      </c>
      <c r="K34" s="6">
        <v>2077.35</v>
      </c>
    </row>
    <row r="35" spans="2:11" ht="25.5" customHeight="1">
      <c r="B35" s="5" t="s">
        <v>11</v>
      </c>
      <c r="C35" s="5">
        <v>32</v>
      </c>
      <c r="D35" s="8" t="s">
        <v>67</v>
      </c>
      <c r="E35" s="5" t="s">
        <v>68</v>
      </c>
      <c r="F35" s="5" t="s">
        <v>69</v>
      </c>
      <c r="G35" s="12">
        <v>1702</v>
      </c>
      <c r="H35" s="9">
        <f t="shared" si="0"/>
        <v>44802</v>
      </c>
      <c r="I35" s="9">
        <v>44804</v>
      </c>
      <c r="J35" s="5" t="s">
        <v>16</v>
      </c>
      <c r="K35" s="6">
        <v>1990</v>
      </c>
    </row>
    <row r="36" spans="2:11" ht="25.5" customHeight="1">
      <c r="B36" s="5" t="s">
        <v>11</v>
      </c>
      <c r="C36" s="5">
        <v>33</v>
      </c>
      <c r="D36" s="8" t="s">
        <v>46</v>
      </c>
      <c r="E36" s="5" t="s">
        <v>47</v>
      </c>
      <c r="F36" s="5" t="s">
        <v>48</v>
      </c>
      <c r="G36" s="12">
        <v>5592</v>
      </c>
      <c r="H36" s="9">
        <f t="shared" si="0"/>
        <v>44803</v>
      </c>
      <c r="I36" s="9">
        <v>44805</v>
      </c>
      <c r="J36" s="5" t="s">
        <v>16</v>
      </c>
      <c r="K36" s="6">
        <v>446</v>
      </c>
    </row>
    <row r="37" spans="2:11" ht="25.5" customHeight="1">
      <c r="B37" s="5" t="s">
        <v>11</v>
      </c>
      <c r="C37" s="5">
        <v>34</v>
      </c>
      <c r="D37" s="8" t="s">
        <v>70</v>
      </c>
      <c r="E37" s="5" t="s">
        <v>71</v>
      </c>
      <c r="F37" s="5" t="s">
        <v>72</v>
      </c>
      <c r="G37" s="12">
        <v>18717</v>
      </c>
      <c r="H37" s="9">
        <f t="shared" si="0"/>
        <v>44804</v>
      </c>
      <c r="I37" s="9">
        <v>44806</v>
      </c>
      <c r="J37" s="5" t="s">
        <v>16</v>
      </c>
      <c r="K37" s="6">
        <v>2955</v>
      </c>
    </row>
    <row r="38" spans="2:11" ht="25.5" customHeight="1">
      <c r="B38" s="5" t="s">
        <v>11</v>
      </c>
      <c r="C38" s="5">
        <v>35</v>
      </c>
      <c r="D38" s="8" t="s">
        <v>53</v>
      </c>
      <c r="E38" s="5" t="s">
        <v>54</v>
      </c>
      <c r="F38" s="5" t="s">
        <v>55</v>
      </c>
      <c r="G38" s="12">
        <v>883</v>
      </c>
      <c r="H38" s="9">
        <f t="shared" si="0"/>
        <v>44804</v>
      </c>
      <c r="I38" s="9">
        <v>44806</v>
      </c>
      <c r="J38" s="5" t="s">
        <v>16</v>
      </c>
      <c r="K38" s="6">
        <v>3314.58</v>
      </c>
    </row>
    <row r="39" spans="2:11" ht="25.5" customHeight="1">
      <c r="B39" s="5" t="s">
        <v>11</v>
      </c>
      <c r="C39" s="5">
        <v>36</v>
      </c>
      <c r="D39" s="8" t="s">
        <v>31</v>
      </c>
      <c r="E39" s="5" t="s">
        <v>73</v>
      </c>
      <c r="F39" s="5" t="s">
        <v>74</v>
      </c>
      <c r="G39" s="12">
        <v>1718</v>
      </c>
      <c r="H39" s="9">
        <f t="shared" si="0"/>
        <v>44806</v>
      </c>
      <c r="I39" s="9">
        <v>44810</v>
      </c>
      <c r="J39" s="5" t="s">
        <v>16</v>
      </c>
      <c r="K39" s="6">
        <v>25467.200000000001</v>
      </c>
    </row>
    <row r="40" spans="2:11" ht="25.5" customHeight="1">
      <c r="B40" s="5" t="s">
        <v>11</v>
      </c>
      <c r="C40" s="5">
        <v>37</v>
      </c>
      <c r="D40" s="8" t="s">
        <v>31</v>
      </c>
      <c r="E40" s="5" t="s">
        <v>73</v>
      </c>
      <c r="F40" s="5" t="s">
        <v>74</v>
      </c>
      <c r="G40" s="12">
        <v>1719</v>
      </c>
      <c r="H40" s="9">
        <f t="shared" si="0"/>
        <v>44806</v>
      </c>
      <c r="I40" s="9">
        <v>44810</v>
      </c>
      <c r="J40" s="5" t="s">
        <v>16</v>
      </c>
      <c r="K40" s="6">
        <v>252</v>
      </c>
    </row>
    <row r="41" spans="2:11" ht="25.5" customHeight="1">
      <c r="B41" s="5" t="s">
        <v>11</v>
      </c>
      <c r="C41" s="5">
        <v>38</v>
      </c>
      <c r="D41" s="8" t="s">
        <v>75</v>
      </c>
      <c r="E41" s="5" t="s">
        <v>76</v>
      </c>
      <c r="F41" s="5" t="s">
        <v>77</v>
      </c>
      <c r="G41" s="12">
        <v>3876</v>
      </c>
      <c r="H41" s="9">
        <f t="shared" si="0"/>
        <v>44806</v>
      </c>
      <c r="I41" s="9">
        <v>44810</v>
      </c>
      <c r="J41" s="5" t="s">
        <v>16</v>
      </c>
      <c r="K41" s="6">
        <v>981.4</v>
      </c>
    </row>
    <row r="42" spans="2:11" ht="25.5" customHeight="1">
      <c r="B42" s="5" t="s">
        <v>11</v>
      </c>
      <c r="C42" s="5">
        <v>39</v>
      </c>
      <c r="D42" s="8" t="s">
        <v>75</v>
      </c>
      <c r="E42" s="5" t="s">
        <v>78</v>
      </c>
      <c r="F42" s="5" t="s">
        <v>79</v>
      </c>
      <c r="G42" s="12" t="s">
        <v>80</v>
      </c>
      <c r="H42" s="9">
        <f t="shared" si="0"/>
        <v>44806</v>
      </c>
      <c r="I42" s="9">
        <v>44810</v>
      </c>
      <c r="J42" s="5" t="s">
        <v>16</v>
      </c>
      <c r="K42" s="6">
        <v>1200</v>
      </c>
    </row>
    <row r="43" spans="2:11" ht="25.5" customHeight="1">
      <c r="B43" s="5" t="s">
        <v>11</v>
      </c>
      <c r="C43" s="5">
        <v>40</v>
      </c>
      <c r="D43" s="8" t="s">
        <v>81</v>
      </c>
      <c r="E43" s="5" t="s">
        <v>82</v>
      </c>
      <c r="F43" s="5" t="s">
        <v>83</v>
      </c>
      <c r="G43" s="12">
        <v>525826</v>
      </c>
      <c r="H43" s="9">
        <f t="shared" si="0"/>
        <v>44806</v>
      </c>
      <c r="I43" s="9">
        <v>44810</v>
      </c>
      <c r="J43" s="5" t="s">
        <v>16</v>
      </c>
      <c r="K43" s="6">
        <v>46900</v>
      </c>
    </row>
    <row r="44" spans="2:11" ht="25.5" customHeight="1">
      <c r="B44" s="5" t="s">
        <v>11</v>
      </c>
      <c r="C44" s="5">
        <v>41</v>
      </c>
      <c r="D44" s="8" t="s">
        <v>84</v>
      </c>
      <c r="E44" s="5" t="s">
        <v>85</v>
      </c>
      <c r="F44" s="5" t="s">
        <v>86</v>
      </c>
      <c r="G44" s="12">
        <v>358</v>
      </c>
      <c r="H44" s="9">
        <f t="shared" si="0"/>
        <v>44806</v>
      </c>
      <c r="I44" s="9">
        <v>44810</v>
      </c>
      <c r="J44" s="5" t="s">
        <v>16</v>
      </c>
      <c r="K44" s="6">
        <v>5600</v>
      </c>
    </row>
    <row r="45" spans="2:11" ht="25.5" customHeight="1">
      <c r="B45" s="5" t="s">
        <v>11</v>
      </c>
      <c r="C45" s="5">
        <v>42</v>
      </c>
      <c r="D45" s="8" t="s">
        <v>25</v>
      </c>
      <c r="E45" s="5" t="s">
        <v>26</v>
      </c>
      <c r="F45" s="5" t="s">
        <v>27</v>
      </c>
      <c r="G45" s="12">
        <v>20246</v>
      </c>
      <c r="H45" s="9">
        <f t="shared" si="0"/>
        <v>44811</v>
      </c>
      <c r="I45" s="9">
        <v>44813</v>
      </c>
      <c r="J45" s="5" t="s">
        <v>16</v>
      </c>
      <c r="K45" s="6">
        <v>14203.9</v>
      </c>
    </row>
    <row r="46" spans="2:11" ht="25.5" customHeight="1">
      <c r="B46" s="5" t="s">
        <v>11</v>
      </c>
      <c r="C46" s="5">
        <v>43</v>
      </c>
      <c r="D46" s="8" t="s">
        <v>25</v>
      </c>
      <c r="E46" s="5" t="s">
        <v>26</v>
      </c>
      <c r="F46" s="5" t="s">
        <v>27</v>
      </c>
      <c r="G46" s="12">
        <v>20247</v>
      </c>
      <c r="H46" s="9">
        <f t="shared" si="0"/>
        <v>44811</v>
      </c>
      <c r="I46" s="9">
        <v>44813</v>
      </c>
      <c r="J46" s="5" t="s">
        <v>16</v>
      </c>
      <c r="K46" s="6">
        <v>27021.1</v>
      </c>
    </row>
    <row r="47" spans="2:11" ht="25.5" customHeight="1">
      <c r="B47" s="5" t="s">
        <v>11</v>
      </c>
      <c r="C47" s="5">
        <v>44</v>
      </c>
      <c r="D47" s="8" t="s">
        <v>25</v>
      </c>
      <c r="E47" s="5" t="s">
        <v>26</v>
      </c>
      <c r="F47" s="5" t="s">
        <v>27</v>
      </c>
      <c r="G47" s="12">
        <v>20248</v>
      </c>
      <c r="H47" s="9">
        <f t="shared" si="0"/>
        <v>44811</v>
      </c>
      <c r="I47" s="9">
        <v>44813</v>
      </c>
      <c r="J47" s="5" t="s">
        <v>16</v>
      </c>
      <c r="K47" s="6">
        <v>45497.4</v>
      </c>
    </row>
    <row r="48" spans="2:11" ht="25.5" customHeight="1">
      <c r="B48" s="5" t="s">
        <v>11</v>
      </c>
      <c r="C48" s="5">
        <v>45</v>
      </c>
      <c r="D48" s="8" t="s">
        <v>25</v>
      </c>
      <c r="E48" s="5" t="s">
        <v>26</v>
      </c>
      <c r="F48" s="5" t="s">
        <v>27</v>
      </c>
      <c r="G48" s="12">
        <v>20249</v>
      </c>
      <c r="H48" s="9">
        <f t="shared" si="0"/>
        <v>44811</v>
      </c>
      <c r="I48" s="9">
        <v>44813</v>
      </c>
      <c r="J48" s="5" t="s">
        <v>16</v>
      </c>
      <c r="K48" s="6">
        <v>22748.7</v>
      </c>
    </row>
    <row r="49" spans="2:11" ht="25.5" customHeight="1">
      <c r="B49" s="5" t="s">
        <v>11</v>
      </c>
      <c r="C49" s="5">
        <v>46</v>
      </c>
      <c r="D49" s="8" t="s">
        <v>25</v>
      </c>
      <c r="E49" s="5" t="s">
        <v>26</v>
      </c>
      <c r="F49" s="5" t="s">
        <v>27</v>
      </c>
      <c r="G49" s="12">
        <v>20250</v>
      </c>
      <c r="H49" s="9">
        <f t="shared" si="0"/>
        <v>44811</v>
      </c>
      <c r="I49" s="9">
        <v>44813</v>
      </c>
      <c r="J49" s="5" t="s">
        <v>16</v>
      </c>
      <c r="K49" s="6">
        <v>18476.3</v>
      </c>
    </row>
    <row r="50" spans="2:11" ht="25.5" customHeight="1">
      <c r="B50" s="5" t="s">
        <v>11</v>
      </c>
      <c r="C50" s="5">
        <v>47</v>
      </c>
      <c r="D50" s="8" t="s">
        <v>25</v>
      </c>
      <c r="E50" s="5" t="s">
        <v>26</v>
      </c>
      <c r="F50" s="5" t="s">
        <v>27</v>
      </c>
      <c r="G50" s="12">
        <v>20254</v>
      </c>
      <c r="H50" s="9">
        <f t="shared" si="0"/>
        <v>44811</v>
      </c>
      <c r="I50" s="9">
        <v>44813</v>
      </c>
      <c r="J50" s="5" t="s">
        <v>16</v>
      </c>
      <c r="K50" s="6">
        <v>5659.1</v>
      </c>
    </row>
    <row r="51" spans="2:11" ht="25.5" customHeight="1">
      <c r="B51" s="5" t="s">
        <v>11</v>
      </c>
      <c r="C51" s="5">
        <v>48</v>
      </c>
      <c r="D51" s="8" t="s">
        <v>25</v>
      </c>
      <c r="E51" s="5" t="s">
        <v>26</v>
      </c>
      <c r="F51" s="5" t="s">
        <v>27</v>
      </c>
      <c r="G51" s="12">
        <v>20255</v>
      </c>
      <c r="H51" s="9">
        <f t="shared" si="0"/>
        <v>44811</v>
      </c>
      <c r="I51" s="9">
        <v>44813</v>
      </c>
      <c r="J51" s="5" t="s">
        <v>16</v>
      </c>
      <c r="K51" s="6">
        <v>28407.8</v>
      </c>
    </row>
    <row r="52" spans="2:11" ht="25.5" customHeight="1">
      <c r="B52" s="5" t="s">
        <v>11</v>
      </c>
      <c r="C52" s="5">
        <v>49</v>
      </c>
      <c r="D52" s="8" t="s">
        <v>25</v>
      </c>
      <c r="E52" s="5" t="s">
        <v>26</v>
      </c>
      <c r="F52" s="5" t="s">
        <v>87</v>
      </c>
      <c r="G52" s="12">
        <v>20219</v>
      </c>
      <c r="H52" s="9">
        <f t="shared" si="0"/>
        <v>44811</v>
      </c>
      <c r="I52" s="9">
        <v>44813</v>
      </c>
      <c r="J52" s="5" t="s">
        <v>16</v>
      </c>
      <c r="K52" s="6">
        <v>55500</v>
      </c>
    </row>
    <row r="53" spans="2:11" ht="25.5" customHeight="1">
      <c r="B53" s="5" t="s">
        <v>11</v>
      </c>
      <c r="C53" s="5">
        <v>50</v>
      </c>
      <c r="D53" s="8" t="s">
        <v>88</v>
      </c>
      <c r="E53" s="5" t="s">
        <v>89</v>
      </c>
      <c r="F53" s="5" t="s">
        <v>90</v>
      </c>
      <c r="G53" s="12">
        <v>1205</v>
      </c>
      <c r="H53" s="9">
        <f t="shared" si="0"/>
        <v>44812</v>
      </c>
      <c r="I53" s="9">
        <v>44816</v>
      </c>
      <c r="J53" s="5" t="s">
        <v>16</v>
      </c>
      <c r="K53" s="6">
        <v>1413582.2</v>
      </c>
    </row>
    <row r="54" spans="2:11" ht="25.5" customHeight="1">
      <c r="B54" s="5" t="s">
        <v>11</v>
      </c>
      <c r="C54" s="5">
        <v>51</v>
      </c>
      <c r="D54" s="8" t="s">
        <v>91</v>
      </c>
      <c r="E54" s="5" t="s">
        <v>92</v>
      </c>
      <c r="F54" s="5" t="s">
        <v>93</v>
      </c>
      <c r="G54" s="12">
        <v>16593</v>
      </c>
      <c r="H54" s="9">
        <f t="shared" si="0"/>
        <v>44813</v>
      </c>
      <c r="I54" s="9">
        <v>44817</v>
      </c>
      <c r="J54" s="5" t="s">
        <v>16</v>
      </c>
      <c r="K54" s="6">
        <v>977.04</v>
      </c>
    </row>
    <row r="55" spans="2:11" ht="25.5" customHeight="1">
      <c r="B55" s="5" t="s">
        <v>11</v>
      </c>
      <c r="C55" s="5">
        <v>52</v>
      </c>
      <c r="D55" s="8" t="s">
        <v>91</v>
      </c>
      <c r="E55" s="5" t="s">
        <v>92</v>
      </c>
      <c r="F55" s="5" t="s">
        <v>93</v>
      </c>
      <c r="G55" s="12">
        <v>16581</v>
      </c>
      <c r="H55" s="9">
        <f t="shared" si="0"/>
        <v>44813</v>
      </c>
      <c r="I55" s="9">
        <v>44817</v>
      </c>
      <c r="J55" s="5" t="s">
        <v>16</v>
      </c>
      <c r="K55" s="6">
        <v>1748.05</v>
      </c>
    </row>
    <row r="56" spans="2:11" ht="25.5" customHeight="1">
      <c r="B56" s="5" t="s">
        <v>11</v>
      </c>
      <c r="C56" s="5">
        <v>53</v>
      </c>
      <c r="D56" s="8" t="s">
        <v>91</v>
      </c>
      <c r="E56" s="5" t="s">
        <v>92</v>
      </c>
      <c r="F56" s="5" t="s">
        <v>93</v>
      </c>
      <c r="G56" s="12">
        <v>16629</v>
      </c>
      <c r="H56" s="9">
        <f t="shared" si="0"/>
        <v>44813</v>
      </c>
      <c r="I56" s="9">
        <v>44817</v>
      </c>
      <c r="J56" s="5" t="s">
        <v>16</v>
      </c>
      <c r="K56" s="6">
        <v>7727.56</v>
      </c>
    </row>
    <row r="57" spans="2:11" ht="25.5" customHeight="1">
      <c r="B57" s="5" t="s">
        <v>11</v>
      </c>
      <c r="C57" s="5">
        <v>54</v>
      </c>
      <c r="D57" s="8" t="s">
        <v>94</v>
      </c>
      <c r="E57" s="5" t="s">
        <v>95</v>
      </c>
      <c r="F57" s="5" t="s">
        <v>96</v>
      </c>
      <c r="G57" s="12">
        <v>2873</v>
      </c>
      <c r="H57" s="9">
        <f t="shared" si="0"/>
        <v>44816</v>
      </c>
      <c r="I57" s="9">
        <v>44818</v>
      </c>
      <c r="J57" s="5" t="s">
        <v>16</v>
      </c>
      <c r="K57" s="6">
        <v>17000</v>
      </c>
    </row>
    <row r="58" spans="2:11" ht="25.5" customHeight="1">
      <c r="B58" s="5" t="s">
        <v>11</v>
      </c>
      <c r="C58" s="5">
        <v>55</v>
      </c>
      <c r="D58" s="8" t="s">
        <v>97</v>
      </c>
      <c r="E58" s="5" t="s">
        <v>98</v>
      </c>
      <c r="F58" s="5" t="s">
        <v>99</v>
      </c>
      <c r="G58" s="12">
        <v>282</v>
      </c>
      <c r="H58" s="9">
        <f t="shared" si="0"/>
        <v>44816</v>
      </c>
      <c r="I58" s="9">
        <v>44818</v>
      </c>
      <c r="J58" s="5" t="s">
        <v>16</v>
      </c>
      <c r="K58" s="6">
        <v>76945.75</v>
      </c>
    </row>
    <row r="59" spans="2:11" ht="25.5" customHeight="1">
      <c r="B59" s="5" t="s">
        <v>11</v>
      </c>
      <c r="C59" s="5">
        <v>56</v>
      </c>
      <c r="D59" s="8" t="s">
        <v>91</v>
      </c>
      <c r="E59" s="5" t="s">
        <v>92</v>
      </c>
      <c r="F59" s="5" t="s">
        <v>93</v>
      </c>
      <c r="G59" s="12">
        <v>16580</v>
      </c>
      <c r="H59" s="9">
        <f t="shared" si="0"/>
        <v>44816</v>
      </c>
      <c r="I59" s="9">
        <v>44818</v>
      </c>
      <c r="J59" s="5" t="s">
        <v>16</v>
      </c>
      <c r="K59" s="6">
        <v>2740.34</v>
      </c>
    </row>
  </sheetData>
  <sortState xmlns:xlrd2="http://schemas.microsoft.com/office/spreadsheetml/2017/richdata2" ref="D4:K59">
    <sortCondition ref="I4:I59"/>
  </sortState>
  <mergeCells count="1">
    <mergeCell ref="B1:K2"/>
  </mergeCells>
  <hyperlinks>
    <hyperlink ref="G4" r:id="rId1" xr:uid="{594EFB47-89E1-48E4-BB1D-8C85C8C5ABF4}"/>
    <hyperlink ref="G5:G24" r:id="rId2" display="2022/199" xr:uid="{655859A2-9497-4E3F-9D75-9A6DD03FA3FB}"/>
    <hyperlink ref="G5" r:id="rId3" xr:uid="{BF21C078-C98D-4BAC-909A-C032246A919B}"/>
    <hyperlink ref="G6" r:id="rId4" display="2572" xr:uid="{CD0BA55D-2BE2-40FF-8259-E7C472A0EB1C}"/>
    <hyperlink ref="G7" r:id="rId5" xr:uid="{0D713A19-1FEB-4BB4-A1E8-CB1BF1125BCB}"/>
    <hyperlink ref="G8" r:id="rId6" xr:uid="{7A99FD48-E1DF-4B59-9778-8B9CB2CFB218}"/>
    <hyperlink ref="G9" r:id="rId7" display="2571" xr:uid="{E04E1185-85DC-4792-ABBC-8E581D66EC37}"/>
    <hyperlink ref="G10" r:id="rId8" xr:uid="{31C2B62F-87D6-4A80-969C-950ABC26B2DA}"/>
    <hyperlink ref="G11" r:id="rId9" xr:uid="{DF1D7A88-4E7F-4B8A-8BDD-70C03D6CE7C1}"/>
    <hyperlink ref="G12" r:id="rId10" xr:uid="{1115BE7D-19C4-4CD3-A848-E6D2C0F6F0AA}"/>
    <hyperlink ref="G13" r:id="rId11" xr:uid="{DD459336-8814-4783-9A08-7ED1230D5DBD}"/>
    <hyperlink ref="G14" r:id="rId12" display="2570" xr:uid="{5D2C7AAF-016E-466C-9560-48BBBF07A930}"/>
    <hyperlink ref="G15" r:id="rId13" display="19967" xr:uid="{4BF6C7A8-5FCB-4265-A555-833A5276E108}"/>
    <hyperlink ref="G16" r:id="rId14" display="14396" xr:uid="{46A5D2E2-DFC7-48FE-9F22-6B33F7F5C2EE}"/>
    <hyperlink ref="G17" r:id="rId15" display="1694" xr:uid="{7D13B8AB-7598-4FA0-9CEC-516FF8471C7E}"/>
    <hyperlink ref="G18" r:id="rId16" display="1697" xr:uid="{898AD5CE-8781-470A-9102-9E54881A3652}"/>
    <hyperlink ref="G19" r:id="rId17" display="771" xr:uid="{C4E8BF87-50F7-4B2E-A6D8-B3F9014F9F29}"/>
    <hyperlink ref="G20" r:id="rId18" display="100" xr:uid="{2186BBC6-ED06-414D-AC34-954D09EEF04E}"/>
    <hyperlink ref="G21" r:id="rId19" display="3816" xr:uid="{364D745F-6E8B-4E91-A120-AEBFC0EFE46F}"/>
    <hyperlink ref="G22" r:id="rId20" display="872789" xr:uid="{3D6E6CE1-6443-470A-B325-803640B535CD}"/>
    <hyperlink ref="G23" r:id="rId21" display="5579" xr:uid="{7BE5D74E-4AEB-4731-8C17-0CB163ED00F2}"/>
    <hyperlink ref="G24" r:id="rId22" display="840" xr:uid="{5804A85F-19AC-4F29-9150-F06D92E29BEA}"/>
    <hyperlink ref="G25:G44" r:id="rId23" display="91" xr:uid="{96A36E97-4F56-4266-B9DC-431F9C78D86E}"/>
    <hyperlink ref="G25" r:id="rId24" display="91" xr:uid="{9795C8FB-43EA-4512-95FB-F22CD73E0414}"/>
    <hyperlink ref="G26" r:id="rId25" display="876" xr:uid="{DED32904-4CEF-455C-9656-2740AD3CF77D}"/>
    <hyperlink ref="G27" r:id="rId26" display="877" xr:uid="{EAAECBE7-2CA8-407D-A31E-1CFF52347430}"/>
    <hyperlink ref="G28" r:id="rId27" display="90" xr:uid="{9F6DAE5F-050D-46E0-AB34-1BCE90ACD3F0}"/>
    <hyperlink ref="G29" r:id="rId28" display="200" xr:uid="{1FDFB709-B641-4EFC-B68F-5CFA8915C753}"/>
    <hyperlink ref="G30" r:id="rId29" display="697" xr:uid="{ED444F25-3B4A-4BF9-8396-77F7E3B0107C}"/>
    <hyperlink ref="G31" r:id="rId30" display="1716" xr:uid="{675D3328-CF1D-442B-BCD9-EFB39D07E6F7}"/>
    <hyperlink ref="G32" r:id="rId31" display="414" xr:uid="{0F413821-388D-475C-B6DC-0D262E1FD264}"/>
    <hyperlink ref="G33" r:id="rId32" display="415" xr:uid="{285F3092-2D9D-47FB-9F39-6408AEF96F9B}"/>
    <hyperlink ref="G34" r:id="rId33" display="731" xr:uid="{6D55BD28-A70E-470B-A4FD-5F8F8F6209D4}"/>
    <hyperlink ref="G35" r:id="rId34" display="1702" xr:uid="{2B1CD334-1A8F-4244-B6DF-982AF730DA6E}"/>
    <hyperlink ref="G36" r:id="rId35" display="5592" xr:uid="{D2A36CBE-3120-46E2-9F41-A2590B96600B}"/>
    <hyperlink ref="G37" r:id="rId36" display="18717" xr:uid="{2DCF8426-4825-49E9-B709-BF631A748FD2}"/>
    <hyperlink ref="G38" r:id="rId37" display="883" xr:uid="{DFB5C0D6-5BD3-479C-8331-6367C8ADA7AD}"/>
    <hyperlink ref="G39" r:id="rId38" display="1718" xr:uid="{D295363F-F88D-44D6-A607-F741FC6E07D7}"/>
    <hyperlink ref="G40" r:id="rId39" display="1719" xr:uid="{E596DEDD-DDAC-40A0-BDBD-EB4508DA5B32}"/>
    <hyperlink ref="G41" r:id="rId40" display="3876" xr:uid="{CB9B1AAD-2BD2-4197-91BA-A3DAF8BE1114}"/>
    <hyperlink ref="G42" r:id="rId41" xr:uid="{DDF926D0-CEFC-49F7-9E29-137AC988CCF7}"/>
    <hyperlink ref="G43" r:id="rId42" display="525826" xr:uid="{72F66C1A-33D4-4760-9235-14006D898786}"/>
    <hyperlink ref="G44" r:id="rId43" display="358" xr:uid="{4DFFA0D4-E6D2-4B85-A5DD-7A560ED52122}"/>
    <hyperlink ref="G45:G59" r:id="rId44" display="20246" xr:uid="{71CC4249-0B06-4181-B850-37AF4BFF52AE}"/>
    <hyperlink ref="G45" r:id="rId45" display="20246" xr:uid="{050F2DEA-1654-414C-A4B8-64A98F411F8C}"/>
    <hyperlink ref="G46" r:id="rId46" display="20247" xr:uid="{AED628AE-F615-4C2E-B6F3-068985762027}"/>
    <hyperlink ref="G47" r:id="rId47" display="20248" xr:uid="{EFD5A685-7732-42B5-8814-3359C7B2A818}"/>
    <hyperlink ref="G48" r:id="rId48" display="20249" xr:uid="{2EAC5835-66F2-435D-A28E-B7E34FA71B78}"/>
    <hyperlink ref="G49" r:id="rId49" display="20250" xr:uid="{2CC905A4-8F68-498F-80A9-7CD8ADF3A71E}"/>
    <hyperlink ref="G50" r:id="rId50" display="20254" xr:uid="{1EE65AB0-6B5C-4179-B0B2-E31D473A466E}"/>
    <hyperlink ref="G51" r:id="rId51" display="20255" xr:uid="{D77CA596-8271-4340-AAEB-D57474E5E2E0}"/>
    <hyperlink ref="G52" r:id="rId52" display="20219" xr:uid="{020C93F1-4F62-4F5D-913E-E41C4A85B76E}"/>
    <hyperlink ref="G53" r:id="rId53" display="1205" xr:uid="{786CDB1E-7CDB-4459-8FC1-D6E42A58A044}"/>
    <hyperlink ref="G54" r:id="rId54" display="16593" xr:uid="{DECC9FF8-D402-4A4B-A0BF-297C75B1BBEB}"/>
    <hyperlink ref="G55" r:id="rId55" display="16581" xr:uid="{E8E80332-5A9E-4029-B765-995AAF8B54D1}"/>
    <hyperlink ref="G56" r:id="rId56" display="16629" xr:uid="{10EE3886-3F96-430E-B10E-0938F97C39DD}"/>
    <hyperlink ref="G57" r:id="rId57" display="2873" xr:uid="{189B2B43-3FA5-4D60-A356-2242C227B7A8}"/>
    <hyperlink ref="G58" r:id="rId58" display="282" xr:uid="{D530564F-1129-4338-AAFB-94257C458D39}"/>
    <hyperlink ref="G59" r:id="rId59" display="16580" xr:uid="{C63B3FB6-5926-45B3-A5A9-D956A28123C6}"/>
  </hyperlinks>
  <pageMargins left="0.511811024" right="0.511811024" top="0.78740157499999996" bottom="0.78740157499999996" header="0.31496062000000002" footer="0.31496062000000002"/>
  <pageSetup orientation="portrait" horizontalDpi="300" verticalDpi="300" r:id="rId60"/>
  <webPublishItems count="1">
    <webPublishItem id="16230" divId="mpmg__fornecimento_de_bens__2022-06_16230" sourceType="sheet" destinationFile="C:\Users\nfreitas.plansul\Desktop\PLANILHAS CNMP\06 JUNHO\mpmg__fornecimento_de_bens__2022-06.html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7D98518E75D346A07299F3CB9BD073" ma:contentTypeVersion="8" ma:contentTypeDescription="Crie um novo documento." ma:contentTypeScope="" ma:versionID="d9cd68ba0dd82ed9ef4a903f20229904">
  <xsd:schema xmlns:xsd="http://www.w3.org/2001/XMLSchema" xmlns:xs="http://www.w3.org/2001/XMLSchema" xmlns:p="http://schemas.microsoft.com/office/2006/metadata/properties" xmlns:ns2="f8ed83b7-13b4-456f-8a1d-d745c7083b6c" xmlns:ns3="c2e41ce1-d469-453f-ab80-e03953be0fa5" targetNamespace="http://schemas.microsoft.com/office/2006/metadata/properties" ma:root="true" ma:fieldsID="46182d5d6127d168132caca8856d4d17" ns2:_="" ns3:_="">
    <xsd:import namespace="f8ed83b7-13b4-456f-8a1d-d745c7083b6c"/>
    <xsd:import namespace="c2e41ce1-d469-453f-ab80-e03953be0f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d83b7-13b4-456f-8a1d-d745c7083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Marcações de imagem" ma:readOnly="false" ma:fieldId="{5cf76f15-5ced-4ddc-b409-7134ff3c332f}" ma:taxonomyMulti="true" ma:sspId="6905f465-c0dd-4870-bbe2-ba24a410d0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41ce1-d469-453f-ab80-e03953be0fa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dc9b6b4-1551-4e71-af11-e6da8d223459}" ma:internalName="TaxCatchAll" ma:showField="CatchAllData" ma:web="c2e41ce1-d469-453f-ab80-e03953be0f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2e41ce1-d469-453f-ab80-e03953be0fa5" xsi:nil="true"/>
    <lcf76f155ced4ddcb4097134ff3c332f xmlns="f8ed83b7-13b4-456f-8a1d-d745c7083b6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9B8DFD-E9EA-456F-8968-0063791EB1C2}"/>
</file>

<file path=customXml/itemProps2.xml><?xml version="1.0" encoding="utf-8"?>
<ds:datastoreItem xmlns:ds="http://schemas.openxmlformats.org/officeDocument/2006/customXml" ds:itemID="{1E3BF193-491B-4E3B-A42C-DACC89791CFA}"/>
</file>

<file path=customXml/itemProps3.xml><?xml version="1.0" encoding="utf-8"?>
<ds:datastoreItem xmlns:ds="http://schemas.openxmlformats.org/officeDocument/2006/customXml" ds:itemID="{4E1B1966-27B3-4F2A-B756-585D0D29BA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Ministério Público do Estado de Minas Gerais - MPMG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NATHALIA PRISCILA DELFINO DE FREITAS</dc:creator>
  <cp:keywords/>
  <dc:description/>
  <cp:lastModifiedBy>Nathalia Priscila Delfino de Freitas</cp:lastModifiedBy>
  <cp:revision/>
  <dcterms:created xsi:type="dcterms:W3CDTF">2022-06-09T15:36:17Z</dcterms:created>
  <dcterms:modified xsi:type="dcterms:W3CDTF">2022-11-09T20:19:43Z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0x0101001E7D98518E75D346A07299F3CB9BD073</vt:lpwstr>
  </property>
  <property fmtid="{D5CDD505-2E9C-101B-9397-08002B2CF9AE}" pid="3" name="MediaServiceImageTags">
    <vt:lpwstr/>
  </property>
</Properties>
</file>