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esktop\PORTAL DA TRANSPARÊNCIA\PLANILHAS FINALIZADAS\1.JANEIRO\"/>
    </mc:Choice>
  </mc:AlternateContent>
  <bookViews>
    <workbookView xWindow="0" yWindow="0" windowWidth="24000" windowHeight="9600"/>
  </bookViews>
  <sheets>
    <sheet name="Bens-Janeiro" sheetId="1" r:id="rId1"/>
  </sheets>
  <definedNames>
    <definedName name="_xlnm.Print_Area" localSheetId="0">'Bens-Janeiro'!$A$1:$L$46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<sst xmlns="http://schemas.openxmlformats.org/spreadsheetml/2006/main" count="215" uniqueCount="86">
  <si>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</si>
  <si>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</si>
  <si>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</si>
  <si>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</si>
  <si>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</si>
  <si>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</si>
  <si>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</si>
  <si>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</si>
  <si>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</si>
  <si>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</si>
  <si>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</si>
  <si>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JANEIRO</t>
  </si>
  <si>
    <t>REURBIS CONSULTORIA MINAS GERAIS LTDA</t>
  </si>
  <si>
    <t>40.671.657/0001-03</t>
  </si>
  <si>
    <t>ELABORACAO DE PARECER TECNICO</t>
  </si>
  <si>
    <t>2022/56</t>
  </si>
  <si>
    <t>SEM JUSTIFICATIVA</t>
  </si>
  <si>
    <t>FRONT ESTRUTURAS EIRELI</t>
  </si>
  <si>
    <t>12.219.645/0001-07</t>
  </si>
  <si>
    <t>LOCACAO E MANUTENCAO DE EMPILHADEIRA</t>
  </si>
  <si>
    <t>MULTIREDE DISTRIBUIDORA LTDA</t>
  </si>
  <si>
    <t>01.115.345/0001-53</t>
  </si>
  <si>
    <t>AQUISICAO DE MATERIAIS DE REDE LOGICA</t>
  </si>
  <si>
    <t>PAPYRUS MATERIAIS PARA ESCRITORIO LTDA -ME</t>
  </si>
  <si>
    <t>20.764.981/0001-50</t>
  </si>
  <si>
    <t xml:space="preserve"> AQUISICAO DE MATERIAIS DIVERSIFICADOS</t>
  </si>
  <si>
    <t>PAPELARIA OURO EIRELI</t>
  </si>
  <si>
    <t>07.266.248/0001-48</t>
  </si>
  <si>
    <t>AQUISICAO MATERIAL DE INFORMATICA</t>
  </si>
  <si>
    <t>AQUISICAO DE MATERIAS DE CONSUMO DIVERSOS</t>
  </si>
  <si>
    <t>PORT DISTRIBUIDORA DE INFORMATICA E PAPELARIA LTDA</t>
  </si>
  <si>
    <t>08.228.010/0005-14</t>
  </si>
  <si>
    <t>AQUISICAO DE PAPEL</t>
  </si>
  <si>
    <t>BARBARA CRISTINA MARTINS DANTAS</t>
  </si>
  <si>
    <t>32.032.538/0001-74</t>
  </si>
  <si>
    <t>AQUISICAO DE PILHAS</t>
  </si>
  <si>
    <t>BRASIL PAPERS, INDUSTRIA, COMERCIO E DISTRIBUICAO DE PRODUTOS E EQUIPAMENTOS</t>
  </si>
  <si>
    <t>26.218.155/0001-92</t>
  </si>
  <si>
    <t>AQUISICAO DE LIXEIRAS</t>
  </si>
  <si>
    <t>CLICK TI TECNOLOGIA LTDA</t>
  </si>
  <si>
    <t>10.862.298/0004-45</t>
  </si>
  <si>
    <t>AQUISICAO DE COMPUTADORES COM MONITOR, NOTEBOOKS, SERVIDORES E PERIFERICOS</t>
  </si>
  <si>
    <t>AQUISICAO DE MATERIAIS DIVERSIFICADOS DE CONSUMO</t>
  </si>
  <si>
    <t>LENOVO TECNOLOGIA (BRASIL) LIMITADA</t>
  </si>
  <si>
    <t>07.275.920/0001-61</t>
  </si>
  <si>
    <t>FORNECIMENTO DE COMPUTADORES E NOTEBOOKS</t>
  </si>
  <si>
    <t>LIDER NOTEBOOKS COMERCIO E SERVICOS LTDA</t>
  </si>
  <si>
    <t>12.477.490/0002-81</t>
  </si>
  <si>
    <t>AQUISICAO DE NOTEBOOKS</t>
  </si>
  <si>
    <t>AQUISICAO DE MATERIAIS DE PINTURA</t>
  </si>
  <si>
    <t>AQUISIÇAO DE PLASTICO BOLHA E FRASCO</t>
  </si>
  <si>
    <t>AGEM TECNOLOGIA DISTRIBUIDORA LTDA</t>
  </si>
  <si>
    <t>09.022.398/0001-31</t>
  </si>
  <si>
    <t>AQUISICAO FONES DE OUVIDO C/MICROFONE</t>
  </si>
  <si>
    <t>AQUISIÇAO DE SUPORTE PARA TELEVISAO</t>
  </si>
  <si>
    <t>AQUISICAO DE HEADSET</t>
  </si>
  <si>
    <t>AQUISICAO DE COMPUTADORES</t>
  </si>
  <si>
    <t>FRIOMINAS MAQUINAS REPRESENTACOES LTDA</t>
  </si>
  <si>
    <t>17.249.095/0001-84</t>
  </si>
  <si>
    <t>AQUISICAO CLIMATIZADORES DE AR</t>
  </si>
  <si>
    <t>KADOSHI COMERCIO E REPRESENTACOES EIRELI</t>
  </si>
  <si>
    <t>14.193.613/0001-05</t>
  </si>
  <si>
    <t>FORNECIMENTO DE LONGARINAS</t>
  </si>
  <si>
    <t>FORNECIMENTO DE CADEIRAS FIXAS</t>
  </si>
  <si>
    <t>AQUISICAO DE APARELHO TELEFONICO</t>
  </si>
  <si>
    <t>AQUISIÇAO DE IMPRESSOS.</t>
  </si>
  <si>
    <t>SUPREMA HIDROELETRICA LTDA - EPP</t>
  </si>
  <si>
    <t>42.981.902/0001-04</t>
  </si>
  <si>
    <t xml:space="preserve">ACRESCIMO DE 25 POR CENTO ARP Nº 207/2021 </t>
  </si>
  <si>
    <t>BRASIL PAPERS, INDUSTRIA, COMERCIO E DISTRIBUICAO DE PRODUTOS E EQUIPA</t>
  </si>
  <si>
    <t>AQUISICAO LACRE SEGURANCA</t>
  </si>
  <si>
    <t>D.P.R COMERCIO E SERVICOS EIRELI - EPP</t>
  </si>
  <si>
    <t>07.106.755/0001-14</t>
  </si>
  <si>
    <t>AQUISICAO DE MATEIRAIS DE CONSTRUCAO CIVIL</t>
  </si>
  <si>
    <t>BELCLIPS DISTRIBUIDORA LTDA - EPP</t>
  </si>
  <si>
    <t>25.897.729/0001-33</t>
  </si>
  <si>
    <t>AQUISICAO COPO DESCARTAVEL</t>
  </si>
  <si>
    <t>SOLFLEX COMERCIO E SERVICOS LTDA</t>
  </si>
  <si>
    <t>47.417.971/0001-03</t>
  </si>
  <si>
    <t>AQUISICAO PERSIANAS</t>
  </si>
  <si>
    <t>GASMAX DISTRIBUICAO COMERCIO E SERVICOS LTDA</t>
  </si>
  <si>
    <t>71.398.697/0001-49</t>
  </si>
  <si>
    <t>AQUISICAO BOTIJAO DE GAS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</si>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</sst>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1"/>
      <color rgb="FF000000"/>
      <name val="Times"/>
      <family val="1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7" fillId="0" borderId="1" xfId="2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fornecimento_de_bens/2023/01/mpmg_nota_fiscal_10537-2023_unid_1091_contrato_269-22.pdf" TargetMode="External"/><Relationship Id="rId18" Type="http://schemas.openxmlformats.org/officeDocument/2006/relationships/hyperlink" Target="https://transparencia.mpmg.mp.br/download/notas_fiscais/fornecimento_de_bens/2023/01/mpmg_nota_fiscal_702-2023_unid_1091_contrato_380-22.pdf" TargetMode="External"/><Relationship Id="rId26" Type="http://schemas.openxmlformats.org/officeDocument/2006/relationships/hyperlink" Target="https://transparencia.mpmg.mp.br/download/notas_fiscais/fornecimento_de_bens/2023/01/mpmg_nota_fiscal_198083-2023_unid_1091_contrato_132-22.pdf" TargetMode="External"/><Relationship Id="rId39" Type="http://schemas.openxmlformats.org/officeDocument/2006/relationships/hyperlink" Target="https://transparencia.mpmg.mp.br/download/notas_fiscais/fornecimento_de_bens/2023/01/mpmg_nota_fiscal_025-2023_unid_1091_contrato_293-22.pdf" TargetMode="External"/><Relationship Id="rId21" Type="http://schemas.openxmlformats.org/officeDocument/2006/relationships/hyperlink" Target="https://transparencia.mpmg.mp.br/download/notas_fiscais/fornecimento_de_bens/2023/01/mpmg_nota_fiscal_694-2023_unid_1091_contrato_364-22.pdf" TargetMode="External"/><Relationship Id="rId34" Type="http://schemas.openxmlformats.org/officeDocument/2006/relationships/hyperlink" Target="https://transparencia.mpmg.mp.br/download/notas_fiscais/fornecimento_de_bens/2023/01/mpmg_nota_fiscal_200999-2023_unid_1091_contrato_132-22.pdf" TargetMode="External"/><Relationship Id="rId7" Type="http://schemas.openxmlformats.org/officeDocument/2006/relationships/hyperlink" Target="https://transparencia.mpmg.mp.br/download/notas_fiscais/fornecimento_de_bens/2023/01/mpmg_nota_fiscal_445472-2023_unid_1091_contrato_359-21.pdf" TargetMode="External"/><Relationship Id="rId2" Type="http://schemas.openxmlformats.org/officeDocument/2006/relationships/hyperlink" Target="https://transparencia.mpmg.mp.br/download/notas_fiscais/fornecimento_de_bens/2023/01/mpmg_nota_fiscal_2168-2023_unid_1091_contrato_138-22.pdf" TargetMode="External"/><Relationship Id="rId16" Type="http://schemas.openxmlformats.org/officeDocument/2006/relationships/hyperlink" Target="https://transparencia.mpmg.mp.br/download/notas_fiscais/fornecimento_de_bens/2023/01/mpmg_nota_fiscal_6388-2023_unid_1091_contrato_155-22.pdf" TargetMode="External"/><Relationship Id="rId20" Type="http://schemas.openxmlformats.org/officeDocument/2006/relationships/hyperlink" Target="https://transparencia.mpmg.mp.br/download/notas_fiscais/fornecimento_de_bens/2023/01/mpmg_nota_fiscal_713-2023_unid_1091_contrato_261-22.pdf" TargetMode="External"/><Relationship Id="rId29" Type="http://schemas.openxmlformats.org/officeDocument/2006/relationships/hyperlink" Target="https://transparencia.mpmg.mp.br/download/notas_fiscais/fornecimento_de_bens/2023/01/mpmg_nota_fiscal_248-2023_unid_1091_contrato_378-2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pmg.mp.br/download/notas_fiscais/fornecimento_de_bens/2023/01/mpmg_nota_fiscal_056-2023_unid_1091_contrato_001-19.pdf" TargetMode="External"/><Relationship Id="rId6" Type="http://schemas.openxmlformats.org/officeDocument/2006/relationships/hyperlink" Target="https://transparencia.mpmg.mp.br/download/notas_fiscais/fornecimento_de_bens/2023/01/mpmg_nota_fiscal_10533-2023_unid_1091_contrato_340-22.pdf" TargetMode="External"/><Relationship Id="rId11" Type="http://schemas.openxmlformats.org/officeDocument/2006/relationships/hyperlink" Target="https://transparencia.mpmg.mp.br/download/notas_fiscais/fornecimento_de_bens/2023/01/mpmg_nota_fiscal_016-2023_unid_1091_contrato_195-22.pdf" TargetMode="External"/><Relationship Id="rId24" Type="http://schemas.openxmlformats.org/officeDocument/2006/relationships/hyperlink" Target="https://transparencia.mpmg.mp.br/download/notas_fiscais/fornecimento_de_bens/2023/01/mpmg_nota_fiscal_199142-2023_unid_1091_contrato_132-22.pdf" TargetMode="External"/><Relationship Id="rId32" Type="http://schemas.openxmlformats.org/officeDocument/2006/relationships/hyperlink" Target="https://transparencia.mpmg.mp.br/download/notas_fiscais/fornecimento_de_bens/2023/01/mpmg_nota_fiscal_716-2023_unid_1091_contrato_363-22.pdf" TargetMode="External"/><Relationship Id="rId37" Type="http://schemas.openxmlformats.org/officeDocument/2006/relationships/hyperlink" Target="https://transparencia.mpmg.mp.br/download/notas_fiscais/fornecimento_de_bens/2023/01/mpmg_nota_fiscal_19865-2023_unid_1091_contrato_270-22.pdf" TargetMode="External"/><Relationship Id="rId40" Type="http://schemas.openxmlformats.org/officeDocument/2006/relationships/hyperlink" Target="https://transparencia.mpmg.mp.br/download/notas_fiscais/fornecimento_de_bens/2023/01/mpmg_nota_fiscal_5785-2023_unid_1091_contrato_212-18.pdf" TargetMode="External"/><Relationship Id="rId5" Type="http://schemas.openxmlformats.org/officeDocument/2006/relationships/hyperlink" Target="https://transparencia.mpmg.mp.br/download/notas_fiscais/fornecimento_de_bens/2023/01/mpmg_nota_fiscal_10531-2023_unid_1091_contrato_272-22.pdf" TargetMode="External"/><Relationship Id="rId15" Type="http://schemas.openxmlformats.org/officeDocument/2006/relationships/hyperlink" Target="https://transparencia.mpmg.mp.br/download/notas_fiscais/fornecimento_de_bens/2023/01/mpmg_nota_fiscal_504022-2023_unid_1091_contrato_156-22.pdf" TargetMode="External"/><Relationship Id="rId23" Type="http://schemas.openxmlformats.org/officeDocument/2006/relationships/hyperlink" Target="https://transparencia.mpmg.mp.br/download/notas_fiscais/fornecimento_de_bens/2023/01/mpmg_nota_fiscal_6520-2023_unid_1091_contrato_209-22.pdf" TargetMode="External"/><Relationship Id="rId28" Type="http://schemas.openxmlformats.org/officeDocument/2006/relationships/hyperlink" Target="https://transparencia.mpmg.mp.br/download/notas_fiscais/fornecimento_de_bens/2023/01/mpmg_nota_fiscal_678-2023_unid_1091_contrato_287-22.pdf" TargetMode="External"/><Relationship Id="rId36" Type="http://schemas.openxmlformats.org/officeDocument/2006/relationships/hyperlink" Target="https://transparencia.mpmg.mp.br/download/notas_fiscais/fornecimento_de_bens/2023/01/mpmg_nota_fiscal_2861-2023_unid_1091_contrato_159-22.pdf" TargetMode="External"/><Relationship Id="rId10" Type="http://schemas.openxmlformats.org/officeDocument/2006/relationships/hyperlink" Target="https://transparencia.mpmg.mp.br/download/notas_fiscais/fornecimento_de_bens/2023/01/mpmg_nota_fiscal_013-2023_unid_1091_contrato_195-22.pdf" TargetMode="External"/><Relationship Id="rId19" Type="http://schemas.openxmlformats.org/officeDocument/2006/relationships/hyperlink" Target="https://transparencia.mpmg.mp.br/download/notas_fiscais/fornecimento_de_bens/2023/01/mpmg_nota_fiscal_7739-2023_unid_1091_contrato_213-22.pdf" TargetMode="External"/><Relationship Id="rId31" Type="http://schemas.openxmlformats.org/officeDocument/2006/relationships/hyperlink" Target="https://transparencia.mpmg.mp.br/download/notas_fiscais/fornecimento_de_bens/2023/01/mpmg_nota_fiscal_1796-2023_unid_1091_contrato_335-21.pdf" TargetMode="External"/><Relationship Id="rId4" Type="http://schemas.openxmlformats.org/officeDocument/2006/relationships/hyperlink" Target="https://transparencia.mpmg.mp.br/download/notas_fiscais/fornecimento_de_bens/2023/01/mpmg_nota_fiscal_1635-2023_unid_1091_contrato_264-22.pdf" TargetMode="External"/><Relationship Id="rId9" Type="http://schemas.openxmlformats.org/officeDocument/2006/relationships/hyperlink" Target="https://transparencia.mpmg.mp.br/download/notas_fiscais/fornecimento_de_bens/2023/01/mpmg_nota_fiscal_693-2023_unid_1091_contrato_357-22.pdf" TargetMode="External"/><Relationship Id="rId14" Type="http://schemas.openxmlformats.org/officeDocument/2006/relationships/hyperlink" Target="https://transparencia.mpmg.mp.br/download/notas_fiscais/fornecimento_de_bens/2023/01/mpmg_nota_fiscal_10538-2023_unid_1091_contrato_330-22.pdf" TargetMode="External"/><Relationship Id="rId22" Type="http://schemas.openxmlformats.org/officeDocument/2006/relationships/hyperlink" Target="https://transparencia.mpmg.mp.br/download/notas_fiscais/fornecimento_de_bens/2023/01/mpmg_nota_fiscal_7740-2023_unid_1091_contrato_343-21.pdf" TargetMode="External"/><Relationship Id="rId27" Type="http://schemas.openxmlformats.org/officeDocument/2006/relationships/hyperlink" Target="https://transparencia.mpmg.mp.br/download/notas_fiscais/fornecimento_de_bens/2023/01/mpmg_nota_fiscal_677-2023_unid_1091_contrato_145-22.pdf" TargetMode="External"/><Relationship Id="rId30" Type="http://schemas.openxmlformats.org/officeDocument/2006/relationships/hyperlink" Target="https://transparencia.mpmg.mp.br/download/notas_fiscais/fornecimento_de_bens/2023/01/mpmg_nota_fiscal_717-2023_unid_1091_contrato_378-22.pdf" TargetMode="External"/><Relationship Id="rId35" Type="http://schemas.openxmlformats.org/officeDocument/2006/relationships/hyperlink" Target="https://transparencia.mpmg.mp.br/download/notas_fiscais/fornecimento_de_bens/2023/01/mpmg_nota_fiscal_2860-2023_unid_1091_contrato_159-22.pdf" TargetMode="External"/><Relationship Id="rId8" Type="http://schemas.openxmlformats.org/officeDocument/2006/relationships/hyperlink" Target="https://transparencia.mpmg.mp.br/download/notas_fiscais/fornecimento_de_bens/2023/01/mpmg_nota_fiscal_244-2023_unid_1091_contrato_378-22.pdf" TargetMode="External"/><Relationship Id="rId3" Type="http://schemas.openxmlformats.org/officeDocument/2006/relationships/hyperlink" Target="https://transparencia.mpmg.mp.br/download/notas_fiscais/fornecimento_de_bens/2023/01/mpmg_nota_fiscal_121130-2023_unid_1091_contrato_335-21.pdf" TargetMode="External"/><Relationship Id="rId12" Type="http://schemas.openxmlformats.org/officeDocument/2006/relationships/hyperlink" Target="https://transparencia.mpmg.mp.br/download/notas_fiscais/fornecimento_de_bens/2023/01/mpmg_nota_fiscal_10532-2023_unid_1091_contrato_269-22.pdf" TargetMode="External"/><Relationship Id="rId17" Type="http://schemas.openxmlformats.org/officeDocument/2006/relationships/hyperlink" Target="https://transparencia.mpmg.mp.br/download/notas_fiscais/fornecimento_de_bens/2023/01/mpmg_nota_fiscal_563-2023_unid_1091_contrato_246-22.pdf" TargetMode="External"/><Relationship Id="rId25" Type="http://schemas.openxmlformats.org/officeDocument/2006/relationships/hyperlink" Target="https://transparencia.mpmg.mp.br/download/notas_fiscais/fornecimento_de_bens/2023/01/mpmg_nota_fiscal_199144-2023_unid_1091_contrato_132-22.pdf" TargetMode="External"/><Relationship Id="rId33" Type="http://schemas.openxmlformats.org/officeDocument/2006/relationships/hyperlink" Target="https://transparencia.mpmg.mp.br/download/notas_fiscais/fornecimento_de_bens/2023/01/mpmg_nota_fiscal_201290-2023_unid_1091_contrato_132-22.pdf" TargetMode="External"/><Relationship Id="rId38" Type="http://schemas.openxmlformats.org/officeDocument/2006/relationships/hyperlink" Target="https://transparencia.mpmg.mp.br/download/notas_fiscais/fornecimento_de_bens/2023/01/mpmg_nota_fiscal_024-2023_unid_1091_contrato_293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showGridLines="0" tabSelected="1" showRuler="0" zoomScaleNormal="100" workbookViewId="0">
      <selection activeCell="L1" sqref="A1:L46"/>
    </sheetView>
  </sheetViews>
  <sheetFormatPr defaultRowHeight="15" x14ac:dyDescent="0.25"/>
  <cols>
    <col min="1" max="1" width="9.140625" style="1"/>
    <col min="2" max="2" width="11.28515625" style="1" customWidth="1"/>
    <col min="3" max="3" width="17.140625" style="1" customWidth="1"/>
    <col min="4" max="4" width="112.28515625" style="1" bestFit="1" customWidth="1"/>
    <col min="5" max="5" width="17.7109375" style="1" bestFit="1" customWidth="1"/>
    <col min="6" max="6" width="97.42578125" style="1" bestFit="1" customWidth="1"/>
    <col min="7" max="7" width="17.42578125" style="1" customWidth="1"/>
    <col min="8" max="8" width="19.5703125" style="1" customWidth="1"/>
    <col min="9" max="9" width="19" style="1" customWidth="1"/>
    <col min="10" max="10" width="21.85546875" style="1" bestFit="1" customWidth="1"/>
    <col min="11" max="11" width="15.42578125" style="1" bestFit="1" customWidth="1"/>
    <col min="12" max="16384" width="9.140625" style="1"/>
  </cols>
  <sheetData>
    <row r="1" spans="2:11" ht="15" customHeight="1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2:11" ht="15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2:11" ht="30.75" customHeight="1" x14ac:dyDescent="0.25"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2" t="s">
        <v>9</v>
      </c>
      <c r="K3" s="2" t="s">
        <v>10</v>
      </c>
    </row>
    <row r="4" spans="2:11" ht="25.5" customHeight="1" x14ac:dyDescent="0.25">
      <c r="B4" s="4" t="s">
        <v>11</v>
      </c>
      <c r="C4" s="4">
        <v>1</v>
      </c>
      <c r="D4" s="5" t="s">
        <v>12</v>
      </c>
      <c r="E4" s="4" t="s">
        <v>13</v>
      </c>
      <c r="F4" s="4" t="s">
        <v>14</v>
      </c>
      <c r="G4" s="6" t="s">
        <v>15</v>
      </c>
      <c r="H4" s="7">
        <f>WORKDAY(I4,-2)</f>
        <v>44944</v>
      </c>
      <c r="I4" s="8">
        <v>44946</v>
      </c>
      <c r="J4" s="4" t="s">
        <v>16</v>
      </c>
      <c r="K4" s="9">
        <v>1444.95</v>
      </c>
    </row>
    <row r="5" spans="2:11" ht="25.5" customHeight="1" x14ac:dyDescent="0.25">
      <c r="B5" s="4" t="s">
        <v>11</v>
      </c>
      <c r="C5" s="4">
        <v>2</v>
      </c>
      <c r="D5" s="10" t="s">
        <v>17</v>
      </c>
      <c r="E5" s="4" t="s">
        <v>18</v>
      </c>
      <c r="F5" s="11" t="s">
        <v>19</v>
      </c>
      <c r="G5" s="6">
        <v>2168</v>
      </c>
      <c r="H5" s="7">
        <f t="shared" ref="H5:H43" si="0">WORKDAY(I5,-2)</f>
        <v>44944</v>
      </c>
      <c r="I5" s="8">
        <v>44946</v>
      </c>
      <c r="J5" s="4" t="s">
        <v>16</v>
      </c>
      <c r="K5" s="9">
        <v>4071.8</v>
      </c>
    </row>
    <row r="6" spans="2:11" ht="25.5" customHeight="1" x14ac:dyDescent="0.25">
      <c r="B6" s="4" t="s">
        <v>11</v>
      </c>
      <c r="C6" s="4">
        <v>3</v>
      </c>
      <c r="D6" s="5" t="s">
        <v>20</v>
      </c>
      <c r="E6" s="4" t="s">
        <v>21</v>
      </c>
      <c r="F6" s="4" t="s">
        <v>22</v>
      </c>
      <c r="G6" s="6">
        <v>121130</v>
      </c>
      <c r="H6" s="7">
        <f t="shared" si="0"/>
        <v>44945</v>
      </c>
      <c r="I6" s="8">
        <v>44949</v>
      </c>
      <c r="J6" s="4" t="s">
        <v>16</v>
      </c>
      <c r="K6" s="9">
        <v>15400</v>
      </c>
    </row>
    <row r="7" spans="2:11" ht="25.5" customHeight="1" x14ac:dyDescent="0.25">
      <c r="B7" s="4" t="s">
        <v>11</v>
      </c>
      <c r="C7" s="4">
        <v>4</v>
      </c>
      <c r="D7" s="5" t="s">
        <v>23</v>
      </c>
      <c r="E7" s="4" t="s">
        <v>24</v>
      </c>
      <c r="F7" s="4" t="s">
        <v>25</v>
      </c>
      <c r="G7" s="6">
        <v>1635</v>
      </c>
      <c r="H7" s="7">
        <f t="shared" si="0"/>
        <v>44946</v>
      </c>
      <c r="I7" s="8">
        <v>44950</v>
      </c>
      <c r="J7" s="4" t="s">
        <v>16</v>
      </c>
      <c r="K7" s="9">
        <v>2137.1999999999998</v>
      </c>
    </row>
    <row r="8" spans="2:11" ht="25.5" customHeight="1" x14ac:dyDescent="0.25">
      <c r="B8" s="4" t="s">
        <v>11</v>
      </c>
      <c r="C8" s="4">
        <v>5</v>
      </c>
      <c r="D8" s="5" t="s">
        <v>26</v>
      </c>
      <c r="E8" s="4" t="s">
        <v>27</v>
      </c>
      <c r="F8" s="4" t="s">
        <v>28</v>
      </c>
      <c r="G8" s="6">
        <v>10531</v>
      </c>
      <c r="H8" s="7">
        <f t="shared" si="0"/>
        <v>44949</v>
      </c>
      <c r="I8" s="8">
        <v>44951</v>
      </c>
      <c r="J8" s="4" t="s">
        <v>16</v>
      </c>
      <c r="K8" s="9">
        <v>6335.5</v>
      </c>
    </row>
    <row r="9" spans="2:11" ht="25.5" customHeight="1" x14ac:dyDescent="0.25">
      <c r="B9" s="4" t="s">
        <v>11</v>
      </c>
      <c r="C9" s="4">
        <v>6</v>
      </c>
      <c r="D9" s="5" t="s">
        <v>26</v>
      </c>
      <c r="E9" s="4" t="s">
        <v>27</v>
      </c>
      <c r="F9" s="4" t="s">
        <v>29</v>
      </c>
      <c r="G9" s="6">
        <v>10533</v>
      </c>
      <c r="H9" s="7">
        <f t="shared" si="0"/>
        <v>44949</v>
      </c>
      <c r="I9" s="8">
        <v>44951</v>
      </c>
      <c r="J9" s="4" t="s">
        <v>16</v>
      </c>
      <c r="K9" s="9">
        <v>250</v>
      </c>
    </row>
    <row r="10" spans="2:11" ht="25.5" customHeight="1" x14ac:dyDescent="0.25">
      <c r="B10" s="4" t="s">
        <v>11</v>
      </c>
      <c r="C10" s="4">
        <v>7</v>
      </c>
      <c r="D10" s="5" t="s">
        <v>30</v>
      </c>
      <c r="E10" s="4" t="s">
        <v>31</v>
      </c>
      <c r="F10" s="4" t="s">
        <v>32</v>
      </c>
      <c r="G10" s="6">
        <v>445472</v>
      </c>
      <c r="H10" s="7">
        <f t="shared" si="0"/>
        <v>44949</v>
      </c>
      <c r="I10" s="8">
        <v>44951</v>
      </c>
      <c r="J10" s="4" t="s">
        <v>16</v>
      </c>
      <c r="K10" s="9">
        <v>287.35000000000002</v>
      </c>
    </row>
    <row r="11" spans="2:11" ht="25.5" customHeight="1" x14ac:dyDescent="0.25">
      <c r="B11" s="4" t="s">
        <v>11</v>
      </c>
      <c r="C11" s="4">
        <v>8</v>
      </c>
      <c r="D11" s="5" t="s">
        <v>33</v>
      </c>
      <c r="E11" s="4" t="s">
        <v>34</v>
      </c>
      <c r="F11" s="4" t="s">
        <v>35</v>
      </c>
      <c r="G11" s="6">
        <v>244</v>
      </c>
      <c r="H11" s="7">
        <f t="shared" si="0"/>
        <v>44949</v>
      </c>
      <c r="I11" s="8">
        <v>44951</v>
      </c>
      <c r="J11" s="4" t="s">
        <v>16</v>
      </c>
      <c r="K11" s="9">
        <v>464</v>
      </c>
    </row>
    <row r="12" spans="2:11" ht="25.5" customHeight="1" x14ac:dyDescent="0.25">
      <c r="B12" s="4" t="s">
        <v>11</v>
      </c>
      <c r="C12" s="4">
        <v>9</v>
      </c>
      <c r="D12" s="5" t="s">
        <v>36</v>
      </c>
      <c r="E12" s="4" t="s">
        <v>37</v>
      </c>
      <c r="F12" s="4" t="s">
        <v>38</v>
      </c>
      <c r="G12" s="6">
        <v>693</v>
      </c>
      <c r="H12" s="7">
        <f t="shared" si="0"/>
        <v>44949</v>
      </c>
      <c r="I12" s="8">
        <v>44951</v>
      </c>
      <c r="J12" s="4" t="s">
        <v>16</v>
      </c>
      <c r="K12" s="9">
        <v>3306</v>
      </c>
    </row>
    <row r="13" spans="2:11" ht="25.5" customHeight="1" x14ac:dyDescent="0.25">
      <c r="B13" s="4" t="s">
        <v>11</v>
      </c>
      <c r="C13" s="4">
        <v>10</v>
      </c>
      <c r="D13" s="5" t="s">
        <v>39</v>
      </c>
      <c r="E13" s="4" t="s">
        <v>40</v>
      </c>
      <c r="F13" s="4" t="s">
        <v>41</v>
      </c>
      <c r="G13" s="6">
        <v>13</v>
      </c>
      <c r="H13" s="7">
        <f t="shared" si="0"/>
        <v>44950</v>
      </c>
      <c r="I13" s="8">
        <v>44952</v>
      </c>
      <c r="J13" s="4" t="s">
        <v>16</v>
      </c>
      <c r="K13" s="9">
        <v>110240</v>
      </c>
    </row>
    <row r="14" spans="2:11" ht="25.5" customHeight="1" x14ac:dyDescent="0.25">
      <c r="B14" s="4" t="s">
        <v>11</v>
      </c>
      <c r="C14" s="4">
        <v>11</v>
      </c>
      <c r="D14" s="5" t="s">
        <v>39</v>
      </c>
      <c r="E14" s="4" t="s">
        <v>40</v>
      </c>
      <c r="F14" s="4" t="s">
        <v>41</v>
      </c>
      <c r="G14" s="6">
        <v>16</v>
      </c>
      <c r="H14" s="7">
        <f t="shared" si="0"/>
        <v>44950</v>
      </c>
      <c r="I14" s="8">
        <v>44952</v>
      </c>
      <c r="J14" s="4" t="s">
        <v>16</v>
      </c>
      <c r="K14" s="9">
        <v>186528</v>
      </c>
    </row>
    <row r="15" spans="2:11" ht="25.5" customHeight="1" x14ac:dyDescent="0.25">
      <c r="B15" s="4" t="s">
        <v>11</v>
      </c>
      <c r="C15" s="4">
        <v>12</v>
      </c>
      <c r="D15" s="5" t="s">
        <v>26</v>
      </c>
      <c r="E15" s="4" t="s">
        <v>27</v>
      </c>
      <c r="F15" s="4" t="s">
        <v>42</v>
      </c>
      <c r="G15" s="6">
        <v>10532</v>
      </c>
      <c r="H15" s="7">
        <f t="shared" si="0"/>
        <v>44950</v>
      </c>
      <c r="I15" s="8">
        <v>44952</v>
      </c>
      <c r="J15" s="4" t="s">
        <v>16</v>
      </c>
      <c r="K15" s="9">
        <v>901.75</v>
      </c>
    </row>
    <row r="16" spans="2:11" ht="25.5" customHeight="1" x14ac:dyDescent="0.25">
      <c r="B16" s="4" t="s">
        <v>11</v>
      </c>
      <c r="C16" s="4">
        <v>13</v>
      </c>
      <c r="D16" s="5" t="s">
        <v>26</v>
      </c>
      <c r="E16" s="4" t="s">
        <v>27</v>
      </c>
      <c r="F16" s="4" t="s">
        <v>42</v>
      </c>
      <c r="G16" s="6">
        <v>10537</v>
      </c>
      <c r="H16" s="7">
        <f t="shared" si="0"/>
        <v>44950</v>
      </c>
      <c r="I16" s="8">
        <v>44952</v>
      </c>
      <c r="J16" s="4" t="s">
        <v>16</v>
      </c>
      <c r="K16" s="9">
        <v>168.75</v>
      </c>
    </row>
    <row r="17" spans="2:11" ht="25.5" customHeight="1" x14ac:dyDescent="0.25">
      <c r="B17" s="4" t="s">
        <v>11</v>
      </c>
      <c r="C17" s="4">
        <v>14</v>
      </c>
      <c r="D17" s="5" t="s">
        <v>26</v>
      </c>
      <c r="E17" s="4" t="s">
        <v>27</v>
      </c>
      <c r="F17" s="4" t="s">
        <v>42</v>
      </c>
      <c r="G17" s="6">
        <v>10538</v>
      </c>
      <c r="H17" s="7">
        <f t="shared" si="0"/>
        <v>44950</v>
      </c>
      <c r="I17" s="8">
        <v>44952</v>
      </c>
      <c r="J17" s="4" t="s">
        <v>16</v>
      </c>
      <c r="K17" s="9">
        <v>1520</v>
      </c>
    </row>
    <row r="18" spans="2:11" ht="25.5" customHeight="1" x14ac:dyDescent="0.25">
      <c r="B18" s="4" t="s">
        <v>11</v>
      </c>
      <c r="C18" s="4">
        <v>15</v>
      </c>
      <c r="D18" s="10" t="s">
        <v>43</v>
      </c>
      <c r="E18" s="4" t="s">
        <v>44</v>
      </c>
      <c r="F18" s="4" t="s">
        <v>45</v>
      </c>
      <c r="G18" s="6">
        <v>504022</v>
      </c>
      <c r="H18" s="7">
        <f t="shared" si="0"/>
        <v>44950</v>
      </c>
      <c r="I18" s="8">
        <v>44952</v>
      </c>
      <c r="J18" s="4" t="s">
        <v>16</v>
      </c>
      <c r="K18" s="9">
        <v>322331.40000000002</v>
      </c>
    </row>
    <row r="19" spans="2:11" ht="25.5" customHeight="1" x14ac:dyDescent="0.25">
      <c r="B19" s="4" t="s">
        <v>11</v>
      </c>
      <c r="C19" s="4">
        <v>16</v>
      </c>
      <c r="D19" s="5" t="s">
        <v>46</v>
      </c>
      <c r="E19" s="4" t="s">
        <v>47</v>
      </c>
      <c r="F19" s="4" t="s">
        <v>48</v>
      </c>
      <c r="G19" s="6">
        <v>6388</v>
      </c>
      <c r="H19" s="7">
        <f t="shared" si="0"/>
        <v>44950</v>
      </c>
      <c r="I19" s="8">
        <v>44952</v>
      </c>
      <c r="J19" s="4" t="s">
        <v>16</v>
      </c>
      <c r="K19" s="9">
        <v>157063.4</v>
      </c>
    </row>
    <row r="20" spans="2:11" ht="25.5" customHeight="1" x14ac:dyDescent="0.25">
      <c r="B20" s="4" t="s">
        <v>11</v>
      </c>
      <c r="C20" s="4">
        <v>17</v>
      </c>
      <c r="D20" s="5" t="s">
        <v>36</v>
      </c>
      <c r="E20" s="4" t="s">
        <v>37</v>
      </c>
      <c r="F20" s="4" t="s">
        <v>49</v>
      </c>
      <c r="G20" s="6">
        <v>563</v>
      </c>
      <c r="H20" s="7">
        <f t="shared" si="0"/>
        <v>44951</v>
      </c>
      <c r="I20" s="8">
        <v>44953</v>
      </c>
      <c r="J20" s="4" t="s">
        <v>16</v>
      </c>
      <c r="K20" s="9">
        <v>675</v>
      </c>
    </row>
    <row r="21" spans="2:11" ht="25.5" customHeight="1" x14ac:dyDescent="0.25">
      <c r="B21" s="4" t="s">
        <v>11</v>
      </c>
      <c r="C21" s="4">
        <v>18</v>
      </c>
      <c r="D21" s="5" t="s">
        <v>36</v>
      </c>
      <c r="E21" s="4" t="s">
        <v>37</v>
      </c>
      <c r="F21" s="4" t="s">
        <v>50</v>
      </c>
      <c r="G21" s="6">
        <v>702</v>
      </c>
      <c r="H21" s="7">
        <f t="shared" si="0"/>
        <v>44953</v>
      </c>
      <c r="I21" s="8">
        <v>44957</v>
      </c>
      <c r="J21" s="4" t="s">
        <v>16</v>
      </c>
      <c r="K21" s="9">
        <v>840</v>
      </c>
    </row>
    <row r="22" spans="2:11" ht="25.5" customHeight="1" x14ac:dyDescent="0.25">
      <c r="B22" s="4" t="s">
        <v>11</v>
      </c>
      <c r="C22" s="4">
        <v>19</v>
      </c>
      <c r="D22" s="5" t="s">
        <v>51</v>
      </c>
      <c r="E22" s="4" t="s">
        <v>52</v>
      </c>
      <c r="F22" s="4" t="s">
        <v>53</v>
      </c>
      <c r="G22" s="6">
        <v>7739</v>
      </c>
      <c r="H22" s="7">
        <f t="shared" si="0"/>
        <v>44956</v>
      </c>
      <c r="I22" s="8">
        <v>44958</v>
      </c>
      <c r="J22" s="4" t="s">
        <v>16</v>
      </c>
      <c r="K22" s="9">
        <v>8990</v>
      </c>
    </row>
    <row r="23" spans="2:11" ht="25.5" customHeight="1" x14ac:dyDescent="0.25">
      <c r="B23" s="4" t="s">
        <v>11</v>
      </c>
      <c r="C23" s="4">
        <v>20</v>
      </c>
      <c r="D23" s="5" t="s">
        <v>36</v>
      </c>
      <c r="E23" s="4" t="s">
        <v>37</v>
      </c>
      <c r="F23" s="4" t="s">
        <v>42</v>
      </c>
      <c r="G23" s="6">
        <v>713</v>
      </c>
      <c r="H23" s="7">
        <f t="shared" si="0"/>
        <v>44956</v>
      </c>
      <c r="I23" s="8">
        <v>44958</v>
      </c>
      <c r="J23" s="4" t="s">
        <v>16</v>
      </c>
      <c r="K23" s="9">
        <v>274.05</v>
      </c>
    </row>
    <row r="24" spans="2:11" ht="25.5" customHeight="1" x14ac:dyDescent="0.25">
      <c r="B24" s="4" t="s">
        <v>11</v>
      </c>
      <c r="C24" s="4">
        <v>21</v>
      </c>
      <c r="D24" s="5" t="s">
        <v>36</v>
      </c>
      <c r="E24" s="4" t="s">
        <v>37</v>
      </c>
      <c r="F24" s="4" t="s">
        <v>54</v>
      </c>
      <c r="G24" s="6">
        <v>694</v>
      </c>
      <c r="H24" s="7">
        <f t="shared" si="0"/>
        <v>44957</v>
      </c>
      <c r="I24" s="8">
        <v>44959</v>
      </c>
      <c r="J24" s="4" t="s">
        <v>16</v>
      </c>
      <c r="K24" s="9">
        <v>324.7</v>
      </c>
    </row>
    <row r="25" spans="2:11" ht="25.5" customHeight="1" x14ac:dyDescent="0.25">
      <c r="B25" s="4" t="s">
        <v>11</v>
      </c>
      <c r="C25" s="4">
        <v>22</v>
      </c>
      <c r="D25" s="5" t="s">
        <v>51</v>
      </c>
      <c r="E25" s="4" t="s">
        <v>52</v>
      </c>
      <c r="F25" s="4" t="s">
        <v>55</v>
      </c>
      <c r="G25" s="6">
        <v>7740</v>
      </c>
      <c r="H25" s="7">
        <f t="shared" si="0"/>
        <v>44957</v>
      </c>
      <c r="I25" s="8">
        <v>44959</v>
      </c>
      <c r="J25" s="4" t="s">
        <v>16</v>
      </c>
      <c r="K25" s="9">
        <v>8990</v>
      </c>
    </row>
    <row r="26" spans="2:11" ht="25.5" customHeight="1" x14ac:dyDescent="0.25">
      <c r="B26" s="4" t="s">
        <v>11</v>
      </c>
      <c r="C26" s="4">
        <v>23</v>
      </c>
      <c r="D26" s="5" t="s">
        <v>46</v>
      </c>
      <c r="E26" s="4" t="s">
        <v>47</v>
      </c>
      <c r="F26" s="4" t="s">
        <v>56</v>
      </c>
      <c r="G26" s="6">
        <v>6520</v>
      </c>
      <c r="H26" s="7">
        <f t="shared" si="0"/>
        <v>44958</v>
      </c>
      <c r="I26" s="8">
        <v>44960</v>
      </c>
      <c r="J26" s="4" t="s">
        <v>16</v>
      </c>
      <c r="K26" s="9">
        <v>40600</v>
      </c>
    </row>
    <row r="27" spans="2:11" ht="25.5" customHeight="1" x14ac:dyDescent="0.25">
      <c r="B27" s="4" t="s">
        <v>11</v>
      </c>
      <c r="C27" s="4">
        <v>24</v>
      </c>
      <c r="D27" s="5" t="s">
        <v>57</v>
      </c>
      <c r="E27" s="4" t="s">
        <v>58</v>
      </c>
      <c r="F27" s="4" t="s">
        <v>59</v>
      </c>
      <c r="G27" s="6">
        <v>199142</v>
      </c>
      <c r="H27" s="7">
        <f t="shared" si="0"/>
        <v>44959</v>
      </c>
      <c r="I27" s="8">
        <v>44963</v>
      </c>
      <c r="J27" s="4" t="s">
        <v>16</v>
      </c>
      <c r="K27" s="9">
        <v>3594.88</v>
      </c>
    </row>
    <row r="28" spans="2:11" ht="25.5" customHeight="1" x14ac:dyDescent="0.25">
      <c r="B28" s="4" t="s">
        <v>11</v>
      </c>
      <c r="C28" s="4">
        <v>25</v>
      </c>
      <c r="D28" s="5" t="s">
        <v>57</v>
      </c>
      <c r="E28" s="4" t="s">
        <v>58</v>
      </c>
      <c r="F28" s="4" t="s">
        <v>59</v>
      </c>
      <c r="G28" s="6">
        <v>199144</v>
      </c>
      <c r="H28" s="7">
        <f t="shared" si="0"/>
        <v>44959</v>
      </c>
      <c r="I28" s="8">
        <v>44963</v>
      </c>
      <c r="J28" s="4" t="s">
        <v>16</v>
      </c>
      <c r="K28" s="9">
        <v>6105.72</v>
      </c>
    </row>
    <row r="29" spans="2:11" ht="25.5" customHeight="1" x14ac:dyDescent="0.25">
      <c r="B29" s="4" t="s">
        <v>11</v>
      </c>
      <c r="C29" s="4">
        <v>26</v>
      </c>
      <c r="D29" s="5" t="s">
        <v>57</v>
      </c>
      <c r="E29" s="4" t="s">
        <v>58</v>
      </c>
      <c r="F29" s="4" t="s">
        <v>59</v>
      </c>
      <c r="G29" s="6">
        <v>198083</v>
      </c>
      <c r="H29" s="7">
        <f t="shared" si="0"/>
        <v>44959</v>
      </c>
      <c r="I29" s="8">
        <v>44963</v>
      </c>
      <c r="J29" s="4" t="s">
        <v>16</v>
      </c>
      <c r="K29" s="9">
        <v>14599.28</v>
      </c>
    </row>
    <row r="30" spans="2:11" ht="25.5" customHeight="1" x14ac:dyDescent="0.25">
      <c r="B30" s="4" t="s">
        <v>11</v>
      </c>
      <c r="C30" s="4">
        <v>27</v>
      </c>
      <c r="D30" s="5" t="s">
        <v>60</v>
      </c>
      <c r="E30" s="4" t="s">
        <v>61</v>
      </c>
      <c r="F30" s="4" t="s">
        <v>62</v>
      </c>
      <c r="G30" s="6">
        <v>677</v>
      </c>
      <c r="H30" s="7">
        <f t="shared" si="0"/>
        <v>44959</v>
      </c>
      <c r="I30" s="8">
        <v>44963</v>
      </c>
      <c r="J30" s="4" t="s">
        <v>16</v>
      </c>
      <c r="K30" s="9">
        <v>25650</v>
      </c>
    </row>
    <row r="31" spans="2:11" ht="25.5" customHeight="1" x14ac:dyDescent="0.25">
      <c r="B31" s="4" t="s">
        <v>11</v>
      </c>
      <c r="C31" s="4">
        <v>28</v>
      </c>
      <c r="D31" s="5" t="s">
        <v>60</v>
      </c>
      <c r="E31" s="4" t="s">
        <v>61</v>
      </c>
      <c r="F31" s="4" t="s">
        <v>63</v>
      </c>
      <c r="G31" s="6">
        <v>678</v>
      </c>
      <c r="H31" s="7">
        <f t="shared" si="0"/>
        <v>44959</v>
      </c>
      <c r="I31" s="8">
        <v>44963</v>
      </c>
      <c r="J31" s="4" t="s">
        <v>16</v>
      </c>
      <c r="K31" s="9">
        <v>36816</v>
      </c>
    </row>
    <row r="32" spans="2:11" ht="25.5" customHeight="1" x14ac:dyDescent="0.25">
      <c r="B32" s="4" t="s">
        <v>11</v>
      </c>
      <c r="C32" s="4">
        <v>29</v>
      </c>
      <c r="D32" s="5" t="s">
        <v>33</v>
      </c>
      <c r="E32" s="4" t="s">
        <v>34</v>
      </c>
      <c r="F32" s="4" t="s">
        <v>64</v>
      </c>
      <c r="G32" s="6">
        <v>248</v>
      </c>
      <c r="H32" s="7">
        <f t="shared" si="0"/>
        <v>44959</v>
      </c>
      <c r="I32" s="8">
        <v>44963</v>
      </c>
      <c r="J32" s="4" t="s">
        <v>16</v>
      </c>
      <c r="K32" s="9">
        <v>9828</v>
      </c>
    </row>
    <row r="33" spans="2:11" ht="25.5" customHeight="1" x14ac:dyDescent="0.25">
      <c r="B33" s="4" t="s">
        <v>11</v>
      </c>
      <c r="C33" s="4">
        <v>30</v>
      </c>
      <c r="D33" s="5" t="s">
        <v>36</v>
      </c>
      <c r="E33" s="4" t="s">
        <v>37</v>
      </c>
      <c r="F33" s="4" t="s">
        <v>65</v>
      </c>
      <c r="G33" s="6">
        <v>717</v>
      </c>
      <c r="H33" s="7">
        <f t="shared" si="0"/>
        <v>44960</v>
      </c>
      <c r="I33" s="8">
        <v>44964</v>
      </c>
      <c r="J33" s="4" t="s">
        <v>16</v>
      </c>
      <c r="K33" s="9">
        <v>1050</v>
      </c>
    </row>
    <row r="34" spans="2:11" ht="25.5" customHeight="1" x14ac:dyDescent="0.25">
      <c r="B34" s="4" t="s">
        <v>11</v>
      </c>
      <c r="C34" s="4">
        <v>31</v>
      </c>
      <c r="D34" s="5" t="s">
        <v>66</v>
      </c>
      <c r="E34" s="4" t="s">
        <v>67</v>
      </c>
      <c r="F34" s="4" t="s">
        <v>68</v>
      </c>
      <c r="G34" s="6">
        <v>1796</v>
      </c>
      <c r="H34" s="7">
        <f t="shared" si="0"/>
        <v>44960</v>
      </c>
      <c r="I34" s="8">
        <v>44964</v>
      </c>
      <c r="J34" s="4" t="s">
        <v>16</v>
      </c>
      <c r="K34" s="9">
        <v>7192</v>
      </c>
    </row>
    <row r="35" spans="2:11" ht="25.5" customHeight="1" x14ac:dyDescent="0.25">
      <c r="B35" s="4" t="s">
        <v>11</v>
      </c>
      <c r="C35" s="4">
        <v>32</v>
      </c>
      <c r="D35" s="5" t="s">
        <v>69</v>
      </c>
      <c r="E35" s="4" t="s">
        <v>37</v>
      </c>
      <c r="F35" s="4" t="s">
        <v>70</v>
      </c>
      <c r="G35" s="6">
        <v>716</v>
      </c>
      <c r="H35" s="7">
        <f t="shared" si="0"/>
        <v>44960</v>
      </c>
      <c r="I35" s="8">
        <v>44964</v>
      </c>
      <c r="J35" s="4" t="s">
        <v>16</v>
      </c>
      <c r="K35" s="9">
        <v>192.6</v>
      </c>
    </row>
    <row r="36" spans="2:11" ht="25.5" customHeight="1" x14ac:dyDescent="0.25">
      <c r="B36" s="4" t="s">
        <v>11</v>
      </c>
      <c r="C36" s="4">
        <v>33</v>
      </c>
      <c r="D36" s="5" t="s">
        <v>57</v>
      </c>
      <c r="E36" s="4" t="s">
        <v>58</v>
      </c>
      <c r="F36" s="4" t="s">
        <v>59</v>
      </c>
      <c r="G36" s="6">
        <v>201290</v>
      </c>
      <c r="H36" s="7">
        <f t="shared" si="0"/>
        <v>44960</v>
      </c>
      <c r="I36" s="8">
        <v>44964</v>
      </c>
      <c r="J36" s="4" t="s">
        <v>16</v>
      </c>
      <c r="K36" s="9">
        <v>13731.72</v>
      </c>
    </row>
    <row r="37" spans="2:11" ht="25.5" customHeight="1" x14ac:dyDescent="0.25">
      <c r="B37" s="4" t="s">
        <v>11</v>
      </c>
      <c r="C37" s="4">
        <v>34</v>
      </c>
      <c r="D37" s="5" t="s">
        <v>57</v>
      </c>
      <c r="E37" s="4" t="s">
        <v>58</v>
      </c>
      <c r="F37" s="4" t="s">
        <v>59</v>
      </c>
      <c r="G37" s="6">
        <v>200999</v>
      </c>
      <c r="H37" s="7">
        <f t="shared" si="0"/>
        <v>44960</v>
      </c>
      <c r="I37" s="8">
        <v>44964</v>
      </c>
      <c r="J37" s="4" t="s">
        <v>16</v>
      </c>
      <c r="K37" s="9">
        <v>53571.42</v>
      </c>
    </row>
    <row r="38" spans="2:11" ht="25.5" customHeight="1" x14ac:dyDescent="0.25">
      <c r="B38" s="4" t="s">
        <v>11</v>
      </c>
      <c r="C38" s="4">
        <v>35</v>
      </c>
      <c r="D38" s="5" t="s">
        <v>71</v>
      </c>
      <c r="E38" s="4" t="s">
        <v>72</v>
      </c>
      <c r="F38" s="4" t="s">
        <v>73</v>
      </c>
      <c r="G38" s="6">
        <v>2860</v>
      </c>
      <c r="H38" s="7">
        <f t="shared" si="0"/>
        <v>44960</v>
      </c>
      <c r="I38" s="8">
        <v>44964</v>
      </c>
      <c r="J38" s="4" t="s">
        <v>16</v>
      </c>
      <c r="K38" s="9">
        <v>2598.4</v>
      </c>
    </row>
    <row r="39" spans="2:11" ht="25.5" customHeight="1" x14ac:dyDescent="0.25">
      <c r="B39" s="4" t="s">
        <v>11</v>
      </c>
      <c r="C39" s="4">
        <v>36</v>
      </c>
      <c r="D39" s="5" t="s">
        <v>71</v>
      </c>
      <c r="E39" s="4" t="s">
        <v>72</v>
      </c>
      <c r="F39" s="4" t="s">
        <v>73</v>
      </c>
      <c r="G39" s="6">
        <v>2861</v>
      </c>
      <c r="H39" s="7">
        <f t="shared" si="0"/>
        <v>44960</v>
      </c>
      <c r="I39" s="8">
        <v>44964</v>
      </c>
      <c r="J39" s="4" t="s">
        <v>16</v>
      </c>
      <c r="K39" s="9">
        <v>2598.4</v>
      </c>
    </row>
    <row r="40" spans="2:11" ht="25.5" customHeight="1" x14ac:dyDescent="0.25">
      <c r="B40" s="4" t="s">
        <v>11</v>
      </c>
      <c r="C40" s="4">
        <v>37</v>
      </c>
      <c r="D40" s="5" t="s">
        <v>74</v>
      </c>
      <c r="E40" s="4" t="s">
        <v>75</v>
      </c>
      <c r="F40" s="4" t="s">
        <v>76</v>
      </c>
      <c r="G40" s="6">
        <v>19865</v>
      </c>
      <c r="H40" s="7">
        <f t="shared" si="0"/>
        <v>44964</v>
      </c>
      <c r="I40" s="8">
        <v>44966</v>
      </c>
      <c r="J40" s="4" t="s">
        <v>16</v>
      </c>
      <c r="K40" s="9">
        <v>2025</v>
      </c>
    </row>
    <row r="41" spans="2:11" ht="25.5" customHeight="1" x14ac:dyDescent="0.25">
      <c r="B41" s="4" t="s">
        <v>11</v>
      </c>
      <c r="C41" s="4">
        <v>38</v>
      </c>
      <c r="D41" s="5" t="s">
        <v>77</v>
      </c>
      <c r="E41" s="4" t="s">
        <v>78</v>
      </c>
      <c r="F41" s="4" t="s">
        <v>79</v>
      </c>
      <c r="G41" s="6">
        <v>24</v>
      </c>
      <c r="H41" s="7">
        <f t="shared" si="0"/>
        <v>44965</v>
      </c>
      <c r="I41" s="8">
        <v>44967</v>
      </c>
      <c r="J41" s="4" t="s">
        <v>16</v>
      </c>
      <c r="K41" s="9">
        <v>6600</v>
      </c>
    </row>
    <row r="42" spans="2:11" ht="25.5" customHeight="1" x14ac:dyDescent="0.25">
      <c r="B42" s="4" t="s">
        <v>11</v>
      </c>
      <c r="C42" s="4">
        <v>39</v>
      </c>
      <c r="D42" s="5" t="s">
        <v>77</v>
      </c>
      <c r="E42" s="4" t="s">
        <v>78</v>
      </c>
      <c r="F42" s="4" t="s">
        <v>79</v>
      </c>
      <c r="G42" s="6">
        <v>25</v>
      </c>
      <c r="H42" s="7">
        <f t="shared" si="0"/>
        <v>44965</v>
      </c>
      <c r="I42" s="8">
        <v>44967</v>
      </c>
      <c r="J42" s="4" t="s">
        <v>16</v>
      </c>
      <c r="K42" s="9">
        <v>6600</v>
      </c>
    </row>
    <row r="43" spans="2:11" ht="25.5" customHeight="1" x14ac:dyDescent="0.25">
      <c r="B43" s="4" t="s">
        <v>11</v>
      </c>
      <c r="C43" s="4">
        <v>40</v>
      </c>
      <c r="D43" s="5" t="s">
        <v>80</v>
      </c>
      <c r="E43" s="4" t="s">
        <v>81</v>
      </c>
      <c r="F43" s="4" t="s">
        <v>82</v>
      </c>
      <c r="G43" s="6">
        <v>5785</v>
      </c>
      <c r="H43" s="7">
        <f t="shared" si="0"/>
        <v>44970</v>
      </c>
      <c r="I43" s="8">
        <v>44972</v>
      </c>
      <c r="J43" s="4" t="s">
        <v>16</v>
      </c>
      <c r="K43" s="9">
        <v>474.84</v>
      </c>
    </row>
    <row r="44" spans="2:11" ht="21" customHeight="1" x14ac:dyDescent="0.25">
      <c r="B44" s="14" t="s">
        <v>83</v>
      </c>
      <c r="C44" s="14"/>
      <c r="D44" s="15" t="s">
        <v>84</v>
      </c>
      <c r="E44" s="15"/>
      <c r="F44" s="15"/>
      <c r="G44" s="15"/>
      <c r="H44" s="15"/>
      <c r="I44" s="15"/>
      <c r="J44" s="15"/>
      <c r="K44" s="15"/>
    </row>
    <row r="45" spans="2:11" ht="21.75" customHeight="1" x14ac:dyDescent="0.25">
      <c r="B45" s="14" t="s">
        <v>85</v>
      </c>
      <c r="C45" s="14"/>
      <c r="D45" s="16">
        <v>45089</v>
      </c>
      <c r="E45" s="16"/>
      <c r="F45" s="16"/>
      <c r="G45" s="16"/>
      <c r="H45" s="16"/>
      <c r="I45" s="16"/>
      <c r="J45" s="16"/>
      <c r="K45" s="16"/>
    </row>
  </sheetData>
  <mergeCells count="5">
    <mergeCell ref="B1:K2"/>
    <mergeCell ref="B44:C44"/>
    <mergeCell ref="B45:C45"/>
    <mergeCell ref="D45:K45"/>
    <mergeCell ref="D44:K44"/>
  </mergeCells>
  <conditionalFormatting sqref="G7:G8">
    <cfRule type="duplicateValues" dxfId="12" priority="5"/>
    <cfRule type="duplicateValues" dxfId="11" priority="6"/>
    <cfRule type="duplicateValues" dxfId="10" priority="7"/>
  </conditionalFormatting>
  <conditionalFormatting sqref="G17">
    <cfRule type="duplicateValues" dxfId="9" priority="4"/>
  </conditionalFormatting>
  <conditionalFormatting sqref="G19 G25:G26">
    <cfRule type="duplicateValues" dxfId="8" priority="12"/>
  </conditionalFormatting>
  <conditionalFormatting sqref="G22">
    <cfRule type="duplicateValues" dxfId="7" priority="2"/>
    <cfRule type="duplicateValues" dxfId="6" priority="3"/>
  </conditionalFormatting>
  <conditionalFormatting sqref="G31:G33">
    <cfRule type="duplicateValues" dxfId="5" priority="11"/>
  </conditionalFormatting>
  <conditionalFormatting sqref="G34">
    <cfRule type="duplicateValues" dxfId="4" priority="13"/>
  </conditionalFormatting>
  <conditionalFormatting sqref="G42">
    <cfRule type="duplicateValues" dxfId="3" priority="1"/>
  </conditionalFormatting>
  <conditionalFormatting sqref="G27:G30 G35:G39">
    <cfRule type="duplicateValues" dxfId="2" priority="15"/>
  </conditionalFormatting>
  <conditionalFormatting sqref="G18 G20:G21 G23:G24 G40:G41 G43 G9:G16 G4:G6">
    <cfRule type="duplicateValues" dxfId="1" priority="16"/>
  </conditionalFormatting>
  <conditionalFormatting sqref="G18:G21 G23:G43 G9:G16 G4:G6">
    <cfRule type="duplicateValues" dxfId="0" priority="25"/>
  </conditionalFormatting>
  <hyperlinks>
    <hyperlink ref="G4" r:id="rId1"/>
    <hyperlink ref="G5" r:id="rId2" display="2168"/>
    <hyperlink ref="G6" r:id="rId3" display="121130"/>
    <hyperlink ref="G7" r:id="rId4" display="1635"/>
    <hyperlink ref="G8" r:id="rId5" display="10531"/>
    <hyperlink ref="G9" r:id="rId6" display="10533"/>
    <hyperlink ref="G10" r:id="rId7" display="445472"/>
    <hyperlink ref="G11" r:id="rId8" display="244"/>
    <hyperlink ref="G12" r:id="rId9" display="693"/>
    <hyperlink ref="G13" r:id="rId10" display="13"/>
    <hyperlink ref="G14" r:id="rId11" display="16"/>
    <hyperlink ref="G15" r:id="rId12" display="10532"/>
    <hyperlink ref="G16" r:id="rId13" display="10537"/>
    <hyperlink ref="G17" r:id="rId14" display="10538"/>
    <hyperlink ref="G18" r:id="rId15" display="504022"/>
    <hyperlink ref="G19" r:id="rId16" display="6388"/>
    <hyperlink ref="G20" r:id="rId17" display="563"/>
    <hyperlink ref="G21" r:id="rId18" display="702"/>
    <hyperlink ref="G22" r:id="rId19" display="7739"/>
    <hyperlink ref="G23" r:id="rId20" display="713"/>
    <hyperlink ref="G24" r:id="rId21" display="694"/>
    <hyperlink ref="G25" r:id="rId22" display="7740"/>
    <hyperlink ref="G26" r:id="rId23" display="6520"/>
    <hyperlink ref="G27" r:id="rId24" display="199142"/>
    <hyperlink ref="G28" r:id="rId25" display="199144"/>
    <hyperlink ref="G29" r:id="rId26" display="198083"/>
    <hyperlink ref="G30" r:id="rId27" display="677"/>
    <hyperlink ref="G31" r:id="rId28" display="678"/>
    <hyperlink ref="G32" r:id="rId29" display="248"/>
    <hyperlink ref="G33" r:id="rId30" display="717"/>
    <hyperlink ref="G34" r:id="rId31" display="1796"/>
    <hyperlink ref="G35" r:id="rId32" display="716"/>
    <hyperlink ref="G36" r:id="rId33" display="201290"/>
    <hyperlink ref="G37" r:id="rId34" display="200999"/>
    <hyperlink ref="G38" r:id="rId35" display="2860"/>
    <hyperlink ref="G39" r:id="rId36" display="2861"/>
    <hyperlink ref="G40" r:id="rId37" display="19865"/>
    <hyperlink ref="G41" r:id="rId38" display="24"/>
    <hyperlink ref="G42" r:id="rId39" display="25"/>
    <hyperlink ref="G43" r:id="rId40" display="5785"/>
  </hyperlinks>
  <printOptions horizontalCentered="1" verticalCentered="1"/>
  <pageMargins left="0.25" right="0.25" top="0.75" bottom="0.75" header="0.3" footer="0.3"/>
  <pageSetup paperSize="9" scale="40" orientation="landscape" horizontalDpi="300" verticalDpi="300" r:id="rId41"/>
  <webPublishItems count="2">
    <webPublishItem id="24303" divId="mpmg__fornecimento_de_bens__2023-01 (4)_24303" sourceType="sheet" destinationFile="C:\Users\acsantos.plansul\Downloads\mpmg__fornecimento_de_bens__2023-01.htm"/>
    <webPublishItem id="5747" divId="mpmg__fornecimento_de_bens__2023-01 (4)_5747" sourceType="printArea" destinationFile="C:\Users\acsantos.plansul\Downloads\mpmg__fornecimento_de_bens__2023-01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B97F-2BC5-4EF1-8FF8-EA797BD78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75BE1-2BDE-4814-BDE0-A09DA965E3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1abf1da-508f-40e7-a16d-9cafa349f8c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8BB96B-45ED-43D9-9C65-7C844A3E0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Bens-Janeiro</vt:lpstr>
      <vt:lpstr>'Bens-Janeiro'!Area_de_impressao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2023-06-12T20:28:51Z</cp:lastPrinted>
  <dcterms:created xsi:type="dcterms:W3CDTF">2023-05-24T14:41:06Z</dcterms:created>
  <dcterms:modified xsi:type="dcterms:W3CDTF">2023-06-12T20:41:24Z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