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-Fevereiro" sheetId="1" r:id="rId1"/>
  </sheets>
  <definedNames>
    <definedName name="_xlnm.Print_Area" localSheetId="0">'Bens-Fevereiro'!$A$1:$L$59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<sst xmlns="http://schemas.openxmlformats.org/spreadsheetml/2006/main" count="279" uniqueCount="100">
  <si>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</si>
  <si>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</si>
  <si>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</si>
  <si>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</si>
  <si>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</si>
  <si>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</si>
  <si>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</si>
  <si>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</si>
  <si>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</si>
  <si>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</si>
  <si>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</si>
  <si>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FEVEREIRO</t>
  </si>
  <si>
    <t>MOVEIS JB INDUSTRIA E COMERCIO LTDA</t>
  </si>
  <si>
    <t>02.464.845/0001-63</t>
  </si>
  <si>
    <t xml:space="preserve"> AQUISICAO DE BENS PERMANENTES DIVERSOS</t>
  </si>
  <si>
    <t>SEM JUSTIFICATIVA</t>
  </si>
  <si>
    <t>BRASIL PAPERS, INDUSTRIA, COMERCIO E DISTRIBUICAO DE PRODUTOS E EQUIPAMENTOS</t>
  </si>
  <si>
    <t>26.218.155/0001-92</t>
  </si>
  <si>
    <t>AQUISICAO DE PLASTICO BOLHA E FRASCO</t>
  </si>
  <si>
    <t>ERICK VIEIRA GERMANO 14089175640</t>
  </si>
  <si>
    <t>47.636.699/0001-44</t>
  </si>
  <si>
    <t xml:space="preserve"> AQUISICAO DE CINTAS DE AMARRACAO COM CATRACA E GANCHO "J" EM ACO BICROMATIZADO</t>
  </si>
  <si>
    <t>FONTUS DISTRIBUIDORA DE AGUAS MINERAIS LTDA</t>
  </si>
  <si>
    <t>01.333.945/0001-98</t>
  </si>
  <si>
    <t xml:space="preserve"> AQUISICAO DE AGUA MINERAL NATURAL DE 500-510 ML </t>
  </si>
  <si>
    <t>MULTICOM COMERCIO MULTIPLO DE ALIMENTOS LTDA</t>
  </si>
  <si>
    <t>05.656.062/0001-70</t>
  </si>
  <si>
    <t>AQUISICAO DE ACUCAR CRISTAL</t>
  </si>
  <si>
    <t>26218155/0001-92</t>
  </si>
  <si>
    <t>AQUISICAO UTENSILIOS PARA COPA/COZINHA</t>
  </si>
  <si>
    <t xml:space="preserve"> AQUISICAO DE MOBILIÁRIOS DE ACO</t>
  </si>
  <si>
    <t>PAPYRUS MATERIAIS PARA ESCRITORIO LTDA -ME</t>
  </si>
  <si>
    <t>20.764.981/0001-50</t>
  </si>
  <si>
    <t>AQUISICAO DE MATERIAIS DE ESCRITORIO</t>
  </si>
  <si>
    <t>TECNO 2000 INDUSTRIA E COMERCIO LTDA</t>
  </si>
  <si>
    <t>21.306.287/0001-52</t>
  </si>
  <si>
    <t>AQUISICAO DE CADEIRAS OPERACIONAIS</t>
  </si>
  <si>
    <t>DEPOSITO DE AGUA E TRANSPORTES RD LTDA</t>
  </si>
  <si>
    <t>01.176.554/0001-07</t>
  </si>
  <si>
    <t>FORNECIMENTO AGUA MINERAL</t>
  </si>
  <si>
    <t>BERNARDO DINIZ DE PAULA 11803948604</t>
  </si>
  <si>
    <t>36.235.932/0001-60</t>
  </si>
  <si>
    <t>AQUISICAO DE MOVEL EXPOSITOR</t>
  </si>
  <si>
    <t>BR DISPLAYS LTDA</t>
  </si>
  <si>
    <t>42.941.690/0001-23</t>
  </si>
  <si>
    <t>AQUISICAO DE CAIXA ACRILICA</t>
  </si>
  <si>
    <t>GERBRA COMERCIO EIRELI - ME</t>
  </si>
  <si>
    <t>21.559.804/0001-03</t>
  </si>
  <si>
    <t>AQUISICAO DE LIXEIRAS</t>
  </si>
  <si>
    <t>COMERCIO ATACADISTA DE PRODUTOS ALIMENTICIOS SORETTO DO BRASIL LTDA</t>
  </si>
  <si>
    <t>41955367/0001-46</t>
  </si>
  <si>
    <t>AQUISICAO DE PRODUTOS ALIMENTICIOS</t>
  </si>
  <si>
    <t>COMERCIO SILVEIRA ATACADISTA DE MOVEIS MOGI MIRIM - EIRELI</t>
  </si>
  <si>
    <t>10205116/0001-10</t>
  </si>
  <si>
    <t>AQUISICAO ARMARIOS DE ACO</t>
  </si>
  <si>
    <t>FRIOMINAS MAQUINAS REPRESENTACOES LTDA</t>
  </si>
  <si>
    <t>17.249.095/0001-84</t>
  </si>
  <si>
    <t>AQUISICAO CLIMATIZADORES DE AR</t>
  </si>
  <si>
    <t>RANGAP DISTRIBUIDORA DE ALIMENTOS LTDA - ME</t>
  </si>
  <si>
    <t>09.583.388/0001-75</t>
  </si>
  <si>
    <t>FORNECIMENTO ADOCANTE LIQUIDO</t>
  </si>
  <si>
    <t>DEM - MAQUINAS, IMPLEMENTOS E SERVICOS LTDA</t>
  </si>
  <si>
    <t>27209293/0001-78</t>
  </si>
  <si>
    <t>AQUISICAO DE PILHAS</t>
  </si>
  <si>
    <t>METODO SYSTEM COMERCIO DE EQUIPAMENTOS PARA TELECOMUNICACOES E SERVICO</t>
  </si>
  <si>
    <t>07.346.478/0001-17</t>
  </si>
  <si>
    <t>AQUISICAO EQUIPAMENTO MONITORAMENTO</t>
  </si>
  <si>
    <t>AQUISICAO DE MOBOLIARIO</t>
  </si>
  <si>
    <t>PAPELARIA OURO EIRELI</t>
  </si>
  <si>
    <t>07.266.248/0001-48</t>
  </si>
  <si>
    <t>AQUISICAO MATERIAL DE INFORMATICA</t>
  </si>
  <si>
    <t>BARBARA CRISTINA MARTINS DANTAS</t>
  </si>
  <si>
    <t>32.032.538/0001-74</t>
  </si>
  <si>
    <t>AQUISICAO DE APARELHO TELEFONICO</t>
  </si>
  <si>
    <t>BELCLIPS DISTRIBUIDORA LTDA - EPP</t>
  </si>
  <si>
    <t>25.897.729/0001-33</t>
  </si>
  <si>
    <t>AQUISICAO COPO DESCARTAVEL</t>
  </si>
  <si>
    <t>AQUISICAO DE MATERIAIS DIVERSIFICADOS DE CONSUMO</t>
  </si>
  <si>
    <t>MANUTENCAO SISTEMA DE SEGURANCA</t>
  </si>
  <si>
    <t>MAKER COMUNICACAO VISUAL LTDA</t>
  </si>
  <si>
    <t>05.650.294/0001-10</t>
  </si>
  <si>
    <t>AQUISICAO PLACAS</t>
  </si>
  <si>
    <t>CANCELADO PROCESSO SEI 19.16.2110.0158336/2022-66 E REGISTRADO DEA POR CANCELAMENTO INDEVIDO DO EMPENHO ORIGINAL</t>
  </si>
  <si>
    <t>DIVINO TRACO CONFECCOES LTDA</t>
  </si>
  <si>
    <t>22.406.446/0001-53</t>
  </si>
  <si>
    <t>PEDESTAL PARA BANDEIRA BANDEIRAS</t>
  </si>
  <si>
    <t>AQUISICAO DE PAINEL E PORTA DIVISORIA</t>
  </si>
  <si>
    <t>AQUISICAO DE LED</t>
  </si>
  <si>
    <t>BRASIL PAPERS, INDUSTRIA, COMERCIO E DISTRIBUICAO DE PRODUTOS E EQUIPA</t>
  </si>
  <si>
    <t>AQUISICAO DE IMPRESSOS</t>
  </si>
  <si>
    <t>SUPREMA HIDROELETRICA LTDA - EPP</t>
  </si>
  <si>
    <t>42.981.902/0001-04</t>
  </si>
  <si>
    <t>AQUISICAO MATERIAIS REDE LOGICA</t>
  </si>
  <si>
    <t>AQUISICAO MATERIAIS PARA SINALIZACAO VISUAL</t>
  </si>
  <si>
    <t>D.P.R COMERCIO E SERVICOS EIRELI - EPP</t>
  </si>
  <si>
    <t>07.106.755/0001-14</t>
  </si>
  <si>
    <t>AQUISICAO DE MATEIRAIS DE CONSTRUCAO CIVIL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</si>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</sst>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3" fontId="6" fillId="0" borderId="1" xfId="1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fornecimento_de_bens/2023/02/mpmg_nota_fiscal_20619-2023_unid_1091_contrato_049-22.pdf" TargetMode="External"/><Relationship Id="rId18" Type="http://schemas.openxmlformats.org/officeDocument/2006/relationships/hyperlink" Target="https://transparencia.mpmg.mp.br/download/notas_fiscais/fornecimento_de_bens/2023/02/mpmg_nota_fiscal_10714-2023_unid_1091_contrato_60-22.pdf" TargetMode="External"/><Relationship Id="rId26" Type="http://schemas.openxmlformats.org/officeDocument/2006/relationships/hyperlink" Target="https://transparencia.mpmg.mp.br/download/notas_fiscais/fornecimento_de_bens/2023/02/mpmg_nota_fiscal_201120-2023_unid_1091_contrato_132-22.pdf" TargetMode="External"/><Relationship Id="rId39" Type="http://schemas.openxmlformats.org/officeDocument/2006/relationships/hyperlink" Target="https://transparencia.mpmg.mp.br/download/notas_fiscais/fornecimento_de_bens/2023/02/mpmg_nota_fiscal_786-2023_unid_1091_contrato_097-21.pdf" TargetMode="External"/><Relationship Id="rId21" Type="http://schemas.openxmlformats.org/officeDocument/2006/relationships/hyperlink" Target="https://transparencia.mpmg.mp.br/download/notas_fiscais/fornecimento_de_bens/2023/02/mpmg_nota_fiscal_4357-2023_unid_1091_contrato_202-22.pdf" TargetMode="External"/><Relationship Id="rId34" Type="http://schemas.openxmlformats.org/officeDocument/2006/relationships/hyperlink" Target="https://transparencia.mpmg.mp.br/download/notas_fiscais/fornecimento_de_bens/2023/02/mpmg_nota_fiscal_254-2023_unid_1091_contrato_002-23.pdf" TargetMode="External"/><Relationship Id="rId42" Type="http://schemas.openxmlformats.org/officeDocument/2006/relationships/hyperlink" Target="https://transparencia.mpmg.mp.br/download/notas_fiscais/fornecimento_de_bens/2023/02/mpmg_nota_fiscal_200556-2023_unid_1091_contrato_132-22.pdf" TargetMode="External"/><Relationship Id="rId47" Type="http://schemas.openxmlformats.org/officeDocument/2006/relationships/hyperlink" Target="https://transparencia.mpmg.mp.br/download/notas_fiscais/fornecimento_de_bens/2023/02/mpmg_nota_fiscal_777-2023_unid_1091_contrato_378-22.pdf" TargetMode="External"/><Relationship Id="rId50" Type="http://schemas.openxmlformats.org/officeDocument/2006/relationships/hyperlink" Target="https://transparencia.mpmg.mp.br/download/notas_fiscais/fornecimento_de_bens/2023/02/mpmg_nota_fiscal_807-2023_unid_1091_contrato_379-22.pdf" TargetMode="External"/><Relationship Id="rId7" Type="http://schemas.openxmlformats.org/officeDocument/2006/relationships/hyperlink" Target="https://transparencia.mpmg.mp.br/download/notas_fiscais/fornecimento_de_bens/2023/02/mpmg_nota_fiscal_16838-2023_unid_1091_contrato_191-21.pdf" TargetMode="External"/><Relationship Id="rId2" Type="http://schemas.openxmlformats.org/officeDocument/2006/relationships/hyperlink" Target="https://transparencia.mpmg.mp.br/download/notas_fiscais/fornecimento_de_bens/2023/02/mpmg_nota_fiscal_720-2023_unid_1091_contrato_380-22.pdf" TargetMode="External"/><Relationship Id="rId16" Type="http://schemas.openxmlformats.org/officeDocument/2006/relationships/hyperlink" Target="https://transparencia.mpmg.mp.br/download/notas_fiscais/fornecimento_de_bens/2023/02/mpmg_nota_fiscal_6616-2023_unid_1091_contrato_083-22.pdf" TargetMode="External"/><Relationship Id="rId29" Type="http://schemas.openxmlformats.org/officeDocument/2006/relationships/hyperlink" Target="https://transparencia.mpmg.mp.br/download/notas_fiscais/fornecimento_de_bens/2023/02/mpmg_nota_fiscal_3470-2023_unid_1091_contrato_186-20.pdf" TargetMode="External"/><Relationship Id="rId11" Type="http://schemas.openxmlformats.org/officeDocument/2006/relationships/hyperlink" Target="https://transparencia.mpmg.mp.br/download/notas_fiscais/fornecimento_de_bens/2023/02/mpmg_nota_fiscal_14962-2023_unid_1091_contrato_055-21.pdf" TargetMode="External"/><Relationship Id="rId24" Type="http://schemas.openxmlformats.org/officeDocument/2006/relationships/hyperlink" Target="https://transparencia.mpmg.mp.br/download/notas_fiscais/fornecimento_de_bens/2023/02/mpmg_nota_fiscal_203537-2023_unid_1091_contrato_132-22.pdf" TargetMode="External"/><Relationship Id="rId32" Type="http://schemas.openxmlformats.org/officeDocument/2006/relationships/hyperlink" Target="https://transparencia.mpmg.mp.br/download/notas_fiscais/fornecimento_de_bens/2023/02/mpmg_nota_fiscal_002-2023_unid_1091_contrato_385-22.pdf" TargetMode="External"/><Relationship Id="rId37" Type="http://schemas.openxmlformats.org/officeDocument/2006/relationships/hyperlink" Target="https://transparencia.mpmg.mp.br/download/notas_fiscais/fornecimento_de_bens/2023/02/mpmg_nota_fiscal_10578-2023_unid_1091_contrato_269-22.pdf" TargetMode="External"/><Relationship Id="rId40" Type="http://schemas.openxmlformats.org/officeDocument/2006/relationships/hyperlink" Target="https://transparencia.mpmg.mp.br/download/notas_fiscais/fornecimento_de_bens/2023/02/mpmg_nota_fiscal_223-2023_unid_1091_contrato_05-23.pdf" TargetMode="External"/><Relationship Id="rId45" Type="http://schemas.openxmlformats.org/officeDocument/2006/relationships/hyperlink" Target="https://transparencia.mpmg.mp.br/download/notas_fiscais/fornecimento_de_bens/2023/02/mpmg_nota_fiscal_004-2023_unid_1091_contrato_385-22.pdf" TargetMode="External"/><Relationship Id="rId53" Type="http://schemas.openxmlformats.org/officeDocument/2006/relationships/hyperlink" Target="https://transparencia.mpmg.mp.br/download/notas_fiscais/fornecimento_de_bens/2023/02/mpmg_nota_fiscal_10582-2023_unid_1091_contrato_273-22.pdf" TargetMode="External"/><Relationship Id="rId5" Type="http://schemas.openxmlformats.org/officeDocument/2006/relationships/hyperlink" Target="https://transparencia.mpmg.mp.br/download/notas_fiscais/fornecimento_de_bens/2023/02/mpmg_nota_fiscal_29063-2023_unid_1091_contrato_194-22.pdf" TargetMode="External"/><Relationship Id="rId10" Type="http://schemas.openxmlformats.org/officeDocument/2006/relationships/hyperlink" Target="https://transparencia.mpmg.mp.br/download/notas_fiscais/fornecimento_de_bens/2023/02/mpmg_nota_fiscal_22578-2023_unid_1091_contrato_049-22.pdf" TargetMode="External"/><Relationship Id="rId19" Type="http://schemas.openxmlformats.org/officeDocument/2006/relationships/hyperlink" Target="https://transparencia.mpmg.mp.br/download/notas_fiscais/fornecimento_de_bens/2023/02/mpmg_nota_fiscal_1642-2023_unid_1091_contrato_267-22.pdf" TargetMode="External"/><Relationship Id="rId31" Type="http://schemas.openxmlformats.org/officeDocument/2006/relationships/hyperlink" Target="https://transparencia.mpmg.mp.br/download/notas_fiscais/fornecimento_de_bens/2023/02/mpmg_nota_fiscal_14868-2023_unid_1091_contrato_055-21.pdf" TargetMode="External"/><Relationship Id="rId44" Type="http://schemas.openxmlformats.org/officeDocument/2006/relationships/hyperlink" Target="https://transparencia.mpmg.mp.br/download/notas_fiscais/fornecimento_de_bens/2023/02/mpmg_nota_fiscal_003-2023_unid_1091_contrato_385-22.pdf" TargetMode="External"/><Relationship Id="rId52" Type="http://schemas.openxmlformats.org/officeDocument/2006/relationships/hyperlink" Target="https://transparencia.mpmg.mp.br/download/notas_fiscais/fornecimento_de_bens/2023/02/mpmg_nota_fiscal_2859-2023_unid_1091_contrato_159-22.pdf" TargetMode="External"/><Relationship Id="rId4" Type="http://schemas.openxmlformats.org/officeDocument/2006/relationships/hyperlink" Target="https://transparencia.mpmg.mp.br/download/notas_fiscais/fornecimento_de_bens/2023/02/mpmg_nota_fiscal_24132-2023_unid_1091_contrato_279-22.pdf" TargetMode="External"/><Relationship Id="rId9" Type="http://schemas.openxmlformats.org/officeDocument/2006/relationships/hyperlink" Target="https://transparencia.mpmg.mp.br/download/notas_fiscais/fornecimento_de_bens/2023/02/mpmg_nota_fiscal_1641-2023_unid_1091_contrato_264-22.pdf" TargetMode="External"/><Relationship Id="rId14" Type="http://schemas.openxmlformats.org/officeDocument/2006/relationships/hyperlink" Target="https://transparencia.mpmg.mp.br/download/notas_fiscais/fornecimento_de_bens/2023/02/mpmg_nota_fiscal_001-2023_unid_1091_contrato_385-22.pdf" TargetMode="External"/><Relationship Id="rId22" Type="http://schemas.openxmlformats.org/officeDocument/2006/relationships/hyperlink" Target="https://transparencia.mpmg.mp.br/download/notas_fiscais/fornecimento_de_bens/2023/02/mpmg_nota_fiscal_4911-2023_unid_1091_contrato_202-22.pdf" TargetMode="External"/><Relationship Id="rId27" Type="http://schemas.openxmlformats.org/officeDocument/2006/relationships/hyperlink" Target="https://transparencia.mpmg.mp.br/download/notas_fiscais/fornecimento_de_bens/2023/02/mpmg_nota_fiscal_14114-2023_unid_1091_contrato_271-21.pdf" TargetMode="External"/><Relationship Id="rId30" Type="http://schemas.openxmlformats.org/officeDocument/2006/relationships/hyperlink" Target="https://transparencia.mpmg.mp.br/download/notas_fiscais/fornecimento_de_bens/2023/02/mpmg_nota_fiscal_3471-2023_unid_1091_contrato_186-20.pdf" TargetMode="External"/><Relationship Id="rId35" Type="http://schemas.openxmlformats.org/officeDocument/2006/relationships/hyperlink" Target="https://transparencia.mpmg.mp.br/download/notas_fiscais/fornecimento_de_bens/2023/02/mpmg_nota_fiscal_10579-2023_unid_1091_contrato_272-22.pdf" TargetMode="External"/><Relationship Id="rId43" Type="http://schemas.openxmlformats.org/officeDocument/2006/relationships/hyperlink" Target="https://transparencia.mpmg.mp.br/download/notas_fiscais/fornecimento_de_bens/2023/02/mpmg_nota_fiscal_200557-2023_unid_1091_contrato_132-22.pdf" TargetMode="External"/><Relationship Id="rId48" Type="http://schemas.openxmlformats.org/officeDocument/2006/relationships/hyperlink" Target="https://transparencia.mpmg.mp.br/download/notas_fiscais/fornecimento_de_bens/2023/02/mpmg_nota_fiscal_1829-2023_unid_1091_contrato_335-21.pdf" TargetMode="External"/><Relationship Id="rId8" Type="http://schemas.openxmlformats.org/officeDocument/2006/relationships/hyperlink" Target="https://transparencia.mpmg.mp.br/download/notas_fiscais/fornecimento_de_bens/2023/02/mpmg_nota_fiscal_16834-2023_unid_1091_contrato_032-21.pdf" TargetMode="External"/><Relationship Id="rId51" Type="http://schemas.openxmlformats.org/officeDocument/2006/relationships/hyperlink" Target="https://transparencia.mpmg.mp.br/download/notas_fiscais/fornecimento_de_bens/2023/02/mpmg_nota_fiscal_808-2023_unid_1091_contrato_379-22.pdf" TargetMode="External"/><Relationship Id="rId3" Type="http://schemas.openxmlformats.org/officeDocument/2006/relationships/hyperlink" Target="https://transparencia.mpmg.mp.br/download/notas_fiscais/fornecimento_de_bens/2023/02/mpmg_nota_fiscal_042-2023_unid_1091_contrato_320-22.pdf" TargetMode="External"/><Relationship Id="rId12" Type="http://schemas.openxmlformats.org/officeDocument/2006/relationships/hyperlink" Target="https://transparencia.mpmg.mp.br/download/notas_fiscais/fornecimento_de_bens/2023/02/mpmg_nota_fiscal_20618-2023_unid_1091_contrato_049-22.pdf" TargetMode="External"/><Relationship Id="rId17" Type="http://schemas.openxmlformats.org/officeDocument/2006/relationships/hyperlink" Target="https://transparencia.mpmg.mp.br/download/notas_fiscais/fornecimento_de_bens/2023/02/mpmg_nota_fiscal_6617-2023_unid_1091_contrato_083-22.pdf" TargetMode="External"/><Relationship Id="rId25" Type="http://schemas.openxmlformats.org/officeDocument/2006/relationships/hyperlink" Target="https://transparencia.mpmg.mp.br/download/notas_fiscais/fornecimento_de_bens/2023/02/mpmg_nota_fiscal_201119-2023_unid_1091_contrato_132-22.pdf" TargetMode="External"/><Relationship Id="rId33" Type="http://schemas.openxmlformats.org/officeDocument/2006/relationships/hyperlink" Target="https://transparencia.mpmg.mp.br/download/notas_fiscais/fornecimento_de_bens/2023/02/mpmg_nota_fiscal_10577-2023_unid_1091_contrato_274-22.pdf" TargetMode="External"/><Relationship Id="rId38" Type="http://schemas.openxmlformats.org/officeDocument/2006/relationships/hyperlink" Target="https://transparencia.mpmg.mp.br/download/notas_fiscais/fornecimento_de_bens/2023/02/mpmg_nota_fiscal_3469-2023_unid_1091_contrato_140-18.pdf" TargetMode="External"/><Relationship Id="rId46" Type="http://schemas.openxmlformats.org/officeDocument/2006/relationships/hyperlink" Target="https://transparencia.mpmg.mp.br/download/notas_fiscais/fornecimento_de_bens/2023/02/mpmg_nota_fiscal_776-2023_unid_1091_contrato_378-22.pdf" TargetMode="External"/><Relationship Id="rId20" Type="http://schemas.openxmlformats.org/officeDocument/2006/relationships/hyperlink" Target="https://transparencia.mpmg.mp.br/download/notas_fiscais/fornecimento_de_bens/2023/02/mpmg_nota_fiscal_437-2023_unid_1091_contrato_250-22.pdf" TargetMode="External"/><Relationship Id="rId41" Type="http://schemas.openxmlformats.org/officeDocument/2006/relationships/hyperlink" Target="https://transparencia.mpmg.mp.br/download/notas_fiscais/fornecimento_de_bens/2023/02/mpmg_nota_fiscal_204571-2023_unid_1091_contrato_132-22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pmg.mp.br/download/notas_fiscais/fornecimento_de_bens/2023/02/mpmg_nota_fiscal_16835-2023_unid_1091_contrato_002-22.pdf" TargetMode="External"/><Relationship Id="rId6" Type="http://schemas.openxmlformats.org/officeDocument/2006/relationships/hyperlink" Target="https://transparencia.mpmg.mp.br/download/notas_fiscais/fornecimento_de_bens/2023/02/mpmg_nota_fiscal_726-2023_unid_1091_contrato_261-22.pdf" TargetMode="External"/><Relationship Id="rId15" Type="http://schemas.openxmlformats.org/officeDocument/2006/relationships/hyperlink" Target="https://transparencia.mpmg.mp.br/download/notas_fiscais/fornecimento_de_bens/2023/02/mpmg_nota_fiscal_6615-2023_unid_1091_contrato_083-22.pdf" TargetMode="External"/><Relationship Id="rId23" Type="http://schemas.openxmlformats.org/officeDocument/2006/relationships/hyperlink" Target="https://transparencia.mpmg.mp.br/download/notas_fiscais/fornecimento_de_bens/2023/02/mpmg_nota_fiscal_203536-2023_unid_1091_contrato_132-22.pdf" TargetMode="External"/><Relationship Id="rId28" Type="http://schemas.openxmlformats.org/officeDocument/2006/relationships/hyperlink" Target="https://transparencia.mpmg.mp.br/download/notas_fiscais/fornecimento_de_bens/2023/02/mpmg_nota_fiscal_357-2023_unid_1091_contrato_013-22.pdf" TargetMode="External"/><Relationship Id="rId36" Type="http://schemas.openxmlformats.org/officeDocument/2006/relationships/hyperlink" Target="https://transparencia.mpmg.mp.br/download/notas_fiscais/fornecimento_de_bens/2023/02/mpmg_nota_fiscal_19953-2023_unid_1091_contrato_270-22.pdf" TargetMode="External"/><Relationship Id="rId49" Type="http://schemas.openxmlformats.org/officeDocument/2006/relationships/hyperlink" Target="https://transparencia.mpmg.mp.br/download/notas_fiscais/fornecimento_de_bens/2023/02/mpmg_nota_fiscal_1832-2023_unid_1091_contrato_335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showGridLines="0" tabSelected="1" workbookViewId="0">
      <selection sqref="A1:L59"/>
    </sheetView>
  </sheetViews>
  <sheetFormatPr defaultRowHeight="25.5" customHeight="1" x14ac:dyDescent="0.25"/>
  <cols>
    <col min="1" max="1" width="9.140625" style="1"/>
    <col min="2" max="2" width="12.7109375" style="1" bestFit="1" customWidth="1"/>
    <col min="3" max="3" width="16.28515625" style="1" customWidth="1"/>
    <col min="4" max="4" width="97.140625" style="1" bestFit="1" customWidth="1"/>
    <col min="5" max="5" width="20.28515625" style="1" bestFit="1" customWidth="1"/>
    <col min="6" max="6" width="105.140625" style="1" bestFit="1" customWidth="1"/>
    <col min="7" max="7" width="20.5703125" style="1" bestFit="1" customWidth="1"/>
    <col min="8" max="8" width="19" style="1" customWidth="1"/>
    <col min="9" max="9" width="21.7109375" style="1" customWidth="1"/>
    <col min="10" max="10" width="54.5703125" style="1" customWidth="1"/>
    <col min="11" max="11" width="17" style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4" t="s">
        <v>10</v>
      </c>
    </row>
    <row r="4" spans="2:11" ht="25.5" customHeight="1" x14ac:dyDescent="0.25">
      <c r="B4" s="6" t="s">
        <v>11</v>
      </c>
      <c r="C4" s="6">
        <v>1</v>
      </c>
      <c r="D4" s="7" t="s">
        <v>12</v>
      </c>
      <c r="E4" s="6" t="s">
        <v>13</v>
      </c>
      <c r="F4" s="8" t="s">
        <v>14</v>
      </c>
      <c r="G4" s="9">
        <v>16835</v>
      </c>
      <c r="H4" s="10">
        <f>WORKDAY(I4,-2)</f>
        <v>44965</v>
      </c>
      <c r="I4" s="11">
        <v>44967</v>
      </c>
      <c r="J4" s="12" t="s">
        <v>15</v>
      </c>
      <c r="K4" s="13">
        <v>95030.399999999994</v>
      </c>
    </row>
    <row r="5" spans="2:11" ht="25.5" customHeight="1" x14ac:dyDescent="0.25">
      <c r="B5" s="6" t="s">
        <v>11</v>
      </c>
      <c r="C5" s="6">
        <v>2</v>
      </c>
      <c r="D5" s="7" t="s">
        <v>16</v>
      </c>
      <c r="E5" s="6" t="s">
        <v>17</v>
      </c>
      <c r="F5" s="6" t="s">
        <v>18</v>
      </c>
      <c r="G5" s="9">
        <v>720</v>
      </c>
      <c r="H5" s="10">
        <f t="shared" ref="H5:H56" si="0">WORKDAY(I5,-2)</f>
        <v>44967</v>
      </c>
      <c r="I5" s="11">
        <v>44971</v>
      </c>
      <c r="J5" s="12" t="s">
        <v>15</v>
      </c>
      <c r="K5" s="13">
        <v>1674.5</v>
      </c>
    </row>
    <row r="6" spans="2:11" ht="25.5" customHeight="1" x14ac:dyDescent="0.25">
      <c r="B6" s="6" t="s">
        <v>11</v>
      </c>
      <c r="C6" s="6">
        <v>3</v>
      </c>
      <c r="D6" s="7" t="s">
        <v>19</v>
      </c>
      <c r="E6" s="6" t="s">
        <v>20</v>
      </c>
      <c r="F6" s="8" t="s">
        <v>21</v>
      </c>
      <c r="G6" s="9">
        <v>42</v>
      </c>
      <c r="H6" s="10">
        <f t="shared" si="0"/>
        <v>44970</v>
      </c>
      <c r="I6" s="11">
        <v>44972</v>
      </c>
      <c r="J6" s="12" t="s">
        <v>15</v>
      </c>
      <c r="K6" s="13">
        <v>10139.16</v>
      </c>
    </row>
    <row r="7" spans="2:11" ht="25.5" customHeight="1" x14ac:dyDescent="0.25">
      <c r="B7" s="6" t="s">
        <v>11</v>
      </c>
      <c r="C7" s="6">
        <v>4</v>
      </c>
      <c r="D7" s="7" t="s">
        <v>22</v>
      </c>
      <c r="E7" s="6" t="s">
        <v>23</v>
      </c>
      <c r="F7" s="8" t="s">
        <v>24</v>
      </c>
      <c r="G7" s="9">
        <v>24132</v>
      </c>
      <c r="H7" s="10">
        <f t="shared" si="0"/>
        <v>44971</v>
      </c>
      <c r="I7" s="11">
        <v>44973</v>
      </c>
      <c r="J7" s="12" t="s">
        <v>15</v>
      </c>
      <c r="K7" s="13">
        <v>837</v>
      </c>
    </row>
    <row r="8" spans="2:11" ht="25.5" customHeight="1" x14ac:dyDescent="0.25">
      <c r="B8" s="6" t="s">
        <v>11</v>
      </c>
      <c r="C8" s="6">
        <v>5</v>
      </c>
      <c r="D8" s="7" t="s">
        <v>25</v>
      </c>
      <c r="E8" s="6" t="s">
        <v>26</v>
      </c>
      <c r="F8" s="8" t="s">
        <v>27</v>
      </c>
      <c r="G8" s="9">
        <v>29063</v>
      </c>
      <c r="H8" s="10">
        <f t="shared" si="0"/>
        <v>44971</v>
      </c>
      <c r="I8" s="11">
        <v>44973</v>
      </c>
      <c r="J8" s="12" t="s">
        <v>15</v>
      </c>
      <c r="K8" s="13">
        <v>4500</v>
      </c>
    </row>
    <row r="9" spans="2:11" ht="25.5" customHeight="1" x14ac:dyDescent="0.25">
      <c r="B9" s="6" t="s">
        <v>11</v>
      </c>
      <c r="C9" s="6">
        <v>6</v>
      </c>
      <c r="D9" s="7" t="s">
        <v>16</v>
      </c>
      <c r="E9" s="6" t="s">
        <v>28</v>
      </c>
      <c r="F9" s="6" t="s">
        <v>29</v>
      </c>
      <c r="G9" s="9">
        <v>726</v>
      </c>
      <c r="H9" s="10">
        <f t="shared" si="0"/>
        <v>44971</v>
      </c>
      <c r="I9" s="11">
        <v>44973</v>
      </c>
      <c r="J9" s="12" t="s">
        <v>15</v>
      </c>
      <c r="K9" s="13">
        <v>4980.95</v>
      </c>
    </row>
    <row r="10" spans="2:11" ht="25.5" customHeight="1" x14ac:dyDescent="0.25">
      <c r="B10" s="6" t="s">
        <v>11</v>
      </c>
      <c r="C10" s="6">
        <v>7</v>
      </c>
      <c r="D10" s="7" t="s">
        <v>12</v>
      </c>
      <c r="E10" s="6" t="s">
        <v>13</v>
      </c>
      <c r="F10" s="8" t="s">
        <v>14</v>
      </c>
      <c r="G10" s="9">
        <v>16838</v>
      </c>
      <c r="H10" s="10">
        <f t="shared" si="0"/>
        <v>44972</v>
      </c>
      <c r="I10" s="11">
        <v>44974</v>
      </c>
      <c r="J10" s="12" t="s">
        <v>15</v>
      </c>
      <c r="K10" s="13">
        <v>18470.599999999999</v>
      </c>
    </row>
    <row r="11" spans="2:11" ht="25.5" customHeight="1" x14ac:dyDescent="0.25">
      <c r="B11" s="6" t="s">
        <v>11</v>
      </c>
      <c r="C11" s="6">
        <v>8</v>
      </c>
      <c r="D11" s="7" t="s">
        <v>12</v>
      </c>
      <c r="E11" s="6" t="s">
        <v>13</v>
      </c>
      <c r="F11" s="8" t="s">
        <v>30</v>
      </c>
      <c r="G11" s="9">
        <v>16834</v>
      </c>
      <c r="H11" s="10">
        <f t="shared" si="0"/>
        <v>44972</v>
      </c>
      <c r="I11" s="11">
        <v>44974</v>
      </c>
      <c r="J11" s="12" t="s">
        <v>15</v>
      </c>
      <c r="K11" s="13">
        <v>303136.48</v>
      </c>
    </row>
    <row r="12" spans="2:11" ht="25.5" customHeight="1" x14ac:dyDescent="0.25">
      <c r="B12" s="6" t="s">
        <v>11</v>
      </c>
      <c r="C12" s="6">
        <v>9</v>
      </c>
      <c r="D12" s="7" t="s">
        <v>31</v>
      </c>
      <c r="E12" s="6" t="s">
        <v>32</v>
      </c>
      <c r="F12" s="6" t="s">
        <v>33</v>
      </c>
      <c r="G12" s="9">
        <v>1641</v>
      </c>
      <c r="H12" s="10">
        <f t="shared" si="0"/>
        <v>44972</v>
      </c>
      <c r="I12" s="11">
        <v>44974</v>
      </c>
      <c r="J12" s="12" t="s">
        <v>15</v>
      </c>
      <c r="K12" s="13">
        <v>2866.2</v>
      </c>
    </row>
    <row r="13" spans="2:11" ht="25.5" customHeight="1" x14ac:dyDescent="0.25">
      <c r="B13" s="6" t="s">
        <v>11</v>
      </c>
      <c r="C13" s="6">
        <v>10</v>
      </c>
      <c r="D13" s="7" t="s">
        <v>34</v>
      </c>
      <c r="E13" s="6" t="s">
        <v>35</v>
      </c>
      <c r="F13" s="8" t="s">
        <v>36</v>
      </c>
      <c r="G13" s="9">
        <v>22578</v>
      </c>
      <c r="H13" s="10">
        <f t="shared" si="0"/>
        <v>44972</v>
      </c>
      <c r="I13" s="11">
        <v>44974</v>
      </c>
      <c r="J13" s="12" t="s">
        <v>15</v>
      </c>
      <c r="K13" s="13">
        <v>346675</v>
      </c>
    </row>
    <row r="14" spans="2:11" ht="25.5" customHeight="1" x14ac:dyDescent="0.25">
      <c r="B14" s="6" t="s">
        <v>11</v>
      </c>
      <c r="C14" s="6">
        <v>11</v>
      </c>
      <c r="D14" s="7" t="s">
        <v>37</v>
      </c>
      <c r="E14" s="6" t="s">
        <v>38</v>
      </c>
      <c r="F14" s="6" t="s">
        <v>39</v>
      </c>
      <c r="G14" s="9">
        <v>14962</v>
      </c>
      <c r="H14" s="10">
        <f t="shared" si="0"/>
        <v>44972</v>
      </c>
      <c r="I14" s="11">
        <v>44974</v>
      </c>
      <c r="J14" s="12" t="s">
        <v>15</v>
      </c>
      <c r="K14" s="13">
        <v>200</v>
      </c>
    </row>
    <row r="15" spans="2:11" ht="25.5" customHeight="1" x14ac:dyDescent="0.25">
      <c r="B15" s="6" t="s">
        <v>11</v>
      </c>
      <c r="C15" s="6">
        <v>12</v>
      </c>
      <c r="D15" s="7" t="s">
        <v>34</v>
      </c>
      <c r="E15" s="6" t="s">
        <v>35</v>
      </c>
      <c r="F15" s="8" t="s">
        <v>36</v>
      </c>
      <c r="G15" s="9">
        <v>20618</v>
      </c>
      <c r="H15" s="10">
        <f t="shared" si="0"/>
        <v>44972</v>
      </c>
      <c r="I15" s="11">
        <v>44974</v>
      </c>
      <c r="J15" s="12" t="s">
        <v>15</v>
      </c>
      <c r="K15" s="13">
        <v>4272.3999999999996</v>
      </c>
    </row>
    <row r="16" spans="2:11" ht="25.5" customHeight="1" x14ac:dyDescent="0.25">
      <c r="B16" s="6" t="s">
        <v>11</v>
      </c>
      <c r="C16" s="6">
        <v>13</v>
      </c>
      <c r="D16" s="7" t="s">
        <v>34</v>
      </c>
      <c r="E16" s="6" t="s">
        <v>35</v>
      </c>
      <c r="F16" s="8" t="s">
        <v>36</v>
      </c>
      <c r="G16" s="9">
        <v>20619</v>
      </c>
      <c r="H16" s="10">
        <f t="shared" si="0"/>
        <v>44972</v>
      </c>
      <c r="I16" s="11">
        <v>44974</v>
      </c>
      <c r="J16" s="12" t="s">
        <v>15</v>
      </c>
      <c r="K16" s="13">
        <v>169289.7</v>
      </c>
    </row>
    <row r="17" spans="2:11" ht="25.5" customHeight="1" x14ac:dyDescent="0.25">
      <c r="B17" s="6" t="s">
        <v>11</v>
      </c>
      <c r="C17" s="6">
        <v>14</v>
      </c>
      <c r="D17" s="7" t="s">
        <v>40</v>
      </c>
      <c r="E17" s="6" t="s">
        <v>41</v>
      </c>
      <c r="F17" s="6" t="s">
        <v>42</v>
      </c>
      <c r="G17" s="9">
        <v>1</v>
      </c>
      <c r="H17" s="10">
        <f t="shared" si="0"/>
        <v>44972</v>
      </c>
      <c r="I17" s="11">
        <v>44974</v>
      </c>
      <c r="J17" s="12" t="s">
        <v>15</v>
      </c>
      <c r="K17" s="13">
        <v>3492.39</v>
      </c>
    </row>
    <row r="18" spans="2:11" ht="25.5" customHeight="1" x14ac:dyDescent="0.25">
      <c r="B18" s="6" t="s">
        <v>11</v>
      </c>
      <c r="C18" s="6">
        <v>15</v>
      </c>
      <c r="D18" s="7" t="s">
        <v>43</v>
      </c>
      <c r="E18" s="6" t="s">
        <v>44</v>
      </c>
      <c r="F18" s="6" t="s">
        <v>45</v>
      </c>
      <c r="G18" s="14">
        <v>6615</v>
      </c>
      <c r="H18" s="10">
        <f t="shared" si="0"/>
        <v>44972</v>
      </c>
      <c r="I18" s="11">
        <v>44974</v>
      </c>
      <c r="J18" s="12" t="s">
        <v>15</v>
      </c>
      <c r="K18" s="13">
        <v>1720</v>
      </c>
    </row>
    <row r="19" spans="2:11" ht="25.5" customHeight="1" x14ac:dyDescent="0.25">
      <c r="B19" s="6" t="s">
        <v>11</v>
      </c>
      <c r="C19" s="6">
        <v>16</v>
      </c>
      <c r="D19" s="7" t="s">
        <v>43</v>
      </c>
      <c r="E19" s="6" t="s">
        <v>44</v>
      </c>
      <c r="F19" s="6" t="s">
        <v>45</v>
      </c>
      <c r="G19" s="9">
        <v>6616</v>
      </c>
      <c r="H19" s="10">
        <f t="shared" si="0"/>
        <v>44972</v>
      </c>
      <c r="I19" s="11">
        <v>44974</v>
      </c>
      <c r="J19" s="12" t="s">
        <v>15</v>
      </c>
      <c r="K19" s="13">
        <v>2880</v>
      </c>
    </row>
    <row r="20" spans="2:11" ht="25.5" customHeight="1" x14ac:dyDescent="0.25">
      <c r="B20" s="6" t="s">
        <v>11</v>
      </c>
      <c r="C20" s="6">
        <v>17</v>
      </c>
      <c r="D20" s="7" t="s">
        <v>43</v>
      </c>
      <c r="E20" s="6" t="s">
        <v>44</v>
      </c>
      <c r="F20" s="6" t="s">
        <v>45</v>
      </c>
      <c r="G20" s="9">
        <v>6617</v>
      </c>
      <c r="H20" s="10">
        <f t="shared" si="0"/>
        <v>44972</v>
      </c>
      <c r="I20" s="11">
        <v>44974</v>
      </c>
      <c r="J20" s="12" t="s">
        <v>15</v>
      </c>
      <c r="K20" s="13">
        <v>10101</v>
      </c>
    </row>
    <row r="21" spans="2:11" ht="25.5" customHeight="1" x14ac:dyDescent="0.25">
      <c r="B21" s="6" t="s">
        <v>11</v>
      </c>
      <c r="C21" s="6">
        <v>18</v>
      </c>
      <c r="D21" s="7" t="s">
        <v>46</v>
      </c>
      <c r="E21" s="6" t="s">
        <v>47</v>
      </c>
      <c r="F21" s="6" t="s">
        <v>48</v>
      </c>
      <c r="G21" s="9">
        <v>10714</v>
      </c>
      <c r="H21" s="10">
        <f t="shared" si="0"/>
        <v>44972</v>
      </c>
      <c r="I21" s="11">
        <v>44974</v>
      </c>
      <c r="J21" s="12" t="s">
        <v>15</v>
      </c>
      <c r="K21" s="13">
        <v>4361.5</v>
      </c>
    </row>
    <row r="22" spans="2:11" ht="25.5" customHeight="1" x14ac:dyDescent="0.25">
      <c r="B22" s="6" t="s">
        <v>11</v>
      </c>
      <c r="C22" s="6">
        <v>19</v>
      </c>
      <c r="D22" s="7" t="s">
        <v>31</v>
      </c>
      <c r="E22" s="6" t="s">
        <v>32</v>
      </c>
      <c r="F22" s="6" t="s">
        <v>33</v>
      </c>
      <c r="G22" s="9">
        <v>1642</v>
      </c>
      <c r="H22" s="10">
        <f t="shared" si="0"/>
        <v>44973</v>
      </c>
      <c r="I22" s="11">
        <v>44977</v>
      </c>
      <c r="J22" s="12" t="s">
        <v>15</v>
      </c>
      <c r="K22" s="13">
        <v>3726</v>
      </c>
    </row>
    <row r="23" spans="2:11" ht="25.5" customHeight="1" x14ac:dyDescent="0.25">
      <c r="B23" s="6" t="s">
        <v>11</v>
      </c>
      <c r="C23" s="6">
        <v>20</v>
      </c>
      <c r="D23" s="7" t="s">
        <v>49</v>
      </c>
      <c r="E23" s="6" t="s">
        <v>50</v>
      </c>
      <c r="F23" s="6" t="s">
        <v>51</v>
      </c>
      <c r="G23" s="9">
        <v>437</v>
      </c>
      <c r="H23" s="10">
        <f t="shared" si="0"/>
        <v>44973</v>
      </c>
      <c r="I23" s="11">
        <v>44977</v>
      </c>
      <c r="J23" s="12" t="s">
        <v>15</v>
      </c>
      <c r="K23" s="13">
        <v>19890</v>
      </c>
    </row>
    <row r="24" spans="2:11" ht="25.5" customHeight="1" x14ac:dyDescent="0.25">
      <c r="B24" s="6" t="s">
        <v>11</v>
      </c>
      <c r="C24" s="6">
        <v>21</v>
      </c>
      <c r="D24" s="7" t="s">
        <v>52</v>
      </c>
      <c r="E24" s="6" t="s">
        <v>53</v>
      </c>
      <c r="F24" s="6" t="s">
        <v>54</v>
      </c>
      <c r="G24" s="9">
        <v>4357</v>
      </c>
      <c r="H24" s="10">
        <f t="shared" si="0"/>
        <v>44973</v>
      </c>
      <c r="I24" s="11">
        <v>44977</v>
      </c>
      <c r="J24" s="12" t="s">
        <v>15</v>
      </c>
      <c r="K24" s="13">
        <v>87434.880000000005</v>
      </c>
    </row>
    <row r="25" spans="2:11" ht="25.5" customHeight="1" x14ac:dyDescent="0.25">
      <c r="B25" s="6" t="s">
        <v>11</v>
      </c>
      <c r="C25" s="6">
        <v>22</v>
      </c>
      <c r="D25" s="7" t="s">
        <v>52</v>
      </c>
      <c r="E25" s="6" t="s">
        <v>53</v>
      </c>
      <c r="F25" s="6" t="s">
        <v>54</v>
      </c>
      <c r="G25" s="9">
        <v>4911</v>
      </c>
      <c r="H25" s="10">
        <f t="shared" si="0"/>
        <v>44973</v>
      </c>
      <c r="I25" s="11">
        <v>44977</v>
      </c>
      <c r="J25" s="12" t="s">
        <v>15</v>
      </c>
      <c r="K25" s="13">
        <v>35197.89</v>
      </c>
    </row>
    <row r="26" spans="2:11" ht="25.5" customHeight="1" x14ac:dyDescent="0.25">
      <c r="B26" s="6" t="s">
        <v>11</v>
      </c>
      <c r="C26" s="6">
        <v>23</v>
      </c>
      <c r="D26" s="7" t="s">
        <v>55</v>
      </c>
      <c r="E26" s="6" t="s">
        <v>56</v>
      </c>
      <c r="F26" s="6" t="s">
        <v>57</v>
      </c>
      <c r="G26" s="9">
        <v>203536</v>
      </c>
      <c r="H26" s="10">
        <f t="shared" si="0"/>
        <v>44978</v>
      </c>
      <c r="I26" s="11">
        <v>44980</v>
      </c>
      <c r="J26" s="12" t="s">
        <v>15</v>
      </c>
      <c r="K26" s="13">
        <v>5343.12</v>
      </c>
    </row>
    <row r="27" spans="2:11" ht="25.5" customHeight="1" x14ac:dyDescent="0.25">
      <c r="B27" s="6" t="s">
        <v>11</v>
      </c>
      <c r="C27" s="6">
        <v>24</v>
      </c>
      <c r="D27" s="7" t="s">
        <v>55</v>
      </c>
      <c r="E27" s="6" t="s">
        <v>56</v>
      </c>
      <c r="F27" s="6" t="s">
        <v>57</v>
      </c>
      <c r="G27" s="9">
        <v>203537</v>
      </c>
      <c r="H27" s="10">
        <f t="shared" si="0"/>
        <v>44978</v>
      </c>
      <c r="I27" s="11">
        <v>44980</v>
      </c>
      <c r="J27" s="12" t="s">
        <v>15</v>
      </c>
      <c r="K27" s="13">
        <v>6233.23</v>
      </c>
    </row>
    <row r="28" spans="2:11" ht="25.5" customHeight="1" x14ac:dyDescent="0.25">
      <c r="B28" s="6" t="s">
        <v>11</v>
      </c>
      <c r="C28" s="6">
        <v>25</v>
      </c>
      <c r="D28" s="7" t="s">
        <v>55</v>
      </c>
      <c r="E28" s="6" t="s">
        <v>56</v>
      </c>
      <c r="F28" s="6" t="s">
        <v>57</v>
      </c>
      <c r="G28" s="9">
        <v>201119</v>
      </c>
      <c r="H28" s="10">
        <f t="shared" si="0"/>
        <v>44978</v>
      </c>
      <c r="I28" s="11">
        <v>44980</v>
      </c>
      <c r="J28" s="12" t="s">
        <v>15</v>
      </c>
      <c r="K28" s="13">
        <v>24422.880000000001</v>
      </c>
    </row>
    <row r="29" spans="2:11" ht="25.5" customHeight="1" x14ac:dyDescent="0.25">
      <c r="B29" s="6" t="s">
        <v>11</v>
      </c>
      <c r="C29" s="6">
        <v>26</v>
      </c>
      <c r="D29" s="7" t="s">
        <v>55</v>
      </c>
      <c r="E29" s="6" t="s">
        <v>56</v>
      </c>
      <c r="F29" s="6" t="s">
        <v>57</v>
      </c>
      <c r="G29" s="9">
        <v>201120</v>
      </c>
      <c r="H29" s="10">
        <f t="shared" si="0"/>
        <v>44978</v>
      </c>
      <c r="I29" s="11">
        <v>44980</v>
      </c>
      <c r="J29" s="12" t="s">
        <v>15</v>
      </c>
      <c r="K29" s="13">
        <v>85679.34</v>
      </c>
    </row>
    <row r="30" spans="2:11" ht="25.5" customHeight="1" x14ac:dyDescent="0.25">
      <c r="B30" s="6" t="s">
        <v>11</v>
      </c>
      <c r="C30" s="6">
        <v>27</v>
      </c>
      <c r="D30" s="7" t="s">
        <v>58</v>
      </c>
      <c r="E30" s="6" t="s">
        <v>59</v>
      </c>
      <c r="F30" s="6" t="s">
        <v>60</v>
      </c>
      <c r="G30" s="9">
        <v>14114</v>
      </c>
      <c r="H30" s="10">
        <f t="shared" si="0"/>
        <v>44979</v>
      </c>
      <c r="I30" s="11">
        <v>44981</v>
      </c>
      <c r="J30" s="12" t="s">
        <v>15</v>
      </c>
      <c r="K30" s="13">
        <v>2500</v>
      </c>
    </row>
    <row r="31" spans="2:11" ht="25.5" customHeight="1" x14ac:dyDescent="0.25">
      <c r="B31" s="6" t="s">
        <v>11</v>
      </c>
      <c r="C31" s="6">
        <v>28</v>
      </c>
      <c r="D31" s="7" t="s">
        <v>61</v>
      </c>
      <c r="E31" s="6" t="s">
        <v>62</v>
      </c>
      <c r="F31" s="6" t="s">
        <v>63</v>
      </c>
      <c r="G31" s="9">
        <v>357</v>
      </c>
      <c r="H31" s="10">
        <f t="shared" si="0"/>
        <v>44980</v>
      </c>
      <c r="I31" s="11">
        <v>44984</v>
      </c>
      <c r="J31" s="12" t="s">
        <v>15</v>
      </c>
      <c r="K31" s="13">
        <v>960</v>
      </c>
    </row>
    <row r="32" spans="2:11" ht="25.5" customHeight="1" x14ac:dyDescent="0.25">
      <c r="B32" s="6" t="s">
        <v>11</v>
      </c>
      <c r="C32" s="6">
        <v>29</v>
      </c>
      <c r="D32" s="7" t="s">
        <v>64</v>
      </c>
      <c r="E32" s="6" t="s">
        <v>65</v>
      </c>
      <c r="F32" s="6" t="s">
        <v>66</v>
      </c>
      <c r="G32" s="9">
        <v>3470</v>
      </c>
      <c r="H32" s="10">
        <f t="shared" si="0"/>
        <v>44981</v>
      </c>
      <c r="I32" s="11">
        <v>44985</v>
      </c>
      <c r="J32" s="12" t="s">
        <v>15</v>
      </c>
      <c r="K32" s="13">
        <v>1800</v>
      </c>
    </row>
    <row r="33" spans="2:11" ht="25.5" customHeight="1" x14ac:dyDescent="0.25">
      <c r="B33" s="6" t="s">
        <v>11</v>
      </c>
      <c r="C33" s="6">
        <v>30</v>
      </c>
      <c r="D33" s="7" t="s">
        <v>64</v>
      </c>
      <c r="E33" s="6" t="s">
        <v>65</v>
      </c>
      <c r="F33" s="6" t="s">
        <v>66</v>
      </c>
      <c r="G33" s="9">
        <v>3471</v>
      </c>
      <c r="H33" s="10">
        <f t="shared" si="0"/>
        <v>44981</v>
      </c>
      <c r="I33" s="11">
        <v>44985</v>
      </c>
      <c r="J33" s="12" t="s">
        <v>15</v>
      </c>
      <c r="K33" s="13">
        <v>121486</v>
      </c>
    </row>
    <row r="34" spans="2:11" ht="25.5" customHeight="1" x14ac:dyDescent="0.25">
      <c r="B34" s="6" t="s">
        <v>11</v>
      </c>
      <c r="C34" s="6">
        <v>31</v>
      </c>
      <c r="D34" s="7" t="s">
        <v>37</v>
      </c>
      <c r="E34" s="6" t="s">
        <v>38</v>
      </c>
      <c r="F34" s="6" t="s">
        <v>39</v>
      </c>
      <c r="G34" s="9">
        <v>14868</v>
      </c>
      <c r="H34" s="10">
        <f t="shared" si="0"/>
        <v>44984</v>
      </c>
      <c r="I34" s="11">
        <v>44986</v>
      </c>
      <c r="J34" s="12" t="s">
        <v>15</v>
      </c>
      <c r="K34" s="13">
        <v>137.5</v>
      </c>
    </row>
    <row r="35" spans="2:11" ht="25.5" customHeight="1" x14ac:dyDescent="0.25">
      <c r="B35" s="6" t="s">
        <v>11</v>
      </c>
      <c r="C35" s="6">
        <v>32</v>
      </c>
      <c r="D35" s="7" t="s">
        <v>40</v>
      </c>
      <c r="E35" s="6" t="s">
        <v>41</v>
      </c>
      <c r="F35" s="6" t="s">
        <v>67</v>
      </c>
      <c r="G35" s="9">
        <v>2</v>
      </c>
      <c r="H35" s="10">
        <f t="shared" si="0"/>
        <v>44984</v>
      </c>
      <c r="I35" s="11">
        <v>44986</v>
      </c>
      <c r="J35" s="12" t="s">
        <v>15</v>
      </c>
      <c r="K35" s="13">
        <v>825.92</v>
      </c>
    </row>
    <row r="36" spans="2:11" ht="25.5" customHeight="1" x14ac:dyDescent="0.25">
      <c r="B36" s="6" t="s">
        <v>11</v>
      </c>
      <c r="C36" s="6">
        <v>33</v>
      </c>
      <c r="D36" s="7" t="s">
        <v>68</v>
      </c>
      <c r="E36" s="6" t="s">
        <v>69</v>
      </c>
      <c r="F36" s="6" t="s">
        <v>70</v>
      </c>
      <c r="G36" s="9">
        <v>10577</v>
      </c>
      <c r="H36" s="10">
        <f t="shared" si="0"/>
        <v>44984</v>
      </c>
      <c r="I36" s="11">
        <v>44986</v>
      </c>
      <c r="J36" s="12" t="s">
        <v>15</v>
      </c>
      <c r="K36" s="13">
        <v>4866.6000000000004</v>
      </c>
    </row>
    <row r="37" spans="2:11" ht="25.5" customHeight="1" x14ac:dyDescent="0.25">
      <c r="B37" s="6" t="s">
        <v>11</v>
      </c>
      <c r="C37" s="6">
        <v>34</v>
      </c>
      <c r="D37" s="7" t="s">
        <v>71</v>
      </c>
      <c r="E37" s="6" t="s">
        <v>72</v>
      </c>
      <c r="F37" s="6" t="s">
        <v>73</v>
      </c>
      <c r="G37" s="9">
        <v>254</v>
      </c>
      <c r="H37" s="10">
        <f t="shared" si="0"/>
        <v>44984</v>
      </c>
      <c r="I37" s="11">
        <v>44986</v>
      </c>
      <c r="J37" s="12" t="s">
        <v>15</v>
      </c>
      <c r="K37" s="13">
        <v>3931.2</v>
      </c>
    </row>
    <row r="38" spans="2:11" ht="25.5" customHeight="1" x14ac:dyDescent="0.25">
      <c r="B38" s="6" t="s">
        <v>11</v>
      </c>
      <c r="C38" s="6">
        <v>35</v>
      </c>
      <c r="D38" s="7" t="s">
        <v>68</v>
      </c>
      <c r="E38" s="6" t="s">
        <v>69</v>
      </c>
      <c r="F38" s="6" t="s">
        <v>70</v>
      </c>
      <c r="G38" s="9">
        <v>10579</v>
      </c>
      <c r="H38" s="10">
        <f t="shared" si="0"/>
        <v>44984</v>
      </c>
      <c r="I38" s="11">
        <v>44986</v>
      </c>
      <c r="J38" s="12" t="s">
        <v>15</v>
      </c>
      <c r="K38" s="13">
        <v>8367.5</v>
      </c>
    </row>
    <row r="39" spans="2:11" ht="25.5" customHeight="1" x14ac:dyDescent="0.25">
      <c r="B39" s="6" t="s">
        <v>11</v>
      </c>
      <c r="C39" s="6">
        <v>36</v>
      </c>
      <c r="D39" s="7" t="s">
        <v>74</v>
      </c>
      <c r="E39" s="6" t="s">
        <v>75</v>
      </c>
      <c r="F39" s="6" t="s">
        <v>76</v>
      </c>
      <c r="G39" s="9">
        <v>19953</v>
      </c>
      <c r="H39" s="10">
        <f t="shared" si="0"/>
        <v>44985</v>
      </c>
      <c r="I39" s="11">
        <v>44987</v>
      </c>
      <c r="J39" s="12" t="s">
        <v>15</v>
      </c>
      <c r="K39" s="13">
        <v>1057.5</v>
      </c>
    </row>
    <row r="40" spans="2:11" ht="25.5" customHeight="1" x14ac:dyDescent="0.25">
      <c r="B40" s="6" t="s">
        <v>11</v>
      </c>
      <c r="C40" s="6">
        <v>37</v>
      </c>
      <c r="D40" s="7" t="s">
        <v>68</v>
      </c>
      <c r="E40" s="6" t="s">
        <v>69</v>
      </c>
      <c r="F40" s="6" t="s">
        <v>77</v>
      </c>
      <c r="G40" s="9">
        <v>10578</v>
      </c>
      <c r="H40" s="10">
        <f t="shared" si="0"/>
        <v>44985</v>
      </c>
      <c r="I40" s="11">
        <v>44987</v>
      </c>
      <c r="J40" s="12" t="s">
        <v>15</v>
      </c>
      <c r="K40" s="13">
        <v>1855</v>
      </c>
    </row>
    <row r="41" spans="2:11" ht="25.5" customHeight="1" x14ac:dyDescent="0.25">
      <c r="B41" s="6" t="s">
        <v>11</v>
      </c>
      <c r="C41" s="6">
        <v>38</v>
      </c>
      <c r="D41" s="15" t="s">
        <v>64</v>
      </c>
      <c r="E41" s="6" t="s">
        <v>65</v>
      </c>
      <c r="F41" s="6" t="s">
        <v>78</v>
      </c>
      <c r="G41" s="9">
        <v>3469</v>
      </c>
      <c r="H41" s="10">
        <f t="shared" si="0"/>
        <v>44985</v>
      </c>
      <c r="I41" s="11">
        <v>44987</v>
      </c>
      <c r="J41" s="12" t="s">
        <v>15</v>
      </c>
      <c r="K41" s="13">
        <v>12200</v>
      </c>
    </row>
    <row r="42" spans="2:11" ht="45" x14ac:dyDescent="0.25">
      <c r="B42" s="6" t="s">
        <v>11</v>
      </c>
      <c r="C42" s="6">
        <v>39</v>
      </c>
      <c r="D42" s="7" t="s">
        <v>79</v>
      </c>
      <c r="E42" s="6" t="s">
        <v>80</v>
      </c>
      <c r="F42" s="6" t="s">
        <v>81</v>
      </c>
      <c r="G42" s="9">
        <v>786</v>
      </c>
      <c r="H42" s="10">
        <f t="shared" si="0"/>
        <v>44987</v>
      </c>
      <c r="I42" s="11">
        <v>44991</v>
      </c>
      <c r="J42" s="16" t="s">
        <v>82</v>
      </c>
      <c r="K42" s="13">
        <v>594.36</v>
      </c>
    </row>
    <row r="43" spans="2:11" ht="25.5" customHeight="1" x14ac:dyDescent="0.25">
      <c r="B43" s="6" t="s">
        <v>11</v>
      </c>
      <c r="C43" s="6">
        <v>40</v>
      </c>
      <c r="D43" s="7" t="s">
        <v>83</v>
      </c>
      <c r="E43" s="6" t="s">
        <v>84</v>
      </c>
      <c r="F43" s="6" t="s">
        <v>85</v>
      </c>
      <c r="G43" s="9">
        <v>223</v>
      </c>
      <c r="H43" s="10">
        <f t="shared" si="0"/>
        <v>44991</v>
      </c>
      <c r="I43" s="11">
        <v>44993</v>
      </c>
      <c r="J43" s="12" t="s">
        <v>15</v>
      </c>
      <c r="K43" s="13">
        <v>32346</v>
      </c>
    </row>
    <row r="44" spans="2:11" ht="25.5" customHeight="1" x14ac:dyDescent="0.25">
      <c r="B44" s="6" t="s">
        <v>11</v>
      </c>
      <c r="C44" s="6">
        <v>41</v>
      </c>
      <c r="D44" s="7" t="s">
        <v>55</v>
      </c>
      <c r="E44" s="6" t="s">
        <v>56</v>
      </c>
      <c r="F44" s="6" t="s">
        <v>57</v>
      </c>
      <c r="G44" s="9">
        <v>204571</v>
      </c>
      <c r="H44" s="10">
        <f t="shared" si="0"/>
        <v>44991</v>
      </c>
      <c r="I44" s="11">
        <v>44993</v>
      </c>
      <c r="J44" s="12" t="s">
        <v>15</v>
      </c>
      <c r="K44" s="13">
        <v>5109.83</v>
      </c>
    </row>
    <row r="45" spans="2:11" ht="25.5" customHeight="1" x14ac:dyDescent="0.25">
      <c r="B45" s="6" t="s">
        <v>11</v>
      </c>
      <c r="C45" s="6">
        <v>42</v>
      </c>
      <c r="D45" s="7" t="s">
        <v>55</v>
      </c>
      <c r="E45" s="6" t="s">
        <v>56</v>
      </c>
      <c r="F45" s="6" t="s">
        <v>57</v>
      </c>
      <c r="G45" s="9">
        <v>200556</v>
      </c>
      <c r="H45" s="10">
        <f t="shared" si="0"/>
        <v>44991</v>
      </c>
      <c r="I45" s="11">
        <v>44993</v>
      </c>
      <c r="J45" s="12" t="s">
        <v>15</v>
      </c>
      <c r="K45" s="13">
        <v>24076.43</v>
      </c>
    </row>
    <row r="46" spans="2:11" ht="25.5" customHeight="1" x14ac:dyDescent="0.25">
      <c r="B46" s="6" t="s">
        <v>11</v>
      </c>
      <c r="C46" s="6">
        <v>43</v>
      </c>
      <c r="D46" s="7" t="s">
        <v>55</v>
      </c>
      <c r="E46" s="6" t="s">
        <v>56</v>
      </c>
      <c r="F46" s="6" t="s">
        <v>57</v>
      </c>
      <c r="G46" s="9">
        <v>200557</v>
      </c>
      <c r="H46" s="10">
        <f t="shared" si="0"/>
        <v>44991</v>
      </c>
      <c r="I46" s="11">
        <v>44993</v>
      </c>
      <c r="J46" s="12" t="s">
        <v>15</v>
      </c>
      <c r="K46" s="13">
        <v>20439.32</v>
      </c>
    </row>
    <row r="47" spans="2:11" ht="25.5" customHeight="1" x14ac:dyDescent="0.25">
      <c r="B47" s="6" t="s">
        <v>11</v>
      </c>
      <c r="C47" s="6">
        <v>44</v>
      </c>
      <c r="D47" s="7" t="s">
        <v>40</v>
      </c>
      <c r="E47" s="6" t="s">
        <v>41</v>
      </c>
      <c r="F47" s="6" t="s">
        <v>86</v>
      </c>
      <c r="G47" s="9">
        <v>3</v>
      </c>
      <c r="H47" s="10">
        <f t="shared" si="0"/>
        <v>44992</v>
      </c>
      <c r="I47" s="11">
        <v>44994</v>
      </c>
      <c r="J47" s="12" t="s">
        <v>15</v>
      </c>
      <c r="K47" s="13">
        <v>1081.3599999999999</v>
      </c>
    </row>
    <row r="48" spans="2:11" ht="25.5" customHeight="1" x14ac:dyDescent="0.25">
      <c r="B48" s="6" t="s">
        <v>11</v>
      </c>
      <c r="C48" s="6">
        <v>45</v>
      </c>
      <c r="D48" s="7" t="s">
        <v>40</v>
      </c>
      <c r="E48" s="6" t="s">
        <v>41</v>
      </c>
      <c r="F48" s="6" t="s">
        <v>87</v>
      </c>
      <c r="G48" s="9">
        <v>4</v>
      </c>
      <c r="H48" s="10">
        <f t="shared" si="0"/>
        <v>44993</v>
      </c>
      <c r="I48" s="11">
        <v>44995</v>
      </c>
      <c r="J48" s="12" t="s">
        <v>15</v>
      </c>
      <c r="K48" s="13">
        <v>300</v>
      </c>
    </row>
    <row r="49" spans="2:11" ht="25.5" customHeight="1" x14ac:dyDescent="0.25">
      <c r="B49" s="6" t="s">
        <v>11</v>
      </c>
      <c r="C49" s="6">
        <v>46</v>
      </c>
      <c r="D49" s="7" t="s">
        <v>88</v>
      </c>
      <c r="E49" s="6" t="s">
        <v>28</v>
      </c>
      <c r="F49" s="6" t="s">
        <v>89</v>
      </c>
      <c r="G49" s="9">
        <v>776</v>
      </c>
      <c r="H49" s="10">
        <f t="shared" si="0"/>
        <v>44993</v>
      </c>
      <c r="I49" s="11">
        <v>44995</v>
      </c>
      <c r="J49" s="12" t="s">
        <v>15</v>
      </c>
      <c r="K49" s="13">
        <v>21500</v>
      </c>
    </row>
    <row r="50" spans="2:11" ht="25.5" customHeight="1" x14ac:dyDescent="0.25">
      <c r="B50" s="6" t="s">
        <v>11</v>
      </c>
      <c r="C50" s="6">
        <v>47</v>
      </c>
      <c r="D50" s="7" t="s">
        <v>88</v>
      </c>
      <c r="E50" s="6" t="s">
        <v>28</v>
      </c>
      <c r="F50" s="6" t="s">
        <v>89</v>
      </c>
      <c r="G50" s="9">
        <v>777</v>
      </c>
      <c r="H50" s="10">
        <f t="shared" si="0"/>
        <v>44993</v>
      </c>
      <c r="I50" s="11">
        <v>44995</v>
      </c>
      <c r="J50" s="12" t="s">
        <v>15</v>
      </c>
      <c r="K50" s="13">
        <v>350</v>
      </c>
    </row>
    <row r="51" spans="2:11" ht="25.5" customHeight="1" x14ac:dyDescent="0.25">
      <c r="B51" s="6" t="s">
        <v>11</v>
      </c>
      <c r="C51" s="6">
        <v>48</v>
      </c>
      <c r="D51" s="7" t="s">
        <v>90</v>
      </c>
      <c r="E51" s="6" t="s">
        <v>91</v>
      </c>
      <c r="F51" s="6" t="s">
        <v>92</v>
      </c>
      <c r="G51" s="9">
        <v>1829</v>
      </c>
      <c r="H51" s="10">
        <f t="shared" si="0"/>
        <v>44993</v>
      </c>
      <c r="I51" s="11">
        <v>44995</v>
      </c>
      <c r="J51" s="12" t="s">
        <v>15</v>
      </c>
      <c r="K51" s="13">
        <v>22561</v>
      </c>
    </row>
    <row r="52" spans="2:11" ht="25.5" customHeight="1" x14ac:dyDescent="0.25">
      <c r="B52" s="6" t="s">
        <v>11</v>
      </c>
      <c r="C52" s="6">
        <v>49</v>
      </c>
      <c r="D52" s="7" t="s">
        <v>90</v>
      </c>
      <c r="E52" s="6" t="s">
        <v>91</v>
      </c>
      <c r="F52" s="8" t="s">
        <v>92</v>
      </c>
      <c r="G52" s="9">
        <v>1832</v>
      </c>
      <c r="H52" s="10">
        <f t="shared" si="0"/>
        <v>44993</v>
      </c>
      <c r="I52" s="11">
        <v>44995</v>
      </c>
      <c r="J52" s="12" t="s">
        <v>15</v>
      </c>
      <c r="K52" s="13">
        <v>17543</v>
      </c>
    </row>
    <row r="53" spans="2:11" ht="25.5" customHeight="1" x14ac:dyDescent="0.25">
      <c r="B53" s="6" t="s">
        <v>11</v>
      </c>
      <c r="C53" s="6">
        <v>50</v>
      </c>
      <c r="D53" s="7" t="s">
        <v>79</v>
      </c>
      <c r="E53" s="6" t="s">
        <v>80</v>
      </c>
      <c r="F53" s="6" t="s">
        <v>93</v>
      </c>
      <c r="G53" s="9">
        <v>807</v>
      </c>
      <c r="H53" s="10">
        <f t="shared" si="0"/>
        <v>44994</v>
      </c>
      <c r="I53" s="11">
        <v>44998</v>
      </c>
      <c r="J53" s="12" t="s">
        <v>15</v>
      </c>
      <c r="K53" s="13">
        <v>49875</v>
      </c>
    </row>
    <row r="54" spans="2:11" ht="25.5" customHeight="1" x14ac:dyDescent="0.25">
      <c r="B54" s="6" t="s">
        <v>11</v>
      </c>
      <c r="C54" s="6">
        <v>51</v>
      </c>
      <c r="D54" s="7" t="s">
        <v>79</v>
      </c>
      <c r="E54" s="6" t="s">
        <v>80</v>
      </c>
      <c r="F54" s="6" t="s">
        <v>93</v>
      </c>
      <c r="G54" s="9">
        <v>808</v>
      </c>
      <c r="H54" s="10">
        <f t="shared" si="0"/>
        <v>44994</v>
      </c>
      <c r="I54" s="11">
        <v>44998</v>
      </c>
      <c r="J54" s="12" t="s">
        <v>15</v>
      </c>
      <c r="K54" s="13">
        <v>2484</v>
      </c>
    </row>
    <row r="55" spans="2:11" ht="25.5" customHeight="1" x14ac:dyDescent="0.25">
      <c r="B55" s="6" t="s">
        <v>11</v>
      </c>
      <c r="C55" s="6">
        <v>52</v>
      </c>
      <c r="D55" s="7" t="s">
        <v>94</v>
      </c>
      <c r="E55" s="6" t="s">
        <v>95</v>
      </c>
      <c r="F55" s="6" t="s">
        <v>96</v>
      </c>
      <c r="G55" s="9">
        <v>2859</v>
      </c>
      <c r="H55" s="10">
        <f t="shared" si="0"/>
        <v>44994</v>
      </c>
      <c r="I55" s="11">
        <v>44998</v>
      </c>
      <c r="J55" s="12" t="s">
        <v>15</v>
      </c>
      <c r="K55" s="13">
        <v>4280</v>
      </c>
    </row>
    <row r="56" spans="2:11" ht="25.5" customHeight="1" x14ac:dyDescent="0.25">
      <c r="B56" s="6" t="s">
        <v>11</v>
      </c>
      <c r="C56" s="6">
        <v>53</v>
      </c>
      <c r="D56" s="7" t="s">
        <v>68</v>
      </c>
      <c r="E56" s="6" t="s">
        <v>69</v>
      </c>
      <c r="F56" s="8" t="s">
        <v>70</v>
      </c>
      <c r="G56" s="9">
        <v>10582</v>
      </c>
      <c r="H56" s="10">
        <f t="shared" si="0"/>
        <v>44994</v>
      </c>
      <c r="I56" s="11">
        <v>44998</v>
      </c>
      <c r="J56" s="12" t="s">
        <v>15</v>
      </c>
      <c r="K56" s="13">
        <v>3819</v>
      </c>
    </row>
    <row r="57" spans="2:11" ht="25.5" customHeight="1" x14ac:dyDescent="0.25">
      <c r="B57" s="17" t="s">
        <v>97</v>
      </c>
      <c r="C57" s="17"/>
      <c r="D57" s="18" t="s">
        <v>98</v>
      </c>
      <c r="E57" s="19"/>
      <c r="F57" s="19"/>
      <c r="G57" s="19"/>
      <c r="H57" s="19"/>
      <c r="I57" s="19"/>
      <c r="J57" s="19"/>
      <c r="K57" s="20"/>
    </row>
    <row r="58" spans="2:11" ht="25.5" customHeight="1" x14ac:dyDescent="0.25">
      <c r="B58" s="17" t="s">
        <v>99</v>
      </c>
      <c r="C58" s="17"/>
      <c r="D58" s="21">
        <v>45090</v>
      </c>
      <c r="E58" s="22"/>
      <c r="F58" s="22"/>
      <c r="G58" s="22"/>
      <c r="H58" s="22"/>
      <c r="I58" s="22"/>
      <c r="J58" s="22"/>
      <c r="K58" s="23"/>
    </row>
  </sheetData>
  <mergeCells count="5">
    <mergeCell ref="B1:K2"/>
    <mergeCell ref="B57:C57"/>
    <mergeCell ref="D57:K57"/>
    <mergeCell ref="B58:C58"/>
    <mergeCell ref="D58:K58"/>
  </mergeCells>
  <conditionalFormatting sqref="G9 G4 G11:G12 G14 G6:G7">
    <cfRule type="duplicateValues" dxfId="20" priority="21"/>
  </conditionalFormatting>
  <conditionalFormatting sqref="G8">
    <cfRule type="duplicateValues" dxfId="19" priority="18"/>
  </conditionalFormatting>
  <conditionalFormatting sqref="G10">
    <cfRule type="duplicateValues" dxfId="18" priority="16"/>
    <cfRule type="duplicateValues" dxfId="17" priority="17"/>
  </conditionalFormatting>
  <conditionalFormatting sqref="G13">
    <cfRule type="duplicateValues" dxfId="16" priority="15"/>
  </conditionalFormatting>
  <conditionalFormatting sqref="G30">
    <cfRule type="duplicateValues" dxfId="15" priority="14"/>
  </conditionalFormatting>
  <conditionalFormatting sqref="G31">
    <cfRule type="duplicateValues" dxfId="14" priority="13"/>
  </conditionalFormatting>
  <conditionalFormatting sqref="G32">
    <cfRule type="duplicateValues" dxfId="13" priority="12"/>
  </conditionalFormatting>
  <conditionalFormatting sqref="G34">
    <cfRule type="duplicateValues" dxfId="12" priority="9"/>
    <cfRule type="duplicateValues" dxfId="11" priority="10"/>
    <cfRule type="duplicateValues" dxfId="10" priority="11"/>
  </conditionalFormatting>
  <conditionalFormatting sqref="G41">
    <cfRule type="duplicateValues" dxfId="9" priority="6"/>
    <cfRule type="duplicateValues" dxfId="8" priority="7"/>
    <cfRule type="duplicateValues" dxfId="7" priority="8"/>
  </conditionalFormatting>
  <conditionalFormatting sqref="G45:G46">
    <cfRule type="duplicateValues" dxfId="6" priority="4"/>
    <cfRule type="duplicateValues" dxfId="5" priority="5"/>
  </conditionalFormatting>
  <conditionalFormatting sqref="G55:G56">
    <cfRule type="duplicateValues" dxfId="4" priority="3"/>
  </conditionalFormatting>
  <conditionalFormatting sqref="G11:G31 G4 G33 G35:G40 G42:G44 G47:G56 G6:G9">
    <cfRule type="duplicateValues" dxfId="3" priority="19"/>
  </conditionalFormatting>
  <conditionalFormatting sqref="G15:G29 G33 G35:G40 G42:G44 G47:G54">
    <cfRule type="duplicateValues" dxfId="2" priority="20"/>
  </conditionalFormatting>
  <conditionalFormatting sqref="G5">
    <cfRule type="duplicateValues" dxfId="1" priority="2"/>
  </conditionalFormatting>
  <conditionalFormatting sqref="G5">
    <cfRule type="duplicateValues" dxfId="0" priority="1"/>
  </conditionalFormatting>
  <hyperlinks>
    <hyperlink ref="G4" r:id="rId1" display="16835"/>
    <hyperlink ref="G5" r:id="rId2" display="720"/>
    <hyperlink ref="G6" r:id="rId3" display="42"/>
    <hyperlink ref="G7" r:id="rId4" display="24132"/>
    <hyperlink ref="G8" r:id="rId5" display="29063"/>
    <hyperlink ref="G9" r:id="rId6" display="726"/>
    <hyperlink ref="G10" r:id="rId7" display="16838"/>
    <hyperlink ref="G11" r:id="rId8" display="16834"/>
    <hyperlink ref="G12" r:id="rId9" display="1641"/>
    <hyperlink ref="G13" r:id="rId10" display="22578"/>
    <hyperlink ref="G14" r:id="rId11" display="14962"/>
    <hyperlink ref="G15" r:id="rId12" display="20618"/>
    <hyperlink ref="G16" r:id="rId13" display="20619"/>
    <hyperlink ref="G17" r:id="rId14" display="1"/>
    <hyperlink ref="G18" r:id="rId15" display="6.615"/>
    <hyperlink ref="G19" r:id="rId16" display="6616"/>
    <hyperlink ref="G20" r:id="rId17" display="6617"/>
    <hyperlink ref="G21" r:id="rId18" display="10714"/>
    <hyperlink ref="G22" r:id="rId19" display="1642"/>
    <hyperlink ref="G23" r:id="rId20" display="437"/>
    <hyperlink ref="G24" r:id="rId21" display="4357"/>
    <hyperlink ref="G25" r:id="rId22" display="4911"/>
    <hyperlink ref="G26" r:id="rId23" display="203536"/>
    <hyperlink ref="G27" r:id="rId24" display="203537"/>
    <hyperlink ref="G28" r:id="rId25" display="201119"/>
    <hyperlink ref="G29" r:id="rId26" display="201120"/>
    <hyperlink ref="G30" r:id="rId27" display="14114"/>
    <hyperlink ref="G31" r:id="rId28" display="357"/>
    <hyperlink ref="G32" r:id="rId29" display="3470"/>
    <hyperlink ref="G33" r:id="rId30" display="3471"/>
    <hyperlink ref="G34" r:id="rId31" display="14868"/>
    <hyperlink ref="G35" r:id="rId32" display="2"/>
    <hyperlink ref="G36" r:id="rId33" display="10577"/>
    <hyperlink ref="G37" r:id="rId34" display="254"/>
    <hyperlink ref="G38" r:id="rId35" display="10579"/>
    <hyperlink ref="G39" r:id="rId36" display="19953"/>
    <hyperlink ref="G40" r:id="rId37" display="10578"/>
    <hyperlink ref="G41" r:id="rId38" display="3469"/>
    <hyperlink ref="G42" r:id="rId39" display="786"/>
    <hyperlink ref="G43" r:id="rId40" display="223"/>
    <hyperlink ref="G44" r:id="rId41" display="204571"/>
    <hyperlink ref="G45" r:id="rId42" display="200556"/>
    <hyperlink ref="G46" r:id="rId43" display="200557"/>
    <hyperlink ref="G47" r:id="rId44" display="3"/>
    <hyperlink ref="G48" r:id="rId45" display="4"/>
    <hyperlink ref="G49" r:id="rId46" display="776"/>
    <hyperlink ref="G50" r:id="rId47" display="777"/>
    <hyperlink ref="G51" r:id="rId48" display="1829"/>
    <hyperlink ref="G52" r:id="rId49" display="1832"/>
    <hyperlink ref="G53" r:id="rId50" display="807"/>
    <hyperlink ref="G54" r:id="rId51" display="808"/>
    <hyperlink ref="G55" r:id="rId52" display="2859"/>
    <hyperlink ref="G56" r:id="rId53" display="10582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3" fitToHeight="0" orientation="landscape" horizontalDpi="300" verticalDpi="300" r:id="rId54"/>
  <webPublishItems count="1">
    <webPublishItem id="13419" divId="mpmg__fornecimento_de_bens__2023-02_13419" sourceType="printArea" destinationFile="C:\Users\acsantos.plansul\Downloads\mpmg__fornecimento_de_bens__2023-0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9D6DE-A8C0-4897-A5D0-D55A07E40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838AA8-5AD0-4416-8648-889A948D6DA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71abf1da-508f-40e7-a16d-9cafa349f8c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8500C3-6710-4D75-83FE-F641B64C5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Bens-Fevereiro</vt:lpstr>
      <vt:lpstr>'Bens-Fevereiro'!Area_de_impressao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2023-06-13T14:37:56Z</cp:lastPrinted>
  <dcterms:created xsi:type="dcterms:W3CDTF">2023-05-24T19:21:43Z</dcterms:created>
  <dcterms:modified xsi:type="dcterms:W3CDTF">2023-06-13T14:38:25Z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