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1955" windowHeight="7890"/>
  </bookViews>
  <sheets>
    <sheet name="Bens Mar.2023" sheetId="1" r:id="rId1"/>
  </sheets>
  <definedNames>
    <definedName name="_xlnm.Print_Area" localSheetId="0">'Bens Mar.2023'!$A$1:$L$54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45" i="1"/>
  <c r="H46" i="1"/>
  <c r="H47" i="1"/>
  <c r="H48" i="1"/>
  <c r="H49" i="1"/>
  <c r="H50" i="1"/>
  <c r="H43" i="1" l="1"/>
  <c r="H42" i="1"/>
  <c r="H41" i="1"/>
  <c r="H40" i="1"/>
  <c r="H38" i="1"/>
  <c r="H37" i="1"/>
  <c r="H39" i="1"/>
  <c r="H36" i="1"/>
  <c r="H35" i="1"/>
  <c r="H34" i="1"/>
  <c r="H33" i="1"/>
  <c r="H32" i="1"/>
  <c r="H31" i="1"/>
  <c r="H26" i="1"/>
  <c r="H25" i="1"/>
  <c r="H30" i="1"/>
  <c r="H29" i="1"/>
  <c r="H28" i="1"/>
  <c r="H27" i="1"/>
  <c r="H24" i="1"/>
  <c r="H23" i="1"/>
  <c r="H22" i="1"/>
  <c r="H21" i="1"/>
  <c r="H19" i="1"/>
  <c r="H20" i="1"/>
  <c r="H18" i="1"/>
  <c r="H15" i="1"/>
  <c r="H17" i="1"/>
  <c r="H16" i="1"/>
  <c r="H13" i="1"/>
  <c r="H14" i="1"/>
  <c r="H5" i="1"/>
  <c r="H12" i="1"/>
  <c r="H11" i="1"/>
  <c r="H10" i="1"/>
  <c r="H9" i="1"/>
  <c r="H8" i="1"/>
  <c r="H7" i="1"/>
  <c r="H6" i="1"/>
  <c r="H4" i="1"/>
</calcChain>
</file>

<file path=xl/sharedStrings.xml><?xml version="1.0" encoding="utf-8"?>
<sst xmlns="http://schemas.openxmlformats.org/spreadsheetml/2006/main" count="297" uniqueCount="137">
  <si>
    <t>Ordem Cronológica de Pagamentos de Fornecimento de Bens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</si>
  <si>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</si>
  <si>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</si>
  <si>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</si>
  <si>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</si>
  <si>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</si>
  <si>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</si>
  <si>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</si>
  <si>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</si>
  <si>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</si>
  <si>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</si>
  <si>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MARÇO</t>
  </si>
  <si>
    <t>MOVEIS JB INDUSTRIA E COMERCIO LTDA</t>
  </si>
  <si>
    <t>02.464.845/0001-63</t>
  </si>
  <si>
    <t>AQUISICAO DE MOBILIÁRIOS DE AÇO.</t>
  </si>
  <si>
    <t>16837</t>
  </si>
  <si>
    <t>SEM JUSTIFICATIVA</t>
  </si>
  <si>
    <t>PROTECH TECNOLOGIA EM PROTECAO E AUTOMACAO LTDA</t>
  </si>
  <si>
    <t>24.904.641/0001-39</t>
  </si>
  <si>
    <t>AQUISICAO SISTEMA DE CONTROLE DE ACESSO</t>
  </si>
  <si>
    <t>067</t>
  </si>
  <si>
    <t>FORMESPACO MOVEIS E INSTALACOES LTDA - EPP</t>
  </si>
  <si>
    <t>20.549.945/0001-74</t>
  </si>
  <si>
    <t>AQUISICAO DE MOBILIARIOS DIVEROS</t>
  </si>
  <si>
    <t>2204</t>
  </si>
  <si>
    <t>CALL MEDICAL TECNOLOGIA EM SERVICOS LTDA</t>
  </si>
  <si>
    <t>33907826/0001-98</t>
  </si>
  <si>
    <t>AQUISICAO DE PA DE CHOQUE PARA DEA</t>
  </si>
  <si>
    <t>1827</t>
  </si>
  <si>
    <t>DEPOSITO DE AGUA E TRANSPORTES RD LTDA</t>
  </si>
  <si>
    <t>01.176.554/0001-07</t>
  </si>
  <si>
    <t>FORNECIMENTO AGUA MINERAL</t>
  </si>
  <si>
    <t>15060</t>
  </si>
  <si>
    <t>PAPELARIA OURO EIRELI</t>
  </si>
  <si>
    <t>07.266.248/0001-48</t>
  </si>
  <si>
    <t>AQUISICAO MATERIAL DE INFORMATICA</t>
  </si>
  <si>
    <t>10583</t>
  </si>
  <si>
    <t>FRIOMINAS MAQUINAS REPRESENTACOES LTDA</t>
  </si>
  <si>
    <t>17.249.095/0001-84</t>
  </si>
  <si>
    <t>AQUISICAO CLIMATIZADORES DE AR</t>
  </si>
  <si>
    <t>203792</t>
  </si>
  <si>
    <t>203791</t>
  </si>
  <si>
    <t>204573</t>
  </si>
  <si>
    <t>COMERCIO ATACADISTA DE PRODUTOS ALIMENTICIOS SORETTO DO BRASIL LTDA</t>
  </si>
  <si>
    <t>41955367/0001-46</t>
  </si>
  <si>
    <t>AQUISICAO DE PRODUTOS ALIMENTICIOS</t>
  </si>
  <si>
    <t>476</t>
  </si>
  <si>
    <t>BRASIL PAPERS, INDUSTRIA, COMERCIO E DISTRIBUICAO DE PRODUTOS E EQUIPA</t>
  </si>
  <si>
    <t>26218155/0001-92</t>
  </si>
  <si>
    <t>AQUISICAO DE IMPRESSOS.</t>
  </si>
  <si>
    <t>782</t>
  </si>
  <si>
    <t>INSTALACAO E DESINSTALACAO CLIMATIZADORES E CONDICIONADORES DE AR</t>
  </si>
  <si>
    <t>205661</t>
  </si>
  <si>
    <t>205589</t>
  </si>
  <si>
    <t>205129</t>
  </si>
  <si>
    <t>D.P.R COMERCIO E SERVICOS EIRELI - EPP</t>
  </si>
  <si>
    <t>07.106.755/0001-14</t>
  </si>
  <si>
    <t>AQUISICAO DE MATEIRAIS DE CONSTRUCAO CIVIL</t>
  </si>
  <si>
    <t>2883</t>
  </si>
  <si>
    <t>ELETROELETRONICOS INCONFIDENTES EIRELI</t>
  </si>
  <si>
    <t>71.402.92/0001-00</t>
  </si>
  <si>
    <t>AQUISICAO DE APARELHOS TELEFONICOS</t>
  </si>
  <si>
    <t>2554</t>
  </si>
  <si>
    <t>PAPYRUS MATERIAIS PARA ESCRITORIO LTDA -ME</t>
  </si>
  <si>
    <t>20.764.981/0001-50</t>
  </si>
  <si>
    <t>AQUISICAO DE MATERIAIS DE ESCRITORIO</t>
  </si>
  <si>
    <t>1662</t>
  </si>
  <si>
    <t>477</t>
  </si>
  <si>
    <t>AQUISICAO DE MATERIAIS DIVERSIFICADOS DE CONSUMO</t>
  </si>
  <si>
    <t>10611</t>
  </si>
  <si>
    <t>AQUISICAO DE IMPRESSOS PERSONALIZADOS.</t>
  </si>
  <si>
    <t>785</t>
  </si>
  <si>
    <t>10610</t>
  </si>
  <si>
    <t>BARBARA CRISTINA MARTINS DANTAS</t>
  </si>
  <si>
    <t>32.032.538/0001-74</t>
  </si>
  <si>
    <t>AQUISICAO DE PILHAS E BATERIAS.</t>
  </si>
  <si>
    <t>258</t>
  </si>
  <si>
    <t>TECNO 2000 INDUSTRIA E COMERCIO LTDA</t>
  </si>
  <si>
    <t>21.306.287/0001-52</t>
  </si>
  <si>
    <t>AQUISICAO DE MOBILIARIOS DIVERSOS</t>
  </si>
  <si>
    <t>23952</t>
  </si>
  <si>
    <t>23950</t>
  </si>
  <si>
    <t>24005</t>
  </si>
  <si>
    <t>24006</t>
  </si>
  <si>
    <t>24258</t>
  </si>
  <si>
    <t>LIDER NOTEBOOKS COMERCIO E SERVICOS LTDA</t>
  </si>
  <si>
    <t>12.477.490/0002-81</t>
  </si>
  <si>
    <t>AQUISICAO DE COMPUTADORES</t>
  </si>
  <si>
    <t>6723</t>
  </si>
  <si>
    <t>112.050,00​</t>
  </si>
  <si>
    <t>AQUISICAO DE IMPRESSOS .</t>
  </si>
  <si>
    <t>789</t>
  </si>
  <si>
    <t>206080</t>
  </si>
  <si>
    <t>206079</t>
  </si>
  <si>
    <t>199140</t>
  </si>
  <si>
    <t>KADOSHI COMERCIO E REPRESENTACOES EIRELI</t>
  </si>
  <si>
    <t>14.193.613/0001-05</t>
  </si>
  <si>
    <t>FORNECIMENTO DE CADEIRAS FIXAS</t>
  </si>
  <si>
    <t>713</t>
  </si>
  <si>
    <t>FAZAN &amp; CIA LTDA</t>
  </si>
  <si>
    <t>07.233.306/0001-37</t>
  </si>
  <si>
    <t>AQUISICAO DE PLACA/ETIQUETA PATRIMONIO</t>
  </si>
  <si>
    <t>14660</t>
  </si>
  <si>
    <t>DAITEC COMERCIO E SERVICOS LTDA</t>
  </si>
  <si>
    <t>44.645.723/0001-13</t>
  </si>
  <si>
    <t>AQUISICAO DE SSD INTERNO</t>
  </si>
  <si>
    <t>341</t>
  </si>
  <si>
    <t xml:space="preserve">AQUISICAO PLAQUETA/ETIQUETA PATRIMONIO C/ CODIGO DE BARRA - MATERIA-PRIMA: ALUMINIO ANODIZADO; DIMENSAO: 2X5 CM; ESPESSURA: 0,3MM - 25% ACRESCIMO </t>
  </si>
  <si>
    <t>14646</t>
  </si>
  <si>
    <t>DIVINO TRACO CONFECCOES LTDA</t>
  </si>
  <si>
    <t>22.406.446/0001-53</t>
  </si>
  <si>
    <t>PEDESTAL PARA BANDEIRA BANDEIRAS.</t>
  </si>
  <si>
    <t>226</t>
  </si>
  <si>
    <t>205970</t>
  </si>
  <si>
    <t>GAMA LUZ COMERCIO DE MATERIAIS ELETRICOS LTDA - EPP</t>
  </si>
  <si>
    <t>10.174.094/0001-79</t>
  </si>
  <si>
    <t>AQUISICAO DE MODULOS, INTERRUPTORES E ACESSORIOS PIAL PLUS</t>
  </si>
  <si>
    <t>2630</t>
  </si>
  <si>
    <t>UNIVERSO ELETRICO LTDA</t>
  </si>
  <si>
    <t>02.697.297/0001-11</t>
  </si>
  <si>
    <t>AQUISICAO DE CABOS ELETRICOS</t>
  </si>
  <si>
    <t>561446</t>
  </si>
  <si>
    <t>AQUISICAO DE COMPUTADORES E NOTEBOOKS</t>
  </si>
  <si>
    <t>6800</t>
  </si>
  <si>
    <t>6799</t>
  </si>
  <si>
    <t>AQUISICAO DE MATERIAS DE CONSUMO DIVERSOS</t>
  </si>
  <si>
    <t>10636</t>
  </si>
  <si>
    <t>262</t>
  </si>
  <si>
    <t>10637</t>
  </si>
  <si>
    <t>10635</t>
  </si>
  <si>
    <t>LENOVO TECNOLOGIA (BRASIL) LIMITADA</t>
  </si>
  <si>
    <t>07.275.920/0001-61</t>
  </si>
  <si>
    <t>FORNECIMENTO DE COMPUTADORES E NOTEBOOKS</t>
  </si>
  <si>
    <t>548168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</si>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</sst>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\ #,##0.00;[Red]\-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color rgb="FF3A3838"/>
      <name val="Times"/>
      <family val="1"/>
    </font>
    <font>
      <sz val="11"/>
      <color rgb="FF000000"/>
      <name val="Times"/>
      <family val="1"/>
    </font>
    <font>
      <sz val="10"/>
      <color theme="1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6A6A6"/>
        <bgColor rgb="FF000000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0" borderId="1" xfId="1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6" fillId="3" borderId="1" xfId="1" applyNumberForma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vertical="center"/>
    </xf>
    <xf numFmtId="14" fontId="8" fillId="4" borderId="2" xfId="0" applyNumberFormat="1" applyFont="1" applyFill="1" applyBorder="1" applyAlignment="1">
      <alignment horizontal="left" vertical="center"/>
    </xf>
    <xf numFmtId="14" fontId="8" fillId="4" borderId="3" xfId="0" applyNumberFormat="1" applyFont="1" applyFill="1" applyBorder="1" applyAlignment="1">
      <alignment horizontal="left" vertic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pmg.mp.br/download/notas_fiscais/fornecimento_de_bens/2023/03/mpmg_nota_fiscal_205589-2023_unid_1091_contrato_132-22.pdf" TargetMode="External"/><Relationship Id="rId18" Type="http://schemas.openxmlformats.org/officeDocument/2006/relationships/hyperlink" Target="https://transparencia.mpmg.mp.br/download/notas_fiscais/fornecimento_de_bens/2023/03/mpmg_nota_fiscal_477-2023_unid_1091_contrato_250-22.pdf" TargetMode="External"/><Relationship Id="rId26" Type="http://schemas.openxmlformats.org/officeDocument/2006/relationships/hyperlink" Target="https://transparencia.mpmg.mp.br/download/notas_fiscais/fornecimento_de_bens/2023/03/mpmg_nota_fiscal_24006-2023_unid_1091_contrato_181-21.pdf" TargetMode="External"/><Relationship Id="rId39" Type="http://schemas.openxmlformats.org/officeDocument/2006/relationships/hyperlink" Target="https://transparencia.mpmg.mp.br/download/notas_fiscais/fornecimento_de_bens/2023/03/mpmg_nota_fiscal_2630-2023_unid_1091_contrato_41-23.pdf" TargetMode="External"/><Relationship Id="rId21" Type="http://schemas.openxmlformats.org/officeDocument/2006/relationships/hyperlink" Target="https://transparencia.mpmg.mp.br/download/notas_fiscais/fornecimento_de_bens/2023/03/mpmg_nota_fiscal_10610-2023_unid_1091_contrato_272-22.pdf" TargetMode="External"/><Relationship Id="rId34" Type="http://schemas.openxmlformats.org/officeDocument/2006/relationships/hyperlink" Target="https://transparencia.mpmg.mp.br/download/notas_fiscais/fornecimento_de_bens/2023/03/mpmg_nota_fiscal_14660-2023_unid_1091_contrato_327-22.pdf" TargetMode="External"/><Relationship Id="rId42" Type="http://schemas.openxmlformats.org/officeDocument/2006/relationships/hyperlink" Target="https://transparencia.mpmg.mp.br/download/notas_fiscais/fornecimento_de_bens/2023/03/mpmg_nota_fiscal_6799-2023_unid_1091_contrato_209-22.pdf" TargetMode="External"/><Relationship Id="rId47" Type="http://schemas.openxmlformats.org/officeDocument/2006/relationships/hyperlink" Target="https://transparencia.mpmg.mp.br/download/notas_fiscais/fornecimento_de_bens/2023/03/mpmg_nota_fiscal_548168-2023_unid_1091_contrato_208-22.pdf" TargetMode="External"/><Relationship Id="rId7" Type="http://schemas.openxmlformats.org/officeDocument/2006/relationships/hyperlink" Target="https://transparencia.mpmg.mp.br/download/notas_fiscais/fornecimento_de_bens/2023/03/mpmg_nota_fiscal_203792-2023_unid_1091_contrato_132-22.pdf" TargetMode="External"/><Relationship Id="rId2" Type="http://schemas.openxmlformats.org/officeDocument/2006/relationships/hyperlink" Target="https://transparencia.mpmg.mp.br/download/notas_fiscais/fornecimento_de_bens/2023/03/mpmg_nota_fiscal_067-2023_unid_1091_contrato_173-19.pdf" TargetMode="External"/><Relationship Id="rId16" Type="http://schemas.openxmlformats.org/officeDocument/2006/relationships/hyperlink" Target="https://transparencia.mpmg.mp.br/download/notas_fiscais/fornecimento_de_bens/2023/03/mpmg_nota_fiscal_2554-2023_unid_1091_contrato_151-22.pdf" TargetMode="External"/><Relationship Id="rId29" Type="http://schemas.openxmlformats.org/officeDocument/2006/relationships/hyperlink" Target="https://transparencia.mpmg.mp.br/download/notas_fiscais/fornecimento_de_bens/2023/03/mpmg_nota_fiscal_789-2023_unid_1091_contrato_027-23.pdf" TargetMode="External"/><Relationship Id="rId1" Type="http://schemas.openxmlformats.org/officeDocument/2006/relationships/hyperlink" Target="https://transparencia.mpmg.mp.br/download/notas_fiscais/fornecimento_de_bens/2023/03/mpmg_nota_fiscal_16837-2023_unid_1091_contrato_032-21.pdf" TargetMode="External"/><Relationship Id="rId6" Type="http://schemas.openxmlformats.org/officeDocument/2006/relationships/hyperlink" Target="https://transparencia.mpmg.mp.br/download/notas_fiscais/fornecimento_de_bens/2023/03/mpmg_nota_fiscal_10583-2023_unid_1091_contrato_272-22.pdf" TargetMode="External"/><Relationship Id="rId11" Type="http://schemas.openxmlformats.org/officeDocument/2006/relationships/hyperlink" Target="https://transparencia.mpmg.mp.br/download/notas_fiscais/fornecimento_de_bens/2023/03/mpmg_nota_fiscal_782-2023_unid_1091_contrato_378-22.pdf" TargetMode="External"/><Relationship Id="rId24" Type="http://schemas.openxmlformats.org/officeDocument/2006/relationships/hyperlink" Target="https://transparencia.mpmg.mp.br/download/notas_fiscais/fornecimento_de_bens/2023/03/mpmg_nota_fiscal_23950-2023_unid_1091_contrato_181-21.pdf" TargetMode="External"/><Relationship Id="rId32" Type="http://schemas.openxmlformats.org/officeDocument/2006/relationships/hyperlink" Target="https://transparencia.mpmg.mp.br/download/notas_fiscais/fornecimento_de_bens/2023/03/mpmg_nota_fiscal_199140-2023_unid_1091_contrato_132-22.pdf" TargetMode="External"/><Relationship Id="rId37" Type="http://schemas.openxmlformats.org/officeDocument/2006/relationships/hyperlink" Target="https://transparencia.mpmg.mp.br/download/notas_fiscais/fornecimento_de_bens/2023/03/mpmg_nota_fiscal_226-2023_unid_1091_contrato_05-23.pdf" TargetMode="External"/><Relationship Id="rId40" Type="http://schemas.openxmlformats.org/officeDocument/2006/relationships/hyperlink" Target="https://transparencia.mpmg.mp.br/download/notas_fiscais/fornecimento_de_bens/2023/03/mpmg_nota_fiscal_561446-2023_unid_1091_contrato_42-23.pdf" TargetMode="External"/><Relationship Id="rId45" Type="http://schemas.openxmlformats.org/officeDocument/2006/relationships/hyperlink" Target="https://transparencia.mpmg.mp.br/download/notas_fiscais/fornecimento_de_bens/2023/03/mpmg_nota_fiscal_10637-2023_unid_1091_contrato_269-22.pdf" TargetMode="External"/><Relationship Id="rId5" Type="http://schemas.openxmlformats.org/officeDocument/2006/relationships/hyperlink" Target="https://transparencia.mpmg.mp.br/download/notas_fiscais/fornecimento_de_bens/2023/03/mpmg_nota_fiscal_15060-2023_unid_1091_contrato_055-21.pdf" TargetMode="External"/><Relationship Id="rId15" Type="http://schemas.openxmlformats.org/officeDocument/2006/relationships/hyperlink" Target="https://transparencia.mpmg.mp.br/download/notas_fiscais/fornecimento_de_bens/2023/03/mpmg_nota_fiscal_2883-2023_unid_1091_contrato_159-22.pdf" TargetMode="External"/><Relationship Id="rId23" Type="http://schemas.openxmlformats.org/officeDocument/2006/relationships/hyperlink" Target="https://transparencia.mpmg.mp.br/download/notas_fiscais/fornecimento_de_bens/2023/03/mpmg_nota_fiscal_23952-2023_unid_1091_contrato_031-22.pdf" TargetMode="External"/><Relationship Id="rId28" Type="http://schemas.openxmlformats.org/officeDocument/2006/relationships/hyperlink" Target="https://transparencia.mpmg.mp.br/download/notas_fiscais/fornecimento_de_bens/2023/03/mpmg_nota_fiscal_6723-2023_unid_1091_contrato_209-22.pdf" TargetMode="External"/><Relationship Id="rId36" Type="http://schemas.openxmlformats.org/officeDocument/2006/relationships/hyperlink" Target="https://transparencia.mpmg.mp.br/download/notas_fiscais/fornecimento_de_bens/2023/03/mpmg_nota_fiscal_14646-2023_unid_1091_contrato_327-22.pdf" TargetMode="External"/><Relationship Id="rId10" Type="http://schemas.openxmlformats.org/officeDocument/2006/relationships/hyperlink" Target="https://transparencia.mpmg.mp.br/download/notas_fiscais/fornecimento_de_bens/2023/03/mpmg_nota_fiscal_476-2023_unid_1091_contrato_250-22.pdf" TargetMode="External"/><Relationship Id="rId19" Type="http://schemas.openxmlformats.org/officeDocument/2006/relationships/hyperlink" Target="https://transparencia.mpmg.mp.br/download/notas_fiscais/fornecimento_de_bens/2023/03/mpmg_nota_fiscal_10611-2023_unid_1091_contrato_269-22.pdf" TargetMode="External"/><Relationship Id="rId31" Type="http://schemas.openxmlformats.org/officeDocument/2006/relationships/hyperlink" Target="https://transparencia.mpmg.mp.br/download/notas_fiscais/fornecimento_de_bens/2023/03/mpmg_nota_fiscal_206079-2023_unid_1091_contrato_132-22.pdf" TargetMode="External"/><Relationship Id="rId44" Type="http://schemas.openxmlformats.org/officeDocument/2006/relationships/hyperlink" Target="https://transparencia.mpmg.mp.br/download/notas_fiscais/fornecimento_de_bens/2023/03/mpmg_nota_fiscal_262-2023_unid_1091_contrato_26-23.pdf" TargetMode="External"/><Relationship Id="rId4" Type="http://schemas.openxmlformats.org/officeDocument/2006/relationships/hyperlink" Target="https://transparencia.mpmg.mp.br/download/notas_fiscais/fornecimento_de_bens/2023/03/mpmg_nota_fiscal_1827-2023_unid_1091_contrato_007-23.pdf" TargetMode="External"/><Relationship Id="rId9" Type="http://schemas.openxmlformats.org/officeDocument/2006/relationships/hyperlink" Target="https://transparencia.mpmg.mp.br/download/notas_fiscais/fornecimento_de_bens/2023/03/mpmg_nota_fiscal_204573-2023_unid_1091_contrato_132-22.pdf" TargetMode="External"/><Relationship Id="rId14" Type="http://schemas.openxmlformats.org/officeDocument/2006/relationships/hyperlink" Target="https://transparencia.mpmg.mp.br/download/notas_fiscais/fornecimento_de_bens/2023/03/mpmg_nota_fiscal_205129-2023_unid_1091_contrato_132-22.pdf" TargetMode="External"/><Relationship Id="rId22" Type="http://schemas.openxmlformats.org/officeDocument/2006/relationships/hyperlink" Target="https://transparencia.mpmg.mp.br/download/notas_fiscais/fornecimento_de_bens/2023/03/mpmg_nota_fiscal_258-2023_unid_1091_contrato_26-23.pdf" TargetMode="External"/><Relationship Id="rId27" Type="http://schemas.openxmlformats.org/officeDocument/2006/relationships/hyperlink" Target="https://transparencia.mpmg.mp.br/download/notas_fiscais/fornecimento_de_bens/2023/03/mpmg_nota_fiscal_24258-2023_unid_1091_contrato_181-21.pdf" TargetMode="External"/><Relationship Id="rId30" Type="http://schemas.openxmlformats.org/officeDocument/2006/relationships/hyperlink" Target="https://transparencia.mpmg.mp.br/download/notas_fiscais/fornecimento_de_bens/2023/03/mpmg_nota_fiscal_206080-2023_unid_1091_contrato_132-22.pdf" TargetMode="External"/><Relationship Id="rId35" Type="http://schemas.openxmlformats.org/officeDocument/2006/relationships/hyperlink" Target="https://transparencia.mpmg.mp.br/download/notas_fiscais/fornecimento_de_bens/2023/03/mpmg_nota_fiscal_341-2023_unid_1091_contrato_51-23.pdf" TargetMode="External"/><Relationship Id="rId43" Type="http://schemas.openxmlformats.org/officeDocument/2006/relationships/hyperlink" Target="https://transparencia.mpmg.mp.br/download/notas_fiscais/fornecimento_de_bens/2023/03/mpmg_nota_fiscal_10636-2023_unid_1091_contrato_54-23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mpmg.mp.br/download/notas_fiscais/fornecimento_de_bens/2023/03/mpmg_nota_fiscal_203791-2023_unid_1091_contrato_132-22.pdf" TargetMode="External"/><Relationship Id="rId3" Type="http://schemas.openxmlformats.org/officeDocument/2006/relationships/hyperlink" Target="https://transparencia.mpmg.mp.br/download/notas_fiscais/fornecimento_de_bens/2023/03/mpmg_nota_fiscal_2204-2023_unid_1091_contrato_145-21.pdf" TargetMode="External"/><Relationship Id="rId12" Type="http://schemas.openxmlformats.org/officeDocument/2006/relationships/hyperlink" Target="https://transparencia.mpmg.mp.br/download/notas_fiscais/fornecimento_de_bens/2023/03/mpmg_nota_fiscal_205661-2023_unid_1091_contrato_132-22.pdf" TargetMode="External"/><Relationship Id="rId17" Type="http://schemas.openxmlformats.org/officeDocument/2006/relationships/hyperlink" Target="https://transparencia.mpmg.mp.br/download/notas_fiscais/fornecimento_de_bens/2023/03/mpmg_nota_fiscal_1662-2023_unid_1091_contrato_264-22.pdf" TargetMode="External"/><Relationship Id="rId25" Type="http://schemas.openxmlformats.org/officeDocument/2006/relationships/hyperlink" Target="https://transparencia.mpmg.mp.br/download/notas_fiscais/fornecimento_de_bens/2023/03/mpmg_nota_fiscal_24005-2023_unid_1091_contrato_181-21.pdf" TargetMode="External"/><Relationship Id="rId33" Type="http://schemas.openxmlformats.org/officeDocument/2006/relationships/hyperlink" Target="https://transparencia.mpmg.mp.br/download/notas_fiscais/fornecimento_de_bens/2023/03/mpmg_nota_fiscal_713-2023_unid_1091_contrato_287-22.pdf" TargetMode="External"/><Relationship Id="rId38" Type="http://schemas.openxmlformats.org/officeDocument/2006/relationships/hyperlink" Target="https://transparencia.mpmg.mp.br/download/notas_fiscais/fornecimento_de_bens/2023/03/mpmg_nota_fiscal_205970-2023_unid_1091_contrato_132-22.pdf" TargetMode="External"/><Relationship Id="rId46" Type="http://schemas.openxmlformats.org/officeDocument/2006/relationships/hyperlink" Target="https://transparencia.mpmg.mp.br/download/notas_fiscais/fornecimento_de_bens/2023/03/mpmg_nota_fiscal_10635-2023_unid_1091_contrato_330-22.pdf" TargetMode="External"/><Relationship Id="rId20" Type="http://schemas.openxmlformats.org/officeDocument/2006/relationships/hyperlink" Target="https://transparencia.mpmg.mp.br/download/notas_fiscais/fornecimento_de_bens/2023/03/mpmg_nota_fiscal_785-2023_unid_1091_contrato_375-22.pdf" TargetMode="External"/><Relationship Id="rId41" Type="http://schemas.openxmlformats.org/officeDocument/2006/relationships/hyperlink" Target="https://transparencia.mpmg.mp.br/download/notas_fiscais/fornecimento_de_bens/2023/03/mpmg_nota_fiscal_6800-2023_unid_1091_contrato_209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showGridLines="0" tabSelected="1" showRuler="0" topLeftCell="F40" zoomScaleNormal="100" workbookViewId="0">
      <selection sqref="A1:L54"/>
    </sheetView>
  </sheetViews>
  <sheetFormatPr defaultRowHeight="15" x14ac:dyDescent="0.25"/>
  <cols>
    <col min="1" max="1" width="9.140625" style="1"/>
    <col min="2" max="2" width="11.28515625" style="1" customWidth="1"/>
    <col min="3" max="3" width="14.5703125" style="1" customWidth="1"/>
    <col min="4" max="4" width="88.140625" style="1" bestFit="1" customWidth="1"/>
    <col min="5" max="5" width="19.5703125" style="1" customWidth="1"/>
    <col min="6" max="6" width="98" style="1" customWidth="1"/>
    <col min="7" max="7" width="13.85546875" style="1" bestFit="1" customWidth="1"/>
    <col min="8" max="8" width="16.85546875" style="1" bestFit="1" customWidth="1"/>
    <col min="9" max="9" width="14.5703125" style="1" bestFit="1" customWidth="1"/>
    <col min="10" max="10" width="21.85546875" style="1" bestFit="1" customWidth="1"/>
    <col min="11" max="11" width="15" style="1" bestFit="1" customWidth="1"/>
    <col min="12" max="16384" width="9.140625" style="1"/>
  </cols>
  <sheetData>
    <row r="1" spans="2:11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30.75" customHeight="1" x14ac:dyDescent="0.25">
      <c r="B3" s="4" t="s">
        <v>1</v>
      </c>
      <c r="C3" s="5" t="s">
        <v>2</v>
      </c>
      <c r="D3" s="5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4" t="s">
        <v>9</v>
      </c>
      <c r="K3" s="4" t="s">
        <v>10</v>
      </c>
    </row>
    <row r="4" spans="2:11" ht="25.5" customHeight="1" x14ac:dyDescent="0.25">
      <c r="B4" s="6" t="s">
        <v>11</v>
      </c>
      <c r="C4" s="6">
        <v>1</v>
      </c>
      <c r="D4" s="7" t="s">
        <v>12</v>
      </c>
      <c r="E4" s="7" t="s">
        <v>13</v>
      </c>
      <c r="F4" s="7" t="s">
        <v>14</v>
      </c>
      <c r="G4" s="8" t="s">
        <v>15</v>
      </c>
      <c r="H4" s="9">
        <f t="shared" ref="H4:H50" si="0">WORKDAY(I4,-2)</f>
        <v>44998</v>
      </c>
      <c r="I4" s="10">
        <v>45000</v>
      </c>
      <c r="J4" s="7" t="s">
        <v>16</v>
      </c>
      <c r="K4" s="11">
        <v>72927.960000000006</v>
      </c>
    </row>
    <row r="5" spans="2:11" ht="25.5" customHeight="1" x14ac:dyDescent="0.25">
      <c r="B5" s="6" t="s">
        <v>11</v>
      </c>
      <c r="C5" s="6">
        <v>2</v>
      </c>
      <c r="D5" s="7" t="s">
        <v>17</v>
      </c>
      <c r="E5" s="7" t="s">
        <v>18</v>
      </c>
      <c r="F5" s="7" t="s">
        <v>19</v>
      </c>
      <c r="G5" s="8" t="s">
        <v>20</v>
      </c>
      <c r="H5" s="9">
        <f t="shared" si="0"/>
        <v>44998</v>
      </c>
      <c r="I5" s="10">
        <v>45000</v>
      </c>
      <c r="J5" s="7" t="s">
        <v>16</v>
      </c>
      <c r="K5" s="11">
        <v>210.72</v>
      </c>
    </row>
    <row r="6" spans="2:11" ht="25.5" customHeight="1" x14ac:dyDescent="0.25">
      <c r="B6" s="6" t="s">
        <v>11</v>
      </c>
      <c r="C6" s="6">
        <v>3</v>
      </c>
      <c r="D6" s="7" t="s">
        <v>21</v>
      </c>
      <c r="E6" s="7" t="s">
        <v>22</v>
      </c>
      <c r="F6" s="7" t="s">
        <v>23</v>
      </c>
      <c r="G6" s="8" t="s">
        <v>24</v>
      </c>
      <c r="H6" s="9">
        <f t="shared" si="0"/>
        <v>44999</v>
      </c>
      <c r="I6" s="10">
        <v>45001</v>
      </c>
      <c r="J6" s="7" t="s">
        <v>16</v>
      </c>
      <c r="K6" s="11">
        <v>19000</v>
      </c>
    </row>
    <row r="7" spans="2:11" ht="25.5" customHeight="1" x14ac:dyDescent="0.25">
      <c r="B7" s="6" t="s">
        <v>11</v>
      </c>
      <c r="C7" s="6">
        <v>4</v>
      </c>
      <c r="D7" s="12" t="s">
        <v>25</v>
      </c>
      <c r="E7" s="7" t="s">
        <v>26</v>
      </c>
      <c r="F7" s="7" t="s">
        <v>27</v>
      </c>
      <c r="G7" s="8" t="s">
        <v>28</v>
      </c>
      <c r="H7" s="9">
        <f t="shared" si="0"/>
        <v>44999</v>
      </c>
      <c r="I7" s="10">
        <v>45001</v>
      </c>
      <c r="J7" s="7" t="s">
        <v>16</v>
      </c>
      <c r="K7" s="11">
        <v>584</v>
      </c>
    </row>
    <row r="8" spans="2:11" ht="25.5" customHeight="1" x14ac:dyDescent="0.25">
      <c r="B8" s="6" t="s">
        <v>11</v>
      </c>
      <c r="C8" s="6">
        <v>5</v>
      </c>
      <c r="D8" s="7" t="s">
        <v>29</v>
      </c>
      <c r="E8" s="7" t="s">
        <v>30</v>
      </c>
      <c r="F8" s="7" t="s">
        <v>31</v>
      </c>
      <c r="G8" s="8" t="s">
        <v>32</v>
      </c>
      <c r="H8" s="9">
        <f t="shared" si="0"/>
        <v>45000</v>
      </c>
      <c r="I8" s="10">
        <v>45002</v>
      </c>
      <c r="J8" s="7" t="s">
        <v>16</v>
      </c>
      <c r="K8" s="11">
        <v>225</v>
      </c>
    </row>
    <row r="9" spans="2:11" ht="25.5" customHeight="1" x14ac:dyDescent="0.25">
      <c r="B9" s="6" t="s">
        <v>11</v>
      </c>
      <c r="C9" s="6">
        <v>6</v>
      </c>
      <c r="D9" s="7" t="s">
        <v>33</v>
      </c>
      <c r="E9" s="7" t="s">
        <v>34</v>
      </c>
      <c r="F9" s="7" t="s">
        <v>35</v>
      </c>
      <c r="G9" s="8" t="s">
        <v>36</v>
      </c>
      <c r="H9" s="9">
        <f t="shared" si="0"/>
        <v>45000</v>
      </c>
      <c r="I9" s="10">
        <v>45002</v>
      </c>
      <c r="J9" s="7" t="s">
        <v>16</v>
      </c>
      <c r="K9" s="11">
        <v>1750</v>
      </c>
    </row>
    <row r="10" spans="2:11" ht="25.5" customHeight="1" x14ac:dyDescent="0.25">
      <c r="B10" s="6" t="s">
        <v>11</v>
      </c>
      <c r="C10" s="6">
        <v>7</v>
      </c>
      <c r="D10" s="7" t="s">
        <v>37</v>
      </c>
      <c r="E10" s="7" t="s">
        <v>38</v>
      </c>
      <c r="F10" s="7" t="s">
        <v>39</v>
      </c>
      <c r="G10" s="8" t="s">
        <v>40</v>
      </c>
      <c r="H10" s="9">
        <f t="shared" si="0"/>
        <v>45000</v>
      </c>
      <c r="I10" s="10">
        <v>45002</v>
      </c>
      <c r="J10" s="7" t="s">
        <v>16</v>
      </c>
      <c r="K10" s="11">
        <v>22431.1</v>
      </c>
    </row>
    <row r="11" spans="2:11" ht="25.5" customHeight="1" x14ac:dyDescent="0.25">
      <c r="B11" s="6" t="s">
        <v>11</v>
      </c>
      <c r="C11" s="6">
        <v>8</v>
      </c>
      <c r="D11" s="7" t="s">
        <v>37</v>
      </c>
      <c r="E11" s="7" t="s">
        <v>38</v>
      </c>
      <c r="F11" s="7" t="s">
        <v>39</v>
      </c>
      <c r="G11" s="8" t="s">
        <v>41</v>
      </c>
      <c r="H11" s="9">
        <f t="shared" si="0"/>
        <v>45000</v>
      </c>
      <c r="I11" s="10">
        <v>45002</v>
      </c>
      <c r="J11" s="7" t="s">
        <v>16</v>
      </c>
      <c r="K11" s="11">
        <v>12576.34</v>
      </c>
    </row>
    <row r="12" spans="2:11" ht="25.5" customHeight="1" x14ac:dyDescent="0.25">
      <c r="B12" s="6" t="s">
        <v>11</v>
      </c>
      <c r="C12" s="6">
        <v>9</v>
      </c>
      <c r="D12" s="7" t="s">
        <v>37</v>
      </c>
      <c r="E12" s="7" t="s">
        <v>38</v>
      </c>
      <c r="F12" s="7" t="s">
        <v>39</v>
      </c>
      <c r="G12" s="8" t="s">
        <v>42</v>
      </c>
      <c r="H12" s="9">
        <f t="shared" si="0"/>
        <v>45000</v>
      </c>
      <c r="I12" s="10">
        <v>45002</v>
      </c>
      <c r="J12" s="7" t="s">
        <v>16</v>
      </c>
      <c r="K12" s="11">
        <v>1954.06</v>
      </c>
    </row>
    <row r="13" spans="2:11" ht="25.5" customHeight="1" x14ac:dyDescent="0.25">
      <c r="B13" s="6" t="s">
        <v>11</v>
      </c>
      <c r="C13" s="6">
        <v>10</v>
      </c>
      <c r="D13" s="7" t="s">
        <v>43</v>
      </c>
      <c r="E13" s="7" t="s">
        <v>44</v>
      </c>
      <c r="F13" s="7" t="s">
        <v>45</v>
      </c>
      <c r="G13" s="8" t="s">
        <v>46</v>
      </c>
      <c r="H13" s="9">
        <f t="shared" si="0"/>
        <v>45000</v>
      </c>
      <c r="I13" s="10">
        <v>45002</v>
      </c>
      <c r="J13" s="7" t="s">
        <v>16</v>
      </c>
      <c r="K13" s="11">
        <v>13923</v>
      </c>
    </row>
    <row r="14" spans="2:11" ht="25.5" customHeight="1" x14ac:dyDescent="0.25">
      <c r="B14" s="6" t="s">
        <v>11</v>
      </c>
      <c r="C14" s="6">
        <v>11</v>
      </c>
      <c r="D14" s="7" t="s">
        <v>47</v>
      </c>
      <c r="E14" s="7" t="s">
        <v>48</v>
      </c>
      <c r="F14" s="7" t="s">
        <v>49</v>
      </c>
      <c r="G14" s="8" t="s">
        <v>50</v>
      </c>
      <c r="H14" s="9">
        <f t="shared" si="0"/>
        <v>45002</v>
      </c>
      <c r="I14" s="10">
        <v>45006</v>
      </c>
      <c r="J14" s="7" t="s">
        <v>16</v>
      </c>
      <c r="K14" s="11">
        <v>6500</v>
      </c>
    </row>
    <row r="15" spans="2:11" ht="25.5" customHeight="1" x14ac:dyDescent="0.25">
      <c r="B15" s="6" t="s">
        <v>11</v>
      </c>
      <c r="C15" s="6">
        <v>12</v>
      </c>
      <c r="D15" s="7" t="s">
        <v>37</v>
      </c>
      <c r="E15" s="7" t="s">
        <v>38</v>
      </c>
      <c r="F15" s="7" t="s">
        <v>51</v>
      </c>
      <c r="G15" s="8" t="s">
        <v>52</v>
      </c>
      <c r="H15" s="9">
        <f t="shared" si="0"/>
        <v>45002</v>
      </c>
      <c r="I15" s="10">
        <v>45006</v>
      </c>
      <c r="J15" s="7" t="s">
        <v>16</v>
      </c>
      <c r="K15" s="11">
        <v>27547.08</v>
      </c>
    </row>
    <row r="16" spans="2:11" ht="25.5" customHeight="1" x14ac:dyDescent="0.25">
      <c r="B16" s="6" t="s">
        <v>11</v>
      </c>
      <c r="C16" s="6">
        <v>13</v>
      </c>
      <c r="D16" s="7" t="s">
        <v>37</v>
      </c>
      <c r="E16" s="7" t="s">
        <v>38</v>
      </c>
      <c r="F16" s="7" t="s">
        <v>39</v>
      </c>
      <c r="G16" s="8" t="s">
        <v>53</v>
      </c>
      <c r="H16" s="9">
        <f t="shared" si="0"/>
        <v>45005</v>
      </c>
      <c r="I16" s="10">
        <v>45007</v>
      </c>
      <c r="J16" s="7" t="s">
        <v>16</v>
      </c>
      <c r="K16" s="11">
        <v>3216.04</v>
      </c>
    </row>
    <row r="17" spans="2:11" ht="25.5" customHeight="1" x14ac:dyDescent="0.25">
      <c r="B17" s="6" t="s">
        <v>11</v>
      </c>
      <c r="C17" s="6">
        <v>14</v>
      </c>
      <c r="D17" s="7" t="s">
        <v>37</v>
      </c>
      <c r="E17" s="7" t="s">
        <v>38</v>
      </c>
      <c r="F17" s="7" t="s">
        <v>39</v>
      </c>
      <c r="G17" s="8" t="s">
        <v>54</v>
      </c>
      <c r="H17" s="9">
        <f t="shared" si="0"/>
        <v>45005</v>
      </c>
      <c r="I17" s="10">
        <v>45007</v>
      </c>
      <c r="J17" s="7" t="s">
        <v>16</v>
      </c>
      <c r="K17" s="11">
        <v>10219.66</v>
      </c>
    </row>
    <row r="18" spans="2:11" ht="25.5" customHeight="1" x14ac:dyDescent="0.25">
      <c r="B18" s="6" t="s">
        <v>11</v>
      </c>
      <c r="C18" s="6">
        <v>15</v>
      </c>
      <c r="D18" s="7" t="s">
        <v>55</v>
      </c>
      <c r="E18" s="7" t="s">
        <v>56</v>
      </c>
      <c r="F18" s="7" t="s">
        <v>57</v>
      </c>
      <c r="G18" s="8" t="s">
        <v>58</v>
      </c>
      <c r="H18" s="9">
        <f t="shared" si="0"/>
        <v>45005</v>
      </c>
      <c r="I18" s="10">
        <v>45007</v>
      </c>
      <c r="J18" s="7" t="s">
        <v>16</v>
      </c>
      <c r="K18" s="11">
        <v>1160</v>
      </c>
    </row>
    <row r="19" spans="2:11" ht="25.5" customHeight="1" x14ac:dyDescent="0.25">
      <c r="B19" s="6" t="s">
        <v>11</v>
      </c>
      <c r="C19" s="6">
        <v>16</v>
      </c>
      <c r="D19" s="7" t="s">
        <v>59</v>
      </c>
      <c r="E19" s="7" t="s">
        <v>60</v>
      </c>
      <c r="F19" s="7" t="s">
        <v>61</v>
      </c>
      <c r="G19" s="8" t="s">
        <v>62</v>
      </c>
      <c r="H19" s="9">
        <f t="shared" si="0"/>
        <v>45005</v>
      </c>
      <c r="I19" s="10">
        <v>45007</v>
      </c>
      <c r="J19" s="7" t="s">
        <v>16</v>
      </c>
      <c r="K19" s="11">
        <v>2049.48</v>
      </c>
    </row>
    <row r="20" spans="2:11" ht="25.5" customHeight="1" x14ac:dyDescent="0.25">
      <c r="B20" s="6" t="s">
        <v>11</v>
      </c>
      <c r="C20" s="6">
        <v>17</v>
      </c>
      <c r="D20" s="7" t="s">
        <v>63</v>
      </c>
      <c r="E20" s="7" t="s">
        <v>64</v>
      </c>
      <c r="F20" s="7" t="s">
        <v>65</v>
      </c>
      <c r="G20" s="8" t="s">
        <v>66</v>
      </c>
      <c r="H20" s="9">
        <f t="shared" si="0"/>
        <v>45006</v>
      </c>
      <c r="I20" s="10">
        <v>45008</v>
      </c>
      <c r="J20" s="7" t="s">
        <v>16</v>
      </c>
      <c r="K20" s="11">
        <v>789.2</v>
      </c>
    </row>
    <row r="21" spans="2:11" ht="25.5" customHeight="1" x14ac:dyDescent="0.25">
      <c r="B21" s="6" t="s">
        <v>11</v>
      </c>
      <c r="C21" s="6">
        <v>18</v>
      </c>
      <c r="D21" s="7" t="s">
        <v>43</v>
      </c>
      <c r="E21" s="7" t="s">
        <v>44</v>
      </c>
      <c r="F21" s="7" t="s">
        <v>45</v>
      </c>
      <c r="G21" s="8" t="s">
        <v>67</v>
      </c>
      <c r="H21" s="9">
        <f t="shared" si="0"/>
        <v>45007</v>
      </c>
      <c r="I21" s="10">
        <v>45009</v>
      </c>
      <c r="J21" s="7" t="s">
        <v>16</v>
      </c>
      <c r="K21" s="11">
        <v>27846</v>
      </c>
    </row>
    <row r="22" spans="2:11" ht="25.5" customHeight="1" x14ac:dyDescent="0.25">
      <c r="B22" s="6" t="s">
        <v>11</v>
      </c>
      <c r="C22" s="6">
        <v>19</v>
      </c>
      <c r="D22" s="7" t="s">
        <v>33</v>
      </c>
      <c r="E22" s="7" t="s">
        <v>34</v>
      </c>
      <c r="F22" s="7" t="s">
        <v>68</v>
      </c>
      <c r="G22" s="8" t="s">
        <v>69</v>
      </c>
      <c r="H22" s="9">
        <f t="shared" si="0"/>
        <v>45007</v>
      </c>
      <c r="I22" s="10">
        <v>45009</v>
      </c>
      <c r="J22" s="7" t="s">
        <v>16</v>
      </c>
      <c r="K22" s="11">
        <v>177.1</v>
      </c>
    </row>
    <row r="23" spans="2:11" ht="25.5" customHeight="1" x14ac:dyDescent="0.25">
      <c r="B23" s="6" t="s">
        <v>11</v>
      </c>
      <c r="C23" s="6">
        <v>20</v>
      </c>
      <c r="D23" s="7" t="s">
        <v>47</v>
      </c>
      <c r="E23" s="7" t="s">
        <v>48</v>
      </c>
      <c r="F23" s="7" t="s">
        <v>70</v>
      </c>
      <c r="G23" s="8" t="s">
        <v>71</v>
      </c>
      <c r="H23" s="9">
        <f t="shared" si="0"/>
        <v>45007</v>
      </c>
      <c r="I23" s="10">
        <v>45009</v>
      </c>
      <c r="J23" s="7" t="s">
        <v>16</v>
      </c>
      <c r="K23" s="11">
        <v>5625</v>
      </c>
    </row>
    <row r="24" spans="2:11" ht="25.5" customHeight="1" x14ac:dyDescent="0.25">
      <c r="B24" s="6" t="s">
        <v>11</v>
      </c>
      <c r="C24" s="6">
        <v>21</v>
      </c>
      <c r="D24" s="7" t="s">
        <v>33</v>
      </c>
      <c r="E24" s="7" t="s">
        <v>34</v>
      </c>
      <c r="F24" s="7" t="s">
        <v>35</v>
      </c>
      <c r="G24" s="8" t="s">
        <v>72</v>
      </c>
      <c r="H24" s="9">
        <f t="shared" si="0"/>
        <v>45009</v>
      </c>
      <c r="I24" s="10">
        <v>45013</v>
      </c>
      <c r="J24" s="7" t="s">
        <v>16</v>
      </c>
      <c r="K24" s="11">
        <v>3640</v>
      </c>
    </row>
    <row r="25" spans="2:11" ht="25.5" customHeight="1" x14ac:dyDescent="0.25">
      <c r="B25" s="6" t="s">
        <v>11</v>
      </c>
      <c r="C25" s="6">
        <v>22</v>
      </c>
      <c r="D25" s="7" t="s">
        <v>73</v>
      </c>
      <c r="E25" s="7" t="s">
        <v>74</v>
      </c>
      <c r="F25" s="7" t="s">
        <v>75</v>
      </c>
      <c r="G25" s="8" t="s">
        <v>76</v>
      </c>
      <c r="H25" s="9">
        <f t="shared" si="0"/>
        <v>45009</v>
      </c>
      <c r="I25" s="10">
        <v>45013</v>
      </c>
      <c r="J25" s="7" t="s">
        <v>16</v>
      </c>
      <c r="K25" s="11">
        <v>275</v>
      </c>
    </row>
    <row r="26" spans="2:11" ht="25.5" customHeight="1" x14ac:dyDescent="0.25">
      <c r="B26" s="6" t="s">
        <v>11</v>
      </c>
      <c r="C26" s="6">
        <v>23</v>
      </c>
      <c r="D26" s="7" t="s">
        <v>77</v>
      </c>
      <c r="E26" s="7" t="s">
        <v>78</v>
      </c>
      <c r="F26" s="7" t="s">
        <v>79</v>
      </c>
      <c r="G26" s="8" t="s">
        <v>80</v>
      </c>
      <c r="H26" s="9">
        <f t="shared" si="0"/>
        <v>45012</v>
      </c>
      <c r="I26" s="10">
        <v>45014</v>
      </c>
      <c r="J26" s="7" t="s">
        <v>16</v>
      </c>
      <c r="K26" s="11">
        <v>3040</v>
      </c>
    </row>
    <row r="27" spans="2:11" ht="25.5" customHeight="1" x14ac:dyDescent="0.25">
      <c r="B27" s="6" t="s">
        <v>11</v>
      </c>
      <c r="C27" s="6">
        <v>24</v>
      </c>
      <c r="D27" s="7" t="s">
        <v>77</v>
      </c>
      <c r="E27" s="7" t="s">
        <v>78</v>
      </c>
      <c r="F27" s="7" t="s">
        <v>79</v>
      </c>
      <c r="G27" s="8" t="s">
        <v>81</v>
      </c>
      <c r="H27" s="9">
        <f t="shared" si="0"/>
        <v>45013</v>
      </c>
      <c r="I27" s="10">
        <v>45015</v>
      </c>
      <c r="J27" s="7" t="s">
        <v>16</v>
      </c>
      <c r="K27" s="11">
        <v>49365.2</v>
      </c>
    </row>
    <row r="28" spans="2:11" ht="25.5" customHeight="1" x14ac:dyDescent="0.25">
      <c r="B28" s="6" t="s">
        <v>11</v>
      </c>
      <c r="C28" s="6">
        <v>25</v>
      </c>
      <c r="D28" s="7" t="s">
        <v>77</v>
      </c>
      <c r="E28" s="7" t="s">
        <v>78</v>
      </c>
      <c r="F28" s="7" t="s">
        <v>79</v>
      </c>
      <c r="G28" s="8" t="s">
        <v>82</v>
      </c>
      <c r="H28" s="9">
        <f t="shared" si="0"/>
        <v>45013</v>
      </c>
      <c r="I28" s="10">
        <v>45015</v>
      </c>
      <c r="J28" s="7" t="s">
        <v>16</v>
      </c>
      <c r="K28" s="11">
        <v>24594.400000000001</v>
      </c>
    </row>
    <row r="29" spans="2:11" ht="25.5" customHeight="1" x14ac:dyDescent="0.25">
      <c r="B29" s="6" t="s">
        <v>11</v>
      </c>
      <c r="C29" s="6">
        <v>26</v>
      </c>
      <c r="D29" s="7" t="s">
        <v>77</v>
      </c>
      <c r="E29" s="7" t="s">
        <v>78</v>
      </c>
      <c r="F29" s="7" t="s">
        <v>79</v>
      </c>
      <c r="G29" s="8" t="s">
        <v>83</v>
      </c>
      <c r="H29" s="9">
        <f t="shared" si="0"/>
        <v>45013</v>
      </c>
      <c r="I29" s="10">
        <v>45015</v>
      </c>
      <c r="J29" s="7" t="s">
        <v>16</v>
      </c>
      <c r="K29" s="11">
        <v>46847.199999999997</v>
      </c>
    </row>
    <row r="30" spans="2:11" ht="25.5" customHeight="1" x14ac:dyDescent="0.25">
      <c r="B30" s="6" t="s">
        <v>11</v>
      </c>
      <c r="C30" s="6">
        <v>27</v>
      </c>
      <c r="D30" s="7" t="s">
        <v>77</v>
      </c>
      <c r="E30" s="7" t="s">
        <v>78</v>
      </c>
      <c r="F30" s="7" t="s">
        <v>79</v>
      </c>
      <c r="G30" s="8" t="s">
        <v>84</v>
      </c>
      <c r="H30" s="9">
        <f t="shared" si="0"/>
        <v>45013</v>
      </c>
      <c r="I30" s="10">
        <v>45015</v>
      </c>
      <c r="J30" s="7" t="s">
        <v>16</v>
      </c>
      <c r="K30" s="11">
        <v>59623</v>
      </c>
    </row>
    <row r="31" spans="2:11" ht="25.5" customHeight="1" x14ac:dyDescent="0.25">
      <c r="B31" s="6" t="s">
        <v>11</v>
      </c>
      <c r="C31" s="6">
        <v>28</v>
      </c>
      <c r="D31" s="7" t="s">
        <v>85</v>
      </c>
      <c r="E31" s="7" t="s">
        <v>86</v>
      </c>
      <c r="F31" s="7" t="s">
        <v>87</v>
      </c>
      <c r="G31" s="8" t="s">
        <v>88</v>
      </c>
      <c r="H31" s="9">
        <f t="shared" si="0"/>
        <v>45013</v>
      </c>
      <c r="I31" s="10">
        <v>45015</v>
      </c>
      <c r="J31" s="7" t="s">
        <v>16</v>
      </c>
      <c r="K31" s="7" t="s">
        <v>89</v>
      </c>
    </row>
    <row r="32" spans="2:11" ht="25.5" customHeight="1" x14ac:dyDescent="0.25">
      <c r="B32" s="6" t="s">
        <v>11</v>
      </c>
      <c r="C32" s="6">
        <v>29</v>
      </c>
      <c r="D32" s="7" t="s">
        <v>47</v>
      </c>
      <c r="E32" s="7" t="s">
        <v>48</v>
      </c>
      <c r="F32" s="7" t="s">
        <v>90</v>
      </c>
      <c r="G32" s="8" t="s">
        <v>91</v>
      </c>
      <c r="H32" s="9">
        <f t="shared" si="0"/>
        <v>45013</v>
      </c>
      <c r="I32" s="10">
        <v>45015</v>
      </c>
      <c r="J32" s="7" t="s">
        <v>16</v>
      </c>
      <c r="K32" s="11">
        <v>2100</v>
      </c>
    </row>
    <row r="33" spans="2:11" ht="25.5" customHeight="1" x14ac:dyDescent="0.25">
      <c r="B33" s="6" t="s">
        <v>11</v>
      </c>
      <c r="C33" s="6">
        <v>30</v>
      </c>
      <c r="D33" s="7" t="s">
        <v>37</v>
      </c>
      <c r="E33" s="7" t="s">
        <v>38</v>
      </c>
      <c r="F33" s="7" t="s">
        <v>39</v>
      </c>
      <c r="G33" s="8" t="s">
        <v>92</v>
      </c>
      <c r="H33" s="9">
        <f t="shared" si="0"/>
        <v>45014</v>
      </c>
      <c r="I33" s="10">
        <v>45016</v>
      </c>
      <c r="J33" s="7" t="s">
        <v>16</v>
      </c>
      <c r="K33" s="11">
        <v>21435.21</v>
      </c>
    </row>
    <row r="34" spans="2:11" ht="25.5" customHeight="1" x14ac:dyDescent="0.25">
      <c r="B34" s="6" t="s">
        <v>11</v>
      </c>
      <c r="C34" s="6">
        <v>31</v>
      </c>
      <c r="D34" s="7" t="s">
        <v>37</v>
      </c>
      <c r="E34" s="7" t="s">
        <v>38</v>
      </c>
      <c r="F34" s="7" t="s">
        <v>39</v>
      </c>
      <c r="G34" s="8" t="s">
        <v>93</v>
      </c>
      <c r="H34" s="9">
        <f t="shared" si="0"/>
        <v>45016</v>
      </c>
      <c r="I34" s="10">
        <v>45020</v>
      </c>
      <c r="J34" s="7" t="s">
        <v>16</v>
      </c>
      <c r="K34" s="11">
        <v>10219.66</v>
      </c>
    </row>
    <row r="35" spans="2:11" ht="25.5" customHeight="1" x14ac:dyDescent="0.25">
      <c r="B35" s="6" t="s">
        <v>11</v>
      </c>
      <c r="C35" s="6">
        <v>32</v>
      </c>
      <c r="D35" s="7" t="s">
        <v>37</v>
      </c>
      <c r="E35" s="7" t="s">
        <v>38</v>
      </c>
      <c r="F35" s="7" t="s">
        <v>39</v>
      </c>
      <c r="G35" s="8" t="s">
        <v>94</v>
      </c>
      <c r="H35" s="9">
        <f t="shared" si="0"/>
        <v>45016</v>
      </c>
      <c r="I35" s="10">
        <v>45020</v>
      </c>
      <c r="J35" s="7" t="s">
        <v>16</v>
      </c>
      <c r="K35" s="11">
        <v>3594.88</v>
      </c>
    </row>
    <row r="36" spans="2:11" ht="25.5" customHeight="1" x14ac:dyDescent="0.25">
      <c r="B36" s="6" t="s">
        <v>11</v>
      </c>
      <c r="C36" s="6">
        <v>33</v>
      </c>
      <c r="D36" s="7" t="s">
        <v>95</v>
      </c>
      <c r="E36" s="7" t="s">
        <v>96</v>
      </c>
      <c r="F36" s="7" t="s">
        <v>97</v>
      </c>
      <c r="G36" s="13" t="s">
        <v>98</v>
      </c>
      <c r="H36" s="9">
        <f t="shared" si="0"/>
        <v>45016</v>
      </c>
      <c r="I36" s="10">
        <v>45020</v>
      </c>
      <c r="J36" s="7" t="s">
        <v>16</v>
      </c>
      <c r="K36" s="11">
        <v>59000</v>
      </c>
    </row>
    <row r="37" spans="2:11" ht="25.5" customHeight="1" x14ac:dyDescent="0.25">
      <c r="B37" s="6" t="s">
        <v>11</v>
      </c>
      <c r="C37" s="6">
        <v>34</v>
      </c>
      <c r="D37" s="7" t="s">
        <v>99</v>
      </c>
      <c r="E37" s="7" t="s">
        <v>100</v>
      </c>
      <c r="F37" s="7" t="s">
        <v>101</v>
      </c>
      <c r="G37" s="8" t="s">
        <v>102</v>
      </c>
      <c r="H37" s="9">
        <f t="shared" si="0"/>
        <v>45016</v>
      </c>
      <c r="I37" s="10">
        <v>45020</v>
      </c>
      <c r="J37" s="7" t="s">
        <v>16</v>
      </c>
      <c r="K37" s="11">
        <v>2250</v>
      </c>
    </row>
    <row r="38" spans="2:11" ht="25.5" customHeight="1" x14ac:dyDescent="0.25">
      <c r="B38" s="6" t="s">
        <v>11</v>
      </c>
      <c r="C38" s="6">
        <v>35</v>
      </c>
      <c r="D38" s="7" t="s">
        <v>103</v>
      </c>
      <c r="E38" s="7" t="s">
        <v>104</v>
      </c>
      <c r="F38" s="7" t="s">
        <v>105</v>
      </c>
      <c r="G38" s="8" t="s">
        <v>106</v>
      </c>
      <c r="H38" s="9">
        <f t="shared" si="0"/>
        <v>45016</v>
      </c>
      <c r="I38" s="10">
        <v>45020</v>
      </c>
      <c r="J38" s="7" t="s">
        <v>16</v>
      </c>
      <c r="K38" s="11">
        <v>54846</v>
      </c>
    </row>
    <row r="39" spans="2:11" ht="25.5" customHeight="1" x14ac:dyDescent="0.25">
      <c r="B39" s="6" t="s">
        <v>11</v>
      </c>
      <c r="C39" s="6">
        <v>36</v>
      </c>
      <c r="D39" s="12" t="s">
        <v>99</v>
      </c>
      <c r="E39" s="7" t="s">
        <v>100</v>
      </c>
      <c r="F39" s="7" t="s">
        <v>107</v>
      </c>
      <c r="G39" s="8" t="s">
        <v>108</v>
      </c>
      <c r="H39" s="9">
        <f t="shared" si="0"/>
        <v>45020</v>
      </c>
      <c r="I39" s="10">
        <v>45022</v>
      </c>
      <c r="J39" s="7" t="s">
        <v>16</v>
      </c>
      <c r="K39" s="11">
        <v>112.5</v>
      </c>
    </row>
    <row r="40" spans="2:11" ht="25.5" customHeight="1" x14ac:dyDescent="0.25">
      <c r="B40" s="6" t="s">
        <v>11</v>
      </c>
      <c r="C40" s="6">
        <v>37</v>
      </c>
      <c r="D40" s="7" t="s">
        <v>109</v>
      </c>
      <c r="E40" s="7" t="s">
        <v>110</v>
      </c>
      <c r="F40" s="7" t="s">
        <v>111</v>
      </c>
      <c r="G40" s="8" t="s">
        <v>112</v>
      </c>
      <c r="H40" s="9">
        <f t="shared" si="0"/>
        <v>45022</v>
      </c>
      <c r="I40" s="10">
        <v>45026</v>
      </c>
      <c r="J40" s="7" t="s">
        <v>16</v>
      </c>
      <c r="K40" s="11">
        <v>8655.2999999999993</v>
      </c>
    </row>
    <row r="41" spans="2:11" ht="25.5" customHeight="1" x14ac:dyDescent="0.25">
      <c r="B41" s="6" t="s">
        <v>11</v>
      </c>
      <c r="C41" s="6">
        <v>38</v>
      </c>
      <c r="D41" s="7" t="s">
        <v>37</v>
      </c>
      <c r="E41" s="7" t="s">
        <v>38</v>
      </c>
      <c r="F41" s="7" t="s">
        <v>39</v>
      </c>
      <c r="G41" s="8" t="s">
        <v>113</v>
      </c>
      <c r="H41" s="9">
        <f t="shared" si="0"/>
        <v>45022</v>
      </c>
      <c r="I41" s="10">
        <v>45026</v>
      </c>
      <c r="J41" s="7" t="s">
        <v>16</v>
      </c>
      <c r="K41" s="11">
        <v>73597.05</v>
      </c>
    </row>
    <row r="42" spans="2:11" ht="25.5" customHeight="1" x14ac:dyDescent="0.25">
      <c r="B42" s="6" t="s">
        <v>11</v>
      </c>
      <c r="C42" s="6">
        <v>39</v>
      </c>
      <c r="D42" s="7" t="s">
        <v>114</v>
      </c>
      <c r="E42" s="7" t="s">
        <v>115</v>
      </c>
      <c r="F42" s="7" t="s">
        <v>116</v>
      </c>
      <c r="G42" s="8" t="s">
        <v>117</v>
      </c>
      <c r="H42" s="9">
        <f t="shared" si="0"/>
        <v>45023</v>
      </c>
      <c r="I42" s="10">
        <v>45027</v>
      </c>
      <c r="J42" s="7" t="s">
        <v>16</v>
      </c>
      <c r="K42" s="11">
        <v>59181.599999999999</v>
      </c>
    </row>
    <row r="43" spans="2:11" ht="25.5" customHeight="1" x14ac:dyDescent="0.25">
      <c r="B43" s="6" t="s">
        <v>11</v>
      </c>
      <c r="C43" s="6">
        <v>40</v>
      </c>
      <c r="D43" s="7" t="s">
        <v>118</v>
      </c>
      <c r="E43" s="7" t="s">
        <v>119</v>
      </c>
      <c r="F43" s="7" t="s">
        <v>120</v>
      </c>
      <c r="G43" s="8" t="s">
        <v>121</v>
      </c>
      <c r="H43" s="9">
        <f t="shared" si="0"/>
        <v>45026</v>
      </c>
      <c r="I43" s="10">
        <v>45028</v>
      </c>
      <c r="J43" s="7" t="s">
        <v>16</v>
      </c>
      <c r="K43" s="11">
        <v>4605</v>
      </c>
    </row>
    <row r="44" spans="2:11" ht="25.5" customHeight="1" x14ac:dyDescent="0.25">
      <c r="B44" s="6" t="s">
        <v>11</v>
      </c>
      <c r="C44" s="6">
        <v>41</v>
      </c>
      <c r="D44" s="7" t="s">
        <v>85</v>
      </c>
      <c r="E44" s="7" t="s">
        <v>86</v>
      </c>
      <c r="F44" s="7" t="s">
        <v>122</v>
      </c>
      <c r="G44" s="8" t="s">
        <v>123</v>
      </c>
      <c r="H44" s="9">
        <f t="shared" si="0"/>
        <v>45026</v>
      </c>
      <c r="I44" s="10">
        <v>45028</v>
      </c>
      <c r="J44" s="7" t="s">
        <v>16</v>
      </c>
      <c r="K44" s="11">
        <v>1176750</v>
      </c>
    </row>
    <row r="45" spans="2:11" ht="25.5" customHeight="1" x14ac:dyDescent="0.25">
      <c r="B45" s="6" t="s">
        <v>11</v>
      </c>
      <c r="C45" s="6">
        <v>42</v>
      </c>
      <c r="D45" s="7" t="s">
        <v>85</v>
      </c>
      <c r="E45" s="7" t="s">
        <v>86</v>
      </c>
      <c r="F45" s="7" t="s">
        <v>122</v>
      </c>
      <c r="G45" s="8" t="s">
        <v>124</v>
      </c>
      <c r="H45" s="9">
        <f t="shared" si="0"/>
        <v>45026</v>
      </c>
      <c r="I45" s="10">
        <v>45028</v>
      </c>
      <c r="J45" s="7" t="s">
        <v>16</v>
      </c>
      <c r="K45" s="11">
        <v>1176750</v>
      </c>
    </row>
    <row r="46" spans="2:11" ht="25.5" customHeight="1" x14ac:dyDescent="0.25">
      <c r="B46" s="6" t="s">
        <v>11</v>
      </c>
      <c r="C46" s="6">
        <v>43</v>
      </c>
      <c r="D46" s="7" t="s">
        <v>33</v>
      </c>
      <c r="E46" s="7" t="s">
        <v>34</v>
      </c>
      <c r="F46" s="7" t="s">
        <v>125</v>
      </c>
      <c r="G46" s="8" t="s">
        <v>126</v>
      </c>
      <c r="H46" s="9">
        <f t="shared" si="0"/>
        <v>45027</v>
      </c>
      <c r="I46" s="10">
        <v>45029</v>
      </c>
      <c r="J46" s="7" t="s">
        <v>16</v>
      </c>
      <c r="K46" s="11">
        <v>5871.25</v>
      </c>
    </row>
    <row r="47" spans="2:11" ht="25.5" customHeight="1" x14ac:dyDescent="0.25">
      <c r="B47" s="6" t="s">
        <v>11</v>
      </c>
      <c r="C47" s="6">
        <v>44</v>
      </c>
      <c r="D47" s="7" t="s">
        <v>73</v>
      </c>
      <c r="E47" s="7" t="s">
        <v>74</v>
      </c>
      <c r="F47" s="7" t="s">
        <v>75</v>
      </c>
      <c r="G47" s="8" t="s">
        <v>127</v>
      </c>
      <c r="H47" s="9">
        <f t="shared" si="0"/>
        <v>45028</v>
      </c>
      <c r="I47" s="10">
        <v>45030</v>
      </c>
      <c r="J47" s="7" t="s">
        <v>16</v>
      </c>
      <c r="K47" s="11">
        <v>265.5</v>
      </c>
    </row>
    <row r="48" spans="2:11" ht="25.5" customHeight="1" x14ac:dyDescent="0.25">
      <c r="B48" s="6" t="s">
        <v>11</v>
      </c>
      <c r="C48" s="6">
        <v>45</v>
      </c>
      <c r="D48" s="7" t="s">
        <v>33</v>
      </c>
      <c r="E48" s="7" t="s">
        <v>34</v>
      </c>
      <c r="F48" s="7" t="s">
        <v>68</v>
      </c>
      <c r="G48" s="8" t="s">
        <v>128</v>
      </c>
      <c r="H48" s="9">
        <f t="shared" si="0"/>
        <v>45028</v>
      </c>
      <c r="I48" s="10">
        <v>45030</v>
      </c>
      <c r="J48" s="7" t="s">
        <v>16</v>
      </c>
      <c r="K48" s="11">
        <v>976</v>
      </c>
    </row>
    <row r="49" spans="2:11" ht="25.5" customHeight="1" x14ac:dyDescent="0.25">
      <c r="B49" s="6" t="s">
        <v>11</v>
      </c>
      <c r="C49" s="6">
        <v>46</v>
      </c>
      <c r="D49" s="7" t="s">
        <v>33</v>
      </c>
      <c r="E49" s="7" t="s">
        <v>34</v>
      </c>
      <c r="F49" s="7" t="s">
        <v>68</v>
      </c>
      <c r="G49" s="8" t="s">
        <v>129</v>
      </c>
      <c r="H49" s="9">
        <f t="shared" si="0"/>
        <v>45028</v>
      </c>
      <c r="I49" s="10">
        <v>45030</v>
      </c>
      <c r="J49" s="7" t="s">
        <v>16</v>
      </c>
      <c r="K49" s="11">
        <v>2147.08</v>
      </c>
    </row>
    <row r="50" spans="2:11" ht="25.5" customHeight="1" x14ac:dyDescent="0.25">
      <c r="B50" s="6" t="s">
        <v>11</v>
      </c>
      <c r="C50" s="6">
        <v>47</v>
      </c>
      <c r="D50" s="7" t="s">
        <v>130</v>
      </c>
      <c r="E50" s="7" t="s">
        <v>131</v>
      </c>
      <c r="F50" s="7" t="s">
        <v>132</v>
      </c>
      <c r="G50" s="8" t="s">
        <v>133</v>
      </c>
      <c r="H50" s="9">
        <f t="shared" si="0"/>
        <v>45028</v>
      </c>
      <c r="I50" s="10">
        <v>45030</v>
      </c>
      <c r="J50" s="7" t="s">
        <v>16</v>
      </c>
      <c r="K50" s="11">
        <v>764044.80000000005</v>
      </c>
    </row>
    <row r="51" spans="2:11" ht="24.75" customHeight="1" x14ac:dyDescent="0.25">
      <c r="B51" s="15" t="s">
        <v>134</v>
      </c>
      <c r="C51" s="16"/>
      <c r="D51" s="17" t="s">
        <v>135</v>
      </c>
      <c r="E51" s="18"/>
      <c r="F51" s="18"/>
      <c r="G51" s="18"/>
      <c r="H51" s="18"/>
      <c r="I51" s="18"/>
      <c r="J51" s="18"/>
      <c r="K51" s="18"/>
    </row>
    <row r="52" spans="2:11" ht="24.75" customHeight="1" x14ac:dyDescent="0.25">
      <c r="B52" s="14" t="s">
        <v>136</v>
      </c>
      <c r="C52" s="19"/>
      <c r="D52" s="20">
        <v>45090</v>
      </c>
      <c r="E52" s="21"/>
      <c r="F52" s="21"/>
      <c r="G52" s="21"/>
      <c r="H52" s="21"/>
      <c r="I52" s="21"/>
      <c r="J52" s="21"/>
      <c r="K52" s="21"/>
    </row>
  </sheetData>
  <sortState ref="B4:K50">
    <sortCondition ref="I4"/>
  </sortState>
  <mergeCells count="5">
    <mergeCell ref="B1:K2"/>
    <mergeCell ref="B51:C51"/>
    <mergeCell ref="D51:K51"/>
    <mergeCell ref="B52:C52"/>
    <mergeCell ref="D52:K52"/>
  </mergeCells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</hyperlinks>
  <printOptions horizontalCentered="1" verticalCentered="1"/>
  <pageMargins left="0.23622047244094491" right="0.23622047244094491" top="3.937007874015748E-2" bottom="0.23622047244094491" header="0.31496062992125984" footer="0.31496062992125984"/>
  <pageSetup paperSize="9" scale="44" fitToHeight="0" orientation="landscape" horizontalDpi="300" verticalDpi="300" r:id="rId48"/>
  <ignoredErrors>
    <ignoredError sqref="G4:G50" numberStoredAsText="1"/>
  </ignoredErrors>
  <webPublishItems count="1">
    <webPublishItem id="19128" divId="mpmg__fornecimento_de_bens__2023-03_19128" sourceType="printArea" destinationFile="C:\Users\acsantos.plansul\Downloads\mpmg__fornecimento_de_bens__2023-03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75BE1-2BDE-4814-BDE0-A09DA965E35F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71abf1da-508f-40e7-a16d-9cafa349f8c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4E5F5F6-3F5E-47B7-A793-3B8FED3CD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1B97F-2BC5-4EF1-8FF8-EA797BD78C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Bens Mar.2023</vt:lpstr>
      <vt:lpstr>'Bens Mar.2023'!Area_de_impressao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2023-06-13T21:12:02Z</cp:lastPrinted>
  <dcterms:created xsi:type="dcterms:W3CDTF">2023-05-24T14:41:06Z</dcterms:created>
  <dcterms:modified xsi:type="dcterms:W3CDTF">2023-06-13T21:12:20Z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