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11955" windowHeight="7890"/>
  </bookViews>
  <sheets>
    <sheet name="Bens-Abril" sheetId="1" r:id="rId1"/>
  </sheets>
  <definedNames>
    <definedName name="_xlnm.Print_Area" localSheetId="0">'Bens-Abril'!$A$1:$L$72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9" i="1" l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<sst xmlns="http://schemas.openxmlformats.org/spreadsheetml/2006/main" count="344" uniqueCount="77">
  <si>
    <t>Ordem Cronológica de Pagamentos de Fornecimento de Bens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</si>
  <si>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</si>
  <si>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</si>
  <si>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</si>
  <si>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</si>
  <si>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</si>
  <si>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</si>
  <si>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</si>
  <si>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</si>
  <si>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</si>
  <si>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</si>
  <si>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ABRIL</t>
  </si>
  <si>
    <t>FRIOMINAS MAQUINAS REPRESENTACOES LTDA</t>
  </si>
  <si>
    <t>17.249.095/0001-84</t>
  </si>
  <si>
    <t>AQUISICAO CLIMATIZADORES DE AR</t>
  </si>
  <si>
    <t>SEM JUSTIFICATIVA</t>
  </si>
  <si>
    <t>COMERCIO ATACADISTA DE PRODUTOS ALIMENTICIOS SORETTO DO BRASIL LTDA</t>
  </si>
  <si>
    <t>41.955.367/0001-46</t>
  </si>
  <si>
    <t>AQUISICAO DE CAFE EM PO</t>
  </si>
  <si>
    <t>DEPOSITO DE AGUA E TRANSPORTES RD LTDA</t>
  </si>
  <si>
    <t>01.176.554/0001-07</t>
  </si>
  <si>
    <t>FORNECIMENTO AGUA MINERAL</t>
  </si>
  <si>
    <t>BRASIL PAPERS, INDUSTRIA, COMERCIO E DISTRIBUICAO DE PRODUTOS E EQUIPA</t>
  </si>
  <si>
    <t>26.218.155/0001-92</t>
  </si>
  <si>
    <t>AQUISICAO DE LIXEIRAS</t>
  </si>
  <si>
    <r>
      <t xml:space="preserve">AVP AUDIO &amp; VIDEO PROJETOS E COMERCIO LTDA - ME </t>
    </r>
    <r>
      <rPr>
        <sz val="11"/>
        <color rgb="FFFF0000"/>
        <rFont val="Times"/>
        <family val="1"/>
      </rPr>
      <t xml:space="preserve"> </t>
    </r>
  </si>
  <si>
    <t>13.240.986/0001-19</t>
  </si>
  <si>
    <t>AQUISICAO EQUIPAMENTOS AUDIOVISUAIS</t>
  </si>
  <si>
    <t>BERNARDO DINIZ DE PAULA 11803948604</t>
  </si>
  <si>
    <t>36.235.932/0001-60</t>
  </si>
  <si>
    <t>AQUISICAO DE PAINEL E PORTA DIVISORIA</t>
  </si>
  <si>
    <t>GAMA LUZ COMERCIO DE MATERIAIS ELETRICOS LTDA - EPP</t>
  </si>
  <si>
    <t>10.174.094/0001-79</t>
  </si>
  <si>
    <t>AQUISICAO DE MODULOS, INTERRUPTORES E ACESSORIOS PIAL PLUS</t>
  </si>
  <si>
    <t>AVP AUDIO &amp; VIDEO PROJETOS E COMERCIO LTDA - ME</t>
  </si>
  <si>
    <t>BELCLIPS DISTRIBUIDORA LTDA - EPP</t>
  </si>
  <si>
    <t>25.897.729/0001-33</t>
  </si>
  <si>
    <t>AQUISICAO DE MATERIAIS PARA ESCRITORIO</t>
  </si>
  <si>
    <t>UNIVERSO ELETRICO LTDA</t>
  </si>
  <si>
    <t>02.697.297/0001-11</t>
  </si>
  <si>
    <t>AQUISICAO DE CABOS ELETRICOS</t>
  </si>
  <si>
    <t>PROTECH TECNOLOGIA EM PROTECAO E AUTOMACAO LTDA</t>
  </si>
  <si>
    <t>24.904.641/0001-39</t>
  </si>
  <si>
    <t>AQUISICAO SISTEMA DE CONTROLE DE ACESSO</t>
  </si>
  <si>
    <t>MAKER COMUNICACAO VISUAL LTDA</t>
  </si>
  <si>
    <t>05.650.294/0001-10</t>
  </si>
  <si>
    <t>AQUISICAO PLACAS</t>
  </si>
  <si>
    <t>LIDER NOTEBOOKS COMERCIO E SERVICOS LTDA</t>
  </si>
  <si>
    <t>12.477.490/0002-81</t>
  </si>
  <si>
    <t>AQUISICAO DE COMPUTADORES E NOTEBOOKS</t>
  </si>
  <si>
    <t>AQUISICAO MATERIAIS PARA SINALIZAÇÃO VISUAL</t>
  </si>
  <si>
    <t>MULTICOM COMERCIO MULTIPLO DE ALIMENTOS LTDA</t>
  </si>
  <si>
    <t>05.656.062/0001-70</t>
  </si>
  <si>
    <t>AQUISICAO DE ACUCAR CRISTAL.</t>
  </si>
  <si>
    <t>L3A DIVISORIAS E FORROS EIRELI - EPP</t>
  </si>
  <si>
    <t>10.867.329/0001-08</t>
  </si>
  <si>
    <t>AQUISICAO DE DIVISORIAS E PERFIS</t>
  </si>
  <si>
    <t>AQUISICAO DE PORTA DIVISORIA E PAINEL</t>
  </si>
  <si>
    <t>LEANDRO LUIZ LEAL SILVA -EPP</t>
  </si>
  <si>
    <t>08.194.579/0001-82</t>
  </si>
  <si>
    <t>PURIFICADOR DE AGUA</t>
  </si>
  <si>
    <t>TECNO 2000 INDUSTRIA E COMERCIO LTDA</t>
  </si>
  <si>
    <t>21.306.287/0001-52</t>
  </si>
  <si>
    <t>AQUISICAO DE MOBILIARIOS DIVERSOS</t>
  </si>
  <si>
    <t>FORNECIMENTO, MONTAGEM E INSTALAÇÃO DE EQUIPAMENTOS AUDIOVISUAIS PARA O MPMG</t>
  </si>
  <si>
    <t>KOKRENUM LTDA</t>
  </si>
  <si>
    <t>44.005.565/0001-37</t>
  </si>
  <si>
    <t>AQUISICAO DE CAMISAS</t>
  </si>
  <si>
    <t>BRASIL PAPERS, INDUSTRIA, COMERCIO E DISTRIBUICAO DE PRODUTOS E EQUIPAMENTOS</t>
  </si>
  <si>
    <t>AQUISICAO DE FECHADURA</t>
  </si>
  <si>
    <t>AQUISICAO COPOS DESCARTAVEIS</t>
  </si>
  <si>
    <t>DORMED HOSPITALAR LTDA</t>
  </si>
  <si>
    <t>01.505.499/0002-32</t>
  </si>
  <si>
    <t>AQUISIÇAO DE ELETROCARDIOGRAFO DIGITAL COMPUTADORIZADO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</si>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</sst>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3A3838"/>
      <name val="Times"/>
      <family val="1"/>
    </font>
    <font>
      <sz val="11"/>
      <color theme="1"/>
      <name val="Times"/>
      <family val="1"/>
    </font>
    <font>
      <sz val="11"/>
      <color rgb="FF3A3838"/>
      <name val="Times"/>
      <family val="1"/>
    </font>
    <font>
      <sz val="11"/>
      <name val="Times"/>
      <family val="1"/>
    </font>
    <font>
      <sz val="11"/>
      <color rgb="FFFF0000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/>
      <right style="thin">
        <color theme="2" tint="-0.499984740745262"/>
      </right>
      <top/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 style="thin">
        <color theme="2" tint="-0.499984740745262"/>
      </right>
      <top style="thin">
        <color rgb="FF757171"/>
      </top>
      <bottom style="thin">
        <color rgb="FF7571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4" fontId="9" fillId="3" borderId="6" xfId="0" applyNumberFormat="1" applyFont="1" applyFill="1" applyBorder="1" applyAlignment="1">
      <alignment horizontal="left" vertical="center"/>
    </xf>
    <xf numFmtId="14" fontId="9" fillId="3" borderId="8" xfId="0" applyNumberFormat="1" applyFont="1" applyFill="1" applyBorder="1" applyAlignment="1">
      <alignment horizontal="left" vertical="center"/>
    </xf>
    <xf numFmtId="14" fontId="9" fillId="3" borderId="9" xfId="0" applyNumberFormat="1" applyFont="1" applyFill="1" applyBorder="1" applyAlignment="1">
      <alignment horizontal="left" vertical="center"/>
    </xf>
  </cellXfs>
  <cellStyles count="3">
    <cellStyle name="Hyperlink" xfId="2"/>
    <cellStyle name="Moeda" xfId="1" builtinId="4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pmg.mp.br/download/notas_fiscais/fornecimento_de_bens/2023/04/mpmg_nota_fiscal_7205-2023_unid_1091_contrato_211-22.pdf" TargetMode="External"/><Relationship Id="rId21" Type="http://schemas.openxmlformats.org/officeDocument/2006/relationships/hyperlink" Target="https://transparencia.mpmg.mp.br/download/notas_fiscais/fornecimento_de_bens/2023/04/mpmg_nota_fiscal_842-2023_unid_1091_contrato_029-23.pdf" TargetMode="External"/><Relationship Id="rId34" Type="http://schemas.openxmlformats.org/officeDocument/2006/relationships/hyperlink" Target="https://transparencia.mpmg.mp.br/download/notas_fiscais/fornecimento_de_bens/2023/04/mpmg_nota_fiscal_1570-2023_unid_1091_contrato_377-22.pdf" TargetMode="External"/><Relationship Id="rId42" Type="http://schemas.openxmlformats.org/officeDocument/2006/relationships/hyperlink" Target="https://transparencia.mpmg.mp.br/download/notas_fiscais/fornecimento_de_bens/2023/04/mpmg_nota_fiscal_848-2023_unid_1091_contrato_029-23.pdf" TargetMode="External"/><Relationship Id="rId47" Type="http://schemas.openxmlformats.org/officeDocument/2006/relationships/hyperlink" Target="https://transparencia.mpmg.mp.br/download/notas_fiscais/fornecimento_de_bens/2023/04/mpmg_nota_fiscal_208080-2023_unid_1091_contrato_132-22.pdf" TargetMode="External"/><Relationship Id="rId50" Type="http://schemas.openxmlformats.org/officeDocument/2006/relationships/hyperlink" Target="https://transparencia.mpmg.mp.br/download/notas_fiscais/fornecimento_de_bens/2023/04/mpmg_nota_fiscal_854-2023_unid_1091_contrato_029-23.pdf" TargetMode="External"/><Relationship Id="rId55" Type="http://schemas.openxmlformats.org/officeDocument/2006/relationships/hyperlink" Target="https://transparencia.mpmg.mp.br/download/notas_fiscais/fornecimento_de_bens/2023/04/mpmg_nota_fiscal_855-2023_unid_1091_contrato_029-23.pdf" TargetMode="External"/><Relationship Id="rId63" Type="http://schemas.openxmlformats.org/officeDocument/2006/relationships/hyperlink" Target="https://transparencia.mpmg.mp.br/download/notas_fiscais/fornecimento_de_bens/2023/04/mpmg_nota_fiscal_20445-2023_unid_1091_contrato_095-22.pdf" TargetMode="External"/><Relationship Id="rId7" Type="http://schemas.openxmlformats.org/officeDocument/2006/relationships/hyperlink" Target="https://transparencia.mpmg.mp.br/download/notas_fiscais/fornecimento_de_bens/2023/04/mpmg_nota_fiscal_816-2023_unid_1091_contrato_002-23.pdf" TargetMode="External"/><Relationship Id="rId2" Type="http://schemas.openxmlformats.org/officeDocument/2006/relationships/hyperlink" Target="https://transparencia.mpmg.mp.br/download/notas_fiscais/fornecimento_de_bens/2023/04/mpmg_nota_fiscal_207087-2023_unid_1091_contrato_132-22.pdf" TargetMode="External"/><Relationship Id="rId16" Type="http://schemas.openxmlformats.org/officeDocument/2006/relationships/hyperlink" Target="https://transparencia.mpmg.mp.br/download/notas_fiscais/fornecimento_de_bens/2023/04/mpmg_nota_fiscal_105-2023_unid_1091_contrato_173-19.pdf" TargetMode="External"/><Relationship Id="rId29" Type="http://schemas.openxmlformats.org/officeDocument/2006/relationships/hyperlink" Target="https://transparencia.mpmg.mp.br/download/notas_fiscais/fornecimento_de_bens/2023/04/mpmg_nota_fiscal_7207-2023_unid_1091_contrato_209-22.pdf" TargetMode="External"/><Relationship Id="rId11" Type="http://schemas.openxmlformats.org/officeDocument/2006/relationships/hyperlink" Target="https://transparencia.mpmg.mp.br/download/notas_fiscais/fornecimento_de_bens/2023/04/mpmg_nota_fiscal_20256-2023_unid_1091_contrato_095-22.pdf" TargetMode="External"/><Relationship Id="rId24" Type="http://schemas.openxmlformats.org/officeDocument/2006/relationships/hyperlink" Target="https://transparencia.mpmg.mp.br/download/notas_fiscais/fornecimento_de_bens/2023/04/mpmg_nota_fiscal_841-2023_unid_1091_contrato_029-23.pdf" TargetMode="External"/><Relationship Id="rId32" Type="http://schemas.openxmlformats.org/officeDocument/2006/relationships/hyperlink" Target="https://transparencia.mpmg.mp.br/download/notas_fiscais/fornecimento_de_bens/2023/04/mpmg_nota_fiscal_29207-2023_unid_1091_contrato_194-22.pdf" TargetMode="External"/><Relationship Id="rId37" Type="http://schemas.openxmlformats.org/officeDocument/2006/relationships/hyperlink" Target="https://transparencia.mpmg.mp.br/download/notas_fiscais/fornecimento_de_bens/2023/04/mpmg_nota_fiscal_1579-2023_unid_1091_contrato_377-22.pdf" TargetMode="External"/><Relationship Id="rId40" Type="http://schemas.openxmlformats.org/officeDocument/2006/relationships/hyperlink" Target="https://transparencia.mpmg.mp.br/download/notas_fiscais/fornecimento_de_bens/2023/04/mpmg_nota_fiscal_24257-2023_unid_1091_contrato_181-21.pdf" TargetMode="External"/><Relationship Id="rId45" Type="http://schemas.openxmlformats.org/officeDocument/2006/relationships/hyperlink" Target="https://transparencia.mpmg.mp.br/download/notas_fiscais/fornecimento_de_bens/2023/04/mpmg_nota_fiscal_208081-2023_unid_1091_contrato_132-22.pdf" TargetMode="External"/><Relationship Id="rId53" Type="http://schemas.openxmlformats.org/officeDocument/2006/relationships/hyperlink" Target="https://transparencia.mpmg.mp.br/download/notas_fiscais/fornecimento_de_bens/2023/04/mpmg_nota_fiscal_853-2023_unid_1091_contrato_029-23.pdf" TargetMode="External"/><Relationship Id="rId58" Type="http://schemas.openxmlformats.org/officeDocument/2006/relationships/hyperlink" Target="https://transparencia.mpmg.mp.br/download/notas_fiscais/fornecimento_de_bens/2023/04/mpmg_nota_fiscal_838-2023_unid_1091_contrato_029-23.pdf" TargetMode="External"/><Relationship Id="rId66" Type="http://schemas.openxmlformats.org/officeDocument/2006/relationships/hyperlink" Target="https://transparencia.mpmg.mp.br/download/notas_fiscais/fornecimento_de_bens/2023/04/mpmg_nota_fiscal_24535-2023_unid_1091_contrato_181-21.pdf" TargetMode="External"/><Relationship Id="rId5" Type="http://schemas.openxmlformats.org/officeDocument/2006/relationships/hyperlink" Target="https://transparencia.mpmg.mp.br/download/notas_fiscais/fornecimento_de_bens/2023/04/mpmg_nota_fiscal_815-2023_unid_1091_contrato_002-23.pdf" TargetMode="External"/><Relationship Id="rId61" Type="http://schemas.openxmlformats.org/officeDocument/2006/relationships/hyperlink" Target="https://transparencia.mpmg.mp.br/download/notas_fiscais/fornecimento_de_bens/2023/04/mpmg_nota_fiscal_813-2023_unid_1091_contrato_277-22.pdf" TargetMode="External"/><Relationship Id="rId19" Type="http://schemas.openxmlformats.org/officeDocument/2006/relationships/hyperlink" Target="https://transparencia.mpmg.mp.br/download/notas_fiscais/fornecimento_de_bens/2023/04/mpmg_nota_fiscal_835-2023_unid_1091_contrato_029-23.pdf" TargetMode="External"/><Relationship Id="rId14" Type="http://schemas.openxmlformats.org/officeDocument/2006/relationships/hyperlink" Target="https://transparencia.mpmg.mp.br/download/notas_fiscais/fornecimento_de_bens/2023/04/mpmg_nota_fiscal_20254-2023_unid_1091_contrato_379-21.pdf" TargetMode="External"/><Relationship Id="rId22" Type="http://schemas.openxmlformats.org/officeDocument/2006/relationships/hyperlink" Target="https://transparencia.mpmg.mp.br/download/notas_fiscais/fornecimento_de_bens/2023/04/mpmg_nota_fiscal_843-2023_unid_1091_contrato_029-23.pdf" TargetMode="External"/><Relationship Id="rId27" Type="http://schemas.openxmlformats.org/officeDocument/2006/relationships/hyperlink" Target="https://transparencia.mpmg.mp.br/download/notas_fiscais/fornecimento_de_bens/2023/04/mpmg_nota_fiscal_7206-2023_unid_1091_contrato_209-22.pdf" TargetMode="External"/><Relationship Id="rId30" Type="http://schemas.openxmlformats.org/officeDocument/2006/relationships/hyperlink" Target="https://transparencia.mpmg.mp.br/download/notas_fiscais/fornecimento_de_bens/2023/04/mpmg_nota_fiscal_810-2023_unid_1091_contrato_379-22.pdf" TargetMode="External"/><Relationship Id="rId35" Type="http://schemas.openxmlformats.org/officeDocument/2006/relationships/hyperlink" Target="https://transparencia.mpmg.mp.br/download/notas_fiscais/fornecimento_de_bens/2023/04/mpmg_nota_fiscal_1571-2023_unid_1091_contrato_377-22.pdf" TargetMode="External"/><Relationship Id="rId43" Type="http://schemas.openxmlformats.org/officeDocument/2006/relationships/hyperlink" Target="https://transparencia.mpmg.mp.br/download/notas_fiscais/fornecimento_de_bens/2023/04/mpmg_nota_fiscal_850-2023_unid_1091_contrato_029-23.pdf" TargetMode="External"/><Relationship Id="rId48" Type="http://schemas.openxmlformats.org/officeDocument/2006/relationships/hyperlink" Target="https://transparencia.mpmg.mp.br/download/notas_fiscais/fornecimento_de_bens/2023/04/mpmg_nota_fiscal_208079-2023_unid_1091_contrato_132-22.pdf" TargetMode="External"/><Relationship Id="rId56" Type="http://schemas.openxmlformats.org/officeDocument/2006/relationships/hyperlink" Target="https://transparencia.mpmg.mp.br/download/notas_fiscais/fornecimento_de_bens/2023/04/mpmg_nota_fiscal_395-2023_unid_1091_contrato_281-22.pdf" TargetMode="External"/><Relationship Id="rId64" Type="http://schemas.openxmlformats.org/officeDocument/2006/relationships/hyperlink" Target="https://transparencia.mpmg.mp.br/download/notas_fiscais/fornecimento_de_bens/2023/04/mpmg_nota_fiscal_20444-2023_unid_1091_contrato_072-21.pdf" TargetMode="External"/><Relationship Id="rId8" Type="http://schemas.openxmlformats.org/officeDocument/2006/relationships/hyperlink" Target="https://transparencia.mpmg.mp.br/download/notas_fiscais/fornecimento_de_bens/2023/04/mpmg_nota_fiscal_005-2023_unid_1091_contrato_385-22.pdf" TargetMode="External"/><Relationship Id="rId51" Type="http://schemas.openxmlformats.org/officeDocument/2006/relationships/hyperlink" Target="https://transparencia.mpmg.mp.br/download/notas_fiscais/fornecimento_de_bens/2023/04/mpmg_nota_fiscal_858-2023_unid_1091_contrato_029-23.pdf" TargetMode="External"/><Relationship Id="rId3" Type="http://schemas.openxmlformats.org/officeDocument/2006/relationships/hyperlink" Target="https://transparencia.mpmg.mp.br/download/notas_fiscais/fornecimento_de_bens/2023/04/mpmg_nota_fiscal_518-2023_unid_1091_contrato_014-23.pdf" TargetMode="External"/><Relationship Id="rId12" Type="http://schemas.openxmlformats.org/officeDocument/2006/relationships/hyperlink" Target="https://transparencia.mpmg.mp.br/download/notas_fiscais/fornecimento_de_bens/2023/04/mpmg_nota_fiscal_20255-2023_unid_1091_contrato_095-22.pdf" TargetMode="External"/><Relationship Id="rId17" Type="http://schemas.openxmlformats.org/officeDocument/2006/relationships/hyperlink" Target="https://transparencia.mpmg.mp.br/download/notas_fiscais/fornecimento_de_bens/2023/04/mpmg_nota_fiscal_836-2023_unid_1091_contrato_029-23.pdf" TargetMode="External"/><Relationship Id="rId25" Type="http://schemas.openxmlformats.org/officeDocument/2006/relationships/hyperlink" Target="https://transparencia.mpmg.mp.br/download/notas_fiscais/fornecimento_de_bens/2023/04/mpmg_nota_fiscal_819-2023_unid_1091_contrato_097-21.pdf" TargetMode="External"/><Relationship Id="rId33" Type="http://schemas.openxmlformats.org/officeDocument/2006/relationships/hyperlink" Target="https://transparencia.mpmg.mp.br/download/notas_fiscais/fornecimento_de_bens/2023/04/mpmg_nota_fiscal_006-2023_unid_1091_contrato_385-22.pdf" TargetMode="External"/><Relationship Id="rId38" Type="http://schemas.openxmlformats.org/officeDocument/2006/relationships/hyperlink" Target="https://transparencia.mpmg.mp.br/download/notas_fiscais/fornecimento_de_bens/2023/04/mpmg_nota_fiscal_1569-2023_unid_1091_contrato_377-22.pdf" TargetMode="External"/><Relationship Id="rId46" Type="http://schemas.openxmlformats.org/officeDocument/2006/relationships/hyperlink" Target="https://transparencia.mpmg.mp.br/download/notas_fiscais/fornecimento_de_bens/2023/04/mpmg_nota_fiscal_208078-2023_unid_1091_contrato_132-22.pdf" TargetMode="External"/><Relationship Id="rId59" Type="http://schemas.openxmlformats.org/officeDocument/2006/relationships/hyperlink" Target="https://transparencia.mpmg.mp.br/download/notas_fiscais/fornecimento_de_bens/2023/04/mpmg_nota_fiscal_839-2023_unid_1091_contrato_029-23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transparencia.mpmg.mp.br/download/notas_fiscais/fornecimento_de_bens/2023/04/mpmg_nota_fiscal_847-2023_unid_1091_contrato_029-23.pdf" TargetMode="External"/><Relationship Id="rId41" Type="http://schemas.openxmlformats.org/officeDocument/2006/relationships/hyperlink" Target="https://transparencia.mpmg.mp.br/download/notas_fiscais/fornecimento_de_bens/2023/04/mpmg_nota_fiscal_24256-2023_unid_1091_contrato_181-21.pdf" TargetMode="External"/><Relationship Id="rId54" Type="http://schemas.openxmlformats.org/officeDocument/2006/relationships/hyperlink" Target="https://transparencia.mpmg.mp.br/download/notas_fiscais/fornecimento_de_bens/2023/04/mpmg_nota_fiscal_859-2023_unid_1091_contrato_029-23.pdf" TargetMode="External"/><Relationship Id="rId62" Type="http://schemas.openxmlformats.org/officeDocument/2006/relationships/hyperlink" Target="https://transparencia.mpmg.mp.br/download/notas_fiscais/fornecimento_de_bens/2023/04/mpmg_nota_fiscal_24255-2023_unid_1091_contrato_181-21.pdf" TargetMode="External"/><Relationship Id="rId1" Type="http://schemas.openxmlformats.org/officeDocument/2006/relationships/hyperlink" Target="https://transparencia.mpmg.mp.br/download/notas_fiscais/fornecimento_de_bens/2023/04/mpmg_nota_fiscal_207086-2023_unid_1091_contrato_132-22.pdf" TargetMode="External"/><Relationship Id="rId6" Type="http://schemas.openxmlformats.org/officeDocument/2006/relationships/hyperlink" Target="https://transparencia.mpmg.mp.br/download/notas_fiscais/fornecimento_de_bens/2023/04/mpmg_nota_fiscal_834-2023_unid_1091_contrato_029-23.pdf" TargetMode="External"/><Relationship Id="rId15" Type="http://schemas.openxmlformats.org/officeDocument/2006/relationships/hyperlink" Target="https://transparencia.mpmg.mp.br/download/notas_fiscais/fornecimento_de_bens/2023/04/mpmg_nota_fiscal_566354-2023_unid_1091_contrato_42-23.pdf" TargetMode="External"/><Relationship Id="rId23" Type="http://schemas.openxmlformats.org/officeDocument/2006/relationships/hyperlink" Target="https://transparencia.mpmg.mp.br/download/notas_fiscais/fornecimento_de_bens/2023/04/mpmg_nota_fiscal_845-2023_unid_1091_contrato_029-23.pdf" TargetMode="External"/><Relationship Id="rId28" Type="http://schemas.openxmlformats.org/officeDocument/2006/relationships/hyperlink" Target="https://transparencia.mpmg.mp.br/download/notas_fiscais/fornecimento_de_bens/2023/04/mpmg_nota_fiscal_6807-2023_unid_1091_contrato_209-22.pdf" TargetMode="External"/><Relationship Id="rId36" Type="http://schemas.openxmlformats.org/officeDocument/2006/relationships/hyperlink" Target="https://transparencia.mpmg.mp.br/download/notas_fiscais/fornecimento_de_bens/2023/04/mpmg_nota_fiscal_1578-2023_unid_1091_contrato_377-22.pdf" TargetMode="External"/><Relationship Id="rId49" Type="http://schemas.openxmlformats.org/officeDocument/2006/relationships/hyperlink" Target="https://transparencia.mpmg.mp.br/download/notas_fiscais/fornecimento_de_bens/2023/04/mpmg_nota_fiscal_567779-2023_unid_1091_contrato_42-23.pdf" TargetMode="External"/><Relationship Id="rId57" Type="http://schemas.openxmlformats.org/officeDocument/2006/relationships/hyperlink" Target="https://transparencia.mpmg.mp.br/download/notas_fiscais/fornecimento_de_bens/2023/04/mpmg_nota_fiscal_837-2023_unid_1091_contrato_029-23.pdf" TargetMode="External"/><Relationship Id="rId10" Type="http://schemas.openxmlformats.org/officeDocument/2006/relationships/hyperlink" Target="https://transparencia.mpmg.mp.br/download/notas_fiscais/fornecimento_de_bens/2023/04/mpmg_nota_fiscal_844-2023_unid_1091_contrato_029-23.pdf" TargetMode="External"/><Relationship Id="rId31" Type="http://schemas.openxmlformats.org/officeDocument/2006/relationships/hyperlink" Target="https://transparencia.mpmg.mp.br/download/notas_fiscais/fornecimento_de_bens/2023/04/mpmg_nota_fiscal_820-2023_unid_1091_contrato_379-22.pdf" TargetMode="External"/><Relationship Id="rId44" Type="http://schemas.openxmlformats.org/officeDocument/2006/relationships/hyperlink" Target="https://transparencia.mpmg.mp.br/download/notas_fiscais/fornecimento_de_bens/2023/04/mpmg_nota_fiscal_849-2023_unid_1091_contrato_029-23.pdf" TargetMode="External"/><Relationship Id="rId52" Type="http://schemas.openxmlformats.org/officeDocument/2006/relationships/hyperlink" Target="https://transparencia.mpmg.mp.br/download/notas_fiscais/fornecimento_de_bens/2023/04/mpmg_nota_fiscal_857-2023_unid_1091_contrato_029-23.pdf" TargetMode="External"/><Relationship Id="rId60" Type="http://schemas.openxmlformats.org/officeDocument/2006/relationships/hyperlink" Target="https://transparencia.mpmg.mp.br/download/notas_fiscais/fornecimento_de_bens/2023/04/mpmg_nota_fiscal_840-2023_unid_1091_contrato_029-23.pdf" TargetMode="External"/><Relationship Id="rId65" Type="http://schemas.openxmlformats.org/officeDocument/2006/relationships/hyperlink" Target="https://transparencia.mpmg.mp.br/download/notas_fiscais/fornecimento_de_bens/2023/04/mpmg_nota_fiscal_5677-2023_unid_1091_contrato_255-22.pdf" TargetMode="External"/><Relationship Id="rId4" Type="http://schemas.openxmlformats.org/officeDocument/2006/relationships/hyperlink" Target="https://transparencia.mpmg.mp.br/download/notas_fiscais/fornecimento_de_bens/2023/04/mpmg_nota_fiscal_15144-2023_unid_1091_contrato_055-21.pdf" TargetMode="External"/><Relationship Id="rId9" Type="http://schemas.openxmlformats.org/officeDocument/2006/relationships/hyperlink" Target="https://transparencia.mpmg.mp.br/download/notas_fiscais/fornecimento_de_bens/2023/04/mpmg_nota_fiscal_2634-2023_unid_1091_contrato_41-23.pdf" TargetMode="External"/><Relationship Id="rId13" Type="http://schemas.openxmlformats.org/officeDocument/2006/relationships/hyperlink" Target="https://transparencia.mpmg.mp.br/download/notas_fiscais/fornecimento_de_bens/2023/04/mpmg_nota_fiscal_20252-2023_unid_1091_contrato_083-21.pdf" TargetMode="External"/><Relationship Id="rId18" Type="http://schemas.openxmlformats.org/officeDocument/2006/relationships/hyperlink" Target="https://transparencia.mpmg.mp.br/download/notas_fiscais/fornecimento_de_bens/2023/04/mpmg_nota_fiscal_846-2023_unid_1091_contrato_029-23.pdf" TargetMode="External"/><Relationship Id="rId39" Type="http://schemas.openxmlformats.org/officeDocument/2006/relationships/hyperlink" Target="https://transparencia.mpmg.mp.br/download/notas_fiscais/fornecimento_de_bens/2023/04/mpmg_nota_fiscal_2403-2023_unid_1091_contrato_039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1"/>
  <sheetViews>
    <sheetView showGridLines="0" tabSelected="1" workbookViewId="0">
      <selection sqref="A1:L72"/>
    </sheetView>
  </sheetViews>
  <sheetFormatPr defaultRowHeight="25.5" customHeight="1" x14ac:dyDescent="0.25"/>
  <cols>
    <col min="1" max="1" width="9.140625" style="1"/>
    <col min="2" max="2" width="10.5703125" style="1" customWidth="1"/>
    <col min="3" max="3" width="17.28515625" style="1" bestFit="1" customWidth="1"/>
    <col min="4" max="4" width="97.140625" style="1" bestFit="1" customWidth="1"/>
    <col min="5" max="5" width="18" style="1" bestFit="1" customWidth="1"/>
    <col min="6" max="6" width="78.7109375" style="1" customWidth="1"/>
    <col min="7" max="7" width="14.28515625" style="1" customWidth="1"/>
    <col min="8" max="8" width="18" style="1" customWidth="1"/>
    <col min="9" max="9" width="15.140625" style="1" customWidth="1"/>
    <col min="10" max="10" width="21.85546875" style="1" customWidth="1"/>
    <col min="11" max="11" width="16.140625" style="1" bestFit="1" customWidth="1"/>
    <col min="12" max="16384" width="9.140625" style="1"/>
  </cols>
  <sheetData>
    <row r="1" spans="2:11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30.75" customHeight="1" x14ac:dyDescent="0.25"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4" t="s">
        <v>9</v>
      </c>
      <c r="K3" s="4" t="s">
        <v>10</v>
      </c>
    </row>
    <row r="4" spans="2:11" ht="25.5" customHeight="1" x14ac:dyDescent="0.25">
      <c r="B4" s="6" t="s">
        <v>11</v>
      </c>
      <c r="C4" s="6">
        <v>1</v>
      </c>
      <c r="D4" s="7" t="s">
        <v>12</v>
      </c>
      <c r="E4" s="6" t="s">
        <v>13</v>
      </c>
      <c r="F4" s="8" t="s">
        <v>14</v>
      </c>
      <c r="G4" s="9">
        <v>207086</v>
      </c>
      <c r="H4" s="10">
        <f>WORKDAY(I4,-2)</f>
        <v>45029</v>
      </c>
      <c r="I4" s="11">
        <v>45033</v>
      </c>
      <c r="J4" s="6" t="s">
        <v>15</v>
      </c>
      <c r="K4" s="12">
        <v>3216.04</v>
      </c>
    </row>
    <row r="5" spans="2:11" ht="25.5" customHeight="1" x14ac:dyDescent="0.25">
      <c r="B5" s="6" t="s">
        <v>11</v>
      </c>
      <c r="C5" s="6">
        <v>2</v>
      </c>
      <c r="D5" s="7" t="s">
        <v>12</v>
      </c>
      <c r="E5" s="6" t="s">
        <v>13</v>
      </c>
      <c r="F5" s="8" t="s">
        <v>14</v>
      </c>
      <c r="G5" s="9">
        <v>207087</v>
      </c>
      <c r="H5" s="10">
        <f t="shared" ref="H5:H68" si="0">WORKDAY(I5,-2)</f>
        <v>45029</v>
      </c>
      <c r="I5" s="11">
        <v>45033</v>
      </c>
      <c r="J5" s="6" t="s">
        <v>15</v>
      </c>
      <c r="K5" s="12">
        <v>2638.35</v>
      </c>
    </row>
    <row r="6" spans="2:11" ht="25.5" customHeight="1" x14ac:dyDescent="0.25">
      <c r="B6" s="6" t="s">
        <v>11</v>
      </c>
      <c r="C6" s="6">
        <v>3</v>
      </c>
      <c r="D6" s="7" t="s">
        <v>16</v>
      </c>
      <c r="E6" s="6" t="s">
        <v>17</v>
      </c>
      <c r="F6" s="8" t="s">
        <v>18</v>
      </c>
      <c r="G6" s="9">
        <v>518</v>
      </c>
      <c r="H6" s="10">
        <f t="shared" si="0"/>
        <v>45030</v>
      </c>
      <c r="I6" s="11">
        <v>45034</v>
      </c>
      <c r="J6" s="6" t="s">
        <v>15</v>
      </c>
      <c r="K6" s="12">
        <v>47736</v>
      </c>
    </row>
    <row r="7" spans="2:11" ht="25.5" customHeight="1" x14ac:dyDescent="0.25">
      <c r="B7" s="6" t="s">
        <v>11</v>
      </c>
      <c r="C7" s="6">
        <v>4</v>
      </c>
      <c r="D7" s="7" t="s">
        <v>19</v>
      </c>
      <c r="E7" s="6" t="s">
        <v>20</v>
      </c>
      <c r="F7" s="8" t="s">
        <v>21</v>
      </c>
      <c r="G7" s="9">
        <v>15144</v>
      </c>
      <c r="H7" s="10">
        <f t="shared" si="0"/>
        <v>45030</v>
      </c>
      <c r="I7" s="11">
        <v>45034</v>
      </c>
      <c r="J7" s="6" t="s">
        <v>15</v>
      </c>
      <c r="K7" s="12">
        <v>287.5</v>
      </c>
    </row>
    <row r="8" spans="2:11" ht="25.5" customHeight="1" x14ac:dyDescent="0.25">
      <c r="B8" s="6" t="s">
        <v>11</v>
      </c>
      <c r="C8" s="6">
        <v>5</v>
      </c>
      <c r="D8" s="7" t="s">
        <v>22</v>
      </c>
      <c r="E8" s="6" t="s">
        <v>23</v>
      </c>
      <c r="F8" s="8" t="s">
        <v>24</v>
      </c>
      <c r="G8" s="9">
        <v>815</v>
      </c>
      <c r="H8" s="10">
        <f t="shared" si="0"/>
        <v>45034</v>
      </c>
      <c r="I8" s="11">
        <v>45036</v>
      </c>
      <c r="J8" s="6" t="s">
        <v>15</v>
      </c>
      <c r="K8" s="12">
        <v>2479.5</v>
      </c>
    </row>
    <row r="9" spans="2:11" ht="25.5" customHeight="1" x14ac:dyDescent="0.25">
      <c r="B9" s="6" t="s">
        <v>11</v>
      </c>
      <c r="C9" s="6">
        <v>6</v>
      </c>
      <c r="D9" s="7" t="s">
        <v>25</v>
      </c>
      <c r="E9" s="6" t="s">
        <v>26</v>
      </c>
      <c r="F9" s="8" t="s">
        <v>27</v>
      </c>
      <c r="G9" s="9">
        <v>834</v>
      </c>
      <c r="H9" s="10">
        <f t="shared" si="0"/>
        <v>45034</v>
      </c>
      <c r="I9" s="11">
        <v>45036</v>
      </c>
      <c r="J9" s="6" t="s">
        <v>15</v>
      </c>
      <c r="K9" s="12">
        <v>9211.5</v>
      </c>
    </row>
    <row r="10" spans="2:11" ht="25.5" customHeight="1" x14ac:dyDescent="0.25">
      <c r="B10" s="6" t="s">
        <v>11</v>
      </c>
      <c r="C10" s="6">
        <v>7</v>
      </c>
      <c r="D10" s="7" t="s">
        <v>22</v>
      </c>
      <c r="E10" s="6" t="s">
        <v>23</v>
      </c>
      <c r="F10" s="8" t="s">
        <v>24</v>
      </c>
      <c r="G10" s="9">
        <v>814</v>
      </c>
      <c r="H10" s="10">
        <f t="shared" si="0"/>
        <v>45036</v>
      </c>
      <c r="I10" s="11">
        <v>45040</v>
      </c>
      <c r="J10" s="6" t="s">
        <v>15</v>
      </c>
      <c r="K10" s="12">
        <v>826.5</v>
      </c>
    </row>
    <row r="11" spans="2:11" ht="25.5" customHeight="1" x14ac:dyDescent="0.25">
      <c r="B11" s="6" t="s">
        <v>11</v>
      </c>
      <c r="C11" s="6">
        <v>8</v>
      </c>
      <c r="D11" s="7" t="s">
        <v>28</v>
      </c>
      <c r="E11" s="6" t="s">
        <v>29</v>
      </c>
      <c r="F11" s="8" t="s">
        <v>30</v>
      </c>
      <c r="G11" s="9">
        <v>5</v>
      </c>
      <c r="H11" s="10">
        <f t="shared" si="0"/>
        <v>45036</v>
      </c>
      <c r="I11" s="11">
        <v>45040</v>
      </c>
      <c r="J11" s="6" t="s">
        <v>15</v>
      </c>
      <c r="K11" s="12">
        <v>3900.84</v>
      </c>
    </row>
    <row r="12" spans="2:11" ht="25.5" customHeight="1" x14ac:dyDescent="0.25">
      <c r="B12" s="6" t="s">
        <v>11</v>
      </c>
      <c r="C12" s="6">
        <v>9</v>
      </c>
      <c r="D12" s="7" t="s">
        <v>31</v>
      </c>
      <c r="E12" s="6" t="s">
        <v>32</v>
      </c>
      <c r="F12" s="8" t="s">
        <v>33</v>
      </c>
      <c r="G12" s="9">
        <v>2634</v>
      </c>
      <c r="H12" s="10">
        <f t="shared" si="0"/>
        <v>45037</v>
      </c>
      <c r="I12" s="11">
        <v>45041</v>
      </c>
      <c r="J12" s="6" t="s">
        <v>15</v>
      </c>
      <c r="K12" s="12">
        <v>4465</v>
      </c>
    </row>
    <row r="13" spans="2:11" ht="25.5" customHeight="1" x14ac:dyDescent="0.25">
      <c r="B13" s="6" t="s">
        <v>11</v>
      </c>
      <c r="C13" s="6">
        <v>10</v>
      </c>
      <c r="D13" s="7" t="s">
        <v>34</v>
      </c>
      <c r="E13" s="6" t="s">
        <v>26</v>
      </c>
      <c r="F13" s="8" t="s">
        <v>27</v>
      </c>
      <c r="G13" s="9">
        <v>844</v>
      </c>
      <c r="H13" s="10">
        <f t="shared" si="0"/>
        <v>45041</v>
      </c>
      <c r="I13" s="11">
        <v>45043</v>
      </c>
      <c r="J13" s="6" t="s">
        <v>15</v>
      </c>
      <c r="K13" s="12">
        <v>139583.32999999999</v>
      </c>
    </row>
    <row r="14" spans="2:11" ht="25.5" customHeight="1" x14ac:dyDescent="0.25">
      <c r="B14" s="6" t="s">
        <v>11</v>
      </c>
      <c r="C14" s="6">
        <v>11</v>
      </c>
      <c r="D14" s="7" t="s">
        <v>35</v>
      </c>
      <c r="E14" s="6" t="s">
        <v>36</v>
      </c>
      <c r="F14" s="8" t="s">
        <v>37</v>
      </c>
      <c r="G14" s="9">
        <v>20253</v>
      </c>
      <c r="H14" s="10">
        <f t="shared" si="0"/>
        <v>45042</v>
      </c>
      <c r="I14" s="11">
        <v>45044</v>
      </c>
      <c r="J14" s="6" t="s">
        <v>15</v>
      </c>
      <c r="K14" s="12">
        <v>638.79</v>
      </c>
    </row>
    <row r="15" spans="2:11" ht="25.5" customHeight="1" x14ac:dyDescent="0.25">
      <c r="B15" s="6" t="s">
        <v>11</v>
      </c>
      <c r="C15" s="6">
        <v>12</v>
      </c>
      <c r="D15" s="7" t="s">
        <v>35</v>
      </c>
      <c r="E15" s="6" t="s">
        <v>36</v>
      </c>
      <c r="F15" s="8" t="s">
        <v>37</v>
      </c>
      <c r="G15" s="9">
        <v>20255</v>
      </c>
      <c r="H15" s="10">
        <f t="shared" si="0"/>
        <v>45042</v>
      </c>
      <c r="I15" s="11">
        <v>45044</v>
      </c>
      <c r="J15" s="6" t="s">
        <v>15</v>
      </c>
      <c r="K15" s="12">
        <v>1990</v>
      </c>
    </row>
    <row r="16" spans="2:11" ht="25.5" customHeight="1" x14ac:dyDescent="0.25">
      <c r="B16" s="6" t="s">
        <v>11</v>
      </c>
      <c r="C16" s="6">
        <v>13</v>
      </c>
      <c r="D16" s="7" t="s">
        <v>35</v>
      </c>
      <c r="E16" s="6" t="s">
        <v>36</v>
      </c>
      <c r="F16" s="8" t="s">
        <v>37</v>
      </c>
      <c r="G16" s="9">
        <v>20252</v>
      </c>
      <c r="H16" s="10">
        <f t="shared" si="0"/>
        <v>45042</v>
      </c>
      <c r="I16" s="11">
        <v>45044</v>
      </c>
      <c r="J16" s="6" t="s">
        <v>15</v>
      </c>
      <c r="K16" s="12">
        <v>8113.5</v>
      </c>
    </row>
    <row r="17" spans="2:11" ht="25.5" customHeight="1" x14ac:dyDescent="0.25">
      <c r="B17" s="6" t="s">
        <v>11</v>
      </c>
      <c r="C17" s="6">
        <v>14</v>
      </c>
      <c r="D17" s="7" t="s">
        <v>35</v>
      </c>
      <c r="E17" s="6" t="s">
        <v>36</v>
      </c>
      <c r="F17" s="8" t="s">
        <v>37</v>
      </c>
      <c r="G17" s="9">
        <v>20254</v>
      </c>
      <c r="H17" s="10">
        <f t="shared" si="0"/>
        <v>45042</v>
      </c>
      <c r="I17" s="11">
        <v>45044</v>
      </c>
      <c r="J17" s="6" t="s">
        <v>15</v>
      </c>
      <c r="K17" s="12">
        <v>5339.82</v>
      </c>
    </row>
    <row r="18" spans="2:11" ht="25.5" customHeight="1" x14ac:dyDescent="0.25">
      <c r="B18" s="6" t="s">
        <v>11</v>
      </c>
      <c r="C18" s="6">
        <v>15</v>
      </c>
      <c r="D18" s="7" t="s">
        <v>38</v>
      </c>
      <c r="E18" s="6" t="s">
        <v>39</v>
      </c>
      <c r="F18" s="8" t="s">
        <v>40</v>
      </c>
      <c r="G18" s="9">
        <v>566354</v>
      </c>
      <c r="H18" s="10">
        <f t="shared" si="0"/>
        <v>45042</v>
      </c>
      <c r="I18" s="11">
        <v>45044</v>
      </c>
      <c r="J18" s="6" t="s">
        <v>15</v>
      </c>
      <c r="K18" s="12">
        <v>115328</v>
      </c>
    </row>
    <row r="19" spans="2:11" ht="25.5" customHeight="1" x14ac:dyDescent="0.25">
      <c r="B19" s="6" t="s">
        <v>11</v>
      </c>
      <c r="C19" s="6">
        <v>16</v>
      </c>
      <c r="D19" s="7" t="s">
        <v>41</v>
      </c>
      <c r="E19" s="6" t="s">
        <v>42</v>
      </c>
      <c r="F19" s="8" t="s">
        <v>43</v>
      </c>
      <c r="G19" s="9">
        <v>105</v>
      </c>
      <c r="H19" s="10">
        <f t="shared" si="0"/>
        <v>45042</v>
      </c>
      <c r="I19" s="11">
        <v>45044</v>
      </c>
      <c r="J19" s="6" t="s">
        <v>15</v>
      </c>
      <c r="K19" s="12">
        <v>420.6</v>
      </c>
    </row>
    <row r="20" spans="2:11" ht="25.5" customHeight="1" x14ac:dyDescent="0.25">
      <c r="B20" s="6" t="s">
        <v>11</v>
      </c>
      <c r="C20" s="6">
        <v>17</v>
      </c>
      <c r="D20" s="7" t="s">
        <v>34</v>
      </c>
      <c r="E20" s="6" t="s">
        <v>26</v>
      </c>
      <c r="F20" s="8" t="s">
        <v>27</v>
      </c>
      <c r="G20" s="9">
        <v>836</v>
      </c>
      <c r="H20" s="10">
        <f t="shared" si="0"/>
        <v>45042</v>
      </c>
      <c r="I20" s="11">
        <v>45044</v>
      </c>
      <c r="J20" s="6" t="s">
        <v>15</v>
      </c>
      <c r="K20" s="12">
        <v>9277.5</v>
      </c>
    </row>
    <row r="21" spans="2:11" ht="25.5" customHeight="1" x14ac:dyDescent="0.25">
      <c r="B21" s="6" t="s">
        <v>11</v>
      </c>
      <c r="C21" s="6">
        <v>18</v>
      </c>
      <c r="D21" s="7" t="s">
        <v>34</v>
      </c>
      <c r="E21" s="6" t="s">
        <v>26</v>
      </c>
      <c r="F21" s="8" t="s">
        <v>27</v>
      </c>
      <c r="G21" s="9">
        <v>846</v>
      </c>
      <c r="H21" s="10">
        <f t="shared" si="0"/>
        <v>45042</v>
      </c>
      <c r="I21" s="11">
        <v>45044</v>
      </c>
      <c r="J21" s="6" t="s">
        <v>15</v>
      </c>
      <c r="K21" s="12">
        <v>135083.32999999999</v>
      </c>
    </row>
    <row r="22" spans="2:11" ht="25.5" customHeight="1" x14ac:dyDescent="0.25">
      <c r="B22" s="6" t="s">
        <v>11</v>
      </c>
      <c r="C22" s="6">
        <v>19</v>
      </c>
      <c r="D22" s="7" t="s">
        <v>34</v>
      </c>
      <c r="E22" s="6" t="s">
        <v>26</v>
      </c>
      <c r="F22" s="8" t="s">
        <v>27</v>
      </c>
      <c r="G22" s="9">
        <v>835</v>
      </c>
      <c r="H22" s="10">
        <f t="shared" si="0"/>
        <v>45042</v>
      </c>
      <c r="I22" s="11">
        <v>45044</v>
      </c>
      <c r="J22" s="6" t="s">
        <v>15</v>
      </c>
      <c r="K22" s="12">
        <v>9271</v>
      </c>
    </row>
    <row r="23" spans="2:11" ht="25.5" customHeight="1" x14ac:dyDescent="0.25">
      <c r="B23" s="6" t="s">
        <v>11</v>
      </c>
      <c r="C23" s="6">
        <v>20</v>
      </c>
      <c r="D23" s="7" t="s">
        <v>34</v>
      </c>
      <c r="E23" s="6" t="s">
        <v>26</v>
      </c>
      <c r="F23" s="8" t="s">
        <v>27</v>
      </c>
      <c r="G23" s="9">
        <v>847</v>
      </c>
      <c r="H23" s="10">
        <f t="shared" si="0"/>
        <v>45042</v>
      </c>
      <c r="I23" s="11">
        <v>45044</v>
      </c>
      <c r="J23" s="6" t="s">
        <v>15</v>
      </c>
      <c r="K23" s="12">
        <v>23533.33</v>
      </c>
    </row>
    <row r="24" spans="2:11" ht="25.5" customHeight="1" x14ac:dyDescent="0.25">
      <c r="B24" s="6" t="s">
        <v>11</v>
      </c>
      <c r="C24" s="6">
        <v>21</v>
      </c>
      <c r="D24" s="7" t="s">
        <v>34</v>
      </c>
      <c r="E24" s="6" t="s">
        <v>26</v>
      </c>
      <c r="F24" s="8" t="s">
        <v>27</v>
      </c>
      <c r="G24" s="9">
        <v>842</v>
      </c>
      <c r="H24" s="10">
        <f t="shared" si="0"/>
        <v>45042</v>
      </c>
      <c r="I24" s="11">
        <v>45044</v>
      </c>
      <c r="J24" s="6" t="s">
        <v>15</v>
      </c>
      <c r="K24" s="12">
        <v>3850</v>
      </c>
    </row>
    <row r="25" spans="2:11" ht="25.5" customHeight="1" x14ac:dyDescent="0.25">
      <c r="B25" s="6" t="s">
        <v>11</v>
      </c>
      <c r="C25" s="6">
        <v>22</v>
      </c>
      <c r="D25" s="7" t="s">
        <v>34</v>
      </c>
      <c r="E25" s="6" t="s">
        <v>26</v>
      </c>
      <c r="F25" s="8" t="s">
        <v>27</v>
      </c>
      <c r="G25" s="9">
        <v>843</v>
      </c>
      <c r="H25" s="10">
        <f t="shared" si="0"/>
        <v>45042</v>
      </c>
      <c r="I25" s="11">
        <v>45044</v>
      </c>
      <c r="J25" s="6" t="s">
        <v>15</v>
      </c>
      <c r="K25" s="12">
        <v>3850</v>
      </c>
    </row>
    <row r="26" spans="2:11" ht="25.5" customHeight="1" x14ac:dyDescent="0.25">
      <c r="B26" s="6" t="s">
        <v>11</v>
      </c>
      <c r="C26" s="6">
        <v>23</v>
      </c>
      <c r="D26" s="7" t="s">
        <v>34</v>
      </c>
      <c r="E26" s="6" t="s">
        <v>26</v>
      </c>
      <c r="F26" s="8" t="s">
        <v>27</v>
      </c>
      <c r="G26" s="9">
        <v>845</v>
      </c>
      <c r="H26" s="10">
        <f t="shared" si="0"/>
        <v>45042</v>
      </c>
      <c r="I26" s="11">
        <v>45044</v>
      </c>
      <c r="J26" s="6" t="s">
        <v>15</v>
      </c>
      <c r="K26" s="12">
        <v>137183.32999999999</v>
      </c>
    </row>
    <row r="27" spans="2:11" ht="25.5" customHeight="1" x14ac:dyDescent="0.25">
      <c r="B27" s="6" t="s">
        <v>11</v>
      </c>
      <c r="C27" s="6">
        <v>24</v>
      </c>
      <c r="D27" s="7" t="s">
        <v>34</v>
      </c>
      <c r="E27" s="6" t="s">
        <v>26</v>
      </c>
      <c r="F27" s="8" t="s">
        <v>27</v>
      </c>
      <c r="G27" s="9">
        <v>841</v>
      </c>
      <c r="H27" s="10">
        <f t="shared" si="0"/>
        <v>45042</v>
      </c>
      <c r="I27" s="11">
        <v>45044</v>
      </c>
      <c r="J27" s="6" t="s">
        <v>15</v>
      </c>
      <c r="K27" s="12">
        <v>3850</v>
      </c>
    </row>
    <row r="28" spans="2:11" ht="25.5" customHeight="1" x14ac:dyDescent="0.25">
      <c r="B28" s="6" t="s">
        <v>11</v>
      </c>
      <c r="C28" s="6">
        <v>25</v>
      </c>
      <c r="D28" s="7" t="s">
        <v>44</v>
      </c>
      <c r="E28" s="6" t="s">
        <v>45</v>
      </c>
      <c r="F28" s="8" t="s">
        <v>46</v>
      </c>
      <c r="G28" s="9">
        <v>819</v>
      </c>
      <c r="H28" s="10">
        <f t="shared" si="0"/>
        <v>45044</v>
      </c>
      <c r="I28" s="11">
        <v>45048</v>
      </c>
      <c r="J28" s="6" t="s">
        <v>15</v>
      </c>
      <c r="K28" s="12">
        <v>152.43</v>
      </c>
    </row>
    <row r="29" spans="2:11" ht="25.5" customHeight="1" x14ac:dyDescent="0.25">
      <c r="B29" s="6" t="s">
        <v>11</v>
      </c>
      <c r="C29" s="6">
        <v>26</v>
      </c>
      <c r="D29" s="7" t="s">
        <v>47</v>
      </c>
      <c r="E29" s="6" t="s">
        <v>48</v>
      </c>
      <c r="F29" s="8" t="s">
        <v>49</v>
      </c>
      <c r="G29" s="9">
        <v>7205</v>
      </c>
      <c r="H29" s="10">
        <f t="shared" si="0"/>
        <v>45044</v>
      </c>
      <c r="I29" s="11">
        <v>45048</v>
      </c>
      <c r="J29" s="6" t="s">
        <v>15</v>
      </c>
      <c r="K29" s="12">
        <v>779276.1</v>
      </c>
    </row>
    <row r="30" spans="2:11" ht="25.5" customHeight="1" x14ac:dyDescent="0.25">
      <c r="B30" s="6" t="s">
        <v>11</v>
      </c>
      <c r="C30" s="6">
        <v>27</v>
      </c>
      <c r="D30" s="7" t="s">
        <v>47</v>
      </c>
      <c r="E30" s="6" t="s">
        <v>48</v>
      </c>
      <c r="F30" s="8" t="s">
        <v>49</v>
      </c>
      <c r="G30" s="9">
        <v>7206</v>
      </c>
      <c r="H30" s="10">
        <f t="shared" si="0"/>
        <v>45044</v>
      </c>
      <c r="I30" s="11">
        <v>45048</v>
      </c>
      <c r="J30" s="6" t="s">
        <v>15</v>
      </c>
      <c r="K30" s="12">
        <v>120818</v>
      </c>
    </row>
    <row r="31" spans="2:11" ht="25.5" customHeight="1" x14ac:dyDescent="0.25">
      <c r="B31" s="6" t="s">
        <v>11</v>
      </c>
      <c r="C31" s="6">
        <v>28</v>
      </c>
      <c r="D31" s="7" t="s">
        <v>47</v>
      </c>
      <c r="E31" s="6" t="s">
        <v>48</v>
      </c>
      <c r="F31" s="8" t="s">
        <v>49</v>
      </c>
      <c r="G31" s="9">
        <v>6807</v>
      </c>
      <c r="H31" s="10">
        <f t="shared" si="0"/>
        <v>45044</v>
      </c>
      <c r="I31" s="11">
        <v>45048</v>
      </c>
      <c r="J31" s="6" t="s">
        <v>15</v>
      </c>
      <c r="K31" s="12">
        <v>4512552.3</v>
      </c>
    </row>
    <row r="32" spans="2:11" ht="25.5" customHeight="1" x14ac:dyDescent="0.25">
      <c r="B32" s="6" t="s">
        <v>11</v>
      </c>
      <c r="C32" s="6">
        <v>29</v>
      </c>
      <c r="D32" s="7" t="s">
        <v>47</v>
      </c>
      <c r="E32" s="6" t="s">
        <v>48</v>
      </c>
      <c r="F32" s="8" t="s">
        <v>49</v>
      </c>
      <c r="G32" s="9">
        <v>7207</v>
      </c>
      <c r="H32" s="10">
        <f t="shared" si="0"/>
        <v>45044</v>
      </c>
      <c r="I32" s="11">
        <v>45048</v>
      </c>
      <c r="J32" s="6" t="s">
        <v>15</v>
      </c>
      <c r="K32" s="12">
        <v>1304834.3999999999</v>
      </c>
    </row>
    <row r="33" spans="2:11" ht="25.5" customHeight="1" x14ac:dyDescent="0.25">
      <c r="B33" s="6" t="s">
        <v>11</v>
      </c>
      <c r="C33" s="6">
        <v>30</v>
      </c>
      <c r="D33" s="7" t="s">
        <v>44</v>
      </c>
      <c r="E33" s="6" t="s">
        <v>45</v>
      </c>
      <c r="F33" s="8" t="s">
        <v>50</v>
      </c>
      <c r="G33" s="9">
        <v>810</v>
      </c>
      <c r="H33" s="10">
        <f t="shared" si="0"/>
        <v>45047</v>
      </c>
      <c r="I33" s="11">
        <v>45049</v>
      </c>
      <c r="J33" s="6" t="s">
        <v>15</v>
      </c>
      <c r="K33" s="12">
        <v>5750</v>
      </c>
    </row>
    <row r="34" spans="2:11" ht="25.5" customHeight="1" x14ac:dyDescent="0.25">
      <c r="B34" s="6" t="s">
        <v>11</v>
      </c>
      <c r="C34" s="6">
        <v>31</v>
      </c>
      <c r="D34" s="7" t="s">
        <v>44</v>
      </c>
      <c r="E34" s="6" t="s">
        <v>45</v>
      </c>
      <c r="F34" s="8" t="s">
        <v>50</v>
      </c>
      <c r="G34" s="9">
        <v>820</v>
      </c>
      <c r="H34" s="10">
        <f t="shared" si="0"/>
        <v>45047</v>
      </c>
      <c r="I34" s="11">
        <v>45049</v>
      </c>
      <c r="J34" s="6" t="s">
        <v>15</v>
      </c>
      <c r="K34" s="12">
        <v>5819</v>
      </c>
    </row>
    <row r="35" spans="2:11" ht="25.5" customHeight="1" x14ac:dyDescent="0.25">
      <c r="B35" s="6" t="s">
        <v>11</v>
      </c>
      <c r="C35" s="6">
        <v>32</v>
      </c>
      <c r="D35" s="7" t="s">
        <v>51</v>
      </c>
      <c r="E35" s="6" t="s">
        <v>52</v>
      </c>
      <c r="F35" s="8" t="s">
        <v>53</v>
      </c>
      <c r="G35" s="9">
        <v>29207</v>
      </c>
      <c r="H35" s="10">
        <f t="shared" si="0"/>
        <v>45048</v>
      </c>
      <c r="I35" s="11">
        <v>45050</v>
      </c>
      <c r="J35" s="6" t="s">
        <v>15</v>
      </c>
      <c r="K35" s="12">
        <v>9900</v>
      </c>
    </row>
    <row r="36" spans="2:11" ht="25.5" customHeight="1" x14ac:dyDescent="0.25">
      <c r="B36" s="6" t="s">
        <v>11</v>
      </c>
      <c r="C36" s="6">
        <v>33</v>
      </c>
      <c r="D36" s="7" t="s">
        <v>28</v>
      </c>
      <c r="E36" s="6" t="s">
        <v>29</v>
      </c>
      <c r="F36" s="8" t="s">
        <v>30</v>
      </c>
      <c r="G36" s="9">
        <v>6</v>
      </c>
      <c r="H36" s="10">
        <f t="shared" si="0"/>
        <v>45048</v>
      </c>
      <c r="I36" s="11">
        <v>45050</v>
      </c>
      <c r="J36" s="6" t="s">
        <v>15</v>
      </c>
      <c r="K36" s="12">
        <v>2318.89</v>
      </c>
    </row>
    <row r="37" spans="2:11" ht="25.5" customHeight="1" x14ac:dyDescent="0.25">
      <c r="B37" s="6" t="s">
        <v>11</v>
      </c>
      <c r="C37" s="6">
        <v>34</v>
      </c>
      <c r="D37" s="7" t="s">
        <v>54</v>
      </c>
      <c r="E37" s="6" t="s">
        <v>55</v>
      </c>
      <c r="F37" s="8" t="s">
        <v>56</v>
      </c>
      <c r="G37" s="9">
        <v>1570</v>
      </c>
      <c r="H37" s="10">
        <f t="shared" si="0"/>
        <v>45050</v>
      </c>
      <c r="I37" s="11">
        <v>45054</v>
      </c>
      <c r="J37" s="6" t="s">
        <v>15</v>
      </c>
      <c r="K37" s="12">
        <v>29508</v>
      </c>
    </row>
    <row r="38" spans="2:11" ht="25.5" customHeight="1" x14ac:dyDescent="0.25">
      <c r="B38" s="6" t="s">
        <v>11</v>
      </c>
      <c r="C38" s="6">
        <v>35</v>
      </c>
      <c r="D38" s="7" t="s">
        <v>54</v>
      </c>
      <c r="E38" s="6" t="s">
        <v>55</v>
      </c>
      <c r="F38" s="8" t="s">
        <v>56</v>
      </c>
      <c r="G38" s="9">
        <v>1571</v>
      </c>
      <c r="H38" s="10">
        <f t="shared" si="0"/>
        <v>45050</v>
      </c>
      <c r="I38" s="11">
        <v>45054</v>
      </c>
      <c r="J38" s="6" t="s">
        <v>15</v>
      </c>
      <c r="K38" s="12">
        <v>13642.8</v>
      </c>
    </row>
    <row r="39" spans="2:11" ht="25.5" customHeight="1" x14ac:dyDescent="0.25">
      <c r="B39" s="6" t="s">
        <v>11</v>
      </c>
      <c r="C39" s="6">
        <v>36</v>
      </c>
      <c r="D39" s="7" t="s">
        <v>54</v>
      </c>
      <c r="E39" s="6" t="s">
        <v>55</v>
      </c>
      <c r="F39" s="8" t="s">
        <v>56</v>
      </c>
      <c r="G39" s="9">
        <v>1578</v>
      </c>
      <c r="H39" s="10">
        <f t="shared" si="0"/>
        <v>45050</v>
      </c>
      <c r="I39" s="11">
        <v>45054</v>
      </c>
      <c r="J39" s="6" t="s">
        <v>15</v>
      </c>
      <c r="K39" s="12">
        <v>57019.28</v>
      </c>
    </row>
    <row r="40" spans="2:11" ht="25.5" customHeight="1" x14ac:dyDescent="0.25">
      <c r="B40" s="6" t="s">
        <v>11</v>
      </c>
      <c r="C40" s="6">
        <v>37</v>
      </c>
      <c r="D40" s="7" t="s">
        <v>54</v>
      </c>
      <c r="E40" s="6" t="s">
        <v>55</v>
      </c>
      <c r="F40" s="8" t="s">
        <v>57</v>
      </c>
      <c r="G40" s="9">
        <v>1579</v>
      </c>
      <c r="H40" s="10">
        <f t="shared" si="0"/>
        <v>45050</v>
      </c>
      <c r="I40" s="11">
        <v>45054</v>
      </c>
      <c r="J40" s="6" t="s">
        <v>15</v>
      </c>
      <c r="K40" s="12">
        <v>32396</v>
      </c>
    </row>
    <row r="41" spans="2:11" ht="25.5" customHeight="1" x14ac:dyDescent="0.25">
      <c r="B41" s="6" t="s">
        <v>11</v>
      </c>
      <c r="C41" s="6">
        <v>38</v>
      </c>
      <c r="D41" s="7" t="s">
        <v>54</v>
      </c>
      <c r="E41" s="6" t="s">
        <v>55</v>
      </c>
      <c r="F41" s="8" t="s">
        <v>57</v>
      </c>
      <c r="G41" s="9">
        <v>1569</v>
      </c>
      <c r="H41" s="10">
        <f t="shared" si="0"/>
        <v>45050</v>
      </c>
      <c r="I41" s="11">
        <v>45054</v>
      </c>
      <c r="J41" s="6" t="s">
        <v>15</v>
      </c>
      <c r="K41" s="12">
        <v>525</v>
      </c>
    </row>
    <row r="42" spans="2:11" ht="25.5" customHeight="1" x14ac:dyDescent="0.25">
      <c r="B42" s="6" t="s">
        <v>11</v>
      </c>
      <c r="C42" s="6">
        <v>39</v>
      </c>
      <c r="D42" s="7" t="s">
        <v>58</v>
      </c>
      <c r="E42" s="6" t="s">
        <v>59</v>
      </c>
      <c r="F42" s="8" t="s">
        <v>60</v>
      </c>
      <c r="G42" s="9">
        <v>2403</v>
      </c>
      <c r="H42" s="10">
        <f t="shared" si="0"/>
        <v>45050</v>
      </c>
      <c r="I42" s="11">
        <v>45054</v>
      </c>
      <c r="J42" s="6" t="s">
        <v>15</v>
      </c>
      <c r="K42" s="12">
        <v>149998.65</v>
      </c>
    </row>
    <row r="43" spans="2:11" ht="25.5" customHeight="1" x14ac:dyDescent="0.25">
      <c r="B43" s="6" t="s">
        <v>11</v>
      </c>
      <c r="C43" s="6">
        <v>40</v>
      </c>
      <c r="D43" s="7" t="s">
        <v>61</v>
      </c>
      <c r="E43" s="6" t="s">
        <v>62</v>
      </c>
      <c r="F43" s="8" t="s">
        <v>63</v>
      </c>
      <c r="G43" s="9">
        <v>24257</v>
      </c>
      <c r="H43" s="10">
        <f t="shared" si="0"/>
        <v>45050</v>
      </c>
      <c r="I43" s="11">
        <v>45054</v>
      </c>
      <c r="J43" s="6" t="s">
        <v>15</v>
      </c>
      <c r="K43" s="12">
        <v>59091</v>
      </c>
    </row>
    <row r="44" spans="2:11" ht="25.5" customHeight="1" x14ac:dyDescent="0.25">
      <c r="B44" s="6" t="s">
        <v>11</v>
      </c>
      <c r="C44" s="6">
        <v>41</v>
      </c>
      <c r="D44" s="7" t="s">
        <v>61</v>
      </c>
      <c r="E44" s="6" t="s">
        <v>62</v>
      </c>
      <c r="F44" s="8" t="s">
        <v>63</v>
      </c>
      <c r="G44" s="9">
        <v>24256</v>
      </c>
      <c r="H44" s="10">
        <f t="shared" si="0"/>
        <v>45050</v>
      </c>
      <c r="I44" s="11">
        <v>45054</v>
      </c>
      <c r="J44" s="6" t="s">
        <v>15</v>
      </c>
      <c r="K44" s="12">
        <v>29811.5</v>
      </c>
    </row>
    <row r="45" spans="2:11" ht="30" x14ac:dyDescent="0.25">
      <c r="B45" s="6" t="s">
        <v>11</v>
      </c>
      <c r="C45" s="6">
        <v>42</v>
      </c>
      <c r="D45" s="7" t="s">
        <v>34</v>
      </c>
      <c r="E45" s="6" t="s">
        <v>26</v>
      </c>
      <c r="F45" s="8" t="s">
        <v>64</v>
      </c>
      <c r="G45" s="9">
        <v>848</v>
      </c>
      <c r="H45" s="10">
        <f t="shared" si="0"/>
        <v>45050</v>
      </c>
      <c r="I45" s="11">
        <v>45054</v>
      </c>
      <c r="J45" s="6" t="s">
        <v>15</v>
      </c>
      <c r="K45" s="12">
        <v>9000</v>
      </c>
    </row>
    <row r="46" spans="2:11" ht="30" x14ac:dyDescent="0.25">
      <c r="B46" s="6" t="s">
        <v>11</v>
      </c>
      <c r="C46" s="6">
        <v>43</v>
      </c>
      <c r="D46" s="13" t="s">
        <v>34</v>
      </c>
      <c r="E46" s="6" t="s">
        <v>26</v>
      </c>
      <c r="F46" s="8" t="s">
        <v>64</v>
      </c>
      <c r="G46" s="9">
        <v>850</v>
      </c>
      <c r="H46" s="10">
        <f t="shared" si="0"/>
        <v>45050</v>
      </c>
      <c r="I46" s="11">
        <v>45054</v>
      </c>
      <c r="J46" s="6" t="s">
        <v>15</v>
      </c>
      <c r="K46" s="12">
        <v>9000</v>
      </c>
    </row>
    <row r="47" spans="2:11" ht="30" x14ac:dyDescent="0.25">
      <c r="B47" s="6" t="s">
        <v>11</v>
      </c>
      <c r="C47" s="6">
        <v>44</v>
      </c>
      <c r="D47" s="13" t="s">
        <v>34</v>
      </c>
      <c r="E47" s="6" t="s">
        <v>26</v>
      </c>
      <c r="F47" s="8" t="s">
        <v>64</v>
      </c>
      <c r="G47" s="9">
        <v>849</v>
      </c>
      <c r="H47" s="10">
        <f t="shared" si="0"/>
        <v>45050</v>
      </c>
      <c r="I47" s="11">
        <v>45054</v>
      </c>
      <c r="J47" s="6" t="s">
        <v>15</v>
      </c>
      <c r="K47" s="12">
        <v>9000</v>
      </c>
    </row>
    <row r="48" spans="2:11" ht="25.5" customHeight="1" x14ac:dyDescent="0.25">
      <c r="B48" s="6" t="s">
        <v>11</v>
      </c>
      <c r="C48" s="6">
        <v>45</v>
      </c>
      <c r="D48" s="7" t="s">
        <v>12</v>
      </c>
      <c r="E48" s="6" t="s">
        <v>13</v>
      </c>
      <c r="F48" s="8" t="s">
        <v>14</v>
      </c>
      <c r="G48" s="9">
        <v>208081</v>
      </c>
      <c r="H48" s="10">
        <f t="shared" si="0"/>
        <v>45051</v>
      </c>
      <c r="I48" s="11">
        <v>45055</v>
      </c>
      <c r="J48" s="6" t="s">
        <v>15</v>
      </c>
      <c r="K48" s="12">
        <v>2638.35</v>
      </c>
    </row>
    <row r="49" spans="2:11" ht="25.5" customHeight="1" x14ac:dyDescent="0.25">
      <c r="B49" s="6" t="s">
        <v>11</v>
      </c>
      <c r="C49" s="6">
        <v>46</v>
      </c>
      <c r="D49" s="7" t="s">
        <v>12</v>
      </c>
      <c r="E49" s="6" t="s">
        <v>13</v>
      </c>
      <c r="F49" s="8" t="s">
        <v>14</v>
      </c>
      <c r="G49" s="9">
        <v>208078</v>
      </c>
      <c r="H49" s="10">
        <f t="shared" si="0"/>
        <v>45051</v>
      </c>
      <c r="I49" s="11">
        <v>45055</v>
      </c>
      <c r="J49" s="6" t="s">
        <v>15</v>
      </c>
      <c r="K49" s="12">
        <v>3649.82</v>
      </c>
    </row>
    <row r="50" spans="2:11" ht="25.5" customHeight="1" x14ac:dyDescent="0.25">
      <c r="B50" s="6" t="s">
        <v>11</v>
      </c>
      <c r="C50" s="6">
        <v>47</v>
      </c>
      <c r="D50" s="7" t="s">
        <v>12</v>
      </c>
      <c r="E50" s="6" t="s">
        <v>13</v>
      </c>
      <c r="F50" s="8" t="s">
        <v>14</v>
      </c>
      <c r="G50" s="9">
        <v>208080</v>
      </c>
      <c r="H50" s="10">
        <f t="shared" si="0"/>
        <v>45051</v>
      </c>
      <c r="I50" s="11">
        <v>45055</v>
      </c>
      <c r="J50" s="6" t="s">
        <v>15</v>
      </c>
      <c r="K50" s="12">
        <v>3216.04</v>
      </c>
    </row>
    <row r="51" spans="2:11" ht="25.5" customHeight="1" x14ac:dyDescent="0.25">
      <c r="B51" s="6" t="s">
        <v>11</v>
      </c>
      <c r="C51" s="6">
        <v>48</v>
      </c>
      <c r="D51" s="7" t="s">
        <v>12</v>
      </c>
      <c r="E51" s="6" t="s">
        <v>13</v>
      </c>
      <c r="F51" s="8" t="s">
        <v>14</v>
      </c>
      <c r="G51" s="9">
        <v>208079</v>
      </c>
      <c r="H51" s="10">
        <f t="shared" si="0"/>
        <v>45051</v>
      </c>
      <c r="I51" s="11">
        <v>45055</v>
      </c>
      <c r="J51" s="6" t="s">
        <v>15</v>
      </c>
      <c r="K51" s="12">
        <v>5109.83</v>
      </c>
    </row>
    <row r="52" spans="2:11" ht="25.5" customHeight="1" x14ac:dyDescent="0.25">
      <c r="B52" s="6" t="s">
        <v>11</v>
      </c>
      <c r="C52" s="6">
        <v>49</v>
      </c>
      <c r="D52" s="7" t="s">
        <v>38</v>
      </c>
      <c r="E52" s="6" t="s">
        <v>39</v>
      </c>
      <c r="F52" s="8" t="s">
        <v>40</v>
      </c>
      <c r="G52" s="9">
        <v>567779</v>
      </c>
      <c r="H52" s="10">
        <f t="shared" si="0"/>
        <v>45051</v>
      </c>
      <c r="I52" s="11">
        <v>45055</v>
      </c>
      <c r="J52" s="6" t="s">
        <v>15</v>
      </c>
      <c r="K52" s="12">
        <v>50077</v>
      </c>
    </row>
    <row r="53" spans="2:11" ht="25.5" customHeight="1" x14ac:dyDescent="0.25">
      <c r="B53" s="6" t="s">
        <v>11</v>
      </c>
      <c r="C53" s="6">
        <v>50</v>
      </c>
      <c r="D53" s="13" t="s">
        <v>34</v>
      </c>
      <c r="E53" s="6" t="s">
        <v>26</v>
      </c>
      <c r="F53" s="8" t="s">
        <v>27</v>
      </c>
      <c r="G53" s="9">
        <v>854</v>
      </c>
      <c r="H53" s="10">
        <f t="shared" si="0"/>
        <v>45051</v>
      </c>
      <c r="I53" s="11">
        <v>45055</v>
      </c>
      <c r="J53" s="6" t="s">
        <v>15</v>
      </c>
      <c r="K53" s="12">
        <v>3799</v>
      </c>
    </row>
    <row r="54" spans="2:11" ht="30" x14ac:dyDescent="0.25">
      <c r="B54" s="6" t="s">
        <v>11</v>
      </c>
      <c r="C54" s="6">
        <v>51</v>
      </c>
      <c r="D54" s="13" t="s">
        <v>34</v>
      </c>
      <c r="E54" s="6" t="s">
        <v>26</v>
      </c>
      <c r="F54" s="8" t="s">
        <v>64</v>
      </c>
      <c r="G54" s="9">
        <v>858</v>
      </c>
      <c r="H54" s="10">
        <f t="shared" si="0"/>
        <v>45051</v>
      </c>
      <c r="I54" s="11">
        <v>45055</v>
      </c>
      <c r="J54" s="6" t="s">
        <v>15</v>
      </c>
      <c r="K54" s="12">
        <v>15500</v>
      </c>
    </row>
    <row r="55" spans="2:11" ht="30" x14ac:dyDescent="0.25">
      <c r="B55" s="6" t="s">
        <v>11</v>
      </c>
      <c r="C55" s="6">
        <v>52</v>
      </c>
      <c r="D55" s="13" t="s">
        <v>34</v>
      </c>
      <c r="E55" s="6" t="s">
        <v>26</v>
      </c>
      <c r="F55" s="8" t="s">
        <v>64</v>
      </c>
      <c r="G55" s="9">
        <v>857</v>
      </c>
      <c r="H55" s="10">
        <f t="shared" si="0"/>
        <v>45051</v>
      </c>
      <c r="I55" s="11">
        <v>45055</v>
      </c>
      <c r="J55" s="6" t="s">
        <v>15</v>
      </c>
      <c r="K55" s="12">
        <v>6000</v>
      </c>
    </row>
    <row r="56" spans="2:11" ht="30" x14ac:dyDescent="0.25">
      <c r="B56" s="6" t="s">
        <v>11</v>
      </c>
      <c r="C56" s="6">
        <v>53</v>
      </c>
      <c r="D56" s="7" t="s">
        <v>34</v>
      </c>
      <c r="E56" s="6" t="s">
        <v>26</v>
      </c>
      <c r="F56" s="8" t="s">
        <v>64</v>
      </c>
      <c r="G56" s="9">
        <v>853</v>
      </c>
      <c r="H56" s="10">
        <f t="shared" si="0"/>
        <v>45051</v>
      </c>
      <c r="I56" s="11">
        <v>45055</v>
      </c>
      <c r="J56" s="6" t="s">
        <v>15</v>
      </c>
      <c r="K56" s="12">
        <v>3799</v>
      </c>
    </row>
    <row r="57" spans="2:11" ht="30" x14ac:dyDescent="0.25">
      <c r="B57" s="6" t="s">
        <v>11</v>
      </c>
      <c r="C57" s="6">
        <v>54</v>
      </c>
      <c r="D57" s="7" t="s">
        <v>34</v>
      </c>
      <c r="E57" s="6" t="s">
        <v>26</v>
      </c>
      <c r="F57" s="8" t="s">
        <v>64</v>
      </c>
      <c r="G57" s="9">
        <v>859</v>
      </c>
      <c r="H57" s="10">
        <f t="shared" si="0"/>
        <v>45051</v>
      </c>
      <c r="I57" s="11">
        <v>45055</v>
      </c>
      <c r="J57" s="6" t="s">
        <v>15</v>
      </c>
      <c r="K57" s="12">
        <v>25000</v>
      </c>
    </row>
    <row r="58" spans="2:11" ht="30" x14ac:dyDescent="0.25">
      <c r="B58" s="6" t="s">
        <v>11</v>
      </c>
      <c r="C58" s="6">
        <v>55</v>
      </c>
      <c r="D58" s="7" t="s">
        <v>34</v>
      </c>
      <c r="E58" s="6" t="s">
        <v>26</v>
      </c>
      <c r="F58" s="8" t="s">
        <v>64</v>
      </c>
      <c r="G58" s="9">
        <v>855</v>
      </c>
      <c r="H58" s="10">
        <f t="shared" si="0"/>
        <v>45051</v>
      </c>
      <c r="I58" s="11">
        <v>45055</v>
      </c>
      <c r="J58" s="6" t="s">
        <v>15</v>
      </c>
      <c r="K58" s="12">
        <v>3799</v>
      </c>
    </row>
    <row r="59" spans="2:11" ht="25.5" customHeight="1" x14ac:dyDescent="0.25">
      <c r="B59" s="6" t="s">
        <v>11</v>
      </c>
      <c r="C59" s="6">
        <v>56</v>
      </c>
      <c r="D59" s="7" t="s">
        <v>65</v>
      </c>
      <c r="E59" s="6" t="s">
        <v>66</v>
      </c>
      <c r="F59" s="8" t="s">
        <v>67</v>
      </c>
      <c r="G59" s="9">
        <v>395</v>
      </c>
      <c r="H59" s="10">
        <f t="shared" si="0"/>
        <v>45054</v>
      </c>
      <c r="I59" s="11">
        <v>45056</v>
      </c>
      <c r="J59" s="6" t="s">
        <v>15</v>
      </c>
      <c r="K59" s="12">
        <v>24382.7</v>
      </c>
    </row>
    <row r="60" spans="2:11" ht="30" x14ac:dyDescent="0.25">
      <c r="B60" s="6" t="s">
        <v>11</v>
      </c>
      <c r="C60" s="6">
        <v>57</v>
      </c>
      <c r="D60" s="13" t="s">
        <v>34</v>
      </c>
      <c r="E60" s="6" t="s">
        <v>26</v>
      </c>
      <c r="F60" s="8" t="s">
        <v>64</v>
      </c>
      <c r="G60" s="9">
        <v>837</v>
      </c>
      <c r="H60" s="10">
        <f t="shared" si="0"/>
        <v>45054</v>
      </c>
      <c r="I60" s="11">
        <v>45056</v>
      </c>
      <c r="J60" s="6" t="s">
        <v>15</v>
      </c>
      <c r="K60" s="12">
        <v>23805.43</v>
      </c>
    </row>
    <row r="61" spans="2:11" ht="30" x14ac:dyDescent="0.25">
      <c r="B61" s="6" t="s">
        <v>11</v>
      </c>
      <c r="C61" s="6">
        <v>58</v>
      </c>
      <c r="D61" s="13" t="s">
        <v>34</v>
      </c>
      <c r="E61" s="6" t="s">
        <v>26</v>
      </c>
      <c r="F61" s="8" t="s">
        <v>64</v>
      </c>
      <c r="G61" s="9">
        <v>838</v>
      </c>
      <c r="H61" s="10">
        <f t="shared" si="0"/>
        <v>45054</v>
      </c>
      <c r="I61" s="11">
        <v>45056</v>
      </c>
      <c r="J61" s="6" t="s">
        <v>15</v>
      </c>
      <c r="K61" s="12">
        <v>23845.41</v>
      </c>
    </row>
    <row r="62" spans="2:11" ht="30" x14ac:dyDescent="0.25">
      <c r="B62" s="6" t="s">
        <v>11</v>
      </c>
      <c r="C62" s="6">
        <v>59</v>
      </c>
      <c r="D62" s="13" t="s">
        <v>34</v>
      </c>
      <c r="E62" s="6" t="s">
        <v>26</v>
      </c>
      <c r="F62" s="8" t="s">
        <v>64</v>
      </c>
      <c r="G62" s="9">
        <v>839</v>
      </c>
      <c r="H62" s="10">
        <f t="shared" si="0"/>
        <v>45054</v>
      </c>
      <c r="I62" s="11">
        <v>45056</v>
      </c>
      <c r="J62" s="6" t="s">
        <v>15</v>
      </c>
      <c r="K62" s="12">
        <v>23883.41</v>
      </c>
    </row>
    <row r="63" spans="2:11" ht="30" x14ac:dyDescent="0.25">
      <c r="B63" s="6" t="s">
        <v>11</v>
      </c>
      <c r="C63" s="6">
        <v>60</v>
      </c>
      <c r="D63" s="13" t="s">
        <v>34</v>
      </c>
      <c r="E63" s="6" t="s">
        <v>26</v>
      </c>
      <c r="F63" s="8" t="s">
        <v>64</v>
      </c>
      <c r="G63" s="9">
        <v>840</v>
      </c>
      <c r="H63" s="10">
        <f t="shared" si="0"/>
        <v>45054</v>
      </c>
      <c r="I63" s="11">
        <v>45056</v>
      </c>
      <c r="J63" s="6" t="s">
        <v>15</v>
      </c>
      <c r="K63" s="12">
        <v>11900</v>
      </c>
    </row>
    <row r="64" spans="2:11" ht="25.5" customHeight="1" x14ac:dyDescent="0.25">
      <c r="B64" s="6" t="s">
        <v>11</v>
      </c>
      <c r="C64" s="6">
        <v>61</v>
      </c>
      <c r="D64" s="7" t="s">
        <v>68</v>
      </c>
      <c r="E64" s="6" t="s">
        <v>23</v>
      </c>
      <c r="F64" s="8" t="s">
        <v>69</v>
      </c>
      <c r="G64" s="9">
        <v>813</v>
      </c>
      <c r="H64" s="10">
        <f t="shared" si="0"/>
        <v>45055</v>
      </c>
      <c r="I64" s="11">
        <v>45057</v>
      </c>
      <c r="J64" s="6" t="s">
        <v>15</v>
      </c>
      <c r="K64" s="12">
        <v>55224</v>
      </c>
    </row>
    <row r="65" spans="2:11" ht="25.5" customHeight="1" x14ac:dyDescent="0.25">
      <c r="B65" s="6" t="s">
        <v>11</v>
      </c>
      <c r="C65" s="6">
        <v>62</v>
      </c>
      <c r="D65" s="7" t="s">
        <v>61</v>
      </c>
      <c r="E65" s="6" t="s">
        <v>62</v>
      </c>
      <c r="F65" s="8" t="s">
        <v>63</v>
      </c>
      <c r="G65" s="9">
        <v>24255</v>
      </c>
      <c r="H65" s="10">
        <f t="shared" si="0"/>
        <v>45055</v>
      </c>
      <c r="I65" s="11">
        <v>45057</v>
      </c>
      <c r="J65" s="6" t="s">
        <v>15</v>
      </c>
      <c r="K65" s="12">
        <v>19697</v>
      </c>
    </row>
    <row r="66" spans="2:11" ht="25.5" customHeight="1" x14ac:dyDescent="0.25">
      <c r="B66" s="6" t="s">
        <v>11</v>
      </c>
      <c r="C66" s="6">
        <v>63</v>
      </c>
      <c r="D66" s="7" t="s">
        <v>35</v>
      </c>
      <c r="E66" s="6" t="s">
        <v>36</v>
      </c>
      <c r="F66" s="8" t="s">
        <v>37</v>
      </c>
      <c r="G66" s="9">
        <v>20445</v>
      </c>
      <c r="H66" s="10">
        <f t="shared" si="0"/>
        <v>45056</v>
      </c>
      <c r="I66" s="11">
        <v>45058</v>
      </c>
      <c r="J66" s="6" t="s">
        <v>15</v>
      </c>
      <c r="K66" s="12">
        <v>646.75</v>
      </c>
    </row>
    <row r="67" spans="2:11" ht="25.5" customHeight="1" x14ac:dyDescent="0.25">
      <c r="B67" s="6" t="s">
        <v>11</v>
      </c>
      <c r="C67" s="6">
        <v>64</v>
      </c>
      <c r="D67" s="7" t="s">
        <v>35</v>
      </c>
      <c r="E67" s="6" t="s">
        <v>36</v>
      </c>
      <c r="F67" s="8" t="s">
        <v>70</v>
      </c>
      <c r="G67" s="9">
        <v>20444</v>
      </c>
      <c r="H67" s="10">
        <f t="shared" si="0"/>
        <v>45056</v>
      </c>
      <c r="I67" s="11">
        <v>45058</v>
      </c>
      <c r="J67" s="6" t="s">
        <v>15</v>
      </c>
      <c r="K67" s="12">
        <v>5800</v>
      </c>
    </row>
    <row r="68" spans="2:11" ht="25.5" customHeight="1" x14ac:dyDescent="0.25">
      <c r="B68" s="6" t="s">
        <v>11</v>
      </c>
      <c r="C68" s="6">
        <v>65</v>
      </c>
      <c r="D68" s="7" t="s">
        <v>71</v>
      </c>
      <c r="E68" s="6" t="s">
        <v>72</v>
      </c>
      <c r="F68" s="8" t="s">
        <v>73</v>
      </c>
      <c r="G68" s="9">
        <v>5677</v>
      </c>
      <c r="H68" s="10">
        <f t="shared" si="0"/>
        <v>45056</v>
      </c>
      <c r="I68" s="11">
        <v>45058</v>
      </c>
      <c r="J68" s="6" t="s">
        <v>15</v>
      </c>
      <c r="K68" s="12">
        <v>9997.9500000000007</v>
      </c>
    </row>
    <row r="69" spans="2:11" ht="25.5" customHeight="1" x14ac:dyDescent="0.25">
      <c r="B69" s="6" t="s">
        <v>11</v>
      </c>
      <c r="C69" s="6">
        <v>66</v>
      </c>
      <c r="D69" s="7" t="s">
        <v>61</v>
      </c>
      <c r="E69" s="6" t="s">
        <v>62</v>
      </c>
      <c r="F69" s="8" t="s">
        <v>63</v>
      </c>
      <c r="G69" s="9">
        <v>24535</v>
      </c>
      <c r="H69" s="10">
        <f t="shared" ref="H69" si="1">WORKDAY(I69,-2)</f>
        <v>45056</v>
      </c>
      <c r="I69" s="11">
        <v>45058</v>
      </c>
      <c r="J69" s="6" t="s">
        <v>15</v>
      </c>
      <c r="K69" s="12">
        <v>13202.2</v>
      </c>
    </row>
    <row r="70" spans="2:11" ht="25.5" customHeight="1" x14ac:dyDescent="0.25">
      <c r="B70" s="14" t="s">
        <v>74</v>
      </c>
      <c r="C70" s="15"/>
      <c r="D70" s="16" t="s">
        <v>75</v>
      </c>
      <c r="E70" s="17"/>
      <c r="F70" s="17"/>
      <c r="G70" s="17"/>
      <c r="H70" s="17"/>
      <c r="I70" s="17"/>
      <c r="J70" s="17"/>
      <c r="K70" s="18"/>
    </row>
    <row r="71" spans="2:11" ht="25.5" customHeight="1" x14ac:dyDescent="0.25">
      <c r="B71" s="19" t="s">
        <v>76</v>
      </c>
      <c r="C71" s="20"/>
      <c r="D71" s="21">
        <v>45091</v>
      </c>
      <c r="E71" s="22"/>
      <c r="F71" s="22"/>
      <c r="G71" s="22"/>
      <c r="H71" s="22"/>
      <c r="I71" s="22"/>
      <c r="J71" s="22"/>
      <c r="K71" s="23"/>
    </row>
  </sheetData>
  <mergeCells count="5">
    <mergeCell ref="B1:K2"/>
    <mergeCell ref="B70:C70"/>
    <mergeCell ref="D70:K70"/>
    <mergeCell ref="B71:C71"/>
    <mergeCell ref="D71:K71"/>
  </mergeCells>
  <conditionalFormatting sqref="G58:G65 G5:G51">
    <cfRule type="duplicateValues" dxfId="13" priority="13"/>
  </conditionalFormatting>
  <conditionalFormatting sqref="G52">
    <cfRule type="duplicateValues" dxfId="12" priority="12"/>
  </conditionalFormatting>
  <conditionalFormatting sqref="G53">
    <cfRule type="duplicateValues" dxfId="11" priority="11"/>
  </conditionalFormatting>
  <conditionalFormatting sqref="G54">
    <cfRule type="duplicateValues" dxfId="10" priority="10"/>
  </conditionalFormatting>
  <conditionalFormatting sqref="G55">
    <cfRule type="duplicateValues" dxfId="9" priority="9"/>
  </conditionalFormatting>
  <conditionalFormatting sqref="G56">
    <cfRule type="duplicateValues" dxfId="8" priority="8"/>
  </conditionalFormatting>
  <conditionalFormatting sqref="G57">
    <cfRule type="duplicateValues" dxfId="7" priority="7"/>
  </conditionalFormatting>
  <conditionalFormatting sqref="G66">
    <cfRule type="duplicateValues" dxfId="6" priority="6"/>
  </conditionalFormatting>
  <conditionalFormatting sqref="G67">
    <cfRule type="duplicateValues" dxfId="5" priority="5"/>
  </conditionalFormatting>
  <conditionalFormatting sqref="G68">
    <cfRule type="duplicateValues" dxfId="4" priority="4"/>
  </conditionalFormatting>
  <conditionalFormatting sqref="G69">
    <cfRule type="duplicateValues" dxfId="3" priority="3"/>
  </conditionalFormatting>
  <conditionalFormatting sqref="G5:G51">
    <cfRule type="duplicateValues" dxfId="2" priority="14"/>
  </conditionalFormatting>
  <conditionalFormatting sqref="G4:G69">
    <cfRule type="duplicateValues" dxfId="1" priority="2"/>
  </conditionalFormatting>
  <conditionalFormatting sqref="G4:G69">
    <cfRule type="duplicateValues" dxfId="0" priority="1"/>
  </conditionalFormatting>
  <hyperlinks>
    <hyperlink ref="G4" r:id="rId1" display="207086"/>
    <hyperlink ref="G5" r:id="rId2" display="207087"/>
    <hyperlink ref="G6" r:id="rId3" display="518"/>
    <hyperlink ref="G7" r:id="rId4" display="15144"/>
    <hyperlink ref="G8" r:id="rId5" display="815"/>
    <hyperlink ref="G9" r:id="rId6" display="834"/>
    <hyperlink ref="G10" r:id="rId7" display="816"/>
    <hyperlink ref="G11" r:id="rId8" display="5"/>
    <hyperlink ref="G12" r:id="rId9" display="2634"/>
    <hyperlink ref="G13" r:id="rId10" display="844"/>
    <hyperlink ref="G14" r:id="rId11" display="20256"/>
    <hyperlink ref="G15" r:id="rId12" display="20255"/>
    <hyperlink ref="G16" r:id="rId13" display="20252"/>
    <hyperlink ref="G17" r:id="rId14" display="20254"/>
    <hyperlink ref="G18" r:id="rId15" display="566354"/>
    <hyperlink ref="G19" r:id="rId16" display="105"/>
    <hyperlink ref="G20" r:id="rId17" display="836"/>
    <hyperlink ref="G21" r:id="rId18" display="846"/>
    <hyperlink ref="G22" r:id="rId19" display="835"/>
    <hyperlink ref="G23" r:id="rId20" display="847"/>
    <hyperlink ref="G24" r:id="rId21" display="842"/>
    <hyperlink ref="G25" r:id="rId22" display="843"/>
    <hyperlink ref="G26" r:id="rId23" display="845"/>
    <hyperlink ref="G27" r:id="rId24" display="841"/>
    <hyperlink ref="G28" r:id="rId25" display="819"/>
    <hyperlink ref="G29" r:id="rId26" display="7205"/>
    <hyperlink ref="G30" r:id="rId27" display="7206"/>
    <hyperlink ref="G31" r:id="rId28" display="6807"/>
    <hyperlink ref="G32" r:id="rId29" display="7207"/>
    <hyperlink ref="G33" r:id="rId30" display="810"/>
    <hyperlink ref="G34" r:id="rId31" display="820"/>
    <hyperlink ref="G35" r:id="rId32" display="29207"/>
    <hyperlink ref="G36" r:id="rId33" display="6"/>
    <hyperlink ref="G37" r:id="rId34" display="1570"/>
    <hyperlink ref="G38" r:id="rId35" display="1571"/>
    <hyperlink ref="G39" r:id="rId36" display="1578"/>
    <hyperlink ref="G40" r:id="rId37" display="1579"/>
    <hyperlink ref="G41" r:id="rId38" display="1569"/>
    <hyperlink ref="G42" r:id="rId39" display="2403"/>
    <hyperlink ref="G43" r:id="rId40" display="24257"/>
    <hyperlink ref="G44" r:id="rId41" display="24256"/>
    <hyperlink ref="G45" r:id="rId42" display="848"/>
    <hyperlink ref="G46" r:id="rId43" display="850"/>
    <hyperlink ref="G47" r:id="rId44" display="849"/>
    <hyperlink ref="G48" r:id="rId45" display="208081"/>
    <hyperlink ref="G49" r:id="rId46" display="208078"/>
    <hyperlink ref="G50" r:id="rId47" display="208080"/>
    <hyperlink ref="G51" r:id="rId48" display="208079"/>
    <hyperlink ref="G52" r:id="rId49" display="567779"/>
    <hyperlink ref="G53" r:id="rId50" display="854"/>
    <hyperlink ref="G54" r:id="rId51" display="858"/>
    <hyperlink ref="G55" r:id="rId52" display="857"/>
    <hyperlink ref="G56" r:id="rId53" display="853"/>
    <hyperlink ref="G57" r:id="rId54" display="859"/>
    <hyperlink ref="G58" r:id="rId55" display="855"/>
    <hyperlink ref="G59" r:id="rId56" display="395"/>
    <hyperlink ref="G60" r:id="rId57" display="837"/>
    <hyperlink ref="G61" r:id="rId58" display="838"/>
    <hyperlink ref="G62" r:id="rId59" display="839"/>
    <hyperlink ref="G63" r:id="rId60" display="840"/>
    <hyperlink ref="G64" r:id="rId61" display="813"/>
    <hyperlink ref="G65" r:id="rId62" display="24255"/>
    <hyperlink ref="G66" r:id="rId63" display="20445"/>
    <hyperlink ref="G67" r:id="rId64" display="20444"/>
    <hyperlink ref="G68" r:id="rId65" display="5677"/>
    <hyperlink ref="G69" r:id="rId66" display="24535"/>
  </hyperlinks>
  <printOptions horizontalCentered="1" verticalCentered="1"/>
  <pageMargins left="0.23622047244094491" right="0.23622047244094491" top="3.937007874015748E-2" bottom="0.23622047244094491" header="0.31496062992125984" footer="0.31496062992125984"/>
  <pageSetup paperSize="9" scale="42" fitToHeight="0" orientation="landscape" horizontalDpi="300" verticalDpi="300" r:id="rId67"/>
  <webPublishItems count="1">
    <webPublishItem id="23504" divId="mpmg__fornecimento_de_bens__2023-04_23504" sourceType="printArea" destinationFile="C:\Users\acsantos.plansul\Downloads\mpmg__fornecimento_de_bens__2023-04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6F5B91-FA82-495B-91A6-C665202D1717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1abf1da-508f-40e7-a16d-9cafa349f8c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FBBC13B-9712-4A0B-8924-6B8C70599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5B2031-7117-4FD8-B339-360F4FB657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Bens-Abril</vt:lpstr>
      <vt:lpstr>'Bens-Abril'!Area_de_impressao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2023-06-14T19:13:23Z</cp:lastPrinted>
  <dcterms:created xsi:type="dcterms:W3CDTF">2023-05-26T19:38:11Z</dcterms:created>
  <dcterms:modified xsi:type="dcterms:W3CDTF">2023-06-14T19:13:54Z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Order">
    <vt:r8>539400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