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santos.plansul\Downloads\"/>
    </mc:Choice>
  </mc:AlternateContent>
  <bookViews>
    <workbookView xWindow="0" yWindow="0" windowWidth="24000" windowHeight="9600"/>
  </bookViews>
  <sheets>
    <sheet name="Bens Maio.2023" sheetId="1" r:id="rId1"/>
  </sheets>
  <definedNames>
    <definedName name="_xlnm._FilterDatabase" localSheetId="0" hidden="1">'Bens Maio.2023'!$A$3:$K$3</definedName>
    <definedName name="_xlnm.Print_Area" localSheetId="0">'Bens Maio.2023'!$A$1:$L$116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7" i="1"/>
  <c r="H18" i="1"/>
  <c r="H19" i="1"/>
  <c r="H20" i="1"/>
  <c r="H21" i="1"/>
  <c r="H22" i="1"/>
  <c r="H16" i="1"/>
  <c r="H24" i="1"/>
  <c r="H25" i="1"/>
  <c r="H34" i="1"/>
  <c r="H26" i="1"/>
  <c r="H27" i="1"/>
  <c r="H28" i="1"/>
  <c r="H29" i="1"/>
  <c r="H38" i="1"/>
  <c r="H39" i="1"/>
  <c r="H35" i="1"/>
  <c r="H4" i="1"/>
  <c r="H5" i="1"/>
  <c r="H23" i="1"/>
  <c r="H30" i="1"/>
  <c r="H31" i="1"/>
  <c r="H32" i="1"/>
  <c r="H33" i="1"/>
  <c r="H36" i="1"/>
  <c r="H94" i="1"/>
  <c r="H95" i="1"/>
  <c r="H37" i="1"/>
  <c r="H43" i="1"/>
  <c r="H44" i="1"/>
  <c r="H45" i="1"/>
  <c r="H40" i="1"/>
  <c r="H41" i="1"/>
  <c r="H42" i="1"/>
  <c r="H48" i="1"/>
  <c r="H46" i="1"/>
  <c r="H47" i="1"/>
  <c r="H83" i="1"/>
  <c r="H49" i="1"/>
  <c r="H50" i="1"/>
  <c r="H56" i="1"/>
  <c r="H57" i="1"/>
  <c r="H51" i="1"/>
  <c r="H52" i="1"/>
  <c r="H53" i="1"/>
  <c r="H54" i="1"/>
  <c r="H55" i="1"/>
  <c r="H58" i="1"/>
  <c r="H59" i="1"/>
  <c r="H60" i="1"/>
  <c r="H61" i="1"/>
  <c r="H62" i="1"/>
  <c r="H63" i="1"/>
  <c r="H64" i="1"/>
  <c r="H107" i="1"/>
  <c r="H108" i="1"/>
  <c r="H109" i="1"/>
  <c r="H110" i="1"/>
  <c r="H106" i="1"/>
  <c r="H111" i="1"/>
  <c r="H65" i="1"/>
  <c r="H66" i="1"/>
  <c r="H67" i="1"/>
  <c r="H69" i="1"/>
  <c r="H70" i="1"/>
  <c r="H71" i="1"/>
  <c r="H72" i="1"/>
  <c r="H73" i="1"/>
  <c r="H68" i="1"/>
  <c r="H84" i="1"/>
  <c r="H85" i="1"/>
  <c r="H76" i="1"/>
  <c r="H74" i="1"/>
  <c r="H86" i="1"/>
  <c r="H77" i="1"/>
  <c r="H112" i="1"/>
  <c r="H78" i="1"/>
  <c r="H79" i="1"/>
  <c r="H100" i="1"/>
  <c r="H101" i="1"/>
  <c r="H80" i="1"/>
  <c r="H81" i="1"/>
  <c r="H75" i="1"/>
  <c r="H82" i="1"/>
  <c r="H6" i="1"/>
  <c r="H7" i="1"/>
  <c r="H8" i="1"/>
  <c r="H102" i="1"/>
  <c r="H103" i="1"/>
  <c r="H96" i="1"/>
  <c r="H97" i="1"/>
  <c r="H104" i="1"/>
  <c r="H87" i="1"/>
  <c r="H88" i="1"/>
  <c r="H89" i="1"/>
  <c r="H90" i="1"/>
  <c r="H91" i="1"/>
  <c r="H92" i="1"/>
  <c r="H93" i="1"/>
  <c r="H98" i="1"/>
  <c r="H99" i="1"/>
  <c r="H105" i="1"/>
  <c r="H9" i="1"/>
</calcChain>
</file>

<file path=xl/sharedStrings.xml><?xml version="1.0" encoding="utf-8"?>
<sst xmlns="http://schemas.openxmlformats.org/spreadsheetml/2006/main" count="559" uniqueCount="120">
  <si>
    <t>Ordem Cronológica de Pagamentos de Fornecimento de Bens 2023</t>
  </si>
  <si>
    <t>MÊS</t>
  </si>
  <si>
    <t>Nº SEQ/MENSAL</t>
  </si>
  <si>
    <t xml:space="preserve">EMPRESA / NOME </t>
  </si>
  <si>
    <t>CNPJ / CPF</t>
  </si>
  <si>
    <t>OBJETO</t>
  </si>
  <si>
    <t>NOTA FISCAL/ RPA</t>
  </si>
  <si>
    <t>DATA DE EXIGIBILIDADE</t>
  </si>
  <si>
    <t>PROG. PAGAMENTO</t>
  </si>
  <si>
    <t>JUSTIFICATIVA</t>
  </si>
  <si>
    <t>VALOR PAGO</t>
  </si>
  <si>
    <t>MAIO</t>
  </si>
  <si>
    <t>VIBRA ENERGIA S.A</t>
  </si>
  <si>
    <t>34.274.233/0025-71</t>
  </si>
  <si>
    <t>AQUISICAO DE COMBUSTIVEL</t>
  </si>
  <si>
    <t>SEM JUSTIFICATIVA</t>
  </si>
  <si>
    <t>SUPREMA HIDROELETRICA LTDA - EPP</t>
  </si>
  <si>
    <t>42.981.902/0001-04</t>
  </si>
  <si>
    <t>AQUISICAO DE MATERIAIS DE REDE LOGICA</t>
  </si>
  <si>
    <t>PAINEL INDUSTRIA E COMERCIO DE DIVISORIAS E FORROS LTDA -EPP</t>
  </si>
  <si>
    <t>17.318.650/0001-82</t>
  </si>
  <si>
    <t>AQUISICAO DE DIVISORIAS E PERFIS</t>
  </si>
  <si>
    <t>BERNARDO DINIZ DE PAULA 11803948604</t>
  </si>
  <si>
    <t>36.235.932/0001-60</t>
  </si>
  <si>
    <t>AQUISICAO DE PAINEL E PORTA DIVISORIA</t>
  </si>
  <si>
    <t xml:space="preserve">AQUISICAO DE PAINEL DIVISÓRIOS E PLACA MDF </t>
  </si>
  <si>
    <t>TECNO 2000 INDUSTRIA E COMERCIO LTDA</t>
  </si>
  <si>
    <t>21.306.287/0001-52</t>
  </si>
  <si>
    <t>AQUISICAO DE MOBILIARIOS DIVERSOS</t>
  </si>
  <si>
    <t>PORT DISTRIBUIDORA DE INFORMATICA E PAPELARIA LTDA</t>
  </si>
  <si>
    <t>08.228.010/0005-14</t>
  </si>
  <si>
    <t>AQUISICAO DIVERSOS MATERIAIS DE ESCRITORIO</t>
  </si>
  <si>
    <t>PAPELARIA OURO EIRELI</t>
  </si>
  <si>
    <t>07.266.248/0001-48</t>
  </si>
  <si>
    <t>AQUISICAO DE MATERIAS DE CONSUMO DIVERSOS</t>
  </si>
  <si>
    <t>AVP AUDIO &amp; VIDEO PROJETOS E COMERCIO LTDA - ME</t>
  </si>
  <si>
    <t>13.240.986/0001-19</t>
  </si>
  <si>
    <t>FORNECIMENTO, MONTAGEM E INSTALACAO DE EQUIPAMENTOS AUDIOVISUAIS PARA O MPMG</t>
  </si>
  <si>
    <t>AQUISICAO EQUIPAMENTOS AUDIOVISUAIS</t>
  </si>
  <si>
    <t>AQUISICAO DE FECHADURA</t>
  </si>
  <si>
    <t>MAKER COMUNICACAO VISUAL LTDA</t>
  </si>
  <si>
    <t>05.650.294/0001-10</t>
  </si>
  <si>
    <t>AQUISICAO MATERIAIS PARA SINALIZACAO VISUAL</t>
  </si>
  <si>
    <t>DEPOSITO DE AGUA E TRANSPORTES RD LTDA</t>
  </si>
  <si>
    <t>01.176.554/0001-07</t>
  </si>
  <si>
    <t>FORNECIMENTO AGUA MINERAL</t>
  </si>
  <si>
    <t>SOLFLEX COMERCIO E SERVICOS LTDA</t>
  </si>
  <si>
    <t>47.417.971/0001-03</t>
  </si>
  <si>
    <t>AQUISICAO PERSIANAS</t>
  </si>
  <si>
    <t>L3A DIVISORIAS E FORROS EIRELI - EPP</t>
  </si>
  <si>
    <t>10.867.329/0001-08</t>
  </si>
  <si>
    <t>AQUISICAO DE  DIVISORIA E PERFIS</t>
  </si>
  <si>
    <t>AQUISICAO DE MATERIAIS DE PINTURA</t>
  </si>
  <si>
    <t>AQUISICAO DE PORTA DIVISORIA E PAINEL</t>
  </si>
  <si>
    <t>AQUISICAO FECHADURAS</t>
  </si>
  <si>
    <t>LEANDRO LUIZ LEAL SILVA -EPP</t>
  </si>
  <si>
    <t>08.194.579/0001-82</t>
  </si>
  <si>
    <t>AQUISICAO BEBEDOURO</t>
  </si>
  <si>
    <t>DIVINO TRACO CONFECCOES LTDA</t>
  </si>
  <si>
    <t>22.406.446/0001-53</t>
  </si>
  <si>
    <t>PEDESTAL PARA BANDEIRA BANDEIRAS</t>
  </si>
  <si>
    <t>FORMESPACO MOVEIS E INSTALACOES LTDA - EPP</t>
  </si>
  <si>
    <t>20.549.945/0001-74</t>
  </si>
  <si>
    <t>AQUISICAO DE MOBILIARIOS DIVEROS</t>
  </si>
  <si>
    <t>UNIVERSO ELETRICO LTDA</t>
  </si>
  <si>
    <t>02.697.297/0001-11</t>
  </si>
  <si>
    <t>AQUISICAO DE CANALETAS E ACESSÓRIOS DE PVC (DUTOPLAST, TRAMONTINA E FURUKAWA) PARA INSTALACOES APARENTES.</t>
  </si>
  <si>
    <t>JUSTINO DAVINO PERES - EPP</t>
  </si>
  <si>
    <t>05.588.878/0001-03</t>
  </si>
  <si>
    <t>AQUISICAO DE PLACA DE IDENTIFICACAO E LETREIRO</t>
  </si>
  <si>
    <t>AQUISICAO DE PORTA AVISO</t>
  </si>
  <si>
    <t>FRIOMINAS MAQUINAS REPRESENTACOES LTDA</t>
  </si>
  <si>
    <t>17.249.095/0001-84</t>
  </si>
  <si>
    <t>AQUISICAO CLIMATIZADORES DE AR</t>
  </si>
  <si>
    <t>AQUISICAO DE CABOS FLEXIVEIS</t>
  </si>
  <si>
    <t>AQUISICAO MATERIAIS REDE LOGICA</t>
  </si>
  <si>
    <t>AQUISICAO DE LAMPADAS DE LED</t>
  </si>
  <si>
    <t>PAPYRUS MATERIAIS PARA ESCRITORIO LTDA -ME</t>
  </si>
  <si>
    <t>20.764.981/0001-50</t>
  </si>
  <si>
    <t>AQUISICAO DE MATERIAIS DE ESCRITORIO</t>
  </si>
  <si>
    <t>AQUISICAO DE CONDICIONADORES DE AR</t>
  </si>
  <si>
    <t>AQUISICAO DE PAINEIS DE DIVISORIAS E PERFIS</t>
  </si>
  <si>
    <t>HELEN PAULA CAITANA DIAS LTDA</t>
  </si>
  <si>
    <t>27.448.432/0001-16</t>
  </si>
  <si>
    <t>AQUISICAO LIVROS IMPRESSOS</t>
  </si>
  <si>
    <t>CRIATIVA SOLUCOES PARA CONSTRUCAO EIRELI</t>
  </si>
  <si>
    <t>19.994.997/0001-70</t>
  </si>
  <si>
    <t>AQUISICAO DE MATERIAIS DIVERSOS</t>
  </si>
  <si>
    <t>03.274.233/0025-71</t>
  </si>
  <si>
    <t>BARBARA CRISTINA MARTINS DANTAS</t>
  </si>
  <si>
    <t>32.032.538/0001-74</t>
  </si>
  <si>
    <t>AQUISICAO DE CABOS DE REDE</t>
  </si>
  <si>
    <t>GAMA LUZ COMERCIO DE MATERIAIS ELETRICOS LTDA - EPP</t>
  </si>
  <si>
    <t>10.174.094/0001-79</t>
  </si>
  <si>
    <t>AQUISICAO DE LAMPADAS LED</t>
  </si>
  <si>
    <t>FX COMERCIO E DISTRIBUIDORA EIRELI - EPP</t>
  </si>
  <si>
    <t>13.857.945/0001-76</t>
  </si>
  <si>
    <t>AQUISICAO DE DOBRADICAS E FECHADURAS</t>
  </si>
  <si>
    <t>MULTIREDE DISTRIBUIDORA LTDA</t>
  </si>
  <si>
    <t>01.115.345/0001-53</t>
  </si>
  <si>
    <t>LENOVO TECNOLOGIA (BRASIL) LIMITADA</t>
  </si>
  <si>
    <t>07.275.920/0001-61</t>
  </si>
  <si>
    <t>AQUISICAO DE COMPUTADORES</t>
  </si>
  <si>
    <t>10.205.116/0001-10</t>
  </si>
  <si>
    <t>AQUISICAO ARMARIOS DE ACO</t>
  </si>
  <si>
    <t>10.205.116/0001-11</t>
  </si>
  <si>
    <t>FABIANA D. CARVALHO LTDA</t>
  </si>
  <si>
    <t>35.322.200/0001-45</t>
  </si>
  <si>
    <t>03.274.233/0025-72</t>
  </si>
  <si>
    <t>03.274.233/0025-73</t>
  </si>
  <si>
    <t>03.274.233/0025-74</t>
  </si>
  <si>
    <t>03.274.233/0025-75</t>
  </si>
  <si>
    <t>03.274.233/0025-76</t>
  </si>
  <si>
    <t>03.274.233/0025-77</t>
  </si>
  <si>
    <t>Fonte da Informação:</t>
  </si>
  <si>
    <t>Sistema Integrado de Administração Financeira - Estado de Minas Gerais -  Superintendência de Finanças do MP</t>
  </si>
  <si>
    <t>Data da última atualização:</t>
  </si>
  <si>
    <t>AQUISICAO DE PAINEL DIVISÓRIOS E  PORTA DIVISORIA</t>
  </si>
  <si>
    <t>AQUISICAO DE PAINEL DIVISORIOS E  PORTA DIVISORIA</t>
  </si>
  <si>
    <t>COMERCIO SILVEIRA ATACADISTA DE MOVEIS MOGI MIRIM - EIRELI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</si>
</sst>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"/>
      <family val="1"/>
    </font>
    <font>
      <sz val="11"/>
      <color rgb="FF3A3838"/>
      <name val="Times"/>
      <family val="1"/>
    </font>
    <font>
      <sz val="14"/>
      <color rgb="FF3A3838"/>
      <name val="Times"/>
      <family val="1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Times"/>
      <family val="1"/>
    </font>
    <font>
      <u/>
      <sz val="11"/>
      <color theme="10"/>
      <name val="Times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757171"/>
      </left>
      <right/>
      <top style="thin">
        <color rgb="FF757171"/>
      </top>
      <bottom style="thin">
        <color rgb="FF757171"/>
      </bottom>
      <diagonal/>
    </border>
    <border>
      <left/>
      <right/>
      <top style="thin">
        <color rgb="FF757171"/>
      </top>
      <bottom style="thin">
        <color rgb="FF757171"/>
      </bottom>
      <diagonal/>
    </border>
    <border>
      <left style="thin">
        <color rgb="FF757171"/>
      </left>
      <right/>
      <top style="thin">
        <color theme="2" tint="-0.499984740745262"/>
      </top>
      <bottom style="thin">
        <color rgb="FF757171"/>
      </bottom>
      <diagonal/>
    </border>
    <border>
      <left/>
      <right style="thin">
        <color rgb="FF757171"/>
      </right>
      <top style="thin">
        <color theme="2" tint="-0.499984740745262"/>
      </top>
      <bottom style="thin">
        <color rgb="FF757171"/>
      </bottom>
      <diagonal/>
    </border>
    <border>
      <left/>
      <right/>
      <top style="thin">
        <color theme="2" tint="-0.499984740745262"/>
      </top>
      <bottom style="thin">
        <color rgb="FF757171"/>
      </bottom>
      <diagonal/>
    </border>
    <border>
      <left/>
      <right style="thin">
        <color rgb="FF757171"/>
      </right>
      <top style="thin">
        <color rgb="FF757171"/>
      </top>
      <bottom style="thin">
        <color rgb="FF75717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/>
      <right/>
      <top/>
      <bottom style="thin">
        <color rgb="FF75717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4" fontId="1" fillId="0" borderId="1" xfId="2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14" fontId="6" fillId="3" borderId="2" xfId="0" applyNumberFormat="1" applyFont="1" applyFill="1" applyBorder="1" applyAlignment="1">
      <alignment horizontal="left" vertical="center"/>
    </xf>
    <xf numFmtId="14" fontId="6" fillId="3" borderId="3" xfId="0" applyNumberFormat="1" applyFont="1" applyFill="1" applyBorder="1" applyAlignment="1">
      <alignment horizontal="left" vertical="center"/>
    </xf>
  </cellXfs>
  <cellStyles count="3">
    <cellStyle name="Hyperlink" xfId="1"/>
    <cellStyle name="Mo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mpmg.mp.br/download/notas_fiscais/fornecimento_de_bens/2023/05/mpmg_nota_fiscal_16194-2023_unid_1091_contrato_PC377.22.pdf" TargetMode="External"/><Relationship Id="rId21" Type="http://schemas.openxmlformats.org/officeDocument/2006/relationships/hyperlink" Target="https://transparencia.mpmg.mp.br/download/notas_fiscais/fornecimento_de_bens/2023/05/mpmg_nota_fiscal_1605-2023_unid_1091_contrato_PC377.22.pdf" TargetMode="External"/><Relationship Id="rId42" Type="http://schemas.openxmlformats.org/officeDocument/2006/relationships/hyperlink" Target="https://transparencia.mpmg.mp.br/download/notas_fiscais/fornecimento_de_bens/2023/05/mpmg_nota_fiscal_208077-2023_unid_1091_contrato_132.22.pdf" TargetMode="External"/><Relationship Id="rId47" Type="http://schemas.openxmlformats.org/officeDocument/2006/relationships/hyperlink" Target="https://transparencia.mpmg.mp.br/download/notas_fiscais/fornecimento_de_bens/2023/05/mpmg_nota_fiscal_209964-2023_unid_1091_contrato_054.23.pdf" TargetMode="External"/><Relationship Id="rId63" Type="http://schemas.openxmlformats.org/officeDocument/2006/relationships/hyperlink" Target="https://transparencia.mpmg.mp.br/download/notas_fiscais/fornecimento_de_bens/2023/05/mpmg_nota_fiscal_285-2023_unid_1091_contrato_PC100.2023.pdf" TargetMode="External"/><Relationship Id="rId68" Type="http://schemas.openxmlformats.org/officeDocument/2006/relationships/hyperlink" Target="https://transparencia.mpmg.mp.br/download/notas_fiscais/fornecimento_de_bens/2023/05/mpmg_nota_fiscal_465015-2023_unid_1091_contrato_PC36.23.pdf" TargetMode="External"/><Relationship Id="rId84" Type="http://schemas.openxmlformats.org/officeDocument/2006/relationships/hyperlink" Target="https://transparencia.mpmg.mp.br/download/notas_fiscais/fornecimento_de_bens/2023/05/mpmg_nota_fiscal_864-2023_unid_1091_contrato_029.23.pdf" TargetMode="External"/><Relationship Id="rId89" Type="http://schemas.openxmlformats.org/officeDocument/2006/relationships/hyperlink" Target="https://transparencia.mpmg.mp.br/download/notas_fiscais/fornecimento_de_bens/2023/05/mpmg_nota_fiscal_869-2023_unid_1091_contrato_029.23.pdf" TargetMode="External"/><Relationship Id="rId16" Type="http://schemas.openxmlformats.org/officeDocument/2006/relationships/hyperlink" Target="https://transparencia.mpmg.mp.br/download/notas_fiscais/fornecimento_de_bens/2023/05/mpmg_nota_fiscal_1597-2023_unid_1091_contrato_PC377.22.pdf" TargetMode="External"/><Relationship Id="rId107" Type="http://schemas.openxmlformats.org/officeDocument/2006/relationships/hyperlink" Target="https://transparencia.mpmg.mp.br/download/notas_fiscais/fornecimento_de_bens/2023/05/mpmg_nota_fiscal_4037281-2023_unid_1091_contrato_165.22.PDF" TargetMode="External"/><Relationship Id="rId11" Type="http://schemas.openxmlformats.org/officeDocument/2006/relationships/hyperlink" Target="https://transparencia.mpmg.mp.br/download/notas_fiscais/fornecimento_de_bens/2023/05/mpmg_nota_fiscal_1584-2023_unid_1091_contrato_PC377.22.pdf" TargetMode="External"/><Relationship Id="rId32" Type="http://schemas.openxmlformats.org/officeDocument/2006/relationships/hyperlink" Target="https://transparencia.mpmg.mp.br/download/notas_fiscais/fornecimento_de_bens/2023/05/mpmg_nota_fiscal_186-2023_unid_1091_contrato_PC42.2023.pdf" TargetMode="External"/><Relationship Id="rId37" Type="http://schemas.openxmlformats.org/officeDocument/2006/relationships/hyperlink" Target="https://transparencia.mpmg.mp.br/download/notas_fiscais/fornecimento_de_bens/2023/05/mpmg_nota_fiscal_1888-2023_unid_1091_contrato_PC042.2023.pdf" TargetMode="External"/><Relationship Id="rId53" Type="http://schemas.openxmlformats.org/officeDocument/2006/relationships/hyperlink" Target="https://transparencia.mpmg.mp.br/download/notas_fiscais/fornecimento_de_bens/2023/05/mpmg_nota_fiscal_24536-2023_unid_1091_contrato_181.21.pdf" TargetMode="External"/><Relationship Id="rId58" Type="http://schemas.openxmlformats.org/officeDocument/2006/relationships/hyperlink" Target="https://transparencia.mpmg.mp.br/download/notas_fiscais/fornecimento_de_bens/2023/05/mpmg_nota_fiscal_2642-2023_unid_1091_contrato_PC087.23.pdf" TargetMode="External"/><Relationship Id="rId74" Type="http://schemas.openxmlformats.org/officeDocument/2006/relationships/hyperlink" Target="https://transparencia.mpmg.mp.br/download/notas_fiscais/fornecimento_de_bens/2023/05/mpmg_nota_fiscal_567886-2023_unid_1091_contrato_210.22.pdf" TargetMode="External"/><Relationship Id="rId79" Type="http://schemas.openxmlformats.org/officeDocument/2006/relationships/hyperlink" Target="https://transparencia.mpmg.mp.br/download/notas_fiscais/fornecimento_de_bens/2023/05/mpmg_nota_fiscal_7-2023_unid_1091_contrato_PC385.22.pdf" TargetMode="External"/><Relationship Id="rId102" Type="http://schemas.openxmlformats.org/officeDocument/2006/relationships/hyperlink" Target="https://transparencia.mpmg.mp.br/download/notas_fiscais/fornecimento_de_bens/2023/05/mpmg_nota_fiscal_4030339-2023_unid_1091_contrato_165.22.PDF" TargetMode="External"/><Relationship Id="rId5" Type="http://schemas.openxmlformats.org/officeDocument/2006/relationships/hyperlink" Target="https://transparencia.mpmg.mp.br/download/notas_fiscais/fornecimento_de_bens/2023/05/mpmg_nota_fiscal_138987-2023_unid_1091_contrato_165.22.PDF" TargetMode="External"/><Relationship Id="rId90" Type="http://schemas.openxmlformats.org/officeDocument/2006/relationships/hyperlink" Target="https://transparencia.mpmg.mp.br/download/notas_fiscais/fornecimento_de_bens/2023/05/mpmg_nota_fiscal_870-2023_unid_1091_contrato_029.23.pdf" TargetMode="External"/><Relationship Id="rId95" Type="http://schemas.openxmlformats.org/officeDocument/2006/relationships/hyperlink" Target="https://transparencia.mpmg.mp.br/download/notas_fiscais/fornecimento_de_bens/2023/05/mpmg_nota_fiscal_878-2023_unid_1091_contrato_029.23.pdf" TargetMode="External"/><Relationship Id="rId22" Type="http://schemas.openxmlformats.org/officeDocument/2006/relationships/hyperlink" Target="https://transparencia.mpmg.mp.br/download/notas_fiscais/fornecimento_de_bens/2023/05/mpmg_nota_fiscal_16132-2023_unid_1091_contrato_PC377.22.pdf" TargetMode="External"/><Relationship Id="rId27" Type="http://schemas.openxmlformats.org/officeDocument/2006/relationships/hyperlink" Target="https://transparencia.mpmg.mp.br/download/notas_fiscais/fornecimento_de_bens/2023/05/mpmg_nota_fiscal_1682-2023_unid_1091_contrato_PC333.22.pdf" TargetMode="External"/><Relationship Id="rId43" Type="http://schemas.openxmlformats.org/officeDocument/2006/relationships/hyperlink" Target="https://transparencia.mpmg.mp.br/download/notas_fiscais/fornecimento_de_bens/2023/05/mpmg_nota_fiscal_208930-2023_unid_1091_contrato_132.22.pdf" TargetMode="External"/><Relationship Id="rId48" Type="http://schemas.openxmlformats.org/officeDocument/2006/relationships/hyperlink" Target="https://transparencia.mpmg.mp.br/download/notas_fiscais/fornecimento_de_bens/2023/05/mpmg_nota_fiscal_210332-2023_unid_1091_contrato_054.23.pdf" TargetMode="External"/><Relationship Id="rId64" Type="http://schemas.openxmlformats.org/officeDocument/2006/relationships/hyperlink" Target="https://transparencia.mpmg.mp.br/download/notas_fiscais/fornecimento_de_bens/2023/05/mpmg_nota_fiscal_464605-2023_unid_1091_contrato_PC36.23.pdf" TargetMode="External"/><Relationship Id="rId69" Type="http://schemas.openxmlformats.org/officeDocument/2006/relationships/hyperlink" Target="https://transparencia.mpmg.mp.br/download/notas_fiscais/fornecimento_de_bens/2023/05/mpmg_nota_fiscal_48-2023_unid_1091_contrato_PC293.22.PDF" TargetMode="External"/><Relationship Id="rId80" Type="http://schemas.openxmlformats.org/officeDocument/2006/relationships/hyperlink" Target="https://transparencia.mpmg.mp.br/download/notas_fiscais/fornecimento_de_bens/2023/05/mpmg_nota_fiscal_7998-2023_unid_1091_contrato_PC377.22.pdf" TargetMode="External"/><Relationship Id="rId85" Type="http://schemas.openxmlformats.org/officeDocument/2006/relationships/hyperlink" Target="https://transparencia.mpmg.mp.br/download/notas_fiscais/fornecimento_de_bens/2023/05/mpmg_nota_fiscal_865-2023_unid_1091_contrato_029.23.pdf" TargetMode="External"/><Relationship Id="rId12" Type="http://schemas.openxmlformats.org/officeDocument/2006/relationships/hyperlink" Target="https://transparencia.mpmg.mp.br/download/notas_fiscais/fornecimento_de_bens/2023/05/mpmg_nota_fiscal_1585-2023_unid_1091_contrato_PC377.22.pdf" TargetMode="External"/><Relationship Id="rId17" Type="http://schemas.openxmlformats.org/officeDocument/2006/relationships/hyperlink" Target="https://transparencia.mpmg.mp.br/download/notas_fiscais/fornecimento_de_bens/2023/05/mpmg_nota_fiscal_1601-2023_unid_1091_contrato_PC377.22.pdf" TargetMode="External"/><Relationship Id="rId33" Type="http://schemas.openxmlformats.org/officeDocument/2006/relationships/hyperlink" Target="https://transparencia.mpmg.mp.br/download/notas_fiscais/fornecimento_de_bens/2023/05/mpmg_nota_fiscal_187-2023_unid_1091_contrato_PC42.2023.pdf" TargetMode="External"/><Relationship Id="rId38" Type="http://schemas.openxmlformats.org/officeDocument/2006/relationships/hyperlink" Target="https://transparencia.mpmg.mp.br/download/notas_fiscais/fornecimento_de_bens/2023/05/mpmg_nota_fiscal_1891-2023_unid_1091_contrato_PC087.2023.pdf" TargetMode="External"/><Relationship Id="rId59" Type="http://schemas.openxmlformats.org/officeDocument/2006/relationships/hyperlink" Target="https://transparencia.mpmg.mp.br/download/notas_fiscais/fornecimento_de_bens/2023/05/mpmg_nota_fiscal_2643-2023_unid_1091_contrato_PC087.23.pdf" TargetMode="External"/><Relationship Id="rId103" Type="http://schemas.openxmlformats.org/officeDocument/2006/relationships/hyperlink" Target="https://transparencia.mpmg.mp.br/download/notas_fiscais/fornecimento_de_bens/2023/05/mpmg_nota_fiscal_4036193-2023_unid_1091_contrato_165.22.PDF" TargetMode="External"/><Relationship Id="rId108" Type="http://schemas.openxmlformats.org/officeDocument/2006/relationships/hyperlink" Target="https://transparencia.mpmg.mp.br/download/notas_fiscais/fornecimento_de_bens/2023/05/mpmg_nota_fiscal_4041125-2023_unid_1091_contrato_165.22.PDF" TargetMode="External"/><Relationship Id="rId54" Type="http://schemas.openxmlformats.org/officeDocument/2006/relationships/hyperlink" Target="https://transparencia.mpmg.mp.br/download/notas_fiscais/fornecimento_de_bens/2023/05/mpmg_nota_fiscal_24761-2023_unid_1091_contrato_181.21.pdf" TargetMode="External"/><Relationship Id="rId70" Type="http://schemas.openxmlformats.org/officeDocument/2006/relationships/hyperlink" Target="https://transparencia.mpmg.mp.br/download/notas_fiscais/fornecimento_de_bens/2023/05/mpmg_nota_fiscal_4968-2023_unid_1091_contrato_PC202.22.pdf" TargetMode="External"/><Relationship Id="rId75" Type="http://schemas.openxmlformats.org/officeDocument/2006/relationships/hyperlink" Target="https://transparencia.mpmg.mp.br/download/notas_fiscais/fornecimento_de_bens/2023/05/mpmg_nota_fiscal_597-2023_unid_1091_contrato_PC388.22.pdf" TargetMode="External"/><Relationship Id="rId91" Type="http://schemas.openxmlformats.org/officeDocument/2006/relationships/hyperlink" Target="https://transparencia.mpmg.mp.br/download/notas_fiscais/fornecimento_de_bens/2023/05/mpmg_nota_fiscal_871-2023_unid_1091_contrato_029.23.pdf" TargetMode="External"/><Relationship Id="rId96" Type="http://schemas.openxmlformats.org/officeDocument/2006/relationships/hyperlink" Target="https://transparencia.mpmg.mp.br/download/notas_fiscais/fornecimento_de_bens/2023/05/mpmg_nota_fiscal_879-2023_unid_1091_contrato_029.23.pdf" TargetMode="External"/><Relationship Id="rId1" Type="http://schemas.openxmlformats.org/officeDocument/2006/relationships/hyperlink" Target="https://transparencia.mpmg.mp.br/download/notas_fiscais/fornecimento_de_bens/2023/05/mpmg_nota_fiscal_10-2023_unid_1091_contrato_PC385.22.pdf" TargetMode="External"/><Relationship Id="rId6" Type="http://schemas.openxmlformats.org/officeDocument/2006/relationships/hyperlink" Target="https://transparencia.mpmg.mp.br/download/notas_fiscais/fornecimento_de_bens/2023/05/mpmg_nota_fiscal_139292-2023_unid_1091_contrato_165.22.PDF" TargetMode="External"/><Relationship Id="rId15" Type="http://schemas.openxmlformats.org/officeDocument/2006/relationships/hyperlink" Target="https://transparencia.mpmg.mp.br/download/notas_fiscais/fornecimento_de_bens/2023/05/mpmg_nota_fiscal_1593-2023_unid_1091_contrato_PC388.22.pdf" TargetMode="External"/><Relationship Id="rId23" Type="http://schemas.openxmlformats.org/officeDocument/2006/relationships/hyperlink" Target="https://transparencia.mpmg.mp.br/download/notas_fiscais/fornecimento_de_bens/2023/05/mpmg_nota_fiscal_16182-2023_unid_1091_contrato_PC377.22.pdf" TargetMode="External"/><Relationship Id="rId28" Type="http://schemas.openxmlformats.org/officeDocument/2006/relationships/hyperlink" Target="https://transparencia.mpmg.mp.br/download/notas_fiscais/fornecimento_de_bens/2023/05/mpmg_nota_fiscal_1683-2023_unid_1091_contrato_PC264.22.pdf" TargetMode="External"/><Relationship Id="rId36" Type="http://schemas.openxmlformats.org/officeDocument/2006/relationships/hyperlink" Target="https://transparencia.mpmg.mp.br/download/notas_fiscais/fornecimento_de_bens/2023/05/mpmg_nota_fiscal_1887-2023_unid_1091_contrato_PC042.2023.pdf" TargetMode="External"/><Relationship Id="rId49" Type="http://schemas.openxmlformats.org/officeDocument/2006/relationships/hyperlink" Target="https://transparencia.mpmg.mp.br/download/notas_fiscais/fornecimento_de_bens/2023/05/mpmg_nota_fiscal_2254-2023_unid_1091_contrato_PC345.22.pdf" TargetMode="External"/><Relationship Id="rId57" Type="http://schemas.openxmlformats.org/officeDocument/2006/relationships/hyperlink" Target="https://transparencia.mpmg.mp.br/download/notas_fiscais/fornecimento_de_bens/2023/05/mpmg_nota_fiscal_2641-2023_unid_1091_contrato_PC087.23.pdf" TargetMode="External"/><Relationship Id="rId106" Type="http://schemas.openxmlformats.org/officeDocument/2006/relationships/hyperlink" Target="https://transparencia.mpmg.mp.br/download/notas_fiscais/fornecimento_de_bens/2023/05/mpmg_nota_fiscal_4037091-2023_unid_1091_contrato_165.22.PDF" TargetMode="External"/><Relationship Id="rId10" Type="http://schemas.openxmlformats.org/officeDocument/2006/relationships/hyperlink" Target="https://transparencia.mpmg.mp.br/download/notas_fiscais/fornecimento_de_bens/2023/05/mpmg_nota_fiscal_1582-2023_unid_1091_contrato_PC377.22.pdf" TargetMode="External"/><Relationship Id="rId31" Type="http://schemas.openxmlformats.org/officeDocument/2006/relationships/hyperlink" Target="https://transparencia.mpmg.mp.br/download/notas_fiscais/fornecimento_de_bens/2023/05/mpmg_nota_fiscal_1855-2023_unid_1091_contrato_PC377.2022.pdf" TargetMode="External"/><Relationship Id="rId44" Type="http://schemas.openxmlformats.org/officeDocument/2006/relationships/hyperlink" Target="https://transparencia.mpmg.mp.br/download/notas_fiscais/fornecimento_de_bens/2023/05/mpmg_nota_fiscal_209716-2023_unid_1091_contrato_132.22.pdf" TargetMode="External"/><Relationship Id="rId52" Type="http://schemas.openxmlformats.org/officeDocument/2006/relationships/hyperlink" Target="https://transparencia.mpmg.mp.br/download/notas_fiscais/fornecimento_de_bens/2023/05/mpmg_nota_fiscal_2398-2023_unid_1091_contrato_PC40.23.pdf" TargetMode="External"/><Relationship Id="rId60" Type="http://schemas.openxmlformats.org/officeDocument/2006/relationships/hyperlink" Target="https://transparencia.mpmg.mp.br/download/notas_fiscais/fornecimento_de_bens/2023/05/mpmg_nota_fiscal_2644-2023_unid_1091_contrato_PC087.23.pdf" TargetMode="External"/><Relationship Id="rId65" Type="http://schemas.openxmlformats.org/officeDocument/2006/relationships/hyperlink" Target="https://transparencia.mpmg.mp.br/download/notas_fiscais/fornecimento_de_bens/2023/05/mpmg_nota_fiscal_464768-2023_unid_1091_contrato_PC36.23.pdf" TargetMode="External"/><Relationship Id="rId73" Type="http://schemas.openxmlformats.org/officeDocument/2006/relationships/hyperlink" Target="https://transparencia.mpmg.mp.br/download/notas_fiscais/fornecimento_de_bens/2023/05/mpmg_nota_fiscal_566353-2023_unid_1091_contrato_PC44.2023.pdf" TargetMode="External"/><Relationship Id="rId78" Type="http://schemas.openxmlformats.org/officeDocument/2006/relationships/hyperlink" Target="https://transparencia.mpmg.mp.br/download/notas_fiscais/fornecimento_de_bens/2023/05/mpmg_nota_fiscal_608-2023_unid_1091_contrato_PC388.22.pdf" TargetMode="External"/><Relationship Id="rId81" Type="http://schemas.openxmlformats.org/officeDocument/2006/relationships/hyperlink" Target="https://transparencia.mpmg.mp.br/download/notas_fiscais/fornecimento_de_bens/2023/05/mpmg_nota_fiscal_8-2023_unid_1091_contrato_PC385.22.pdf" TargetMode="External"/><Relationship Id="rId86" Type="http://schemas.openxmlformats.org/officeDocument/2006/relationships/hyperlink" Target="https://transparencia.mpmg.mp.br/download/notas_fiscais/fornecimento_de_bens/2023/05/mpmg_nota_fiscal_866-2023_unid_1091_contrato_029.23.pdf" TargetMode="External"/><Relationship Id="rId94" Type="http://schemas.openxmlformats.org/officeDocument/2006/relationships/hyperlink" Target="https://transparencia.mpmg.mp.br/download/notas_fiscais/fornecimento_de_bens/2023/05/mpmg_nota_fiscal_877-2023_unid_1091_contrato_029.23.pdf" TargetMode="External"/><Relationship Id="rId99" Type="http://schemas.openxmlformats.org/officeDocument/2006/relationships/hyperlink" Target="https://transparencia.mpmg.mp.br/download/notas_fiscais/fornecimento_de_bens/2023/05/mpmg_nota_fiscal_9887-2023_unid_1091_contrato_024.23.PDF" TargetMode="External"/><Relationship Id="rId101" Type="http://schemas.openxmlformats.org/officeDocument/2006/relationships/hyperlink" Target="https://transparencia.mpmg.mp.br/download/notas_fiscais/fornecimento_de_bens/2023/05/mpmg_nota_fiscal_4029380-2023_unid_1091_contrato_165.22.pdf" TargetMode="External"/><Relationship Id="rId4" Type="http://schemas.openxmlformats.org/officeDocument/2006/relationships/hyperlink" Target="https://transparencia.mpmg.mp.br/download/notas_fiscais/fornecimento_de_bens/2023/05/mpmg_nota_fiscal_125123-2023_unid_1091_contrato_PC100.23.pdf" TargetMode="External"/><Relationship Id="rId9" Type="http://schemas.openxmlformats.org/officeDocument/2006/relationships/hyperlink" Target="https://transparencia.mpmg.mp.br/download/notas_fiscais/fornecimento_de_bens/2023/05/mpmg_nota_fiscal_1581-2023_unid_1091_contrato_PC377.22.pdf" TargetMode="External"/><Relationship Id="rId13" Type="http://schemas.openxmlformats.org/officeDocument/2006/relationships/hyperlink" Target="https://transparencia.mpmg.mp.br/download/notas_fiscais/fornecimento_de_bens/2023/05/mpmg_nota_fiscal_1588-2023_unid_1091_contrato_PC377.22.pdf" TargetMode="External"/><Relationship Id="rId18" Type="http://schemas.openxmlformats.org/officeDocument/2006/relationships/hyperlink" Target="https://transparencia.mpmg.mp.br/download/notas_fiscais/fornecimento_de_bens/2023/05/mpmg_nota_fiscal_1602-2023_unid_1091_contrato_PC377.22.pdf" TargetMode="External"/><Relationship Id="rId39" Type="http://schemas.openxmlformats.org/officeDocument/2006/relationships/hyperlink" Target="https://transparencia.mpmg.mp.br/download/notas_fiscais/fornecimento_de_bens/2023/05/mpmg_nota_fiscal_1901-2023_unid_1091_contrato_PC100.23.pdf" TargetMode="External"/><Relationship Id="rId109" Type="http://schemas.openxmlformats.org/officeDocument/2006/relationships/hyperlink" Target="https://transparencia.mpmg.mp.br/download/notas_fiscais/fornecimento_de_bens/2023/05/mpmg_nota_fiscal_3999033-2023_unid_1091_contrato_165.22.PDF" TargetMode="External"/><Relationship Id="rId34" Type="http://schemas.openxmlformats.org/officeDocument/2006/relationships/hyperlink" Target="https://transparencia.mpmg.mp.br/download/notas_fiscais/fornecimento_de_bens/2023/05/mpmg_nota_fiscal_1882-2023_unid_1091_contrato_PC087.2023.pdf" TargetMode="External"/><Relationship Id="rId50" Type="http://schemas.openxmlformats.org/officeDocument/2006/relationships/hyperlink" Target="https://transparencia.mpmg.mp.br/download/notas_fiscais/fornecimento_de_bens/2023/05/mpmg_nota_fiscal_233-2023_unid_1091_contrato_PC05.2023.pdf" TargetMode="External"/><Relationship Id="rId55" Type="http://schemas.openxmlformats.org/officeDocument/2006/relationships/hyperlink" Target="https://transparencia.mpmg.mp.br/download/notas_fiscais/fornecimento_de_bens/2023/05/mpmg_nota_fiscal_2639-2023_unid_1091_contrato_PC087.23.pdf" TargetMode="External"/><Relationship Id="rId76" Type="http://schemas.openxmlformats.org/officeDocument/2006/relationships/hyperlink" Target="https://transparencia.mpmg.mp.br/download/notas_fiscais/fornecimento_de_bens/2023/05/mpmg_nota_fiscal_606-2023_unid_1091_contrato_PC388.22.pdf" TargetMode="External"/><Relationship Id="rId97" Type="http://schemas.openxmlformats.org/officeDocument/2006/relationships/hyperlink" Target="https://transparencia.mpmg.mp.br/download/notas_fiscais/fornecimento_de_bens/2023/05/mpmg_nota_fiscal_880-2023_unid_1091_contrato_029.23.pdf" TargetMode="External"/><Relationship Id="rId104" Type="http://schemas.openxmlformats.org/officeDocument/2006/relationships/hyperlink" Target="https://transparencia.mpmg.mp.br/download/" TargetMode="External"/><Relationship Id="rId7" Type="http://schemas.openxmlformats.org/officeDocument/2006/relationships/hyperlink" Target="https://transparencia.mpmg.mp.br/download/notas_fiscais/fornecimento_de_bens/2023/05/mpmg_nota_fiscal_15239-2023_unid_1091_contrato_055.21.pdf" TargetMode="External"/><Relationship Id="rId71" Type="http://schemas.openxmlformats.org/officeDocument/2006/relationships/hyperlink" Target="https://transparencia.mpmg.mp.br/download/notas_fiscais/fornecimento_de_bens/2023/05/mpmg_nota_fiscal_4998-2023_unid_1091_contrato_PC202.22.pdf" TargetMode="External"/><Relationship Id="rId92" Type="http://schemas.openxmlformats.org/officeDocument/2006/relationships/hyperlink" Target="https://transparencia.mpmg.mp.br/download/notas_fiscais/fornecimento_de_bens/2023/05/mpmg_nota_fiscal_872-2023_unid_1091_contrato_029.23.pdf" TargetMode="External"/><Relationship Id="rId2" Type="http://schemas.openxmlformats.org/officeDocument/2006/relationships/hyperlink" Target="https://transparencia.mpmg.mp.br/download/notas_fiscais/fornecimento_de_bens/2023/05/mpmg_nota_fiscal_10608-2023_unid_1091_contrato_PC340.22.pdf" TargetMode="External"/><Relationship Id="rId29" Type="http://schemas.openxmlformats.org/officeDocument/2006/relationships/hyperlink" Target="https://transparencia.mpmg.mp.br/download/notas_fiscais/fornecimento_de_bens/2023/05/mpmg_nota_fiscal_1841-2023_unid_1091_contrato_PC391.22.pdf" TargetMode="External"/><Relationship Id="rId24" Type="http://schemas.openxmlformats.org/officeDocument/2006/relationships/hyperlink" Target="https://transparencia.mpmg.mp.br/download/notas_fiscais/fornecimento_de_bens/2023/05/mpmg_nota_fiscal_16184-2023_unid_1091_contrato_PC377.22.pdf" TargetMode="External"/><Relationship Id="rId40" Type="http://schemas.openxmlformats.org/officeDocument/2006/relationships/hyperlink" Target="https://transparencia.mpmg.mp.br/download/notas_fiscais/fornecimento_de_bens/2023/05/mpmg_nota_fiscal_1902-2023_unid_1091_contrato_PC100.23.pdf" TargetMode="External"/><Relationship Id="rId45" Type="http://schemas.openxmlformats.org/officeDocument/2006/relationships/hyperlink" Target="https://transparencia.mpmg.mp.br/download/notas_fiscais/fornecimento_de_bens/2023/05/mpmg_nota_fiscal_209778-2023_unid_1091_contrato_132.22.pdf" TargetMode="External"/><Relationship Id="rId66" Type="http://schemas.openxmlformats.org/officeDocument/2006/relationships/hyperlink" Target="https://transparencia.mpmg.mp.br/download/notas_fiscais/fornecimento_de_bens/2023/05/mpmg_nota_fiscal_464857-2023_unid_1091_contrato_PC36.23.pdf" TargetMode="External"/><Relationship Id="rId87" Type="http://schemas.openxmlformats.org/officeDocument/2006/relationships/hyperlink" Target="https://transparencia.mpmg.mp.br/download/notas_fiscais/fornecimento_de_bens/2023/05/mpmg_nota_fiscal_867-2023_unid_1091_contrato_029.23.pdf" TargetMode="External"/><Relationship Id="rId110" Type="http://schemas.openxmlformats.org/officeDocument/2006/relationships/hyperlink" Target="https://transparencia.mpmg.mp.br/download/notas_fiscais/fornecimento_de_bens/2023/05/mpmg_nota_fiscal_3996391-2023_unid_1091_contrato_165.22.PDF" TargetMode="External"/><Relationship Id="rId61" Type="http://schemas.openxmlformats.org/officeDocument/2006/relationships/hyperlink" Target="https://transparencia.mpmg.mp.br/download/notas_fiscais/fornecimento_de_bens/2023/05/mpmg_nota_fiscal_2649-2023_unid_1091_contrato_PC087.23.pdf" TargetMode="External"/><Relationship Id="rId82" Type="http://schemas.openxmlformats.org/officeDocument/2006/relationships/hyperlink" Target="https://transparencia.mpmg.mp.br/download/notas_fiscais/fornecimento_de_bens/2023/05/mpmg_nota_fiscal_821-2023_unid_1091_contrato_PC379.22.pdf" TargetMode="External"/><Relationship Id="rId19" Type="http://schemas.openxmlformats.org/officeDocument/2006/relationships/hyperlink" Target="https://transparencia.mpmg.mp.br/download/notas_fiscais/fornecimento_de_bens/2023/05/mpmg_nota_fiscal_1603-2023_unid_1091_contrato_PC377.22.pdf" TargetMode="External"/><Relationship Id="rId14" Type="http://schemas.openxmlformats.org/officeDocument/2006/relationships/hyperlink" Target="https://transparencia.mpmg.mp.br/download/notas_fiscais/fornecimento_de_bens/2023/05/mpmg_nota_fiscal_1589-2023_unid_1091_contrato_PC388.22.pdf" TargetMode="External"/><Relationship Id="rId30" Type="http://schemas.openxmlformats.org/officeDocument/2006/relationships/hyperlink" Target="https://transparencia.mpmg.mp.br/download/notas_fiscais/fornecimento_de_bens/2023/05/mpmg_nota_fiscal_1842-2023_unid_1091_contrato_PC391.22.pdf" TargetMode="External"/><Relationship Id="rId35" Type="http://schemas.openxmlformats.org/officeDocument/2006/relationships/hyperlink" Target="https://transparencia.mpmg.mp.br/download/notas_fiscais/fornecimento_de_bens/2023/05/mpmg_nota_fiscal_1886-2023_unid_1091_contrato_PC335.21.pdf" TargetMode="External"/><Relationship Id="rId56" Type="http://schemas.openxmlformats.org/officeDocument/2006/relationships/hyperlink" Target="https://transparencia.mpmg.mp.br/download/notas_fiscais/fornecimento_de_bens/2023/05/mpmg_nota_fiscal_2640-2023_unid_1091_contrato_PC087.23.pdf" TargetMode="External"/><Relationship Id="rId77" Type="http://schemas.openxmlformats.org/officeDocument/2006/relationships/hyperlink" Target="https://transparencia.mpmg.mp.br/download/notas_fiscais/fornecimento_de_bens/2023/05/mpmg_nota_fiscal_607-2023_unid_1091_contrato_PC246.22.pdf" TargetMode="External"/><Relationship Id="rId100" Type="http://schemas.openxmlformats.org/officeDocument/2006/relationships/hyperlink" Target="https://transparencia.mpmg.mp.br/download/notas_fiscais/fornecimento_de_bens/2023/05/mpmg_nota_fiscal_9986-2023_unid_1091_contrato_024.23.PDF" TargetMode="External"/><Relationship Id="rId105" Type="http://schemas.openxmlformats.org/officeDocument/2006/relationships/hyperlink" Target="https://transparencia.mpmg.mp.br/download/notas_fiscais/fornecimento_de_bens/2023/05/mpmg_nota_fiscal_4037011-2023_unid_1091_contrato_165.22.PDF" TargetMode="External"/><Relationship Id="rId8" Type="http://schemas.openxmlformats.org/officeDocument/2006/relationships/hyperlink" Target="https://transparencia.mpmg.mp.br/download/notas_fiscais/fornecimento_de_bens/2023/05/mpmg_nota_fiscal_1580-2023_unid_1091_contrato_PC388.22.pdf" TargetMode="External"/><Relationship Id="rId51" Type="http://schemas.openxmlformats.org/officeDocument/2006/relationships/hyperlink" Target="https://transparencia.mpmg.mp.br/download/notas_fiscais/fornecimento_de_bens/2023/05/mpmg_nota_fiscal_2397-2023_unid_1091_contrato_PC40.23.pdf" TargetMode="External"/><Relationship Id="rId72" Type="http://schemas.openxmlformats.org/officeDocument/2006/relationships/hyperlink" Target="https://transparencia.mpmg.mp.br/download/notas_fiscais/fornecimento_de_bens/2023/05/mpmg_nota_fiscal_552129-2023_unid_1091_contrato_210.22.pdf" TargetMode="External"/><Relationship Id="rId93" Type="http://schemas.openxmlformats.org/officeDocument/2006/relationships/hyperlink" Target="https://transparencia.mpmg.mp.br/download/notas_fiscais/fornecimento_de_bens/2023/05/mpmg_nota_fiscal_875-2023_unid_1091_contrato_029.23.pdf" TargetMode="External"/><Relationship Id="rId98" Type="http://schemas.openxmlformats.org/officeDocument/2006/relationships/hyperlink" Target="https://transparencia.mpmg.mp.br/download/notas_fiscais/fornecimento_de_bens/2023/05/mpmg_nota_fiscal_9-2023_unid_1091_contrato_PC385.22.pdf" TargetMode="External"/><Relationship Id="rId3" Type="http://schemas.openxmlformats.org/officeDocument/2006/relationships/hyperlink" Target="https://transparencia.mpmg.mp.br/download/notas_fiscais/fornecimento_de_bens/2023/05/mpmg_nota_fiscal_11-2023_unid_1091_contrato_PC385.22.pdf" TargetMode="External"/><Relationship Id="rId25" Type="http://schemas.openxmlformats.org/officeDocument/2006/relationships/hyperlink" Target="https://transparencia.mpmg.mp.br/download/notas_fiscais/fornecimento_de_bens/2023/05/mpmg_nota_fiscal_16188-2023_unid_1091_contrato_PC377.22.pdf" TargetMode="External"/><Relationship Id="rId46" Type="http://schemas.openxmlformats.org/officeDocument/2006/relationships/hyperlink" Target="https://transparencia.mpmg.mp.br/download/notas_fiscais/fornecimento_de_bens/2023/05/mpmg_nota_fiscal_209779-2023_unid_1091_contrato_132.22.pdf" TargetMode="External"/><Relationship Id="rId67" Type="http://schemas.openxmlformats.org/officeDocument/2006/relationships/hyperlink" Target="https://transparencia.mpmg.mp.br/download/notas_fiscais/fornecimento_de_bens/2023/05/mpmg_nota_fiscal_464981-2023_unid_1091_contrato_PC36.23.pdf" TargetMode="External"/><Relationship Id="rId20" Type="http://schemas.openxmlformats.org/officeDocument/2006/relationships/hyperlink" Target="https://transparencia.mpmg.mp.br/download/notas_fiscais/fornecimento_de_bens/2023/05/mpmg_nota_fiscal_1604-2023_unid_1091_contrato_PC377.22.pdf" TargetMode="External"/><Relationship Id="rId41" Type="http://schemas.openxmlformats.org/officeDocument/2006/relationships/hyperlink" Target="https://transparencia.mpmg.mp.br/download/notas_fiscais/fornecimento_de_bens/2023/05/mpmg_nota_fiscal_1903-2023_unid_1091_contrato_PC100.23.pdf" TargetMode="External"/><Relationship Id="rId62" Type="http://schemas.openxmlformats.org/officeDocument/2006/relationships/hyperlink" Target="https://transparencia.mpmg.mp.br/download/notas_fiscais/fornecimento_de_bens/2023/05/mpmg_nota_fiscal_273713-2023_unid_1091_contrato_165.22.PDF" TargetMode="External"/><Relationship Id="rId83" Type="http://schemas.openxmlformats.org/officeDocument/2006/relationships/hyperlink" Target="https://transparencia.mpmg.mp.br/download/notas_fiscais/fornecimento_de_bens/2023/05/mpmg_nota_fiscal_863-2023_unid_1091_contrato_029.23.pdf" TargetMode="External"/><Relationship Id="rId88" Type="http://schemas.openxmlformats.org/officeDocument/2006/relationships/hyperlink" Target="https://transparencia.mpmg.mp.br/download/notas_fiscais/fornecimento_de_bens/2023/05/mpmg_nota_fiscal_868-2023_unid_1091_contrato_029.23.pdf" TargetMode="External"/><Relationship Id="rId11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14"/>
  <sheetViews>
    <sheetView showGridLines="0" tabSelected="1" showRuler="0" topLeftCell="A91" zoomScaleNormal="100" workbookViewId="0">
      <selection sqref="A1:L116"/>
    </sheetView>
  </sheetViews>
  <sheetFormatPr defaultRowHeight="15" x14ac:dyDescent="0.25"/>
  <cols>
    <col min="1" max="1" width="9.140625" style="1"/>
    <col min="2" max="2" width="11.28515625" style="1" customWidth="1"/>
    <col min="3" max="3" width="15.28515625" style="1" customWidth="1"/>
    <col min="4" max="4" width="75" style="1" bestFit="1" customWidth="1"/>
    <col min="5" max="5" width="19.5703125" style="1" customWidth="1"/>
    <col min="6" max="6" width="79.140625" style="1" customWidth="1"/>
    <col min="7" max="7" width="14" style="1" customWidth="1"/>
    <col min="8" max="8" width="16.85546875" style="1" bestFit="1" customWidth="1"/>
    <col min="9" max="9" width="14.5703125" style="1" bestFit="1" customWidth="1"/>
    <col min="10" max="10" width="21.85546875" style="1" bestFit="1" customWidth="1"/>
    <col min="11" max="11" width="15" style="1" bestFit="1" customWidth="1"/>
    <col min="12" max="16384" width="9.140625" style="1"/>
  </cols>
  <sheetData>
    <row r="1" spans="2:11" ht="15" customHeight="1" x14ac:dyDescent="0.25">
      <c r="B1" s="8" t="s">
        <v>0</v>
      </c>
      <c r="C1" s="8"/>
      <c r="D1" s="8"/>
      <c r="E1" s="8"/>
      <c r="F1" s="8"/>
      <c r="G1" s="8"/>
      <c r="H1" s="8"/>
      <c r="I1" s="8"/>
      <c r="J1" s="8"/>
      <c r="K1" s="8"/>
    </row>
    <row r="2" spans="2:11" ht="15" customHeight="1" x14ac:dyDescent="0.25">
      <c r="B2" s="8"/>
      <c r="C2" s="8"/>
      <c r="D2" s="8"/>
      <c r="E2" s="8"/>
      <c r="F2" s="8"/>
      <c r="G2" s="8"/>
      <c r="H2" s="8"/>
      <c r="I2" s="8"/>
      <c r="J2" s="8"/>
      <c r="K2" s="8"/>
    </row>
    <row r="3" spans="2:11" ht="30.75" customHeight="1" x14ac:dyDescent="0.25">
      <c r="B3" s="2" t="s">
        <v>1</v>
      </c>
      <c r="C3" s="3" t="s">
        <v>2</v>
      </c>
      <c r="D3" s="3" t="s">
        <v>3</v>
      </c>
      <c r="E3" s="2" t="s">
        <v>4</v>
      </c>
      <c r="F3" s="2" t="s">
        <v>5</v>
      </c>
      <c r="G3" s="15" t="s">
        <v>6</v>
      </c>
      <c r="H3" s="3" t="s">
        <v>7</v>
      </c>
      <c r="I3" s="3" t="s">
        <v>8</v>
      </c>
      <c r="J3" s="2" t="s">
        <v>9</v>
      </c>
      <c r="K3" s="2" t="s">
        <v>10</v>
      </c>
    </row>
    <row r="4" spans="2:11" ht="25.5" customHeight="1" x14ac:dyDescent="0.25">
      <c r="B4" s="4" t="s">
        <v>11</v>
      </c>
      <c r="C4" s="4">
        <v>1</v>
      </c>
      <c r="D4" s="4" t="s">
        <v>12</v>
      </c>
      <c r="E4" s="4" t="s">
        <v>13</v>
      </c>
      <c r="F4" s="13" t="s">
        <v>14</v>
      </c>
      <c r="G4" s="16">
        <v>3999033</v>
      </c>
      <c r="H4" s="14">
        <f t="shared" ref="H4:H35" si="0">WORKDAY(I4,-2)</f>
        <v>45055</v>
      </c>
      <c r="I4" s="5">
        <v>45057</v>
      </c>
      <c r="J4" s="4" t="s">
        <v>15</v>
      </c>
      <c r="K4" s="6">
        <v>24622</v>
      </c>
    </row>
    <row r="5" spans="2:11" ht="25.5" customHeight="1" x14ac:dyDescent="0.25">
      <c r="B5" s="4" t="s">
        <v>11</v>
      </c>
      <c r="C5" s="4">
        <v>2</v>
      </c>
      <c r="D5" s="4" t="s">
        <v>12</v>
      </c>
      <c r="E5" s="4" t="s">
        <v>13</v>
      </c>
      <c r="F5" s="13" t="s">
        <v>14</v>
      </c>
      <c r="G5" s="16">
        <v>3996391</v>
      </c>
      <c r="H5" s="14">
        <f t="shared" si="0"/>
        <v>45055</v>
      </c>
      <c r="I5" s="5">
        <v>45057</v>
      </c>
      <c r="J5" s="4" t="s">
        <v>15</v>
      </c>
      <c r="K5" s="6">
        <v>26749.5</v>
      </c>
    </row>
    <row r="6" spans="2:11" ht="25.5" customHeight="1" x14ac:dyDescent="0.25">
      <c r="B6" s="4" t="s">
        <v>11</v>
      </c>
      <c r="C6" s="4">
        <v>3</v>
      </c>
      <c r="D6" s="4" t="s">
        <v>16</v>
      </c>
      <c r="E6" s="4" t="s">
        <v>17</v>
      </c>
      <c r="F6" s="13" t="s">
        <v>18</v>
      </c>
      <c r="G6" s="16">
        <v>1901</v>
      </c>
      <c r="H6" s="14">
        <f t="shared" si="0"/>
        <v>45057</v>
      </c>
      <c r="I6" s="5">
        <v>45059</v>
      </c>
      <c r="J6" s="4" t="s">
        <v>15</v>
      </c>
      <c r="K6" s="6">
        <v>17330</v>
      </c>
    </row>
    <row r="7" spans="2:11" ht="25.5" customHeight="1" x14ac:dyDescent="0.25">
      <c r="B7" s="4" t="s">
        <v>11</v>
      </c>
      <c r="C7" s="4">
        <v>4</v>
      </c>
      <c r="D7" s="4" t="s">
        <v>16</v>
      </c>
      <c r="E7" s="4" t="s">
        <v>17</v>
      </c>
      <c r="F7" s="13" t="s">
        <v>18</v>
      </c>
      <c r="G7" s="16">
        <v>1902</v>
      </c>
      <c r="H7" s="14">
        <f t="shared" si="0"/>
        <v>45057</v>
      </c>
      <c r="I7" s="5">
        <v>45059</v>
      </c>
      <c r="J7" s="4" t="s">
        <v>15</v>
      </c>
      <c r="K7" s="6">
        <v>19110</v>
      </c>
    </row>
    <row r="8" spans="2:11" ht="25.5" customHeight="1" x14ac:dyDescent="0.25">
      <c r="B8" s="4" t="s">
        <v>11</v>
      </c>
      <c r="C8" s="4">
        <v>5</v>
      </c>
      <c r="D8" s="4" t="s">
        <v>16</v>
      </c>
      <c r="E8" s="4" t="s">
        <v>17</v>
      </c>
      <c r="F8" s="13" t="s">
        <v>18</v>
      </c>
      <c r="G8" s="16">
        <v>1903</v>
      </c>
      <c r="H8" s="14">
        <f t="shared" si="0"/>
        <v>45057</v>
      </c>
      <c r="I8" s="5">
        <v>45059</v>
      </c>
      <c r="J8" s="4" t="s">
        <v>15</v>
      </c>
      <c r="K8" s="6">
        <v>6536</v>
      </c>
    </row>
    <row r="9" spans="2:11" ht="25.5" customHeight="1" x14ac:dyDescent="0.25">
      <c r="B9" s="4" t="s">
        <v>11</v>
      </c>
      <c r="C9" s="4">
        <v>6</v>
      </c>
      <c r="D9" s="4" t="s">
        <v>19</v>
      </c>
      <c r="E9" s="4" t="s">
        <v>20</v>
      </c>
      <c r="F9" s="13" t="s">
        <v>21</v>
      </c>
      <c r="G9" s="16">
        <v>16132</v>
      </c>
      <c r="H9" s="14">
        <f t="shared" si="0"/>
        <v>45057</v>
      </c>
      <c r="I9" s="5">
        <v>45061</v>
      </c>
      <c r="J9" s="4" t="s">
        <v>15</v>
      </c>
      <c r="K9" s="6">
        <v>26997.66</v>
      </c>
    </row>
    <row r="10" spans="2:11" ht="25.5" customHeight="1" x14ac:dyDescent="0.25">
      <c r="B10" s="4" t="s">
        <v>11</v>
      </c>
      <c r="C10" s="4">
        <v>7</v>
      </c>
      <c r="D10" s="4" t="s">
        <v>19</v>
      </c>
      <c r="E10" s="4" t="s">
        <v>20</v>
      </c>
      <c r="F10" s="13" t="s">
        <v>21</v>
      </c>
      <c r="G10" s="16">
        <v>16188</v>
      </c>
      <c r="H10" s="14">
        <f t="shared" si="0"/>
        <v>45057</v>
      </c>
      <c r="I10" s="5">
        <v>45061</v>
      </c>
      <c r="J10" s="4" t="s">
        <v>15</v>
      </c>
      <c r="K10" s="6">
        <v>13499.34</v>
      </c>
    </row>
    <row r="11" spans="2:11" ht="25.5" customHeight="1" x14ac:dyDescent="0.25">
      <c r="B11" s="4" t="s">
        <v>11</v>
      </c>
      <c r="C11" s="4">
        <v>8</v>
      </c>
      <c r="D11" s="4" t="s">
        <v>19</v>
      </c>
      <c r="E11" s="4" t="s">
        <v>20</v>
      </c>
      <c r="F11" s="13" t="s">
        <v>21</v>
      </c>
      <c r="G11" s="16">
        <v>16184</v>
      </c>
      <c r="H11" s="14">
        <f t="shared" si="0"/>
        <v>45057</v>
      </c>
      <c r="I11" s="5">
        <v>45061</v>
      </c>
      <c r="J11" s="4" t="s">
        <v>15</v>
      </c>
      <c r="K11" s="6">
        <v>13499.34</v>
      </c>
    </row>
    <row r="12" spans="2:11" ht="25.5" customHeight="1" x14ac:dyDescent="0.25">
      <c r="B12" s="4" t="s">
        <v>11</v>
      </c>
      <c r="C12" s="4">
        <v>9</v>
      </c>
      <c r="D12" s="4" t="s">
        <v>19</v>
      </c>
      <c r="E12" s="4" t="s">
        <v>20</v>
      </c>
      <c r="F12" s="13" t="s">
        <v>21</v>
      </c>
      <c r="G12" s="16">
        <v>16182</v>
      </c>
      <c r="H12" s="14">
        <f t="shared" si="0"/>
        <v>45057</v>
      </c>
      <c r="I12" s="5">
        <v>45061</v>
      </c>
      <c r="J12" s="4" t="s">
        <v>15</v>
      </c>
      <c r="K12" s="6">
        <v>13499.34</v>
      </c>
    </row>
    <row r="13" spans="2:11" ht="25.5" customHeight="1" x14ac:dyDescent="0.25">
      <c r="B13" s="4" t="s">
        <v>11</v>
      </c>
      <c r="C13" s="4">
        <v>10</v>
      </c>
      <c r="D13" s="4" t="s">
        <v>19</v>
      </c>
      <c r="E13" s="4" t="s">
        <v>20</v>
      </c>
      <c r="F13" s="13" t="s">
        <v>21</v>
      </c>
      <c r="G13" s="16">
        <v>16194</v>
      </c>
      <c r="H13" s="14">
        <f t="shared" si="0"/>
        <v>45057</v>
      </c>
      <c r="I13" s="5">
        <v>45061</v>
      </c>
      <c r="J13" s="4" t="s">
        <v>15</v>
      </c>
      <c r="K13" s="6">
        <v>13499.34</v>
      </c>
    </row>
    <row r="14" spans="2:11" ht="25.5" customHeight="1" x14ac:dyDescent="0.25">
      <c r="B14" s="4" t="s">
        <v>11</v>
      </c>
      <c r="C14" s="4">
        <v>11</v>
      </c>
      <c r="D14" s="4" t="s">
        <v>22</v>
      </c>
      <c r="E14" s="4" t="s">
        <v>23</v>
      </c>
      <c r="F14" s="13" t="s">
        <v>24</v>
      </c>
      <c r="G14" s="16">
        <v>8</v>
      </c>
      <c r="H14" s="14">
        <f t="shared" si="0"/>
        <v>45057</v>
      </c>
      <c r="I14" s="5">
        <v>45061</v>
      </c>
      <c r="J14" s="4" t="s">
        <v>15</v>
      </c>
      <c r="K14" s="6">
        <v>4191.42</v>
      </c>
    </row>
    <row r="15" spans="2:11" ht="25.5" customHeight="1" x14ac:dyDescent="0.25">
      <c r="B15" s="4" t="s">
        <v>11</v>
      </c>
      <c r="C15" s="4">
        <v>12</v>
      </c>
      <c r="D15" s="4" t="s">
        <v>22</v>
      </c>
      <c r="E15" s="4" t="s">
        <v>23</v>
      </c>
      <c r="F15" s="13" t="s">
        <v>25</v>
      </c>
      <c r="G15" s="16">
        <v>9</v>
      </c>
      <c r="H15" s="14">
        <f t="shared" si="0"/>
        <v>45057</v>
      </c>
      <c r="I15" s="5">
        <v>45061</v>
      </c>
      <c r="J15" s="4" t="s">
        <v>15</v>
      </c>
      <c r="K15" s="6">
        <v>4556.8500000000004</v>
      </c>
    </row>
    <row r="16" spans="2:11" ht="25.5" customHeight="1" x14ac:dyDescent="0.25">
      <c r="B16" s="4" t="s">
        <v>11</v>
      </c>
      <c r="C16" s="4">
        <v>13</v>
      </c>
      <c r="D16" s="4" t="s">
        <v>26</v>
      </c>
      <c r="E16" s="4" t="s">
        <v>27</v>
      </c>
      <c r="F16" s="13" t="s">
        <v>28</v>
      </c>
      <c r="G16" s="16">
        <v>24536</v>
      </c>
      <c r="H16" s="14">
        <f t="shared" si="0"/>
        <v>45057</v>
      </c>
      <c r="I16" s="5">
        <v>45061</v>
      </c>
      <c r="J16" s="4" t="s">
        <v>15</v>
      </c>
      <c r="K16" s="6">
        <v>33005.5</v>
      </c>
    </row>
    <row r="17" spans="2:11" ht="25.5" customHeight="1" x14ac:dyDescent="0.25">
      <c r="B17" s="4" t="s">
        <v>11</v>
      </c>
      <c r="C17" s="4">
        <v>14</v>
      </c>
      <c r="D17" s="4" t="s">
        <v>29</v>
      </c>
      <c r="E17" s="4" t="s">
        <v>30</v>
      </c>
      <c r="F17" s="13" t="s">
        <v>31</v>
      </c>
      <c r="G17" s="16">
        <v>464605</v>
      </c>
      <c r="H17" s="14">
        <f t="shared" si="0"/>
        <v>45058</v>
      </c>
      <c r="I17" s="5">
        <v>45062</v>
      </c>
      <c r="J17" s="4" t="s">
        <v>15</v>
      </c>
      <c r="K17" s="6">
        <v>71116</v>
      </c>
    </row>
    <row r="18" spans="2:11" ht="25.5" customHeight="1" x14ac:dyDescent="0.25">
      <c r="B18" s="4" t="s">
        <v>11</v>
      </c>
      <c r="C18" s="4">
        <v>15</v>
      </c>
      <c r="D18" s="4" t="s">
        <v>29</v>
      </c>
      <c r="E18" s="4" t="s">
        <v>30</v>
      </c>
      <c r="F18" s="13" t="s">
        <v>31</v>
      </c>
      <c r="G18" s="16">
        <v>464768</v>
      </c>
      <c r="H18" s="14">
        <f t="shared" si="0"/>
        <v>45058</v>
      </c>
      <c r="I18" s="5">
        <v>45062</v>
      </c>
      <c r="J18" s="4" t="s">
        <v>15</v>
      </c>
      <c r="K18" s="6">
        <v>71116</v>
      </c>
    </row>
    <row r="19" spans="2:11" ht="25.5" customHeight="1" x14ac:dyDescent="0.25">
      <c r="B19" s="4" t="s">
        <v>11</v>
      </c>
      <c r="C19" s="4">
        <v>16</v>
      </c>
      <c r="D19" s="4" t="s">
        <v>29</v>
      </c>
      <c r="E19" s="4" t="s">
        <v>30</v>
      </c>
      <c r="F19" s="13" t="s">
        <v>31</v>
      </c>
      <c r="G19" s="16">
        <v>464857</v>
      </c>
      <c r="H19" s="14">
        <f t="shared" si="0"/>
        <v>45058</v>
      </c>
      <c r="I19" s="5">
        <v>45062</v>
      </c>
      <c r="J19" s="4" t="s">
        <v>15</v>
      </c>
      <c r="K19" s="6">
        <v>71116</v>
      </c>
    </row>
    <row r="20" spans="2:11" ht="25.5" customHeight="1" x14ac:dyDescent="0.25">
      <c r="B20" s="4" t="s">
        <v>11</v>
      </c>
      <c r="C20" s="4">
        <v>17</v>
      </c>
      <c r="D20" s="4" t="s">
        <v>29</v>
      </c>
      <c r="E20" s="4" t="s">
        <v>30</v>
      </c>
      <c r="F20" s="13" t="s">
        <v>31</v>
      </c>
      <c r="G20" s="16">
        <v>464981</v>
      </c>
      <c r="H20" s="14">
        <f t="shared" si="0"/>
        <v>45058</v>
      </c>
      <c r="I20" s="5">
        <v>45062</v>
      </c>
      <c r="J20" s="4" t="s">
        <v>15</v>
      </c>
      <c r="K20" s="6">
        <v>6752.56</v>
      </c>
    </row>
    <row r="21" spans="2:11" ht="25.5" customHeight="1" x14ac:dyDescent="0.25">
      <c r="B21" s="4" t="s">
        <v>11</v>
      </c>
      <c r="C21" s="4">
        <v>18</v>
      </c>
      <c r="D21" s="4" t="s">
        <v>29</v>
      </c>
      <c r="E21" s="4" t="s">
        <v>30</v>
      </c>
      <c r="F21" s="13" t="s">
        <v>31</v>
      </c>
      <c r="G21" s="16">
        <v>465015</v>
      </c>
      <c r="H21" s="14">
        <f t="shared" si="0"/>
        <v>45058</v>
      </c>
      <c r="I21" s="5">
        <v>45062</v>
      </c>
      <c r="J21" s="4" t="s">
        <v>15</v>
      </c>
      <c r="K21" s="6">
        <v>5246.44</v>
      </c>
    </row>
    <row r="22" spans="2:11" ht="25.5" customHeight="1" x14ac:dyDescent="0.25">
      <c r="B22" s="4" t="s">
        <v>11</v>
      </c>
      <c r="C22" s="4">
        <v>19</v>
      </c>
      <c r="D22" s="4" t="s">
        <v>32</v>
      </c>
      <c r="E22" s="4" t="s">
        <v>33</v>
      </c>
      <c r="F22" s="13" t="s">
        <v>34</v>
      </c>
      <c r="G22" s="16">
        <v>10608</v>
      </c>
      <c r="H22" s="14">
        <f t="shared" si="0"/>
        <v>45061</v>
      </c>
      <c r="I22" s="5">
        <v>45063</v>
      </c>
      <c r="J22" s="4" t="s">
        <v>15</v>
      </c>
      <c r="K22" s="6">
        <v>1980</v>
      </c>
    </row>
    <row r="23" spans="2:11" ht="25.5" customHeight="1" x14ac:dyDescent="0.25">
      <c r="B23" s="4" t="s">
        <v>11</v>
      </c>
      <c r="C23" s="4">
        <v>20</v>
      </c>
      <c r="D23" s="4" t="s">
        <v>26</v>
      </c>
      <c r="E23" s="4" t="s">
        <v>27</v>
      </c>
      <c r="F23" s="13" t="s">
        <v>28</v>
      </c>
      <c r="G23" s="16">
        <v>24761</v>
      </c>
      <c r="H23" s="14">
        <f t="shared" si="0"/>
        <v>45061</v>
      </c>
      <c r="I23" s="5">
        <v>45063</v>
      </c>
      <c r="J23" s="4" t="s">
        <v>15</v>
      </c>
      <c r="K23" s="6">
        <v>28108</v>
      </c>
    </row>
    <row r="24" spans="2:11" ht="30" x14ac:dyDescent="0.25">
      <c r="B24" s="4" t="s">
        <v>11</v>
      </c>
      <c r="C24" s="4">
        <v>21</v>
      </c>
      <c r="D24" s="4" t="s">
        <v>35</v>
      </c>
      <c r="E24" s="4" t="s">
        <v>36</v>
      </c>
      <c r="F24" s="13" t="s">
        <v>37</v>
      </c>
      <c r="G24" s="16">
        <v>868</v>
      </c>
      <c r="H24" s="14">
        <f t="shared" si="0"/>
        <v>45062</v>
      </c>
      <c r="I24" s="5">
        <v>45064</v>
      </c>
      <c r="J24" s="4" t="s">
        <v>15</v>
      </c>
      <c r="K24" s="6">
        <v>41466.67</v>
      </c>
    </row>
    <row r="25" spans="2:11" ht="25.5" customHeight="1" x14ac:dyDescent="0.25">
      <c r="B25" s="4" t="s">
        <v>11</v>
      </c>
      <c r="C25" s="4">
        <v>22</v>
      </c>
      <c r="D25" s="4" t="s">
        <v>35</v>
      </c>
      <c r="E25" s="4" t="s">
        <v>36</v>
      </c>
      <c r="F25" s="13" t="s">
        <v>37</v>
      </c>
      <c r="G25" s="16">
        <v>864</v>
      </c>
      <c r="H25" s="14">
        <f t="shared" si="0"/>
        <v>45062</v>
      </c>
      <c r="I25" s="5">
        <v>45064</v>
      </c>
      <c r="J25" s="4" t="s">
        <v>15</v>
      </c>
      <c r="K25" s="6">
        <v>3200</v>
      </c>
    </row>
    <row r="26" spans="2:11" ht="30" x14ac:dyDescent="0.25">
      <c r="B26" s="4" t="s">
        <v>11</v>
      </c>
      <c r="C26" s="4">
        <v>23</v>
      </c>
      <c r="D26" s="4" t="s">
        <v>35</v>
      </c>
      <c r="E26" s="4" t="s">
        <v>36</v>
      </c>
      <c r="F26" s="13" t="s">
        <v>37</v>
      </c>
      <c r="G26" s="16">
        <v>871</v>
      </c>
      <c r="H26" s="14">
        <f t="shared" si="0"/>
        <v>45062</v>
      </c>
      <c r="I26" s="5">
        <v>45064</v>
      </c>
      <c r="J26" s="4" t="s">
        <v>15</v>
      </c>
      <c r="K26" s="6">
        <v>4983.33</v>
      </c>
    </row>
    <row r="27" spans="2:11" ht="30" x14ac:dyDescent="0.25">
      <c r="B27" s="4" t="s">
        <v>11</v>
      </c>
      <c r="C27" s="4">
        <v>24</v>
      </c>
      <c r="D27" s="4" t="s">
        <v>35</v>
      </c>
      <c r="E27" s="4" t="s">
        <v>36</v>
      </c>
      <c r="F27" s="13" t="s">
        <v>37</v>
      </c>
      <c r="G27" s="16">
        <v>872</v>
      </c>
      <c r="H27" s="14">
        <f t="shared" si="0"/>
        <v>45062</v>
      </c>
      <c r="I27" s="5">
        <v>45064</v>
      </c>
      <c r="J27" s="4" t="s">
        <v>15</v>
      </c>
      <c r="K27" s="6">
        <v>9966.66</v>
      </c>
    </row>
    <row r="28" spans="2:11" ht="30" x14ac:dyDescent="0.25">
      <c r="B28" s="4" t="s">
        <v>11</v>
      </c>
      <c r="C28" s="4">
        <v>25</v>
      </c>
      <c r="D28" s="4" t="s">
        <v>35</v>
      </c>
      <c r="E28" s="4" t="s">
        <v>36</v>
      </c>
      <c r="F28" s="13" t="s">
        <v>37</v>
      </c>
      <c r="G28" s="16">
        <v>866</v>
      </c>
      <c r="H28" s="14">
        <f t="shared" si="0"/>
        <v>45062</v>
      </c>
      <c r="I28" s="5">
        <v>45064</v>
      </c>
      <c r="J28" s="4" t="s">
        <v>15</v>
      </c>
      <c r="K28" s="6">
        <v>3200</v>
      </c>
    </row>
    <row r="29" spans="2:11" ht="30" x14ac:dyDescent="0.25">
      <c r="B29" s="4" t="s">
        <v>11</v>
      </c>
      <c r="C29" s="4">
        <v>26</v>
      </c>
      <c r="D29" s="4" t="s">
        <v>35</v>
      </c>
      <c r="E29" s="4" t="s">
        <v>36</v>
      </c>
      <c r="F29" s="13" t="s">
        <v>37</v>
      </c>
      <c r="G29" s="16">
        <v>863</v>
      </c>
      <c r="H29" s="14">
        <f t="shared" si="0"/>
        <v>45062</v>
      </c>
      <c r="I29" s="5">
        <v>45064</v>
      </c>
      <c r="J29" s="4" t="s">
        <v>15</v>
      </c>
      <c r="K29" s="6">
        <v>6960</v>
      </c>
    </row>
    <row r="30" spans="2:11" ht="25.5" customHeight="1" x14ac:dyDescent="0.25">
      <c r="B30" s="4" t="s">
        <v>11</v>
      </c>
      <c r="C30" s="4">
        <v>27</v>
      </c>
      <c r="D30" s="4" t="s">
        <v>35</v>
      </c>
      <c r="E30" s="4" t="s">
        <v>36</v>
      </c>
      <c r="F30" s="13" t="s">
        <v>38</v>
      </c>
      <c r="G30" s="16">
        <v>869</v>
      </c>
      <c r="H30" s="14">
        <f t="shared" si="0"/>
        <v>45062</v>
      </c>
      <c r="I30" s="5">
        <v>45064</v>
      </c>
      <c r="J30" s="4" t="s">
        <v>15</v>
      </c>
      <c r="K30" s="6">
        <v>3466.67</v>
      </c>
    </row>
    <row r="31" spans="2:11" ht="25.5" customHeight="1" x14ac:dyDescent="0.25">
      <c r="B31" s="4" t="s">
        <v>11</v>
      </c>
      <c r="C31" s="4">
        <v>28</v>
      </c>
      <c r="D31" s="4" t="s">
        <v>35</v>
      </c>
      <c r="E31" s="4" t="s">
        <v>36</v>
      </c>
      <c r="F31" s="13" t="s">
        <v>38</v>
      </c>
      <c r="G31" s="16">
        <v>870</v>
      </c>
      <c r="H31" s="14">
        <f t="shared" si="0"/>
        <v>45062</v>
      </c>
      <c r="I31" s="5">
        <v>45064</v>
      </c>
      <c r="J31" s="4" t="s">
        <v>15</v>
      </c>
      <c r="K31" s="6">
        <v>55083.33</v>
      </c>
    </row>
    <row r="32" spans="2:11" ht="25.5" customHeight="1" x14ac:dyDescent="0.25">
      <c r="B32" s="4" t="s">
        <v>11</v>
      </c>
      <c r="C32" s="4">
        <v>29</v>
      </c>
      <c r="D32" s="4" t="s">
        <v>35</v>
      </c>
      <c r="E32" s="4" t="s">
        <v>36</v>
      </c>
      <c r="F32" s="13" t="s">
        <v>38</v>
      </c>
      <c r="G32" s="16">
        <v>867</v>
      </c>
      <c r="H32" s="14">
        <f t="shared" si="0"/>
        <v>45062</v>
      </c>
      <c r="I32" s="5">
        <v>45064</v>
      </c>
      <c r="J32" s="4" t="s">
        <v>15</v>
      </c>
      <c r="K32" s="6">
        <v>3466.37</v>
      </c>
    </row>
    <row r="33" spans="2:11" ht="25.5" customHeight="1" x14ac:dyDescent="0.25">
      <c r="B33" s="4" t="s">
        <v>11</v>
      </c>
      <c r="C33" s="4">
        <v>30</v>
      </c>
      <c r="D33" s="4" t="s">
        <v>35</v>
      </c>
      <c r="E33" s="4" t="s">
        <v>36</v>
      </c>
      <c r="F33" s="13" t="s">
        <v>38</v>
      </c>
      <c r="G33" s="16">
        <v>865</v>
      </c>
      <c r="H33" s="14">
        <f t="shared" si="0"/>
        <v>45062</v>
      </c>
      <c r="I33" s="5">
        <v>45064</v>
      </c>
      <c r="J33" s="4" t="s">
        <v>15</v>
      </c>
      <c r="K33" s="6">
        <v>10440</v>
      </c>
    </row>
    <row r="34" spans="2:11" ht="25.5" customHeight="1" x14ac:dyDescent="0.25">
      <c r="B34" s="4" t="s">
        <v>11</v>
      </c>
      <c r="C34" s="4">
        <v>31</v>
      </c>
      <c r="D34" s="4" t="s">
        <v>16</v>
      </c>
      <c r="E34" s="4" t="s">
        <v>17</v>
      </c>
      <c r="F34" s="13" t="s">
        <v>39</v>
      </c>
      <c r="G34" s="16">
        <v>1855</v>
      </c>
      <c r="H34" s="14">
        <f t="shared" si="0"/>
        <v>45063</v>
      </c>
      <c r="I34" s="5">
        <v>45065</v>
      </c>
      <c r="J34" s="4" t="s">
        <v>15</v>
      </c>
      <c r="K34" s="6">
        <v>36025</v>
      </c>
    </row>
    <row r="35" spans="2:11" ht="25.5" customHeight="1" x14ac:dyDescent="0.25">
      <c r="B35" s="4" t="s">
        <v>11</v>
      </c>
      <c r="C35" s="4">
        <v>32</v>
      </c>
      <c r="D35" s="4" t="s">
        <v>40</v>
      </c>
      <c r="E35" s="4" t="s">
        <v>41</v>
      </c>
      <c r="F35" s="13" t="s">
        <v>42</v>
      </c>
      <c r="G35" s="16">
        <v>821</v>
      </c>
      <c r="H35" s="14">
        <f t="shared" si="0"/>
        <v>45063</v>
      </c>
      <c r="I35" s="5">
        <v>45065</v>
      </c>
      <c r="J35" s="4" t="s">
        <v>15</v>
      </c>
      <c r="K35" s="6">
        <v>2139</v>
      </c>
    </row>
    <row r="36" spans="2:11" ht="25.5" customHeight="1" x14ac:dyDescent="0.25">
      <c r="B36" s="4" t="s">
        <v>11</v>
      </c>
      <c r="C36" s="4">
        <v>33</v>
      </c>
      <c r="D36" s="4" t="s">
        <v>43</v>
      </c>
      <c r="E36" s="4" t="s">
        <v>44</v>
      </c>
      <c r="F36" s="13" t="s">
        <v>45</v>
      </c>
      <c r="G36" s="16">
        <v>15239</v>
      </c>
      <c r="H36" s="14">
        <f t="shared" ref="H36:H67" si="1">WORKDAY(I36,-2)</f>
        <v>45063</v>
      </c>
      <c r="I36" s="5">
        <v>45065</v>
      </c>
      <c r="J36" s="4" t="s">
        <v>15</v>
      </c>
      <c r="K36" s="6">
        <v>212.5</v>
      </c>
    </row>
    <row r="37" spans="2:11" ht="25.5" customHeight="1" x14ac:dyDescent="0.25">
      <c r="B37" s="4" t="s">
        <v>11</v>
      </c>
      <c r="C37" s="4">
        <v>34</v>
      </c>
      <c r="D37" s="4" t="s">
        <v>46</v>
      </c>
      <c r="E37" s="4" t="s">
        <v>47</v>
      </c>
      <c r="F37" s="13" t="s">
        <v>48</v>
      </c>
      <c r="G37" s="16">
        <v>48</v>
      </c>
      <c r="H37" s="14">
        <f t="shared" si="1"/>
        <v>45063</v>
      </c>
      <c r="I37" s="5">
        <v>45065</v>
      </c>
      <c r="J37" s="4" t="s">
        <v>15</v>
      </c>
      <c r="K37" s="6">
        <v>6270</v>
      </c>
    </row>
    <row r="38" spans="2:11" ht="25.5" customHeight="1" x14ac:dyDescent="0.25">
      <c r="B38" s="4" t="s">
        <v>11</v>
      </c>
      <c r="C38" s="4">
        <v>35</v>
      </c>
      <c r="D38" s="4" t="s">
        <v>49</v>
      </c>
      <c r="E38" s="4" t="s">
        <v>50</v>
      </c>
      <c r="F38" s="13" t="s">
        <v>51</v>
      </c>
      <c r="G38" s="16">
        <v>1588</v>
      </c>
      <c r="H38" s="14">
        <f t="shared" si="1"/>
        <v>45064</v>
      </c>
      <c r="I38" s="5">
        <v>45068</v>
      </c>
      <c r="J38" s="4" t="s">
        <v>15</v>
      </c>
      <c r="K38" s="6">
        <v>25440.22</v>
      </c>
    </row>
    <row r="39" spans="2:11" ht="25.5" customHeight="1" x14ac:dyDescent="0.25">
      <c r="B39" s="4" t="s">
        <v>11</v>
      </c>
      <c r="C39" s="4">
        <v>36</v>
      </c>
      <c r="D39" s="4" t="s">
        <v>49</v>
      </c>
      <c r="E39" s="4" t="s">
        <v>50</v>
      </c>
      <c r="F39" s="13" t="s">
        <v>52</v>
      </c>
      <c r="G39" s="16">
        <v>1593</v>
      </c>
      <c r="H39" s="14">
        <f t="shared" si="1"/>
        <v>45064</v>
      </c>
      <c r="I39" s="5">
        <v>45068</v>
      </c>
      <c r="J39" s="4" t="s">
        <v>15</v>
      </c>
      <c r="K39" s="6">
        <v>2730</v>
      </c>
    </row>
    <row r="40" spans="2:11" ht="25.5" customHeight="1" x14ac:dyDescent="0.25">
      <c r="B40" s="4" t="s">
        <v>11</v>
      </c>
      <c r="C40" s="4">
        <v>37</v>
      </c>
      <c r="D40" s="4" t="s">
        <v>49</v>
      </c>
      <c r="E40" s="4" t="s">
        <v>50</v>
      </c>
      <c r="F40" s="13" t="s">
        <v>52</v>
      </c>
      <c r="G40" s="16">
        <v>1589</v>
      </c>
      <c r="H40" s="14">
        <f t="shared" si="1"/>
        <v>45064</v>
      </c>
      <c r="I40" s="5">
        <v>45068</v>
      </c>
      <c r="J40" s="4" t="s">
        <v>15</v>
      </c>
      <c r="K40" s="6">
        <v>4095</v>
      </c>
    </row>
    <row r="41" spans="2:11" ht="25.5" customHeight="1" x14ac:dyDescent="0.25">
      <c r="B41" s="4" t="s">
        <v>11</v>
      </c>
      <c r="C41" s="4">
        <v>38</v>
      </c>
      <c r="D41" s="4" t="s">
        <v>49</v>
      </c>
      <c r="E41" s="4" t="s">
        <v>50</v>
      </c>
      <c r="F41" s="13" t="s">
        <v>53</v>
      </c>
      <c r="G41" s="16">
        <v>1584</v>
      </c>
      <c r="H41" s="14">
        <f t="shared" si="1"/>
        <v>45064</v>
      </c>
      <c r="I41" s="5">
        <v>45068</v>
      </c>
      <c r="J41" s="4" t="s">
        <v>15</v>
      </c>
      <c r="K41" s="6">
        <v>13434</v>
      </c>
    </row>
    <row r="42" spans="2:11" ht="25.5" customHeight="1" x14ac:dyDescent="0.25">
      <c r="B42" s="4" t="s">
        <v>11</v>
      </c>
      <c r="C42" s="4">
        <v>39</v>
      </c>
      <c r="D42" s="4" t="s">
        <v>49</v>
      </c>
      <c r="E42" s="4" t="s">
        <v>50</v>
      </c>
      <c r="F42" s="13" t="s">
        <v>54</v>
      </c>
      <c r="G42" s="16">
        <v>1581</v>
      </c>
      <c r="H42" s="14">
        <f t="shared" si="1"/>
        <v>45064</v>
      </c>
      <c r="I42" s="5">
        <v>45068</v>
      </c>
      <c r="J42" s="4" t="s">
        <v>15</v>
      </c>
      <c r="K42" s="6">
        <v>6395.7</v>
      </c>
    </row>
    <row r="43" spans="2:11" ht="25.5" customHeight="1" x14ac:dyDescent="0.25">
      <c r="B43" s="4" t="s">
        <v>11</v>
      </c>
      <c r="C43" s="4">
        <v>40</v>
      </c>
      <c r="D43" s="4" t="s">
        <v>49</v>
      </c>
      <c r="E43" s="4" t="s">
        <v>50</v>
      </c>
      <c r="F43" s="13" t="s">
        <v>52</v>
      </c>
      <c r="G43" s="16">
        <v>1580</v>
      </c>
      <c r="H43" s="14">
        <f t="shared" si="1"/>
        <v>45065</v>
      </c>
      <c r="I43" s="5">
        <v>45069</v>
      </c>
      <c r="J43" s="4" t="s">
        <v>15</v>
      </c>
      <c r="K43" s="6">
        <v>16571.22</v>
      </c>
    </row>
    <row r="44" spans="2:11" ht="25.5" customHeight="1" x14ac:dyDescent="0.25">
      <c r="B44" s="4" t="s">
        <v>11</v>
      </c>
      <c r="C44" s="4">
        <v>41</v>
      </c>
      <c r="D44" s="4" t="s">
        <v>49</v>
      </c>
      <c r="E44" s="4" t="s">
        <v>50</v>
      </c>
      <c r="F44" s="13" t="s">
        <v>53</v>
      </c>
      <c r="G44" s="16">
        <v>1582</v>
      </c>
      <c r="H44" s="14">
        <f t="shared" si="1"/>
        <v>45065</v>
      </c>
      <c r="I44" s="5">
        <v>45069</v>
      </c>
      <c r="J44" s="4" t="s">
        <v>15</v>
      </c>
      <c r="K44" s="6">
        <v>16198</v>
      </c>
    </row>
    <row r="45" spans="2:11" ht="25.5" customHeight="1" x14ac:dyDescent="0.25">
      <c r="B45" s="4" t="s">
        <v>11</v>
      </c>
      <c r="C45" s="4">
        <v>42</v>
      </c>
      <c r="D45" s="4" t="s">
        <v>49</v>
      </c>
      <c r="E45" s="4" t="s">
        <v>50</v>
      </c>
      <c r="F45" s="13" t="s">
        <v>53</v>
      </c>
      <c r="G45" s="16">
        <v>1585</v>
      </c>
      <c r="H45" s="14">
        <f t="shared" si="1"/>
        <v>45068</v>
      </c>
      <c r="I45" s="5">
        <v>45070</v>
      </c>
      <c r="J45" s="4" t="s">
        <v>15</v>
      </c>
      <c r="K45" s="6">
        <v>16198</v>
      </c>
    </row>
    <row r="46" spans="2:11" ht="25.5" customHeight="1" x14ac:dyDescent="0.25">
      <c r="B46" s="4" t="s">
        <v>11</v>
      </c>
      <c r="C46" s="4">
        <v>43</v>
      </c>
      <c r="D46" s="4" t="s">
        <v>55</v>
      </c>
      <c r="E46" s="4" t="s">
        <v>56</v>
      </c>
      <c r="F46" s="13" t="s">
        <v>57</v>
      </c>
      <c r="G46" s="16">
        <v>2397</v>
      </c>
      <c r="H46" s="14">
        <f t="shared" si="1"/>
        <v>45068</v>
      </c>
      <c r="I46" s="5">
        <v>45070</v>
      </c>
      <c r="J46" s="4" t="s">
        <v>15</v>
      </c>
      <c r="K46" s="6">
        <v>9722.5</v>
      </c>
    </row>
    <row r="47" spans="2:11" ht="25.5" customHeight="1" x14ac:dyDescent="0.25">
      <c r="B47" s="4" t="s">
        <v>11</v>
      </c>
      <c r="C47" s="4">
        <v>44</v>
      </c>
      <c r="D47" s="4" t="s">
        <v>58</v>
      </c>
      <c r="E47" s="4" t="s">
        <v>59</v>
      </c>
      <c r="F47" s="13" t="s">
        <v>60</v>
      </c>
      <c r="G47" s="16">
        <v>233</v>
      </c>
      <c r="H47" s="14">
        <f t="shared" si="1"/>
        <v>45068</v>
      </c>
      <c r="I47" s="5">
        <v>45070</v>
      </c>
      <c r="J47" s="4" t="s">
        <v>15</v>
      </c>
      <c r="K47" s="6">
        <v>23690.7</v>
      </c>
    </row>
    <row r="48" spans="2:11" ht="25.5" customHeight="1" x14ac:dyDescent="0.25">
      <c r="B48" s="4" t="s">
        <v>11</v>
      </c>
      <c r="C48" s="4">
        <v>45</v>
      </c>
      <c r="D48" s="4" t="s">
        <v>35</v>
      </c>
      <c r="E48" s="4" t="s">
        <v>36</v>
      </c>
      <c r="F48" s="13" t="s">
        <v>38</v>
      </c>
      <c r="G48" s="16">
        <v>875</v>
      </c>
      <c r="H48" s="14">
        <f t="shared" si="1"/>
        <v>45070</v>
      </c>
      <c r="I48" s="5">
        <v>45072</v>
      </c>
      <c r="J48" s="4" t="s">
        <v>15</v>
      </c>
      <c r="K48" s="6">
        <v>7800</v>
      </c>
    </row>
    <row r="49" spans="2:11" ht="25.5" customHeight="1" x14ac:dyDescent="0.25">
      <c r="B49" s="4" t="s">
        <v>11</v>
      </c>
      <c r="C49" s="4">
        <v>46</v>
      </c>
      <c r="D49" s="4" t="s">
        <v>55</v>
      </c>
      <c r="E49" s="4" t="s">
        <v>56</v>
      </c>
      <c r="F49" s="13" t="s">
        <v>57</v>
      </c>
      <c r="G49" s="16">
        <v>2398</v>
      </c>
      <c r="H49" s="14">
        <f t="shared" si="1"/>
        <v>45071</v>
      </c>
      <c r="I49" s="5">
        <v>45075</v>
      </c>
      <c r="J49" s="4" t="s">
        <v>15</v>
      </c>
      <c r="K49" s="6">
        <v>26000</v>
      </c>
    </row>
    <row r="50" spans="2:11" ht="25.5" customHeight="1" x14ac:dyDescent="0.25">
      <c r="B50" s="4" t="s">
        <v>11</v>
      </c>
      <c r="C50" s="4">
        <v>47</v>
      </c>
      <c r="D50" s="4" t="s">
        <v>61</v>
      </c>
      <c r="E50" s="4" t="s">
        <v>62</v>
      </c>
      <c r="F50" s="13" t="s">
        <v>63</v>
      </c>
      <c r="G50" s="16">
        <v>2254</v>
      </c>
      <c r="H50" s="14">
        <f t="shared" si="1"/>
        <v>45071</v>
      </c>
      <c r="I50" s="5">
        <v>45075</v>
      </c>
      <c r="J50" s="4" t="s">
        <v>15</v>
      </c>
      <c r="K50" s="6">
        <v>57320</v>
      </c>
    </row>
    <row r="51" spans="2:11" ht="45" x14ac:dyDescent="0.25">
      <c r="B51" s="4" t="s">
        <v>11</v>
      </c>
      <c r="C51" s="4">
        <v>48</v>
      </c>
      <c r="D51" s="4" t="s">
        <v>64</v>
      </c>
      <c r="E51" s="4" t="s">
        <v>65</v>
      </c>
      <c r="F51" s="13" t="s">
        <v>66</v>
      </c>
      <c r="G51" s="16">
        <v>566353</v>
      </c>
      <c r="H51" s="14">
        <f t="shared" si="1"/>
        <v>45071</v>
      </c>
      <c r="I51" s="5">
        <v>45075</v>
      </c>
      <c r="J51" s="4" t="s">
        <v>15</v>
      </c>
      <c r="K51" s="6">
        <v>40155</v>
      </c>
    </row>
    <row r="52" spans="2:11" ht="25.5" customHeight="1" x14ac:dyDescent="0.25">
      <c r="B52" s="4" t="s">
        <v>11</v>
      </c>
      <c r="C52" s="4">
        <v>49</v>
      </c>
      <c r="D52" s="4" t="s">
        <v>67</v>
      </c>
      <c r="E52" s="4" t="s">
        <v>68</v>
      </c>
      <c r="F52" s="13" t="s">
        <v>69</v>
      </c>
      <c r="G52" s="16">
        <v>1842</v>
      </c>
      <c r="H52" s="14">
        <f t="shared" si="1"/>
        <v>45072</v>
      </c>
      <c r="I52" s="5">
        <v>45076</v>
      </c>
      <c r="J52" s="4" t="s">
        <v>15</v>
      </c>
      <c r="K52" s="6">
        <v>9023.19</v>
      </c>
    </row>
    <row r="53" spans="2:11" ht="25.5" customHeight="1" x14ac:dyDescent="0.25">
      <c r="B53" s="4" t="s">
        <v>11</v>
      </c>
      <c r="C53" s="4">
        <v>50</v>
      </c>
      <c r="D53" s="4" t="s">
        <v>67</v>
      </c>
      <c r="E53" s="4" t="s">
        <v>68</v>
      </c>
      <c r="F53" s="13" t="s">
        <v>70</v>
      </c>
      <c r="G53" s="16">
        <v>1841</v>
      </c>
      <c r="H53" s="14">
        <f t="shared" si="1"/>
        <v>45072</v>
      </c>
      <c r="I53" s="5">
        <v>45076</v>
      </c>
      <c r="J53" s="4" t="s">
        <v>15</v>
      </c>
      <c r="K53" s="6">
        <v>17945</v>
      </c>
    </row>
    <row r="54" spans="2:11" ht="25.5" customHeight="1" x14ac:dyDescent="0.25">
      <c r="B54" s="4" t="s">
        <v>11</v>
      </c>
      <c r="C54" s="4">
        <v>51</v>
      </c>
      <c r="D54" s="4" t="s">
        <v>71</v>
      </c>
      <c r="E54" s="4" t="s">
        <v>72</v>
      </c>
      <c r="F54" s="13" t="s">
        <v>73</v>
      </c>
      <c r="G54" s="16">
        <v>209716</v>
      </c>
      <c r="H54" s="14">
        <f t="shared" si="1"/>
        <v>45072</v>
      </c>
      <c r="I54" s="5">
        <v>45076</v>
      </c>
      <c r="J54" s="4" t="s">
        <v>15</v>
      </c>
      <c r="K54" s="6">
        <v>5343.12</v>
      </c>
    </row>
    <row r="55" spans="2:11" ht="25.5" customHeight="1" x14ac:dyDescent="0.25">
      <c r="B55" s="4" t="s">
        <v>11</v>
      </c>
      <c r="C55" s="4">
        <v>52</v>
      </c>
      <c r="D55" s="4" t="s">
        <v>71</v>
      </c>
      <c r="E55" s="4" t="s">
        <v>72</v>
      </c>
      <c r="F55" s="13" t="s">
        <v>73</v>
      </c>
      <c r="G55" s="16">
        <v>208930</v>
      </c>
      <c r="H55" s="14">
        <f t="shared" si="1"/>
        <v>45072</v>
      </c>
      <c r="I55" s="5">
        <v>45076</v>
      </c>
      <c r="J55" s="4" t="s">
        <v>15</v>
      </c>
      <c r="K55" s="6">
        <v>27274.84</v>
      </c>
    </row>
    <row r="56" spans="2:11" ht="25.5" customHeight="1" x14ac:dyDescent="0.25">
      <c r="B56" s="4" t="s">
        <v>11</v>
      </c>
      <c r="C56" s="4">
        <v>53</v>
      </c>
      <c r="D56" s="4" t="s">
        <v>16</v>
      </c>
      <c r="E56" s="4" t="s">
        <v>17</v>
      </c>
      <c r="F56" s="13" t="s">
        <v>74</v>
      </c>
      <c r="G56" s="16">
        <v>1887</v>
      </c>
      <c r="H56" s="14">
        <f t="shared" si="1"/>
        <v>45075</v>
      </c>
      <c r="I56" s="5">
        <v>45077</v>
      </c>
      <c r="J56" s="4" t="s">
        <v>15</v>
      </c>
      <c r="K56" s="6">
        <v>9813.83</v>
      </c>
    </row>
    <row r="57" spans="2:11" ht="25.5" customHeight="1" x14ac:dyDescent="0.25">
      <c r="B57" s="4" t="s">
        <v>11</v>
      </c>
      <c r="C57" s="4">
        <v>54</v>
      </c>
      <c r="D57" s="4" t="s">
        <v>16</v>
      </c>
      <c r="E57" s="4" t="s">
        <v>17</v>
      </c>
      <c r="F57" s="13" t="s">
        <v>74</v>
      </c>
      <c r="G57" s="16">
        <v>1888</v>
      </c>
      <c r="H57" s="14">
        <f t="shared" si="1"/>
        <v>45075</v>
      </c>
      <c r="I57" s="5">
        <v>45077</v>
      </c>
      <c r="J57" s="4" t="s">
        <v>15</v>
      </c>
      <c r="K57" s="6">
        <v>10185.209999999999</v>
      </c>
    </row>
    <row r="58" spans="2:11" ht="30" x14ac:dyDescent="0.25">
      <c r="B58" s="4" t="s">
        <v>11</v>
      </c>
      <c r="C58" s="4">
        <v>55</v>
      </c>
      <c r="D58" s="4" t="s">
        <v>22</v>
      </c>
      <c r="E58" s="4" t="s">
        <v>23</v>
      </c>
      <c r="F58" s="13" t="s">
        <v>117</v>
      </c>
      <c r="G58" s="16">
        <v>7</v>
      </c>
      <c r="H58" s="14">
        <f t="shared" si="1"/>
        <v>45075</v>
      </c>
      <c r="I58" s="5">
        <v>45077</v>
      </c>
      <c r="J58" s="4" t="s">
        <v>15</v>
      </c>
      <c r="K58" s="6">
        <v>1622.04</v>
      </c>
    </row>
    <row r="59" spans="2:11" ht="25.5" customHeight="1" x14ac:dyDescent="0.25">
      <c r="B59" s="4" t="s">
        <v>11</v>
      </c>
      <c r="C59" s="4">
        <v>56</v>
      </c>
      <c r="D59" s="4" t="s">
        <v>16</v>
      </c>
      <c r="E59" s="4" t="s">
        <v>17</v>
      </c>
      <c r="F59" s="13" t="s">
        <v>75</v>
      </c>
      <c r="G59" s="16">
        <v>1886</v>
      </c>
      <c r="H59" s="14">
        <f t="shared" si="1"/>
        <v>45075</v>
      </c>
      <c r="I59" s="5">
        <v>45077</v>
      </c>
      <c r="J59" s="4" t="s">
        <v>15</v>
      </c>
      <c r="K59" s="6">
        <v>2100</v>
      </c>
    </row>
    <row r="60" spans="2:11" ht="25.5" customHeight="1" x14ac:dyDescent="0.25">
      <c r="B60" s="4" t="s">
        <v>11</v>
      </c>
      <c r="C60" s="4">
        <v>57</v>
      </c>
      <c r="D60" s="4" t="s">
        <v>16</v>
      </c>
      <c r="E60" s="4" t="s">
        <v>17</v>
      </c>
      <c r="F60" s="13" t="s">
        <v>76</v>
      </c>
      <c r="G60" s="16">
        <v>1882</v>
      </c>
      <c r="H60" s="14">
        <f t="shared" si="1"/>
        <v>45075</v>
      </c>
      <c r="I60" s="5">
        <v>45077</v>
      </c>
      <c r="J60" s="4" t="s">
        <v>15</v>
      </c>
      <c r="K60" s="6">
        <v>1620</v>
      </c>
    </row>
    <row r="61" spans="2:11" ht="25.5" customHeight="1" x14ac:dyDescent="0.25">
      <c r="B61" s="4" t="s">
        <v>11</v>
      </c>
      <c r="C61" s="4">
        <v>58</v>
      </c>
      <c r="D61" s="4" t="s">
        <v>16</v>
      </c>
      <c r="E61" s="4" t="s">
        <v>17</v>
      </c>
      <c r="F61" s="13" t="s">
        <v>76</v>
      </c>
      <c r="G61" s="16">
        <v>1891</v>
      </c>
      <c r="H61" s="14">
        <f t="shared" si="1"/>
        <v>45075</v>
      </c>
      <c r="I61" s="5">
        <v>45077</v>
      </c>
      <c r="J61" s="4" t="s">
        <v>15</v>
      </c>
      <c r="K61" s="6">
        <v>15915</v>
      </c>
    </row>
    <row r="62" spans="2:11" ht="25.5" customHeight="1" x14ac:dyDescent="0.25">
      <c r="B62" s="4" t="s">
        <v>11</v>
      </c>
      <c r="C62" s="4">
        <v>59</v>
      </c>
      <c r="D62" s="4" t="s">
        <v>77</v>
      </c>
      <c r="E62" s="4" t="s">
        <v>78</v>
      </c>
      <c r="F62" s="13" t="s">
        <v>79</v>
      </c>
      <c r="G62" s="16">
        <v>1682</v>
      </c>
      <c r="H62" s="14">
        <f t="shared" si="1"/>
        <v>45075</v>
      </c>
      <c r="I62" s="5">
        <v>45077</v>
      </c>
      <c r="J62" s="4" t="s">
        <v>15</v>
      </c>
      <c r="K62" s="6">
        <v>1994.28</v>
      </c>
    </row>
    <row r="63" spans="2:11" ht="25.5" customHeight="1" x14ac:dyDescent="0.25">
      <c r="B63" s="4" t="s">
        <v>11</v>
      </c>
      <c r="C63" s="4">
        <v>60</v>
      </c>
      <c r="D63" s="4" t="s">
        <v>77</v>
      </c>
      <c r="E63" s="4" t="s">
        <v>78</v>
      </c>
      <c r="F63" s="13" t="s">
        <v>79</v>
      </c>
      <c r="G63" s="16">
        <v>1683</v>
      </c>
      <c r="H63" s="14">
        <f t="shared" si="1"/>
        <v>45075</v>
      </c>
      <c r="I63" s="5">
        <v>45077</v>
      </c>
      <c r="J63" s="4" t="s">
        <v>15</v>
      </c>
      <c r="K63" s="6">
        <v>5790.9</v>
      </c>
    </row>
    <row r="64" spans="2:11" ht="25.5" customHeight="1" x14ac:dyDescent="0.25">
      <c r="B64" s="4" t="s">
        <v>11</v>
      </c>
      <c r="C64" s="4">
        <v>61</v>
      </c>
      <c r="D64" s="4" t="s">
        <v>35</v>
      </c>
      <c r="E64" s="4" t="s">
        <v>36</v>
      </c>
      <c r="F64" s="13" t="s">
        <v>38</v>
      </c>
      <c r="G64" s="16">
        <v>877</v>
      </c>
      <c r="H64" s="14">
        <f t="shared" si="1"/>
        <v>45075</v>
      </c>
      <c r="I64" s="5">
        <v>45077</v>
      </c>
      <c r="J64" s="4" t="s">
        <v>15</v>
      </c>
      <c r="K64" s="6">
        <v>38000</v>
      </c>
    </row>
    <row r="65" spans="2:11" ht="25.5" customHeight="1" x14ac:dyDescent="0.25">
      <c r="B65" s="4" t="s">
        <v>11</v>
      </c>
      <c r="C65" s="4">
        <v>62</v>
      </c>
      <c r="D65" s="4" t="s">
        <v>71</v>
      </c>
      <c r="E65" s="4" t="s">
        <v>72</v>
      </c>
      <c r="F65" s="13" t="s">
        <v>73</v>
      </c>
      <c r="G65" s="16">
        <v>208077</v>
      </c>
      <c r="H65" s="14">
        <f t="shared" si="1"/>
        <v>45075</v>
      </c>
      <c r="I65" s="5">
        <v>45077</v>
      </c>
      <c r="J65" s="4" t="s">
        <v>15</v>
      </c>
      <c r="K65" s="6">
        <v>5343.12</v>
      </c>
    </row>
    <row r="66" spans="2:11" ht="25.5" customHeight="1" x14ac:dyDescent="0.25">
      <c r="B66" s="4" t="s">
        <v>11</v>
      </c>
      <c r="C66" s="4">
        <v>63</v>
      </c>
      <c r="D66" s="4" t="s">
        <v>71</v>
      </c>
      <c r="E66" s="4" t="s">
        <v>72</v>
      </c>
      <c r="F66" s="13" t="s">
        <v>73</v>
      </c>
      <c r="G66" s="16">
        <v>209779</v>
      </c>
      <c r="H66" s="14">
        <f t="shared" si="1"/>
        <v>45075</v>
      </c>
      <c r="I66" s="5">
        <v>45077</v>
      </c>
      <c r="J66" s="4" t="s">
        <v>15</v>
      </c>
      <c r="K66" s="6">
        <v>3594.88</v>
      </c>
    </row>
    <row r="67" spans="2:11" ht="25.5" customHeight="1" x14ac:dyDescent="0.25">
      <c r="B67" s="4" t="s">
        <v>11</v>
      </c>
      <c r="C67" s="4">
        <v>64</v>
      </c>
      <c r="D67" s="4" t="s">
        <v>71</v>
      </c>
      <c r="E67" s="4" t="s">
        <v>72</v>
      </c>
      <c r="F67" s="13" t="s">
        <v>73</v>
      </c>
      <c r="G67" s="16">
        <v>209778</v>
      </c>
      <c r="H67" s="14">
        <f t="shared" si="1"/>
        <v>45075</v>
      </c>
      <c r="I67" s="5">
        <v>45077</v>
      </c>
      <c r="J67" s="4" t="s">
        <v>15</v>
      </c>
      <c r="K67" s="6">
        <v>6105.72</v>
      </c>
    </row>
    <row r="68" spans="2:11" ht="25.5" customHeight="1" x14ac:dyDescent="0.25">
      <c r="B68" s="4" t="s">
        <v>11</v>
      </c>
      <c r="C68" s="4">
        <v>65</v>
      </c>
      <c r="D68" s="4" t="s">
        <v>35</v>
      </c>
      <c r="E68" s="4" t="s">
        <v>36</v>
      </c>
      <c r="F68" s="13" t="s">
        <v>38</v>
      </c>
      <c r="G68" s="16">
        <v>878</v>
      </c>
      <c r="H68" s="14">
        <f t="shared" ref="H68:H99" si="2">WORKDAY(I68,-2)</f>
        <v>45075</v>
      </c>
      <c r="I68" s="5">
        <v>45077</v>
      </c>
      <c r="J68" s="4" t="s">
        <v>15</v>
      </c>
      <c r="K68" s="6">
        <v>38000</v>
      </c>
    </row>
    <row r="69" spans="2:11" ht="25.5" customHeight="1" x14ac:dyDescent="0.25">
      <c r="B69" s="4" t="s">
        <v>11</v>
      </c>
      <c r="C69" s="4">
        <v>66</v>
      </c>
      <c r="D69" s="4" t="s">
        <v>71</v>
      </c>
      <c r="E69" s="4" t="s">
        <v>72</v>
      </c>
      <c r="F69" s="13" t="s">
        <v>80</v>
      </c>
      <c r="G69" s="16">
        <v>209964</v>
      </c>
      <c r="H69" s="14">
        <f t="shared" si="2"/>
        <v>45078</v>
      </c>
      <c r="I69" s="5">
        <v>45082</v>
      </c>
      <c r="J69" s="4" t="s">
        <v>15</v>
      </c>
      <c r="K69" s="6">
        <v>29494.99</v>
      </c>
    </row>
    <row r="70" spans="2:11" ht="25.5" customHeight="1" x14ac:dyDescent="0.25">
      <c r="B70" s="4" t="s">
        <v>11</v>
      </c>
      <c r="C70" s="4">
        <v>67</v>
      </c>
      <c r="D70" s="4" t="s">
        <v>35</v>
      </c>
      <c r="E70" s="4" t="s">
        <v>36</v>
      </c>
      <c r="F70" s="13" t="s">
        <v>38</v>
      </c>
      <c r="G70" s="16">
        <v>880</v>
      </c>
      <c r="H70" s="14">
        <f t="shared" si="2"/>
        <v>45078</v>
      </c>
      <c r="I70" s="5">
        <v>45082</v>
      </c>
      <c r="J70" s="4" t="s">
        <v>15</v>
      </c>
      <c r="K70" s="6">
        <v>50100</v>
      </c>
    </row>
    <row r="71" spans="2:11" ht="25.5" customHeight="1" x14ac:dyDescent="0.25">
      <c r="B71" s="4" t="s">
        <v>11</v>
      </c>
      <c r="C71" s="4">
        <v>68</v>
      </c>
      <c r="D71" s="4" t="s">
        <v>49</v>
      </c>
      <c r="E71" s="4" t="s">
        <v>50</v>
      </c>
      <c r="F71" s="13" t="s">
        <v>81</v>
      </c>
      <c r="G71" s="16">
        <v>1601</v>
      </c>
      <c r="H71" s="14">
        <f t="shared" si="2"/>
        <v>45078</v>
      </c>
      <c r="I71" s="5">
        <v>45082</v>
      </c>
      <c r="J71" s="4" t="s">
        <v>15</v>
      </c>
      <c r="K71" s="6">
        <v>6821.4</v>
      </c>
    </row>
    <row r="72" spans="2:11" ht="25.5" customHeight="1" x14ac:dyDescent="0.25">
      <c r="B72" s="4" t="s">
        <v>11</v>
      </c>
      <c r="C72" s="4">
        <v>69</v>
      </c>
      <c r="D72" s="4" t="s">
        <v>49</v>
      </c>
      <c r="E72" s="4" t="s">
        <v>50</v>
      </c>
      <c r="F72" s="13" t="s">
        <v>81</v>
      </c>
      <c r="G72" s="16">
        <v>1602</v>
      </c>
      <c r="H72" s="14">
        <f t="shared" si="2"/>
        <v>45078</v>
      </c>
      <c r="I72" s="5">
        <v>45082</v>
      </c>
      <c r="J72" s="4" t="s">
        <v>15</v>
      </c>
      <c r="K72" s="6">
        <v>6821.4</v>
      </c>
    </row>
    <row r="73" spans="2:11" ht="25.5" customHeight="1" x14ac:dyDescent="0.25">
      <c r="B73" s="4" t="s">
        <v>11</v>
      </c>
      <c r="C73" s="4">
        <v>70</v>
      </c>
      <c r="D73" s="4" t="s">
        <v>35</v>
      </c>
      <c r="E73" s="4" t="s">
        <v>36</v>
      </c>
      <c r="F73" s="13" t="s">
        <v>38</v>
      </c>
      <c r="G73" s="16">
        <v>879</v>
      </c>
      <c r="H73" s="14">
        <f t="shared" si="2"/>
        <v>45078</v>
      </c>
      <c r="I73" s="5">
        <v>45082</v>
      </c>
      <c r="J73" s="4" t="s">
        <v>15</v>
      </c>
      <c r="K73" s="6">
        <v>45500</v>
      </c>
    </row>
    <row r="74" spans="2:11" ht="25.5" customHeight="1" x14ac:dyDescent="0.25">
      <c r="B74" s="4" t="s">
        <v>11</v>
      </c>
      <c r="C74" s="4">
        <v>71</v>
      </c>
      <c r="D74" s="4" t="s">
        <v>49</v>
      </c>
      <c r="E74" s="4" t="s">
        <v>50</v>
      </c>
      <c r="F74" s="13" t="s">
        <v>53</v>
      </c>
      <c r="G74" s="16">
        <v>1597</v>
      </c>
      <c r="H74" s="14">
        <f t="shared" si="2"/>
        <v>45078</v>
      </c>
      <c r="I74" s="5">
        <v>45082</v>
      </c>
      <c r="J74" s="4" t="s">
        <v>15</v>
      </c>
      <c r="K74" s="6">
        <v>16198</v>
      </c>
    </row>
    <row r="75" spans="2:11" ht="25.5" customHeight="1" x14ac:dyDescent="0.25">
      <c r="B75" s="4" t="s">
        <v>11</v>
      </c>
      <c r="C75" s="4">
        <v>72</v>
      </c>
      <c r="D75" s="4" t="s">
        <v>82</v>
      </c>
      <c r="E75" s="4" t="s">
        <v>83</v>
      </c>
      <c r="F75" s="13" t="s">
        <v>84</v>
      </c>
      <c r="G75" s="16">
        <v>9887</v>
      </c>
      <c r="H75" s="14">
        <f t="shared" si="2"/>
        <v>45078</v>
      </c>
      <c r="I75" s="5">
        <v>45082</v>
      </c>
      <c r="J75" s="4" t="s">
        <v>15</v>
      </c>
      <c r="K75" s="6">
        <v>1659.2</v>
      </c>
    </row>
    <row r="76" spans="2:11" ht="25.5" customHeight="1" x14ac:dyDescent="0.25">
      <c r="B76" s="4" t="s">
        <v>11</v>
      </c>
      <c r="C76" s="4">
        <v>73</v>
      </c>
      <c r="D76" s="4" t="s">
        <v>22</v>
      </c>
      <c r="E76" s="4" t="s">
        <v>23</v>
      </c>
      <c r="F76" s="13" t="s">
        <v>118</v>
      </c>
      <c r="G76" s="16">
        <v>11</v>
      </c>
      <c r="H76" s="14">
        <f t="shared" si="2"/>
        <v>45079</v>
      </c>
      <c r="I76" s="5">
        <v>45083</v>
      </c>
      <c r="J76" s="4" t="s">
        <v>15</v>
      </c>
      <c r="K76" s="6">
        <v>2162.7199999999998</v>
      </c>
    </row>
    <row r="77" spans="2:11" ht="25.5" customHeight="1" x14ac:dyDescent="0.25">
      <c r="B77" s="4" t="s">
        <v>11</v>
      </c>
      <c r="C77" s="4">
        <v>74</v>
      </c>
      <c r="D77" s="4" t="s">
        <v>85</v>
      </c>
      <c r="E77" s="4" t="s">
        <v>86</v>
      </c>
      <c r="F77" s="13" t="s">
        <v>87</v>
      </c>
      <c r="G77" s="16">
        <v>606</v>
      </c>
      <c r="H77" s="14">
        <f t="shared" si="2"/>
        <v>45079</v>
      </c>
      <c r="I77" s="5">
        <v>45083</v>
      </c>
      <c r="J77" s="4" t="s">
        <v>15</v>
      </c>
      <c r="K77" s="6">
        <v>764.5</v>
      </c>
    </row>
    <row r="78" spans="2:11" ht="25.5" customHeight="1" x14ac:dyDescent="0.25">
      <c r="B78" s="4" t="s">
        <v>11</v>
      </c>
      <c r="C78" s="4">
        <v>75</v>
      </c>
      <c r="D78" s="4" t="s">
        <v>85</v>
      </c>
      <c r="E78" s="4" t="s">
        <v>86</v>
      </c>
      <c r="F78" s="13" t="s">
        <v>87</v>
      </c>
      <c r="G78" s="16">
        <v>597</v>
      </c>
      <c r="H78" s="14">
        <f t="shared" si="2"/>
        <v>45079</v>
      </c>
      <c r="I78" s="5">
        <v>45083</v>
      </c>
      <c r="J78" s="4" t="s">
        <v>15</v>
      </c>
      <c r="K78" s="6">
        <v>12887.9</v>
      </c>
    </row>
    <row r="79" spans="2:11" ht="25.5" customHeight="1" x14ac:dyDescent="0.25">
      <c r="B79" s="4" t="s">
        <v>11</v>
      </c>
      <c r="C79" s="4">
        <v>76</v>
      </c>
      <c r="D79" s="4" t="s">
        <v>22</v>
      </c>
      <c r="E79" s="4" t="s">
        <v>23</v>
      </c>
      <c r="F79" s="13" t="s">
        <v>24</v>
      </c>
      <c r="G79" s="16">
        <v>10</v>
      </c>
      <c r="H79" s="14">
        <f t="shared" si="2"/>
        <v>45079</v>
      </c>
      <c r="I79" s="5">
        <v>45083</v>
      </c>
      <c r="J79" s="4" t="s">
        <v>15</v>
      </c>
      <c r="K79" s="6">
        <v>975.21</v>
      </c>
    </row>
    <row r="80" spans="2:11" ht="25.5" customHeight="1" x14ac:dyDescent="0.25">
      <c r="B80" s="4" t="s">
        <v>11</v>
      </c>
      <c r="C80" s="4">
        <v>77</v>
      </c>
      <c r="D80" s="4" t="s">
        <v>85</v>
      </c>
      <c r="E80" s="4" t="s">
        <v>86</v>
      </c>
      <c r="F80" s="13" t="s">
        <v>52</v>
      </c>
      <c r="G80" s="16">
        <v>607</v>
      </c>
      <c r="H80" s="14">
        <f t="shared" si="2"/>
        <v>45079</v>
      </c>
      <c r="I80" s="5">
        <v>45083</v>
      </c>
      <c r="J80" s="4" t="s">
        <v>15</v>
      </c>
      <c r="K80" s="6">
        <v>828</v>
      </c>
    </row>
    <row r="81" spans="2:11" ht="25.5" customHeight="1" x14ac:dyDescent="0.25">
      <c r="B81" s="4" t="s">
        <v>11</v>
      </c>
      <c r="C81" s="4">
        <v>78</v>
      </c>
      <c r="D81" s="4" t="s">
        <v>49</v>
      </c>
      <c r="E81" s="4" t="s">
        <v>50</v>
      </c>
      <c r="F81" s="13" t="s">
        <v>81</v>
      </c>
      <c r="G81" s="16">
        <v>1603</v>
      </c>
      <c r="H81" s="14">
        <f t="shared" si="2"/>
        <v>45079</v>
      </c>
      <c r="I81" s="5">
        <v>45083</v>
      </c>
      <c r="J81" s="4" t="s">
        <v>15</v>
      </c>
      <c r="K81" s="6">
        <v>7960</v>
      </c>
    </row>
    <row r="82" spans="2:11" ht="25.5" customHeight="1" x14ac:dyDescent="0.25">
      <c r="B82" s="4" t="s">
        <v>11</v>
      </c>
      <c r="C82" s="4">
        <v>79</v>
      </c>
      <c r="D82" s="4" t="s">
        <v>49</v>
      </c>
      <c r="E82" s="4" t="s">
        <v>50</v>
      </c>
      <c r="F82" s="13" t="s">
        <v>81</v>
      </c>
      <c r="G82" s="16">
        <v>1605</v>
      </c>
      <c r="H82" s="14">
        <f t="shared" si="2"/>
        <v>45079</v>
      </c>
      <c r="I82" s="5">
        <v>45083</v>
      </c>
      <c r="J82" s="4" t="s">
        <v>15</v>
      </c>
      <c r="K82" s="6">
        <v>7960</v>
      </c>
    </row>
    <row r="83" spans="2:11" ht="25.5" customHeight="1" x14ac:dyDescent="0.25">
      <c r="B83" s="4" t="s">
        <v>11</v>
      </c>
      <c r="C83" s="4">
        <v>80</v>
      </c>
      <c r="D83" s="4" t="s">
        <v>12</v>
      </c>
      <c r="E83" s="7" t="s">
        <v>88</v>
      </c>
      <c r="F83" s="13" t="s">
        <v>14</v>
      </c>
      <c r="G83" s="16">
        <v>4029380</v>
      </c>
      <c r="H83" s="14">
        <f t="shared" si="2"/>
        <v>45082</v>
      </c>
      <c r="I83" s="5">
        <v>45084</v>
      </c>
      <c r="J83" s="4" t="s">
        <v>15</v>
      </c>
      <c r="K83" s="6">
        <v>20869</v>
      </c>
    </row>
    <row r="84" spans="2:11" ht="25.5" customHeight="1" x14ac:dyDescent="0.25">
      <c r="B84" s="4" t="s">
        <v>11</v>
      </c>
      <c r="C84" s="4">
        <v>81</v>
      </c>
      <c r="D84" s="4" t="s">
        <v>89</v>
      </c>
      <c r="E84" s="4" t="s">
        <v>90</v>
      </c>
      <c r="F84" s="13" t="s">
        <v>91</v>
      </c>
      <c r="G84" s="16">
        <v>285</v>
      </c>
      <c r="H84" s="14">
        <f t="shared" si="2"/>
        <v>45082</v>
      </c>
      <c r="I84" s="5">
        <v>45084</v>
      </c>
      <c r="J84" s="4" t="s">
        <v>15</v>
      </c>
      <c r="K84" s="6">
        <v>37500</v>
      </c>
    </row>
    <row r="85" spans="2:11" ht="25.5" customHeight="1" x14ac:dyDescent="0.25">
      <c r="B85" s="4" t="s">
        <v>11</v>
      </c>
      <c r="C85" s="4">
        <v>82</v>
      </c>
      <c r="D85" s="4" t="s">
        <v>92</v>
      </c>
      <c r="E85" s="4" t="s">
        <v>93</v>
      </c>
      <c r="F85" s="13" t="s">
        <v>94</v>
      </c>
      <c r="G85" s="16">
        <v>2649</v>
      </c>
      <c r="H85" s="14">
        <f t="shared" si="2"/>
        <v>45082</v>
      </c>
      <c r="I85" s="5">
        <v>45084</v>
      </c>
      <c r="J85" s="4" t="s">
        <v>15</v>
      </c>
      <c r="K85" s="6">
        <v>1462</v>
      </c>
    </row>
    <row r="86" spans="2:11" ht="25.5" customHeight="1" x14ac:dyDescent="0.25">
      <c r="B86" s="4" t="s">
        <v>11</v>
      </c>
      <c r="C86" s="4">
        <v>83</v>
      </c>
      <c r="D86" s="4" t="s">
        <v>95</v>
      </c>
      <c r="E86" s="4" t="s">
        <v>96</v>
      </c>
      <c r="F86" s="13" t="s">
        <v>97</v>
      </c>
      <c r="G86" s="16">
        <v>7998</v>
      </c>
      <c r="H86" s="14">
        <f t="shared" si="2"/>
        <v>45082</v>
      </c>
      <c r="I86" s="5">
        <v>45084</v>
      </c>
      <c r="J86" s="4" t="s">
        <v>15</v>
      </c>
      <c r="K86" s="6">
        <v>21013</v>
      </c>
    </row>
    <row r="87" spans="2:11" ht="25.5" customHeight="1" x14ac:dyDescent="0.25">
      <c r="B87" s="4" t="s">
        <v>11</v>
      </c>
      <c r="C87" s="4">
        <v>84</v>
      </c>
      <c r="D87" s="4" t="s">
        <v>92</v>
      </c>
      <c r="E87" s="4" t="s">
        <v>93</v>
      </c>
      <c r="F87" s="13" t="s">
        <v>94</v>
      </c>
      <c r="G87" s="16">
        <v>2639</v>
      </c>
      <c r="H87" s="14">
        <f t="shared" si="2"/>
        <v>45082</v>
      </c>
      <c r="I87" s="5">
        <v>45084</v>
      </c>
      <c r="J87" s="4" t="s">
        <v>15</v>
      </c>
      <c r="K87" s="6">
        <v>33484.75</v>
      </c>
    </row>
    <row r="88" spans="2:11" ht="25.5" customHeight="1" x14ac:dyDescent="0.25">
      <c r="B88" s="4" t="s">
        <v>11</v>
      </c>
      <c r="C88" s="4">
        <v>85</v>
      </c>
      <c r="D88" s="4" t="s">
        <v>92</v>
      </c>
      <c r="E88" s="4" t="s">
        <v>93</v>
      </c>
      <c r="F88" s="13" t="s">
        <v>94</v>
      </c>
      <c r="G88" s="16">
        <v>2640</v>
      </c>
      <c r="H88" s="14">
        <f t="shared" si="2"/>
        <v>45082</v>
      </c>
      <c r="I88" s="5">
        <v>45084</v>
      </c>
      <c r="J88" s="4" t="s">
        <v>15</v>
      </c>
      <c r="K88" s="6">
        <v>1940</v>
      </c>
    </row>
    <row r="89" spans="2:11" ht="25.5" customHeight="1" x14ac:dyDescent="0.25">
      <c r="B89" s="4" t="s">
        <v>11</v>
      </c>
      <c r="C89" s="4">
        <v>86</v>
      </c>
      <c r="D89" s="4" t="s">
        <v>92</v>
      </c>
      <c r="E89" s="4" t="s">
        <v>93</v>
      </c>
      <c r="F89" s="13" t="s">
        <v>94</v>
      </c>
      <c r="G89" s="16">
        <v>2641</v>
      </c>
      <c r="H89" s="14">
        <f t="shared" si="2"/>
        <v>45082</v>
      </c>
      <c r="I89" s="5">
        <v>45084</v>
      </c>
      <c r="J89" s="4" t="s">
        <v>15</v>
      </c>
      <c r="K89" s="6">
        <v>41625</v>
      </c>
    </row>
    <row r="90" spans="2:11" ht="25.5" customHeight="1" x14ac:dyDescent="0.25">
      <c r="B90" s="4" t="s">
        <v>11</v>
      </c>
      <c r="C90" s="4">
        <v>87</v>
      </c>
      <c r="D90" s="4" t="s">
        <v>92</v>
      </c>
      <c r="E90" s="4" t="s">
        <v>93</v>
      </c>
      <c r="F90" s="13" t="s">
        <v>94</v>
      </c>
      <c r="G90" s="16">
        <v>2642</v>
      </c>
      <c r="H90" s="14">
        <f t="shared" si="2"/>
        <v>45082</v>
      </c>
      <c r="I90" s="5">
        <v>45084</v>
      </c>
      <c r="J90" s="4" t="s">
        <v>15</v>
      </c>
      <c r="K90" s="6">
        <v>40398</v>
      </c>
    </row>
    <row r="91" spans="2:11" ht="25.5" customHeight="1" x14ac:dyDescent="0.25">
      <c r="B91" s="4" t="s">
        <v>11</v>
      </c>
      <c r="C91" s="4">
        <v>88</v>
      </c>
      <c r="D91" s="4" t="s">
        <v>92</v>
      </c>
      <c r="E91" s="4" t="s">
        <v>93</v>
      </c>
      <c r="F91" s="13" t="s">
        <v>94</v>
      </c>
      <c r="G91" s="16">
        <v>2643</v>
      </c>
      <c r="H91" s="14">
        <f t="shared" si="2"/>
        <v>45082</v>
      </c>
      <c r="I91" s="5">
        <v>45084</v>
      </c>
      <c r="J91" s="4" t="s">
        <v>15</v>
      </c>
      <c r="K91" s="6">
        <v>20647.75</v>
      </c>
    </row>
    <row r="92" spans="2:11" ht="25.5" customHeight="1" x14ac:dyDescent="0.25">
      <c r="B92" s="4" t="s">
        <v>11</v>
      </c>
      <c r="C92" s="4">
        <v>89</v>
      </c>
      <c r="D92" s="4" t="s">
        <v>92</v>
      </c>
      <c r="E92" s="4" t="s">
        <v>93</v>
      </c>
      <c r="F92" s="13" t="s">
        <v>94</v>
      </c>
      <c r="G92" s="16">
        <v>2644</v>
      </c>
      <c r="H92" s="14">
        <f t="shared" si="2"/>
        <v>45082</v>
      </c>
      <c r="I92" s="5">
        <v>45084</v>
      </c>
      <c r="J92" s="4" t="s">
        <v>15</v>
      </c>
      <c r="K92" s="6">
        <v>14686.25</v>
      </c>
    </row>
    <row r="93" spans="2:11" ht="25.5" customHeight="1" x14ac:dyDescent="0.25">
      <c r="B93" s="4" t="s">
        <v>11</v>
      </c>
      <c r="C93" s="4">
        <v>90</v>
      </c>
      <c r="D93" s="4" t="s">
        <v>98</v>
      </c>
      <c r="E93" s="4" t="s">
        <v>99</v>
      </c>
      <c r="F93" s="13" t="s">
        <v>18</v>
      </c>
      <c r="G93" s="16">
        <v>125123</v>
      </c>
      <c r="H93" s="14">
        <f t="shared" si="2"/>
        <v>45082</v>
      </c>
      <c r="I93" s="5">
        <v>45084</v>
      </c>
      <c r="J93" s="4" t="s">
        <v>15</v>
      </c>
      <c r="K93" s="6">
        <v>130500</v>
      </c>
    </row>
    <row r="94" spans="2:11" ht="25.5" customHeight="1" x14ac:dyDescent="0.25">
      <c r="B94" s="4" t="s">
        <v>11</v>
      </c>
      <c r="C94" s="4">
        <v>91</v>
      </c>
      <c r="D94" s="4" t="s">
        <v>12</v>
      </c>
      <c r="E94" s="4" t="s">
        <v>13</v>
      </c>
      <c r="F94" s="13" t="s">
        <v>14</v>
      </c>
      <c r="G94" s="16">
        <v>138987</v>
      </c>
      <c r="H94" s="14">
        <f t="shared" si="2"/>
        <v>45083</v>
      </c>
      <c r="I94" s="5">
        <v>45085</v>
      </c>
      <c r="J94" s="4" t="s">
        <v>15</v>
      </c>
      <c r="K94" s="6">
        <v>20869</v>
      </c>
    </row>
    <row r="95" spans="2:11" ht="25.5" customHeight="1" x14ac:dyDescent="0.25">
      <c r="B95" s="4" t="s">
        <v>11</v>
      </c>
      <c r="C95" s="4">
        <v>92</v>
      </c>
      <c r="D95" s="4" t="s">
        <v>12</v>
      </c>
      <c r="E95" s="4" t="s">
        <v>13</v>
      </c>
      <c r="F95" s="13" t="s">
        <v>14</v>
      </c>
      <c r="G95" s="16">
        <v>4030339</v>
      </c>
      <c r="H95" s="14">
        <f t="shared" si="2"/>
        <v>45083</v>
      </c>
      <c r="I95" s="5">
        <v>45085</v>
      </c>
      <c r="J95" s="4" t="s">
        <v>15</v>
      </c>
      <c r="K95" s="6">
        <v>20869</v>
      </c>
    </row>
    <row r="96" spans="2:11" ht="25.5" customHeight="1" x14ac:dyDescent="0.25">
      <c r="B96" s="4" t="s">
        <v>11</v>
      </c>
      <c r="C96" s="4">
        <v>93</v>
      </c>
      <c r="D96" s="4" t="s">
        <v>100</v>
      </c>
      <c r="E96" s="4" t="s">
        <v>101</v>
      </c>
      <c r="F96" s="13" t="s">
        <v>102</v>
      </c>
      <c r="G96" s="16">
        <v>567886</v>
      </c>
      <c r="H96" s="14">
        <f t="shared" si="2"/>
        <v>45084</v>
      </c>
      <c r="I96" s="5">
        <v>45086</v>
      </c>
      <c r="J96" s="4" t="s">
        <v>15</v>
      </c>
      <c r="K96" s="6">
        <v>23876.400000000001</v>
      </c>
    </row>
    <row r="97" spans="2:11" ht="25.5" customHeight="1" x14ac:dyDescent="0.25">
      <c r="B97" s="4" t="s">
        <v>11</v>
      </c>
      <c r="C97" s="4">
        <v>94</v>
      </c>
      <c r="D97" s="4" t="s">
        <v>100</v>
      </c>
      <c r="E97" s="4" t="s">
        <v>101</v>
      </c>
      <c r="F97" s="13" t="s">
        <v>102</v>
      </c>
      <c r="G97" s="16">
        <v>552129</v>
      </c>
      <c r="H97" s="14">
        <f t="shared" si="2"/>
        <v>45084</v>
      </c>
      <c r="I97" s="5">
        <v>45086</v>
      </c>
      <c r="J97" s="4" t="s">
        <v>15</v>
      </c>
      <c r="K97" s="6">
        <v>83567.399999999994</v>
      </c>
    </row>
    <row r="98" spans="2:11" ht="25.5" customHeight="1" x14ac:dyDescent="0.25">
      <c r="B98" s="4" t="s">
        <v>11</v>
      </c>
      <c r="C98" s="4">
        <v>95</v>
      </c>
      <c r="D98" s="4" t="s">
        <v>119</v>
      </c>
      <c r="E98" s="4" t="s">
        <v>103</v>
      </c>
      <c r="F98" s="13" t="s">
        <v>104</v>
      </c>
      <c r="G98" s="16">
        <v>4998</v>
      </c>
      <c r="H98" s="14">
        <f t="shared" si="2"/>
        <v>45084</v>
      </c>
      <c r="I98" s="5">
        <v>45086</v>
      </c>
      <c r="J98" s="4" t="s">
        <v>15</v>
      </c>
      <c r="K98" s="6">
        <v>30706.35</v>
      </c>
    </row>
    <row r="99" spans="2:11" ht="25.5" customHeight="1" x14ac:dyDescent="0.25">
      <c r="B99" s="4" t="s">
        <v>11</v>
      </c>
      <c r="C99" s="4">
        <v>96</v>
      </c>
      <c r="D99" s="4" t="s">
        <v>119</v>
      </c>
      <c r="E99" s="4" t="s">
        <v>105</v>
      </c>
      <c r="F99" s="13" t="s">
        <v>104</v>
      </c>
      <c r="G99" s="16">
        <v>4968</v>
      </c>
      <c r="H99" s="14">
        <f t="shared" si="2"/>
        <v>45084</v>
      </c>
      <c r="I99" s="5">
        <v>45086</v>
      </c>
      <c r="J99" s="4" t="s">
        <v>15</v>
      </c>
      <c r="K99" s="6">
        <v>385269.12</v>
      </c>
    </row>
    <row r="100" spans="2:11" ht="25.5" customHeight="1" x14ac:dyDescent="0.25">
      <c r="B100" s="4" t="s">
        <v>11</v>
      </c>
      <c r="C100" s="4">
        <v>97</v>
      </c>
      <c r="D100" s="4" t="s">
        <v>49</v>
      </c>
      <c r="E100" s="4" t="s">
        <v>50</v>
      </c>
      <c r="F100" s="13" t="s">
        <v>81</v>
      </c>
      <c r="G100" s="16">
        <v>1604</v>
      </c>
      <c r="H100" s="14">
        <f t="shared" ref="H100:H131" si="3">WORKDAY(I100,-2)</f>
        <v>45085</v>
      </c>
      <c r="I100" s="5">
        <v>45089</v>
      </c>
      <c r="J100" s="4" t="s">
        <v>15</v>
      </c>
      <c r="K100" s="6">
        <v>7960</v>
      </c>
    </row>
    <row r="101" spans="2:11" ht="25.5" customHeight="1" x14ac:dyDescent="0.25">
      <c r="B101" s="4" t="s">
        <v>11</v>
      </c>
      <c r="C101" s="4">
        <v>98</v>
      </c>
      <c r="D101" s="4" t="s">
        <v>85</v>
      </c>
      <c r="E101" s="4" t="s">
        <v>86</v>
      </c>
      <c r="F101" s="13" t="s">
        <v>87</v>
      </c>
      <c r="G101" s="16">
        <v>608</v>
      </c>
      <c r="H101" s="14">
        <f t="shared" si="3"/>
        <v>45085</v>
      </c>
      <c r="I101" s="5">
        <v>45089</v>
      </c>
      <c r="J101" s="4" t="s">
        <v>15</v>
      </c>
      <c r="K101" s="6">
        <v>9804.0400000000009</v>
      </c>
    </row>
    <row r="102" spans="2:11" ht="25.5" customHeight="1" x14ac:dyDescent="0.25">
      <c r="B102" s="4" t="s">
        <v>11</v>
      </c>
      <c r="C102" s="4">
        <v>99</v>
      </c>
      <c r="D102" s="4" t="s">
        <v>106</v>
      </c>
      <c r="E102" s="4" t="s">
        <v>107</v>
      </c>
      <c r="F102" s="13" t="s">
        <v>74</v>
      </c>
      <c r="G102" s="16">
        <v>186</v>
      </c>
      <c r="H102" s="14">
        <f t="shared" si="3"/>
        <v>45086</v>
      </c>
      <c r="I102" s="5">
        <v>45090</v>
      </c>
      <c r="J102" s="4" t="s">
        <v>15</v>
      </c>
      <c r="K102" s="6">
        <v>14812.2</v>
      </c>
    </row>
    <row r="103" spans="2:11" ht="25.5" customHeight="1" x14ac:dyDescent="0.25">
      <c r="B103" s="4" t="s">
        <v>11</v>
      </c>
      <c r="C103" s="4">
        <v>100</v>
      </c>
      <c r="D103" s="4" t="s">
        <v>106</v>
      </c>
      <c r="E103" s="4" t="s">
        <v>107</v>
      </c>
      <c r="F103" s="13" t="s">
        <v>74</v>
      </c>
      <c r="G103" s="16">
        <v>187</v>
      </c>
      <c r="H103" s="14">
        <f t="shared" si="3"/>
        <v>45086</v>
      </c>
      <c r="I103" s="5">
        <v>45090</v>
      </c>
      <c r="J103" s="4" t="s">
        <v>15</v>
      </c>
      <c r="K103" s="6">
        <v>14812.2</v>
      </c>
    </row>
    <row r="104" spans="2:11" ht="25.5" customHeight="1" x14ac:dyDescent="0.25">
      <c r="B104" s="4" t="s">
        <v>11</v>
      </c>
      <c r="C104" s="4">
        <v>101</v>
      </c>
      <c r="D104" s="4" t="s">
        <v>82</v>
      </c>
      <c r="E104" s="4" t="s">
        <v>83</v>
      </c>
      <c r="F104" s="13" t="s">
        <v>84</v>
      </c>
      <c r="G104" s="16">
        <v>9986</v>
      </c>
      <c r="H104" s="14">
        <f t="shared" si="3"/>
        <v>45089</v>
      </c>
      <c r="I104" s="5">
        <v>45091</v>
      </c>
      <c r="J104" s="4" t="s">
        <v>15</v>
      </c>
      <c r="K104" s="6">
        <v>2526.4899999999998</v>
      </c>
    </row>
    <row r="105" spans="2:11" ht="25.5" customHeight="1" x14ac:dyDescent="0.25">
      <c r="B105" s="4" t="s">
        <v>11</v>
      </c>
      <c r="C105" s="4">
        <v>102</v>
      </c>
      <c r="D105" s="4" t="s">
        <v>71</v>
      </c>
      <c r="E105" s="4" t="s">
        <v>72</v>
      </c>
      <c r="F105" s="13" t="s">
        <v>80</v>
      </c>
      <c r="G105" s="16">
        <v>210332</v>
      </c>
      <c r="H105" s="14">
        <f t="shared" si="3"/>
        <v>45089</v>
      </c>
      <c r="I105" s="5">
        <v>45091</v>
      </c>
      <c r="J105" s="4" t="s">
        <v>15</v>
      </c>
      <c r="K105" s="6">
        <v>42870.42</v>
      </c>
    </row>
    <row r="106" spans="2:11" ht="25.5" customHeight="1" x14ac:dyDescent="0.25">
      <c r="B106" s="4" t="s">
        <v>11</v>
      </c>
      <c r="C106" s="4">
        <v>103</v>
      </c>
      <c r="D106" s="4" t="s">
        <v>12</v>
      </c>
      <c r="E106" s="4" t="s">
        <v>88</v>
      </c>
      <c r="F106" s="13" t="s">
        <v>14</v>
      </c>
      <c r="G106" s="16">
        <v>4036193</v>
      </c>
      <c r="H106" s="14">
        <f t="shared" si="3"/>
        <v>45090</v>
      </c>
      <c r="I106" s="5">
        <v>45092</v>
      </c>
      <c r="J106" s="4" t="s">
        <v>15</v>
      </c>
      <c r="K106" s="6">
        <v>20869</v>
      </c>
    </row>
    <row r="107" spans="2:11" ht="25.5" customHeight="1" x14ac:dyDescent="0.25">
      <c r="B107" s="4" t="s">
        <v>11</v>
      </c>
      <c r="C107" s="4">
        <v>104</v>
      </c>
      <c r="D107" s="4" t="s">
        <v>12</v>
      </c>
      <c r="E107" s="4" t="s">
        <v>108</v>
      </c>
      <c r="F107" s="13" t="s">
        <v>14</v>
      </c>
      <c r="G107" s="16">
        <v>273713</v>
      </c>
      <c r="H107" s="14">
        <f t="shared" si="3"/>
        <v>45091</v>
      </c>
      <c r="I107" s="5">
        <v>45093</v>
      </c>
      <c r="J107" s="4" t="s">
        <v>15</v>
      </c>
      <c r="K107" s="6">
        <v>20869</v>
      </c>
    </row>
    <row r="108" spans="2:11" ht="25.5" customHeight="1" x14ac:dyDescent="0.25">
      <c r="B108" s="4" t="s">
        <v>11</v>
      </c>
      <c r="C108" s="4">
        <v>105</v>
      </c>
      <c r="D108" s="4" t="s">
        <v>12</v>
      </c>
      <c r="E108" s="4" t="s">
        <v>109</v>
      </c>
      <c r="F108" s="13" t="s">
        <v>14</v>
      </c>
      <c r="G108" s="16">
        <v>4037011</v>
      </c>
      <c r="H108" s="14">
        <f t="shared" si="3"/>
        <v>45091</v>
      </c>
      <c r="I108" s="5">
        <v>45093</v>
      </c>
      <c r="J108" s="4" t="s">
        <v>15</v>
      </c>
      <c r="K108" s="6">
        <v>20869</v>
      </c>
    </row>
    <row r="109" spans="2:11" ht="25.5" customHeight="1" x14ac:dyDescent="0.25">
      <c r="B109" s="4" t="s">
        <v>11</v>
      </c>
      <c r="C109" s="4">
        <v>106</v>
      </c>
      <c r="D109" s="4" t="s">
        <v>12</v>
      </c>
      <c r="E109" s="4" t="s">
        <v>110</v>
      </c>
      <c r="F109" s="13" t="s">
        <v>14</v>
      </c>
      <c r="G109" s="16">
        <v>4037091</v>
      </c>
      <c r="H109" s="14">
        <f t="shared" si="3"/>
        <v>45091</v>
      </c>
      <c r="I109" s="5">
        <v>45093</v>
      </c>
      <c r="J109" s="4" t="s">
        <v>15</v>
      </c>
      <c r="K109" s="6">
        <v>20869</v>
      </c>
    </row>
    <row r="110" spans="2:11" ht="25.5" customHeight="1" x14ac:dyDescent="0.25">
      <c r="B110" s="4" t="s">
        <v>11</v>
      </c>
      <c r="C110" s="4">
        <v>107</v>
      </c>
      <c r="D110" s="4" t="s">
        <v>12</v>
      </c>
      <c r="E110" s="4" t="s">
        <v>111</v>
      </c>
      <c r="F110" s="13" t="s">
        <v>14</v>
      </c>
      <c r="G110" s="16">
        <v>4037281</v>
      </c>
      <c r="H110" s="14">
        <f t="shared" si="3"/>
        <v>45091</v>
      </c>
      <c r="I110" s="5">
        <v>45093</v>
      </c>
      <c r="J110" s="4" t="s">
        <v>15</v>
      </c>
      <c r="K110" s="6">
        <v>20869</v>
      </c>
    </row>
    <row r="111" spans="2:11" ht="25.5" customHeight="1" x14ac:dyDescent="0.25">
      <c r="B111" s="4" t="s">
        <v>11</v>
      </c>
      <c r="C111" s="4">
        <v>108</v>
      </c>
      <c r="D111" s="4" t="s">
        <v>12</v>
      </c>
      <c r="E111" s="4" t="s">
        <v>112</v>
      </c>
      <c r="F111" s="13" t="s">
        <v>14</v>
      </c>
      <c r="G111" s="16">
        <v>139292</v>
      </c>
      <c r="H111" s="14">
        <f t="shared" si="3"/>
        <v>45091</v>
      </c>
      <c r="I111" s="5">
        <v>45093</v>
      </c>
      <c r="J111" s="4" t="s">
        <v>15</v>
      </c>
      <c r="K111" s="6">
        <v>20869</v>
      </c>
    </row>
    <row r="112" spans="2:11" ht="25.5" customHeight="1" x14ac:dyDescent="0.25">
      <c r="B112" s="4" t="s">
        <v>11</v>
      </c>
      <c r="C112" s="4">
        <v>109</v>
      </c>
      <c r="D112" s="4" t="s">
        <v>12</v>
      </c>
      <c r="E112" s="4" t="s">
        <v>113</v>
      </c>
      <c r="F112" s="13" t="s">
        <v>14</v>
      </c>
      <c r="G112" s="16">
        <v>4041125</v>
      </c>
      <c r="H112" s="14">
        <f t="shared" si="3"/>
        <v>45096</v>
      </c>
      <c r="I112" s="5">
        <v>45098</v>
      </c>
      <c r="J112" s="4" t="s">
        <v>15</v>
      </c>
      <c r="K112" s="6">
        <v>20869</v>
      </c>
    </row>
    <row r="113" spans="2:11" ht="20.100000000000001" customHeight="1" x14ac:dyDescent="0.25">
      <c r="B113" s="9" t="s">
        <v>114</v>
      </c>
      <c r="C113" s="10"/>
      <c r="D113" s="17" t="s">
        <v>115</v>
      </c>
      <c r="E113" s="18"/>
      <c r="F113" s="18"/>
      <c r="G113" s="19"/>
      <c r="H113" s="18"/>
      <c r="I113" s="18"/>
      <c r="J113" s="18"/>
      <c r="K113" s="18"/>
    </row>
    <row r="114" spans="2:11" ht="20.100000000000001" customHeight="1" x14ac:dyDescent="0.25">
      <c r="B114" s="11" t="s">
        <v>116</v>
      </c>
      <c r="C114" s="12"/>
      <c r="D114" s="20">
        <v>45128</v>
      </c>
      <c r="E114" s="21"/>
      <c r="F114" s="21"/>
      <c r="G114" s="21"/>
      <c r="H114" s="21"/>
      <c r="I114" s="21"/>
      <c r="J114" s="21"/>
      <c r="K114" s="21"/>
    </row>
  </sheetData>
  <sortState ref="B4:K112">
    <sortCondition ref="I4"/>
  </sortState>
  <mergeCells count="5">
    <mergeCell ref="B1:K2"/>
    <mergeCell ref="B113:C113"/>
    <mergeCell ref="D113:K113"/>
    <mergeCell ref="B114:C114"/>
    <mergeCell ref="D114:K114"/>
  </mergeCells>
  <hyperlinks>
    <hyperlink ref="G79" r:id="rId1" display="10"/>
    <hyperlink ref="G22" r:id="rId2" display="10608"/>
    <hyperlink ref="G76" r:id="rId3" display="11"/>
    <hyperlink ref="G93" r:id="rId4" display="125123"/>
    <hyperlink ref="G94" r:id="rId5" display="138987"/>
    <hyperlink ref="G111" r:id="rId6" display="139292"/>
    <hyperlink ref="G36" r:id="rId7" display="15239"/>
    <hyperlink ref="G43" r:id="rId8" display="1580"/>
    <hyperlink ref="G42" r:id="rId9" display="1581"/>
    <hyperlink ref="G44" r:id="rId10" display="1582"/>
    <hyperlink ref="G41" r:id="rId11" display="1584"/>
    <hyperlink ref="G45" r:id="rId12" display="1585"/>
    <hyperlink ref="G38" r:id="rId13" display="1588"/>
    <hyperlink ref="G40" r:id="rId14" display="1589"/>
    <hyperlink ref="G39" r:id="rId15" display="1593"/>
    <hyperlink ref="G74" r:id="rId16" display="1597"/>
    <hyperlink ref="G71" r:id="rId17" display="1601"/>
    <hyperlink ref="G72" r:id="rId18" display="1602"/>
    <hyperlink ref="G81" r:id="rId19" display="1603"/>
    <hyperlink ref="G100" r:id="rId20" display="1604"/>
    <hyperlink ref="G82" r:id="rId21" display="1605"/>
    <hyperlink ref="G9" r:id="rId22" display="16132"/>
    <hyperlink ref="G12" r:id="rId23" display="16182"/>
    <hyperlink ref="G11" r:id="rId24" display="16184"/>
    <hyperlink ref="G10" r:id="rId25" display="16188"/>
    <hyperlink ref="G13" r:id="rId26" display="16194"/>
    <hyperlink ref="G62" r:id="rId27" display="1682"/>
    <hyperlink ref="G63" r:id="rId28" display="1683"/>
    <hyperlink ref="G53" r:id="rId29" display="1841"/>
    <hyperlink ref="G52" r:id="rId30" display="1842"/>
    <hyperlink ref="G34" r:id="rId31" display="1855"/>
    <hyperlink ref="G102" r:id="rId32" display="186"/>
    <hyperlink ref="G103" r:id="rId33" display="187"/>
    <hyperlink ref="G60" r:id="rId34" display="1882"/>
    <hyperlink ref="G59" r:id="rId35" display="1886"/>
    <hyperlink ref="G56" r:id="rId36" display="1887"/>
    <hyperlink ref="G57" r:id="rId37" display="1888"/>
    <hyperlink ref="G61" r:id="rId38" display="1891"/>
    <hyperlink ref="G6" r:id="rId39" display="1901"/>
    <hyperlink ref="G7" r:id="rId40" display="1902"/>
    <hyperlink ref="G8" r:id="rId41" display="1903"/>
    <hyperlink ref="G65" r:id="rId42" display="208077"/>
    <hyperlink ref="G55" r:id="rId43" display="208930"/>
    <hyperlink ref="G54" r:id="rId44" display="209716"/>
    <hyperlink ref="G67" r:id="rId45" display="209778"/>
    <hyperlink ref="G66" r:id="rId46" display="209779"/>
    <hyperlink ref="G69" r:id="rId47" display="209964"/>
    <hyperlink ref="G105" r:id="rId48" display="210332"/>
    <hyperlink ref="G50" r:id="rId49" display="2254"/>
    <hyperlink ref="G47" r:id="rId50" display="233"/>
    <hyperlink ref="G46" r:id="rId51" display="2397"/>
    <hyperlink ref="G49" r:id="rId52" display="2398"/>
    <hyperlink ref="G16" r:id="rId53" display="24536"/>
    <hyperlink ref="G23" r:id="rId54" display="24761"/>
    <hyperlink ref="G87" r:id="rId55" display="2639"/>
    <hyperlink ref="G88" r:id="rId56" display="2640"/>
    <hyperlink ref="G89" r:id="rId57" display="2641"/>
    <hyperlink ref="G90" r:id="rId58" display="2642"/>
    <hyperlink ref="G91" r:id="rId59" display="2643"/>
    <hyperlink ref="G92" r:id="rId60" display="2644"/>
    <hyperlink ref="G85" r:id="rId61" display="2649"/>
    <hyperlink ref="G107" r:id="rId62" display="273713"/>
    <hyperlink ref="G84" r:id="rId63" display="285"/>
    <hyperlink ref="G17" r:id="rId64" display="464605"/>
    <hyperlink ref="G18" r:id="rId65" display="464768"/>
    <hyperlink ref="G19" r:id="rId66" display="464857"/>
    <hyperlink ref="G20" r:id="rId67" display="464981"/>
    <hyperlink ref="G21" r:id="rId68" display="465015"/>
    <hyperlink ref="G37" r:id="rId69" display="48"/>
    <hyperlink ref="G99" r:id="rId70" display="4968"/>
    <hyperlink ref="G98" r:id="rId71" display="4998"/>
    <hyperlink ref="G97" r:id="rId72" display="552129"/>
    <hyperlink ref="G51" r:id="rId73" display="566353"/>
    <hyperlink ref="G96" r:id="rId74" display="567886"/>
    <hyperlink ref="G78" r:id="rId75" display="597"/>
    <hyperlink ref="G77" r:id="rId76" display="606"/>
    <hyperlink ref="G80" r:id="rId77" display="607"/>
    <hyperlink ref="G101" r:id="rId78" display="608"/>
    <hyperlink ref="G58" r:id="rId79" display="7"/>
    <hyperlink ref="G86" r:id="rId80" display="7998"/>
    <hyperlink ref="G14" r:id="rId81" display="8"/>
    <hyperlink ref="G35" r:id="rId82" display="821"/>
    <hyperlink ref="G29" r:id="rId83" display="863"/>
    <hyperlink ref="G25" r:id="rId84" display="864"/>
    <hyperlink ref="G33" r:id="rId85" display="865"/>
    <hyperlink ref="G28" r:id="rId86" display="866"/>
    <hyperlink ref="G32" r:id="rId87" display="867"/>
    <hyperlink ref="G24" r:id="rId88" display="868"/>
    <hyperlink ref="G30" r:id="rId89" display="869"/>
    <hyperlink ref="G31" r:id="rId90" display="870"/>
    <hyperlink ref="G26" r:id="rId91" display="871"/>
    <hyperlink ref="G27" r:id="rId92" display="872"/>
    <hyperlink ref="G48" r:id="rId93" display="875"/>
    <hyperlink ref="G64" r:id="rId94" display="877"/>
    <hyperlink ref="G68" r:id="rId95" display="878"/>
    <hyperlink ref="G73" r:id="rId96" display="879"/>
    <hyperlink ref="G70" r:id="rId97" display="880"/>
    <hyperlink ref="G15" r:id="rId98" display="9"/>
    <hyperlink ref="G75" r:id="rId99" display="9887"/>
    <hyperlink ref="G104" r:id="rId100" display="9986"/>
    <hyperlink ref="G83" r:id="rId101" display="4029380"/>
    <hyperlink ref="G95" r:id="rId102" display="4030339"/>
    <hyperlink ref="G106" r:id="rId103" display="4036193"/>
    <hyperlink ref="G108:G110" r:id="rId104" display="4037011"/>
    <hyperlink ref="G108" r:id="rId105" display="4037011"/>
    <hyperlink ref="G109" r:id="rId106" display="4037091"/>
    <hyperlink ref="G110" r:id="rId107" display="4037281"/>
    <hyperlink ref="G112" r:id="rId108" display="4041125"/>
    <hyperlink ref="G4:G5" r:id="rId109" display="3999033"/>
    <hyperlink ref="G5" r:id="rId110" display="3996391"/>
  </hyperlinks>
  <printOptions horizontalCentered="1" verticalCentered="1"/>
  <pageMargins left="0.23622047244094491" right="0.23622047244094491" top="3.937007874015748E-2" bottom="0.23622047244094491" header="0.31496062992125984" footer="0.31496062992125984"/>
  <pageSetup paperSize="9" scale="49" fitToHeight="0" orientation="landscape" horizontalDpi="300" verticalDpi="300" r:id="rId111"/>
  <webPublishItems count="1">
    <webPublishItem id="3613" divId="mpmg__fornecimento_de_bens__2023-05 (1)_3613" sourceType="printArea" destinationFile="C:\Users\acsantos.plansul\Downloads\mpmg__fornecimento_de_bens__2023-05 (1).html"/>
  </webPublishItem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0CF0193000CD499FB89C58639F8D4D" ma:contentTypeVersion="3" ma:contentTypeDescription="Crie um novo documento." ma:contentTypeScope="" ma:versionID="29ff0f8b003844f18d9d0ff4732c239a">
  <xsd:schema xmlns:xsd="http://www.w3.org/2001/XMLSchema" xmlns:xs="http://www.w3.org/2001/XMLSchema" xmlns:p="http://schemas.microsoft.com/office/2006/metadata/properties" xmlns:ns2="71abf1da-508f-40e7-a16d-9cafa349f8c8" targetNamespace="http://schemas.microsoft.com/office/2006/metadata/properties" ma:root="true" ma:fieldsID="fbecbefb31e3b9c346452f7e539fd07a" ns2:_="">
    <xsd:import namespace="71abf1da-508f-40e7-a16d-9cafa349f8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bf1da-508f-40e7-a16d-9cafa349f8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51B97F-2BC5-4EF1-8FF8-EA797BD78C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E5F5F6-3F5E-47B7-A793-3B8FED3CD4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bf1da-508f-40e7-a16d-9cafa349f8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FF75BE1-2BDE-4814-BDE0-A09DA965E35F}">
  <ds:schemaRefs>
    <ds:schemaRef ds:uri="http://purl.org/dc/dcmitype/"/>
    <ds:schemaRef ds:uri="http://schemas.microsoft.com/office/2006/documentManagement/types"/>
    <ds:schemaRef ds:uri="71abf1da-508f-40e7-a16d-9cafa349f8c8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Bens Maio.2023</vt:lpstr>
      <vt:lpstr>'Bens Maio.2023'!Area_de_impressao</vt:lpstr>
    </vt:vector>
  </TitlesOfParts>
  <Manager/>
  <Company>Ministério Público do Estado de Minas Gerais - MPMG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ANDRESSA CARINA DOS SANTOS</dc:creator>
  <cp:keywords/>
  <dc:description/>
  <cp:lastModifiedBy>ANDRESSA CARINA DOS SANTOS</cp:lastModifiedBy>
  <cp:revision/>
  <cp:lastPrinted>2023-07-21T17:10:28Z</cp:lastPrinted>
  <dcterms:created xsi:type="dcterms:W3CDTF">2023-05-24T14:41:06Z</dcterms:created>
  <dcterms:modified xsi:type="dcterms:W3CDTF">2023-07-21T17:12:30Z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0x010100F00CF0193000CD499FB89C58639F8D4D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xd_Signature">
    <vt:bool>false</vt:bool>
  </property>
</Properties>
</file>