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Bens Junho.2023" sheetId="1" r:id="rId1"/>
    <sheet name="Planilha1" sheetId="2" state="hidden" r:id="rId2"/>
  </sheets>
  <definedNames>
    <definedName name="_xlnm._FilterDatabase" localSheetId="0" hidden="1">'Bens Junho.2023'!$A$3:$K$86</definedName>
    <definedName name="_xlnm.Print_Area" localSheetId="0">'Bens Junho.2023'!$A$1:$L$88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4" i="1"/>
</calcChain>
</file>

<file path=xl/sharedStrings.xml><?xml version="1.0" encoding="utf-8"?>
<sst xmlns="http://schemas.openxmlformats.org/spreadsheetml/2006/main" count="500" uniqueCount="199">
  <si>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</si>
  <si>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</si>
  <si>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</si>
  <si>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</si>
  <si>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</si>
  <si>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</si>
  <si>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</si>
  <si>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</si>
  <si>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</si>
  <si>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</si>
  <si>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</si>
  <si>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</si>
  <si>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SUPREMA HIDROELETRICA LTDA - EPP</t>
  </si>
  <si>
    <t>42.981.902/0001-04</t>
  </si>
  <si>
    <t>AQUISICAO DE MATERIAIS DE REDE LOGICA</t>
  </si>
  <si>
    <t>BERNARDO DINIZ DE PAULA 11803948604</t>
  </si>
  <si>
    <t>36.235.932/0001-60</t>
  </si>
  <si>
    <t>TECNO 2000 INDUSTRIA E COMERCIO LTDA</t>
  </si>
  <si>
    <t>21.306.287/0001-52</t>
  </si>
  <si>
    <t>AQUISICAO DE MOBILIARIOS DIVERSOS</t>
  </si>
  <si>
    <t>PAPELARIA OURO EIRELI</t>
  </si>
  <si>
    <t>07.266.248/0001-48</t>
  </si>
  <si>
    <t>AQUISICAO DE MATERIAS DE CONSUMO DIVERSOS</t>
  </si>
  <si>
    <t>AVP AUDIO &amp; VIDEO PROJETOS E COMERCIO LTDA - ME</t>
  </si>
  <si>
    <t>13.240.986/0001-19</t>
  </si>
  <si>
    <t>AQUISICAO EQUIPAMENTOS AUDIOVISUAIS</t>
  </si>
  <si>
    <t>MAKER COMUNICACAO VISUAL LTDA</t>
  </si>
  <si>
    <t>05.650.294/0001-10</t>
  </si>
  <si>
    <t>AQUISICAO MATERIAIS PARA SINALIZACAO VISUAL</t>
  </si>
  <si>
    <t>DEPOSITO DE AGUA E TRANSPORTES RD LTDA</t>
  </si>
  <si>
    <t>01.176.554/0001-07</t>
  </si>
  <si>
    <t>FORNECIMENTO AGUA MINERAL</t>
  </si>
  <si>
    <t>L3A DIVISORIAS E FORROS EIRELI - EPP</t>
  </si>
  <si>
    <t>10.867.329/0001-08</t>
  </si>
  <si>
    <t>JUSTINO DAVINO PERES - EPP</t>
  </si>
  <si>
    <t>05.588.878/0001-03</t>
  </si>
  <si>
    <t>FRIOMINAS MAQUINAS REPRESENTACOES LTDA</t>
  </si>
  <si>
    <t>17.249.095/0001-84</t>
  </si>
  <si>
    <t>AQUISICAO CLIMATIZADORES DE AR</t>
  </si>
  <si>
    <t>AQUISICAO DE CABOS FLEXIVEIS</t>
  </si>
  <si>
    <t>PAPYRUS MATERIAIS PARA ESCRITORIO LTDA -ME</t>
  </si>
  <si>
    <t>20.764.981/0001-50</t>
  </si>
  <si>
    <t>AQUISICAO DE MATERIAIS DE ESCRITORIO</t>
  </si>
  <si>
    <t>AQUISICAO DE CONDICIONADORES DE AR</t>
  </si>
  <si>
    <t>AQUISICAO DE PAINEIS DE DIVISORIAS E PERFIS</t>
  </si>
  <si>
    <t>HELEN PAULA CAITANA DIAS LTDA</t>
  </si>
  <si>
    <t>27.448.432/0001-16</t>
  </si>
  <si>
    <t>AQUISICAO LIVROS IMPRESSOS</t>
  </si>
  <si>
    <t>BARBARA CRISTINA MARTINS DANTAS</t>
  </si>
  <si>
    <t>32.032.538/0001-74</t>
  </si>
  <si>
    <t>FX COMERCIO E DISTRIBUIDORA EIRELI - EPP</t>
  </si>
  <si>
    <t>13.857.945/0001-76</t>
  </si>
  <si>
    <t>Fonte da Informação:</t>
  </si>
  <si>
    <t>Sistema Integrado de Administração Financeira - Estado de Minas Gerais -  Superintendência de Finanças do MP</t>
  </si>
  <si>
    <t>Data da última atualização:</t>
  </si>
  <si>
    <t>JUNHO</t>
  </si>
  <si>
    <t>GERBRA COMERCIO EIRELI - ME</t>
  </si>
  <si>
    <t>21.559.804/0001-03</t>
  </si>
  <si>
    <t>METODO SYSTEM COMERCIO DE EQUIPAMENTOS PARA TELECOMUNICACOES E SERVICO</t>
  </si>
  <si>
    <t>07.346.478/0001-17</t>
  </si>
  <si>
    <t>BRASIL PAPERS, INDUSTRIA, COMERCIO E DISTRIBUICAO DE PRODUTOS E EQUIPAMENTOS</t>
  </si>
  <si>
    <t>26.218.155/0001-92</t>
  </si>
  <si>
    <t>PAPELARIA OURO LTDA</t>
  </si>
  <si>
    <t>MARCELO LUIZ CLEMENTE BRANDAO -ME</t>
  </si>
  <si>
    <t>MERCEARIA INDIANOPOLIS LTDA</t>
  </si>
  <si>
    <t>17.263.096/0001-83</t>
  </si>
  <si>
    <t>MEGA COMERCIO DE MATERIAIS ELETRICOS LTDA</t>
  </si>
  <si>
    <t>22.902.202/0001-61</t>
  </si>
  <si>
    <t>GLOBAL DISTRIBUICAO E SERVICOS EIRELI - EPP</t>
  </si>
  <si>
    <t>28.429.720/0001-96</t>
  </si>
  <si>
    <t>N &amp; C COMERCIO E DISTRIBUICAO DE DESCARTAVEIS LTDA.</t>
  </si>
  <si>
    <t>36.933.736/0001-60</t>
  </si>
  <si>
    <t>GASMAX DISTRIBUICAO COMERCIO E SERVICOS LTDA</t>
  </si>
  <si>
    <t>71.398.697/0001-49</t>
  </si>
  <si>
    <t>PAPIER INDUSTRIA E COMERCIO DE PAPEIS LTDA - ME</t>
  </si>
  <si>
    <t>24.084.179/0001-70</t>
  </si>
  <si>
    <t>COMERCIO ATACADISTA DE PRODUTOS ALIMENTICIOS SORETTO DO BRASIL LTDA</t>
  </si>
  <si>
    <t>41955367/0001-46</t>
  </si>
  <si>
    <t>PROTECH TECNOLOGIA EM PROTECAO E AUTOMACAO LTDA</t>
  </si>
  <si>
    <t>24.904.641/0001-39</t>
  </si>
  <si>
    <t>SOFA CENTER INDUSTRIA E COMERCIO DE MOVEIS LTDA</t>
  </si>
  <si>
    <t>03659378/0001-90</t>
  </si>
  <si>
    <t>UNICA AMBIENTES LTDA</t>
  </si>
  <si>
    <t>LOJA ELETRICA LTDA</t>
  </si>
  <si>
    <t>17.155.3420003-45</t>
  </si>
  <si>
    <t>17.155.342/0003-45</t>
  </si>
  <si>
    <t>AQUISICAO DE CARRINHO DE SUPERMERCADO</t>
  </si>
  <si>
    <t>AQUISICAO DE MATERIAL FOTOGRAFICO, CINEMATOGRAFICO E DE COMUNICACAO</t>
  </si>
  <si>
    <t>AQUISICAO EQUIPAMENTO MONITORAMENTO</t>
  </si>
  <si>
    <t>FORNECIMENTO DE EQUIPAMENTOS E PRESTACAO DE SERVICOS PARA SOLUCAO DE SISTEMA DE SEGURANCA ELETRONICA</t>
  </si>
  <si>
    <t>AQUISICAO DE PLACA DE IDENTIFICACAO</t>
  </si>
  <si>
    <t>AQUISICAO DE UTENSILIOS PARA COPA, REFEITORIO E COZINHA</t>
  </si>
  <si>
    <t>AQUISICAO DE MATERIAIS DIVERSIFICADOS DE CONSUMO</t>
  </si>
  <si>
    <t>AQUISICAO DE FITA LED</t>
  </si>
  <si>
    <t>AQUISICAO DE PAINEL DIVISORIO</t>
  </si>
  <si>
    <t>AQUISICAO DE PORTA DIVISORIA</t>
  </si>
  <si>
    <t>AQUISICAO PLACAS</t>
  </si>
  <si>
    <t>AQUISICAO DE MATERIAIS DE CONSUMO</t>
  </si>
  <si>
    <t>ARTIGOS PARA LIMPEZA E HIGIENE</t>
  </si>
  <si>
    <t>AQUISICAO BOTIJAO DE GAS</t>
  </si>
  <si>
    <t>AQUISICAO MATERIAIS HIGIENE PESSOAL</t>
  </si>
  <si>
    <t>AQUISICAO DE CAFE EM PO</t>
  </si>
  <si>
    <t>AQUISICAO SISTEMA DE CONTROLE DE ACESSO</t>
  </si>
  <si>
    <t>AQUISICAO DE MATERIAIS DE HIDRAULICA E PURIFICADORES</t>
  </si>
  <si>
    <t>AQUISICAO PARA MATERIAIS DE ACONDICIONAMENTO E EMBALAGENS</t>
  </si>
  <si>
    <t>AQUISICAO DE ESTOFADOS</t>
  </si>
  <si>
    <t>AQUISICAO DE PAINEL DE DIVISORIAS E PERFIS</t>
  </si>
  <si>
    <t>AQUISICAO DE CANALETAS</t>
  </si>
  <si>
    <t>AQUISICAO DE VALVULAS/MANGUEIRAS/TORNEIRAS/REGISTROS P/PURIFICACAO AGUA</t>
  </si>
  <si>
    <t>AQUISICAO DE MATERIAIS DIVERSOS DE ESCRITORIO</t>
  </si>
  <si>
    <t xml:space="preserve"> AQUISICAO DE PAINEL DIVISORIO E PORTA DIVISORIA </t>
  </si>
  <si>
    <t>AQUISICAO DE ARTIGOS DE PAPELARIA E MATERIAL DE ESCRITORIO</t>
  </si>
  <si>
    <t xml:space="preserve"> AQUISICAO DE FERRAMENTAS MANUAIS E ACESSORIOS PARA USO DOS PROFISSIO NAIS ESPECIALIZADOS DA DIVISAO DE MANUTENCAO PREDIAL</t>
  </si>
  <si>
    <t xml:space="preserve"> AQUISICAO DE BENS CONSTANTES DA ATA DO REGISTRO DE PRECO VIGENTE Nº 244/2022</t>
  </si>
  <si>
    <t>AQUISICAO DE FERRAMENTAS MANUAIS E ACESSORIOS PARA USO DOS PROFISSIONAIS ESPECIALIZADOS DA DIVISAO DE MANUTENCAO PREDIAL</t>
  </si>
  <si>
    <t xml:space="preserve">AQUISICAO DE FERRAMENTAS MANUAIS E ACESSORIOS PARA USO DOS PROFISSIO NAIS ESPECIALIZADOS DA DIVISAO DE MANUTENCAO PREDIAL </t>
  </si>
  <si>
    <t>AQUISICAO DE PILHAS E BATERIAS</t>
  </si>
  <si>
    <t>https://transparencia.mpmg.mp.br/download/notas_fiscais/fornecimento_de_bens/2023/06/mpmg_nota_fiscal_11617-2023_unid_1091_contrato_PC109-23.pdf</t>
  </si>
  <si>
    <t>https://transparencia.mpmg.mp.br/download/notas_fiscais/fornecimento_de_bens/2023/06/mpmg_nota_fiscal_25736-2023_unid_1091_contrato_181-21.pdf</t>
  </si>
  <si>
    <t>https://transparencia.mpmg.mp.br/download/notas_fiscais/fornecimento_de_bens/2023/06/mpmg_nota_fiscal_294-2023_unid_1091_contrato_PC002-23.pdf</t>
  </si>
  <si>
    <t>https://transparencia.mpmg.mp.br/download/notas_fiscais/fornecimento_de_bens/2023/06/mpmg_nota_fiscal_15335-2023_unid_1091_contrato_055-21.pdf</t>
  </si>
  <si>
    <t>https://transparencia.mpmg.mp.br/download/notas_fiscais/fornecimento_de_bens/2023/06/mpmg_nota_fiscal_25735-2023_unid_1091_contrato_181-21.pdf</t>
  </si>
  <si>
    <t>https://transparencia.mpmg.mp.br/download/notas_fiscais/fornecimento_de_bens/2023/06/mpmg_nota_fiscal_3559-2023_unid_1091_contrato_186-20.pdf</t>
  </si>
  <si>
    <t>https://transparencia.mpmg.mp.br/download/notas_fiscais/fornecimento_de_bens/2023/06/mpmg_nota_fiscal_3558-2023_unid_1091_contrato_140-18.pdf</t>
  </si>
  <si>
    <t>https://transparencia.mpmg.mp.br/download/notas_fiscais/fornecimento_de_bens/2023/06/mpmg_nota_fiscal_1858-2023_unid_1091_contrato_PC184-22.pdf</t>
  </si>
  <si>
    <t>https://transparencia.mpmg.mp.br/download/notas_fiscais/fornecimento_de_bens/2023/06/mpmg_nota_fiscal_210721-2023_unid_1091_contrato_132-22.pdf</t>
  </si>
  <si>
    <t>https://transparencia.mpmg.mp.br/download/notas_fiscais/fornecimento_de_bens/2023/06/mpmg_nota_fiscal_1607-2023_unid_1091_contrato_PC377-22.pdf</t>
  </si>
  <si>
    <t>https://transparencia.mpmg.mp.br/download/notas_fiscais/fornecimento_de_bens/2023/06/mpmg_nota_fiscal_927-2023_unid_1091_contrato_PC284-22.pdf</t>
  </si>
  <si>
    <t>https://transparencia.mpmg.mp.br/download/notas_fiscais/fornecimento_de_bens/2023/06/mpmg_nota_fiscal_10721-2023_unid_1091_contrato_PC330-22.pdf</t>
  </si>
  <si>
    <t>https://transparencia.mpmg.mp.br/download/notas_fiscais/fornecimento_de_bens/2023/06/mpmg_nota_fiscal_10718-2023_unid_1091_contrato_PC272-22.pdf</t>
  </si>
  <si>
    <t>https://transparencia.mpmg.mp.br/download/notas_fiscais/fornecimento_de_bens/2023/06/mpmg_nota_fiscal_10720-2023_unid_1091_contrato_PC054-23.pdf</t>
  </si>
  <si>
    <t>https://transparencia.mpmg.mp.br/download/notas_fiscais/fornecimento_de_bens/2023/06/mpmg_nota_fiscal_10717-2023_unid_1091_contrato_PC269-22.pdf</t>
  </si>
  <si>
    <t>https://transparencia.mpmg.mp.br/download/notas_fiscais/fornecimento_de_bens/2023/06/mpmg_nota_fiscal_10733-2023_unid_1091_contrato_PC131-23.pdf</t>
  </si>
  <si>
    <t>https://transparencia.mpmg.mp.br/download/notas_fiscais/fornecimento_de_bens/2023/06/mpmg_nota_fiscal_10732-2023_unid_1091_contrato_PC131-23.pdf</t>
  </si>
  <si>
    <t>https://transparencia.mpmg.mp.br/download/notas_fiscais/fornecimento_de_bens/2023/06/mpmg_nota_fiscal_10730-2023_unid_1091_contrato_PC272-22.pdf</t>
  </si>
  <si>
    <t>https://transparencia.mpmg.mp.br/download/notas_fiscais/fornecimento_de_bens/2023/06/mpmg_nota_fiscal_10719-2023_unid_1091_contrato_PC111-22.pdf</t>
  </si>
  <si>
    <t>https://transparencia.mpmg.mp.br/download/notas_fiscais/fornecimento_de_bens/2023/06/mpmg_nota_fiscal_4047-2023_unid_1091_contrato_PC356-22.pdf</t>
  </si>
  <si>
    <t>https://transparencia.mpmg.mp.br/download/notas_fiscais/fornecimento_de_bens/2023/06/mpmg_nota_fiscal_12391-2023_unid_1091_contrato_PC356-22.pdf</t>
  </si>
  <si>
    <t>https://transparencia.mpmg.mp.br/download/notas_fiscais/fornecimento_de_bens/2023/06/mpmg_nota_fiscal_3384-2023_unid_1091_contrato_PC042-23.pdf</t>
  </si>
  <si>
    <t>https://transparencia.mpmg.mp.br/download/notas_fiscais/fornecimento_de_bens/2023/06/mpmg_nota_fiscal_3385-2023_unid_1091_contrato_PC042-23.pdf</t>
  </si>
  <si>
    <t>https://transparencia.mpmg.mp.br/download/notas_fiscais/fornecimento_de_bens/2023/06/mpmg_nota_fiscal_1690-2023_unid_1091_contrato_PC136-23.pdf</t>
  </si>
  <si>
    <t>https://transparencia.mpmg.mp.br/download/notas_fiscais/fornecimento_de_bens/2023/06/mpmg_nota_fiscal_890-2023_unid_1091_contrato_029-23.pdf</t>
  </si>
  <si>
    <t>https://transparencia.mpmg.mp.br/download/notas_fiscais/fornecimento_de_bens/2023/06/mpmg_nota_fiscal_891-2023_unid_1091_contrato_029-23.pdf</t>
  </si>
  <si>
    <t>https://transparencia.mpmg.mp.br/download/notas_fiscais/fornecimento_de_bens/2023/06/mpmg_nota_fiscal_839-2023_unid_1091_contrato_PC379-22.pdf</t>
  </si>
  <si>
    <t>https://transparencia.mpmg.mp.br/download/notas_fiscais/fornecimento_de_bens/2023/06/mpmg_nota_fiscal_13-2023_unid_1091_contrato_PC385-22.pdf</t>
  </si>
  <si>
    <t>https://transparencia.mpmg.mp.br/download/notas_fiscais/fornecimento_de_bens/2023/06/mpmg_nota_fiscal_14-2023_unid_1091_contrato_PC385-22.pdf</t>
  </si>
  <si>
    <t>https://transparencia.mpmg.mp.br/download/notas_fiscais/fornecimento_de_bens/2023/06/mpmg_nota_fiscal_15-2023_unid_1091_contrato_PC385-22.pdf</t>
  </si>
  <si>
    <t>https://transparencia.mpmg.mp.br/download/notas_fiscais/fornecimento_de_bens/2023/06/mpmg_nota_fiscal_16-2023_unid_1091_contrato_PC385-22.pdf</t>
  </si>
  <si>
    <t>https://transparencia.mpmg.mp.br/download/notas_fiscais/fornecimento_de_bens/2023/06/mpmg_nota_fiscal_17-2023_unid_1091_contrato_PC385-22.pdf</t>
  </si>
  <si>
    <t>https://transparencia.mpmg.mp.br/download/notas_fiscais/fornecimento_de_bens/2023/06/mpmg_nota_fiscal_2034-2023_unid_1091_contrato_PC356-22.pdf</t>
  </si>
  <si>
    <t>https://transparencia.mpmg.mp.br/download/notas_fiscais/fornecimento_de_bens/2023/06/mpmg_nota_fiscal_840-2023_unid_1091_contrato_097-21.pdf</t>
  </si>
  <si>
    <t>https://transparencia.mpmg.mp.br/download/notas_fiscais/fornecimento_de_bens/2023/06/mpmg_nota_fiscal_474-2023_unid_1091_contrato_PC054-23.pdf</t>
  </si>
  <si>
    <t>https://transparencia.mpmg.mp.br/download/notas_fiscais/fornecimento_de_bens/2023/06/mpmg_nota_fiscal_941-2023_unid_1091_contrato_PC133-23.pdf</t>
  </si>
  <si>
    <t>https://transparencia.mpmg.mp.br/download/notas_fiscais/fornecimento_de_bens/2023/06/mpmg_nota_fiscal_12-2023_unid_1091_contrato_PC385-22.pdf</t>
  </si>
  <si>
    <t>https://transparencia.mpmg.mp.br/download/notas_fiscais/fornecimento_de_bens/2023/06/mpmg_nota_fiscal_942-2023_unid_1091_contrato_PC284-22.pdf</t>
  </si>
  <si>
    <t>https://transparencia.mpmg.mp.br/download/notas_fiscais/fornecimento_de_bens/2023/06/mpmg_nota_fiscal_5823-2023_unid_1091_contrato_212-18.pdf</t>
  </si>
  <si>
    <t>https://transparencia.mpmg.mp.br/download/notas_fiscais/fornecimento_de_bens/2023/06/mpmg_nota_fiscal_5980-2023_unid_1091_contrato_212-18.pdf</t>
  </si>
  <si>
    <t>https://transparencia.mpmg.mp.br/download/notas_fiscais/fornecimento_de_bens/2023/06/mpmg_nota_fiscal_210387-2023_unid_1091_contrato_132-22.pdf</t>
  </si>
  <si>
    <t>https://transparencia.mpmg.mp.br/download/notas_fiscais/fornecimento_de_bens/2023/06/mpmg_nota_fiscal_210388-2023_unid_1091_contrato_132-22.pdf</t>
  </si>
  <si>
    <t>https://transparencia.mpmg.mp.br/download/notas_fiscais/fornecimento_de_bens/2023/06/mpmg_nota_fiscal_926-2023_unid_1091_contrato_PC284-22.pdf</t>
  </si>
  <si>
    <t>https://transparencia.mpmg.mp.br/download/notas_fiscais/fornecimento_de_bens/2023/06/mpmg_nota_fiscal_210769-2023_unid_1091_contrato_054-23.pdf</t>
  </si>
  <si>
    <t>https://transparencia.mpmg.mp.br/download/notas_fiscais/fornecimento_de_bens/2023/06/mpmg_nota_fiscal_211857-2023_unid_1091_contrato_132-22.pdf</t>
  </si>
  <si>
    <t>https://transparencia.mpmg.mp.br/download/notas_fiscais/fornecimento_de_bens/2023/06/mpmg_nota_fiscal_2035-2023_unid_1091_contrato_PC356-22.pdf</t>
  </si>
  <si>
    <t>https://transparencia.mpmg.mp.br/download/notas_fiscais/fornecimento_de_bens/2023/06/mpmg_nota_fiscal_1911-2023_unid_1091_contrato_PC100-23.pdf</t>
  </si>
  <si>
    <t>https://transparencia.mpmg.mp.br/download/notas_fiscais/fornecimento_de_bens/2023/06/mpmg_nota_fiscal_1912-2023_unid_1091_contrato_PC100-23.pdf</t>
  </si>
  <si>
    <t>https://transparencia.mpmg.mp.br/download/notas_fiscais/fornecimento_de_bens/2023/06/mpmg_nota_fiscal_1913-2023_unid_1091_contrato_PC100-23.pdf</t>
  </si>
  <si>
    <t>https://transparencia.mpmg.mp.br/download/notas_fiscais/fornecimento_de_bens/2023/06/mpmg_nota_fiscal_2343-2023_unid_1091_contrato_PC146-23.pdf</t>
  </si>
  <si>
    <t>https://transparencia.mpmg.mp.br/download/notas_fiscais/fornecimento_de_bens/2023/06/mpmg_nota_fiscal_1918-2023_unid_1091_contrato_PC356-22.pdf</t>
  </si>
  <si>
    <t>https://transparencia.mpmg.mp.br/download/notas_fiscais/fornecimento_de_bens/2023/06/mpmg_nota_fiscal_1914-2023_unid_1091_contrato_PC356-22.pdf</t>
  </si>
  <si>
    <t>https://transparencia.mpmg.mp.br/download/notas_fiscais/fornecimento_de_bens/2023/06/mpmg_nota_fiscal_644-2023_unid_1091_contrato_PC014-23.pdf</t>
  </si>
  <si>
    <t>https://transparencia.mpmg.mp.br/download/notas_fiscais/fornecimento_de_bens/2023/06/mpmg_nota_fiscal_645-2023_unid_1091_contrato_PC014-23.pdf</t>
  </si>
  <si>
    <t>https://transparencia.mpmg.mp.br/download/notas_fiscais/fornecimento_de_bens/2023/06/mpmg_nota_fiscal_176-2023_unid_1091_contrato_173-19.pdf</t>
  </si>
  <si>
    <t>https://transparencia.mpmg.mp.br/download/notas_fiscais/fornecimento_de_bens/2023/06/mpmg_nota_fiscal_177-2023_unid_1091_contrato_173-19.pdf</t>
  </si>
  <si>
    <t>https://transparencia.mpmg.mp.br/download/notas_fiscais/fornecimento_de_bens/2023/06/mpmg_nota_fiscal_178-2023_unid_1091_contrato_173-19.pdf</t>
  </si>
  <si>
    <t>https://transparencia.mpmg.mp.br/download/notas_fiscais/fornecimento_de_bens/2023/06/mpmg_nota_fiscal_179-2023_unid_1091_contrato_173-19.pdf</t>
  </si>
  <si>
    <t>https://transparencia.mpmg.mp.br/download/notas_fiscais/fornecimento_de_bens/2023/06/mpmg_nota_fiscal_180-2023_unid_1091_contrato_173-19.pdf</t>
  </si>
  <si>
    <t>https://transparencia.mpmg.mp.br/download/notas_fiscais/fornecimento_de_bens/2023/06/mpmg_nota_fiscal_298-2023_unid_1091_contrato_PC026-23.pdf</t>
  </si>
  <si>
    <t>https://transparencia.mpmg.mp.br/download/notas_fiscais/fornecimento_de_bens/2023/06/mpmg_nota_fiscal_8056-2023_unid_1091_contrato_PC101-22.pdf</t>
  </si>
  <si>
    <t>https://transparencia.mpmg.mp.br/download/notas_fiscais/fornecimento_de_bens/2023/06/mpmg_nota_fiscal_10112-2023_unid_1091_contrato_024-23.pdf</t>
  </si>
  <si>
    <t>https://transparencia.mpmg.mp.br/download/notas_fiscais/fornecimento_de_bens/2023/06/mpmg_nota_fiscal_8052-2023_unid_1091_contrato_PC377-21.pdf</t>
  </si>
  <si>
    <t>https://transparencia.mpmg.mp.br/download/notas_fiscais/fornecimento_de_bens/2023/06/mpmg_nota_fiscal_8049-2023_unid_1091_contrato_PC377-21.pdf</t>
  </si>
  <si>
    <t>https://transparencia.mpmg.mp.br/download/notas_fiscais/fornecimento_de_bens/2023/06/mpmg_nota_fiscal_1698-2023_unid_1091_contrato_PC134-23.pdf</t>
  </si>
  <si>
    <t>https://transparencia.mpmg.mp.br/download/notas_fiscais/fornecimento_de_bens/2023/06/mpmg_nota_fiscal_1700-2023_unid_1091_contrato_PC134-23.pdf</t>
  </si>
  <si>
    <t>https://transparencia.mpmg.mp.br/download/notas_fiscais/fornecimento_de_bens/2023/06/mpmg_nota_fiscal_1696-2023_unid_1091_contrato_PC264-22.pdf</t>
  </si>
  <si>
    <t>https://transparencia.mpmg.mp.br/download/notas_fiscais/fornecimento_de_bens/2023/06/mpmg_nota_fiscal_1699-2023_unid_1091_contrato_PC264-22.pdf</t>
  </si>
  <si>
    <t>https://transparencia.mpmg.mp.br/download/notas_fiscais/fornecimento_de_bens/2023/06/mpmg_nota_fiscal_3768-2023_unid_1091_contrato_PC102-23.pdf</t>
  </si>
  <si>
    <t>https://transparencia.mpmg.mp.br/download/notas_fiscais/fornecimento_de_bens/2023/06/mpmg_nota_fiscal_8054-2023_unid_1091_contrato_PC377-21.pdf</t>
  </si>
  <si>
    <t>https://transparencia.mpmg.mp.br/download/notas_fiscais/fornecimento_de_bens/2023/06/mpmg_nota_fiscal_18-2023_unid_1091_contrato_PC385-22.pdf</t>
  </si>
  <si>
    <t>https://transparencia.mpmg.mp.br/download/notas_fiscais/fornecimento_de_bens/2023/06/mpmg_nota_fiscal_19-2023_unid_1091_contrato_PC385-22.pdf</t>
  </si>
  <si>
    <t>https://transparencia.mpmg.mp.br/download/notas_fiscais/fornecimento_de_bens/2023/06/mpmg_nota_fiscal_20-2023_unid_1091_contrato_PC385-22.pdf</t>
  </si>
  <si>
    <t>https://transparencia.mpmg.mp.br/download/notas_fiscais/fornecimento_de_bens/2023/06/mpmg_nota_fiscal_1612-2023_unid_1091_contrato_PC377-22.pdf</t>
  </si>
  <si>
    <t>https://transparencia.mpmg.mp.br/download/notas_fiscais/fornecimento_de_bens/2023/06/mpmg_nota_fiscal_527332-2023_unid_1091_contrato_PC115-23.pdf</t>
  </si>
  <si>
    <t>https://transparencia.mpmg.mp.br/download/notas_fiscais/fornecimento_de_bens/2023/06/mpmg_nota_fiscal_515551-2023_unid_1091_contrato_PC115-23.pdf</t>
  </si>
  <si>
    <t>https://transparencia.mpmg.mp.br/download/notas_fiscais/fornecimento_de_bens/2023/06/mpmg_nota_fiscal_8051-2023_unid_1091_contrato_PC101-22.pdf</t>
  </si>
  <si>
    <t>https://transparencia.mpmg.mp.br/download/notas_fiscais/fornecimento_de_bens/2023/06/mpmg_nota_fiscal_8057-2023_unid_1091_contrato_PC377-21.pdf</t>
  </si>
  <si>
    <t>https://transparencia.mpmg.mp.br/download/notas_fiscais/fornecimento_de_bens/2023/06/mpmg_nota_fiscal_8050-2023_unid_1091_contrato_PC377-21.pdf</t>
  </si>
  <si>
    <t>https://transparencia.mpmg.mp.br/download/notas_fiscais/fornecimento_de_bens/2023/06/mpmg_nota_fiscal_8055-2023_unid_1091_contrato_PC377-21.pdf</t>
  </si>
  <si>
    <t>https://transparencia.mpmg.mp.br/download/notas_fiscais/fornecimento_de_bens/2023/06/mpmg_nota_fiscal_1936-2023_unid_1091_contrato_PC100-23.pdf</t>
  </si>
  <si>
    <t>07.820.223/0001-44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</si>
</sst>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Times"/>
      <family val="1"/>
    </font>
    <font>
      <u/>
      <sz val="11"/>
      <color theme="1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 vertical="center"/>
    </xf>
    <xf numFmtId="14" fontId="6" fillId="3" borderId="3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</cellXfs>
  <cellStyles count="4">
    <cellStyle name="Hiperlink" xfId="3" builtinId="8"/>
    <cellStyle name="Hyperlink" xfId="1"/>
    <cellStyle name="Moeda" xfId="2" builtinId="4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tabSelected="1" showRuler="0" zoomScaleNormal="100" workbookViewId="0">
      <selection sqref="A1:L88"/>
    </sheetView>
  </sheetViews>
  <sheetFormatPr defaultRowHeight="15" x14ac:dyDescent="0.25"/>
  <cols>
    <col min="1" max="1" width="9.140625" style="1"/>
    <col min="2" max="2" width="11.28515625" style="1" customWidth="1"/>
    <col min="3" max="3" width="15.28515625" style="1" customWidth="1"/>
    <col min="4" max="4" width="112.28515625" style="1" bestFit="1" customWidth="1"/>
    <col min="5" max="5" width="27.28515625" style="1" customWidth="1"/>
    <col min="6" max="6" width="92.5703125" style="1" customWidth="1"/>
    <col min="7" max="7" width="14" style="1" customWidth="1"/>
    <col min="8" max="8" width="16.85546875" style="1" bestFit="1" customWidth="1"/>
    <col min="9" max="9" width="14.5703125" style="1" bestFit="1" customWidth="1"/>
    <col min="10" max="10" width="21.85546875" style="1" bestFit="1" customWidth="1"/>
    <col min="11" max="11" width="15" style="1" bestFit="1" customWidth="1"/>
    <col min="12" max="16384" width="9.140625" style="1"/>
  </cols>
  <sheetData>
    <row r="1" spans="2:11" ht="15" customHeight="1" x14ac:dyDescent="0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15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30.75" customHeight="1" x14ac:dyDescent="0.25">
      <c r="B3" s="10" t="s">
        <v>1</v>
      </c>
      <c r="C3" s="4" t="s">
        <v>2</v>
      </c>
      <c r="D3" s="4" t="s">
        <v>3</v>
      </c>
      <c r="E3" s="10" t="s">
        <v>4</v>
      </c>
      <c r="F3" s="10" t="s">
        <v>5</v>
      </c>
      <c r="G3" s="4" t="s">
        <v>6</v>
      </c>
      <c r="H3" s="4" t="s">
        <v>7</v>
      </c>
      <c r="I3" s="4" t="s">
        <v>8</v>
      </c>
      <c r="J3" s="10" t="s">
        <v>9</v>
      </c>
      <c r="K3" s="10" t="s">
        <v>10</v>
      </c>
    </row>
    <row r="4" spans="2:11" ht="25.5" customHeight="1" x14ac:dyDescent="0.25">
      <c r="B4" s="2" t="s">
        <v>55</v>
      </c>
      <c r="C4" s="2">
        <v>1</v>
      </c>
      <c r="D4" s="2" t="s">
        <v>56</v>
      </c>
      <c r="E4" s="2" t="s">
        <v>57</v>
      </c>
      <c r="F4" s="11" t="s">
        <v>86</v>
      </c>
      <c r="G4" s="15">
        <f>HYPERLINK(Planilha1!P4,Planilha1!O4)</f>
        <v>11617</v>
      </c>
      <c r="H4" s="3">
        <v>45091</v>
      </c>
      <c r="I4" s="3">
        <v>45093</v>
      </c>
      <c r="J4" s="2" t="s">
        <v>11</v>
      </c>
      <c r="K4" s="12">
        <v>11443.25</v>
      </c>
    </row>
    <row r="5" spans="2:11" ht="25.5" customHeight="1" x14ac:dyDescent="0.25">
      <c r="B5" s="2" t="s">
        <v>55</v>
      </c>
      <c r="C5" s="2">
        <v>2</v>
      </c>
      <c r="D5" s="2" t="s">
        <v>17</v>
      </c>
      <c r="E5" s="2" t="s">
        <v>18</v>
      </c>
      <c r="F5" s="11" t="s">
        <v>19</v>
      </c>
      <c r="G5" s="15">
        <f>HYPERLINK(Planilha1!P5,Planilha1!O5)</f>
        <v>25736</v>
      </c>
      <c r="H5" s="3">
        <v>45091</v>
      </c>
      <c r="I5" s="3">
        <v>45093</v>
      </c>
      <c r="J5" s="2" t="s">
        <v>11</v>
      </c>
      <c r="K5" s="12">
        <v>13202.2</v>
      </c>
    </row>
    <row r="6" spans="2:11" ht="25.5" customHeight="1" x14ac:dyDescent="0.25">
      <c r="B6" s="2" t="s">
        <v>55</v>
      </c>
      <c r="C6" s="2">
        <v>3</v>
      </c>
      <c r="D6" s="2" t="s">
        <v>48</v>
      </c>
      <c r="E6" s="2" t="s">
        <v>49</v>
      </c>
      <c r="F6" s="11" t="s">
        <v>87</v>
      </c>
      <c r="G6" s="15">
        <f>HYPERLINK(Planilha1!P6,Planilha1!O6)</f>
        <v>294</v>
      </c>
      <c r="H6" s="3">
        <v>45092</v>
      </c>
      <c r="I6" s="3">
        <v>45096</v>
      </c>
      <c r="J6" s="2" t="s">
        <v>11</v>
      </c>
      <c r="K6" s="12">
        <v>5405.41</v>
      </c>
    </row>
    <row r="7" spans="2:11" ht="25.5" customHeight="1" x14ac:dyDescent="0.25">
      <c r="B7" s="2" t="s">
        <v>55</v>
      </c>
      <c r="C7" s="2">
        <v>4</v>
      </c>
      <c r="D7" s="2" t="s">
        <v>36</v>
      </c>
      <c r="E7" s="2" t="s">
        <v>37</v>
      </c>
      <c r="F7" s="11" t="s">
        <v>38</v>
      </c>
      <c r="G7" s="15">
        <f>HYPERLINK(Planilha1!P7,Planilha1!O7)</f>
        <v>210721</v>
      </c>
      <c r="H7" s="3">
        <v>45092</v>
      </c>
      <c r="I7" s="3">
        <v>45096</v>
      </c>
      <c r="J7" s="2" t="s">
        <v>11</v>
      </c>
      <c r="K7" s="12">
        <v>3216.04</v>
      </c>
    </row>
    <row r="8" spans="2:11" ht="25.5" customHeight="1" x14ac:dyDescent="0.25">
      <c r="B8" s="2" t="s">
        <v>55</v>
      </c>
      <c r="C8" s="2">
        <v>5</v>
      </c>
      <c r="D8" s="2" t="s">
        <v>29</v>
      </c>
      <c r="E8" s="2" t="s">
        <v>30</v>
      </c>
      <c r="F8" s="11" t="s">
        <v>31</v>
      </c>
      <c r="G8" s="15">
        <f>HYPERLINK(Planilha1!P8,Planilha1!O8)</f>
        <v>15335</v>
      </c>
      <c r="H8" s="3">
        <v>45093</v>
      </c>
      <c r="I8" s="3">
        <v>45097</v>
      </c>
      <c r="J8" s="2" t="s">
        <v>11</v>
      </c>
      <c r="K8" s="12">
        <v>237.5</v>
      </c>
    </row>
    <row r="9" spans="2:11" ht="25.5" customHeight="1" x14ac:dyDescent="0.25">
      <c r="B9" s="2" t="s">
        <v>55</v>
      </c>
      <c r="C9" s="2">
        <v>6</v>
      </c>
      <c r="D9" s="2" t="s">
        <v>17</v>
      </c>
      <c r="E9" s="2" t="s">
        <v>18</v>
      </c>
      <c r="F9" s="11" t="s">
        <v>19</v>
      </c>
      <c r="G9" s="15">
        <f>HYPERLINK(Planilha1!P9,Planilha1!O9)</f>
        <v>25735</v>
      </c>
      <c r="H9" s="3">
        <v>45093</v>
      </c>
      <c r="I9" s="3">
        <v>45097</v>
      </c>
      <c r="J9" s="2" t="s">
        <v>11</v>
      </c>
      <c r="K9" s="12">
        <v>56088.44</v>
      </c>
    </row>
    <row r="10" spans="2:11" ht="25.5" customHeight="1" x14ac:dyDescent="0.25">
      <c r="B10" s="2" t="s">
        <v>55</v>
      </c>
      <c r="C10" s="2">
        <v>7</v>
      </c>
      <c r="D10" s="2" t="s">
        <v>58</v>
      </c>
      <c r="E10" s="2" t="s">
        <v>59</v>
      </c>
      <c r="F10" s="11" t="s">
        <v>88</v>
      </c>
      <c r="G10" s="15">
        <f>HYPERLINK(Planilha1!P10,Planilha1!O10)</f>
        <v>3559</v>
      </c>
      <c r="H10" s="3">
        <v>45096</v>
      </c>
      <c r="I10" s="3">
        <v>45098</v>
      </c>
      <c r="J10" s="2" t="s">
        <v>11</v>
      </c>
      <c r="K10" s="12">
        <v>66160</v>
      </c>
    </row>
    <row r="11" spans="2:11" ht="25.5" customHeight="1" x14ac:dyDescent="0.25">
      <c r="B11" s="2" t="s">
        <v>55</v>
      </c>
      <c r="C11" s="2">
        <v>8</v>
      </c>
      <c r="D11" s="2" t="s">
        <v>58</v>
      </c>
      <c r="E11" s="2" t="s">
        <v>59</v>
      </c>
      <c r="F11" s="11" t="s">
        <v>89</v>
      </c>
      <c r="G11" s="15">
        <f>HYPERLINK(Planilha1!P11,Planilha1!O11)</f>
        <v>3558</v>
      </c>
      <c r="H11" s="3">
        <v>45096</v>
      </c>
      <c r="I11" s="3">
        <v>45098</v>
      </c>
      <c r="J11" s="2" t="s">
        <v>11</v>
      </c>
      <c r="K11" s="12">
        <v>3500</v>
      </c>
    </row>
    <row r="12" spans="2:11" ht="25.5" customHeight="1" x14ac:dyDescent="0.25">
      <c r="B12" s="2" t="s">
        <v>55</v>
      </c>
      <c r="C12" s="2">
        <v>9</v>
      </c>
      <c r="D12" s="2" t="s">
        <v>34</v>
      </c>
      <c r="E12" s="11" t="s">
        <v>35</v>
      </c>
      <c r="F12" s="11" t="s">
        <v>90</v>
      </c>
      <c r="G12" s="15">
        <f>HYPERLINK(Planilha1!P12,Planilha1!O12)</f>
        <v>1858</v>
      </c>
      <c r="H12" s="3">
        <v>45098</v>
      </c>
      <c r="I12" s="3">
        <v>45100</v>
      </c>
      <c r="J12" s="2" t="s">
        <v>11</v>
      </c>
      <c r="K12" s="12">
        <v>2614.9499999999998</v>
      </c>
    </row>
    <row r="13" spans="2:11" ht="25.5" customHeight="1" x14ac:dyDescent="0.25">
      <c r="B13" s="2" t="s">
        <v>55</v>
      </c>
      <c r="C13" s="2">
        <v>10</v>
      </c>
      <c r="D13" s="2" t="s">
        <v>32</v>
      </c>
      <c r="E13" s="2" t="s">
        <v>33</v>
      </c>
      <c r="F13" s="11" t="s">
        <v>44</v>
      </c>
      <c r="G13" s="15">
        <f>HYPERLINK(Planilha1!P13,Planilha1!O13)</f>
        <v>1607</v>
      </c>
      <c r="H13" s="3">
        <v>45098</v>
      </c>
      <c r="I13" s="3">
        <v>45100</v>
      </c>
      <c r="J13" s="2" t="s">
        <v>11</v>
      </c>
      <c r="K13" s="12">
        <v>7960</v>
      </c>
    </row>
    <row r="14" spans="2:11" ht="25.5" customHeight="1" x14ac:dyDescent="0.25">
      <c r="B14" s="2" t="s">
        <v>55</v>
      </c>
      <c r="C14" s="2">
        <v>11</v>
      </c>
      <c r="D14" s="2" t="s">
        <v>20</v>
      </c>
      <c r="E14" s="2" t="s">
        <v>21</v>
      </c>
      <c r="F14" s="11" t="s">
        <v>92</v>
      </c>
      <c r="G14" s="15">
        <f>HYPERLINK(Planilha1!P14,Planilha1!O14)</f>
        <v>10721</v>
      </c>
      <c r="H14" s="3">
        <v>45099</v>
      </c>
      <c r="I14" s="3">
        <v>45103</v>
      </c>
      <c r="J14" s="2" t="s">
        <v>11</v>
      </c>
      <c r="K14" s="12">
        <v>4471</v>
      </c>
    </row>
    <row r="15" spans="2:11" ht="25.5" customHeight="1" x14ac:dyDescent="0.25">
      <c r="B15" s="2" t="s">
        <v>55</v>
      </c>
      <c r="C15" s="2">
        <v>12</v>
      </c>
      <c r="D15" s="2" t="s">
        <v>20</v>
      </c>
      <c r="E15" s="2" t="s">
        <v>21</v>
      </c>
      <c r="F15" s="11" t="s">
        <v>109</v>
      </c>
      <c r="G15" s="15">
        <f>HYPERLINK(Planilha1!P15,Planilha1!O15)</f>
        <v>10718</v>
      </c>
      <c r="H15" s="3">
        <v>45099</v>
      </c>
      <c r="I15" s="3">
        <v>45103</v>
      </c>
      <c r="J15" s="2" t="s">
        <v>11</v>
      </c>
      <c r="K15" s="12">
        <v>8605</v>
      </c>
    </row>
    <row r="16" spans="2:11" ht="25.5" customHeight="1" x14ac:dyDescent="0.25">
      <c r="B16" s="2" t="s">
        <v>55</v>
      </c>
      <c r="C16" s="2">
        <v>13</v>
      </c>
      <c r="D16" s="2" t="s">
        <v>20</v>
      </c>
      <c r="E16" s="2" t="s">
        <v>21</v>
      </c>
      <c r="F16" s="11" t="s">
        <v>22</v>
      </c>
      <c r="G16" s="15">
        <f>HYPERLINK(Planilha1!P16,Planilha1!O16)</f>
        <v>10720</v>
      </c>
      <c r="H16" s="3">
        <v>45099</v>
      </c>
      <c r="I16" s="3">
        <v>45103</v>
      </c>
      <c r="J16" s="2" t="s">
        <v>11</v>
      </c>
      <c r="K16" s="12">
        <v>3092.8</v>
      </c>
    </row>
    <row r="17" spans="2:11" ht="25.5" customHeight="1" x14ac:dyDescent="0.25">
      <c r="B17" s="2" t="s">
        <v>55</v>
      </c>
      <c r="C17" s="2">
        <v>14</v>
      </c>
      <c r="D17" s="2" t="s">
        <v>20</v>
      </c>
      <c r="E17" s="2" t="s">
        <v>21</v>
      </c>
      <c r="F17" s="11" t="s">
        <v>92</v>
      </c>
      <c r="G17" s="15">
        <f>HYPERLINK(Planilha1!P17,Planilha1!O17)</f>
        <v>10717</v>
      </c>
      <c r="H17" s="3">
        <v>45099</v>
      </c>
      <c r="I17" s="3">
        <v>45103</v>
      </c>
      <c r="J17" s="2" t="s">
        <v>11</v>
      </c>
      <c r="K17" s="12">
        <v>1717.7</v>
      </c>
    </row>
    <row r="18" spans="2:11" ht="25.5" customHeight="1" x14ac:dyDescent="0.25">
      <c r="B18" s="2" t="s">
        <v>55</v>
      </c>
      <c r="C18" s="2">
        <v>15</v>
      </c>
      <c r="D18" s="2" t="s">
        <v>62</v>
      </c>
      <c r="E18" s="2" t="s">
        <v>21</v>
      </c>
      <c r="F18" s="11" t="s">
        <v>109</v>
      </c>
      <c r="G18" s="15">
        <f>HYPERLINK(Planilha1!P18,Planilha1!O18)</f>
        <v>10719</v>
      </c>
      <c r="H18" s="3">
        <v>45099</v>
      </c>
      <c r="I18" s="3">
        <v>45103</v>
      </c>
      <c r="J18" s="2" t="s">
        <v>11</v>
      </c>
      <c r="K18" s="12">
        <v>9809.2999999999993</v>
      </c>
    </row>
    <row r="19" spans="2:11" ht="25.5" customHeight="1" x14ac:dyDescent="0.25">
      <c r="B19" s="2" t="s">
        <v>55</v>
      </c>
      <c r="C19" s="2">
        <v>16</v>
      </c>
      <c r="D19" s="2" t="s">
        <v>60</v>
      </c>
      <c r="E19" s="2" t="s">
        <v>61</v>
      </c>
      <c r="F19" s="11" t="s">
        <v>91</v>
      </c>
      <c r="G19" s="15">
        <f>HYPERLINK(Planilha1!P19,Planilha1!O19)</f>
        <v>927</v>
      </c>
      <c r="H19" s="3">
        <v>45103</v>
      </c>
      <c r="I19" s="3">
        <v>45105</v>
      </c>
      <c r="J19" s="2" t="s">
        <v>11</v>
      </c>
      <c r="K19" s="12">
        <v>1850</v>
      </c>
    </row>
    <row r="20" spans="2:11" ht="25.5" customHeight="1" x14ac:dyDescent="0.25">
      <c r="B20" s="2" t="s">
        <v>55</v>
      </c>
      <c r="C20" s="2">
        <v>17</v>
      </c>
      <c r="D20" s="2" t="s">
        <v>60</v>
      </c>
      <c r="E20" s="2" t="s">
        <v>61</v>
      </c>
      <c r="F20" s="11" t="s">
        <v>91</v>
      </c>
      <c r="G20" s="15">
        <f>HYPERLINK(Planilha1!P20,Planilha1!O20)</f>
        <v>926</v>
      </c>
      <c r="H20" s="3">
        <v>45103</v>
      </c>
      <c r="I20" s="3">
        <v>45105</v>
      </c>
      <c r="J20" s="2" t="s">
        <v>11</v>
      </c>
      <c r="K20" s="12">
        <v>1129.55</v>
      </c>
    </row>
    <row r="21" spans="2:11" ht="25.5" customHeight="1" x14ac:dyDescent="0.25">
      <c r="B21" s="2" t="s">
        <v>55</v>
      </c>
      <c r="C21" s="2">
        <v>18</v>
      </c>
      <c r="D21" s="2" t="s">
        <v>62</v>
      </c>
      <c r="E21" s="2" t="s">
        <v>21</v>
      </c>
      <c r="F21" s="11" t="s">
        <v>111</v>
      </c>
      <c r="G21" s="15">
        <f>HYPERLINK(Planilha1!P21,Planilha1!O21)</f>
        <v>10733</v>
      </c>
      <c r="H21" s="3">
        <v>45104</v>
      </c>
      <c r="I21" s="3">
        <v>45106</v>
      </c>
      <c r="J21" s="2" t="s">
        <v>11</v>
      </c>
      <c r="K21" s="12">
        <v>1463.1</v>
      </c>
    </row>
    <row r="22" spans="2:11" ht="25.5" customHeight="1" x14ac:dyDescent="0.25">
      <c r="B22" s="2" t="s">
        <v>55</v>
      </c>
      <c r="C22" s="2">
        <v>19</v>
      </c>
      <c r="D22" s="2" t="s">
        <v>62</v>
      </c>
      <c r="E22" s="2" t="s">
        <v>21</v>
      </c>
      <c r="F22" s="11" t="s">
        <v>111</v>
      </c>
      <c r="G22" s="15">
        <f>HYPERLINK(Planilha1!P22,Planilha1!O22)</f>
        <v>10732</v>
      </c>
      <c r="H22" s="3">
        <v>45104</v>
      </c>
      <c r="I22" s="3">
        <v>45106</v>
      </c>
      <c r="J22" s="2" t="s">
        <v>11</v>
      </c>
      <c r="K22" s="12">
        <v>619.35</v>
      </c>
    </row>
    <row r="23" spans="2:11" ht="25.5" customHeight="1" x14ac:dyDescent="0.25">
      <c r="B23" s="2" t="s">
        <v>55</v>
      </c>
      <c r="C23" s="2">
        <v>20</v>
      </c>
      <c r="D23" s="2" t="s">
        <v>20</v>
      </c>
      <c r="E23" s="2" t="s">
        <v>21</v>
      </c>
      <c r="F23" s="11" t="s">
        <v>109</v>
      </c>
      <c r="G23" s="15">
        <f>HYPERLINK(Planilha1!P23,Planilha1!O23)</f>
        <v>10730</v>
      </c>
      <c r="H23" s="3">
        <v>45104</v>
      </c>
      <c r="I23" s="3">
        <v>45106</v>
      </c>
      <c r="J23" s="2" t="s">
        <v>11</v>
      </c>
      <c r="K23" s="12">
        <v>980</v>
      </c>
    </row>
    <row r="24" spans="2:11" ht="25.5" customHeight="1" x14ac:dyDescent="0.25">
      <c r="B24" s="2" t="s">
        <v>55</v>
      </c>
      <c r="C24" s="2">
        <v>21</v>
      </c>
      <c r="D24" s="2" t="s">
        <v>40</v>
      </c>
      <c r="E24" s="2" t="s">
        <v>41</v>
      </c>
      <c r="F24" s="11" t="s">
        <v>42</v>
      </c>
      <c r="G24" s="15">
        <f>HYPERLINK(Planilha1!P24,Planilha1!O24)</f>
        <v>1690</v>
      </c>
      <c r="H24" s="3">
        <v>45104</v>
      </c>
      <c r="I24" s="3">
        <v>45106</v>
      </c>
      <c r="J24" s="2" t="s">
        <v>11</v>
      </c>
      <c r="K24" s="12">
        <v>3624.1</v>
      </c>
    </row>
    <row r="25" spans="2:11" ht="25.5" customHeight="1" x14ac:dyDescent="0.25">
      <c r="B25" s="2" t="s">
        <v>55</v>
      </c>
      <c r="C25" s="2">
        <v>22</v>
      </c>
      <c r="D25" s="2" t="s">
        <v>63</v>
      </c>
      <c r="E25" s="11" t="s">
        <v>198</v>
      </c>
      <c r="F25" s="11" t="s">
        <v>112</v>
      </c>
      <c r="G25" s="15">
        <f>HYPERLINK(Planilha1!P25,Planilha1!O25)</f>
        <v>4047</v>
      </c>
      <c r="H25" s="3">
        <v>45105</v>
      </c>
      <c r="I25" s="3">
        <v>45107</v>
      </c>
      <c r="J25" s="2" t="s">
        <v>11</v>
      </c>
      <c r="K25" s="12">
        <v>7375.4</v>
      </c>
    </row>
    <row r="26" spans="2:11" ht="25.5" customHeight="1" x14ac:dyDescent="0.25">
      <c r="B26" s="2" t="s">
        <v>55</v>
      </c>
      <c r="C26" s="2">
        <v>23</v>
      </c>
      <c r="D26" s="2" t="s">
        <v>64</v>
      </c>
      <c r="E26" s="2" t="s">
        <v>65</v>
      </c>
      <c r="F26" s="11" t="s">
        <v>112</v>
      </c>
      <c r="G26" s="15">
        <f>HYPERLINK(Planilha1!P26,Planilha1!O26)</f>
        <v>12391</v>
      </c>
      <c r="H26" s="3">
        <v>45105</v>
      </c>
      <c r="I26" s="3">
        <v>45107</v>
      </c>
      <c r="J26" s="2" t="s">
        <v>11</v>
      </c>
      <c r="K26" s="12">
        <v>2743.92</v>
      </c>
    </row>
    <row r="27" spans="2:11" ht="25.5" customHeight="1" x14ac:dyDescent="0.25">
      <c r="B27" s="2" t="s">
        <v>55</v>
      </c>
      <c r="C27" s="2">
        <v>24</v>
      </c>
      <c r="D27" s="2" t="s">
        <v>66</v>
      </c>
      <c r="E27" s="2" t="s">
        <v>67</v>
      </c>
      <c r="F27" s="11" t="s">
        <v>39</v>
      </c>
      <c r="G27" s="15">
        <f>HYPERLINK(Planilha1!P27,Planilha1!O27)</f>
        <v>3384</v>
      </c>
      <c r="H27" s="3">
        <v>45105</v>
      </c>
      <c r="I27" s="3">
        <v>45107</v>
      </c>
      <c r="J27" s="2" t="s">
        <v>11</v>
      </c>
      <c r="K27" s="12">
        <v>1755.75</v>
      </c>
    </row>
    <row r="28" spans="2:11" ht="25.5" customHeight="1" x14ac:dyDescent="0.25">
      <c r="B28" s="2" t="s">
        <v>55</v>
      </c>
      <c r="C28" s="2">
        <v>25</v>
      </c>
      <c r="D28" s="2" t="s">
        <v>66</v>
      </c>
      <c r="E28" s="2" t="s">
        <v>67</v>
      </c>
      <c r="F28" s="11" t="s">
        <v>39</v>
      </c>
      <c r="G28" s="15">
        <f>HYPERLINK(Planilha1!P28,Planilha1!O28)</f>
        <v>3385</v>
      </c>
      <c r="H28" s="3">
        <v>45105</v>
      </c>
      <c r="I28" s="3">
        <v>45107</v>
      </c>
      <c r="J28" s="2" t="s">
        <v>11</v>
      </c>
      <c r="K28" s="12">
        <v>2179.15</v>
      </c>
    </row>
    <row r="29" spans="2:11" ht="25.5" customHeight="1" x14ac:dyDescent="0.25">
      <c r="B29" s="2" t="s">
        <v>55</v>
      </c>
      <c r="C29" s="2">
        <v>26</v>
      </c>
      <c r="D29" s="2" t="s">
        <v>26</v>
      </c>
      <c r="E29" s="2" t="s">
        <v>27</v>
      </c>
      <c r="F29" s="11" t="s">
        <v>96</v>
      </c>
      <c r="G29" s="15">
        <f>HYPERLINK(Planilha1!P29,Planilha1!O29)</f>
        <v>840</v>
      </c>
      <c r="H29" s="3">
        <v>45105</v>
      </c>
      <c r="I29" s="3">
        <v>45107</v>
      </c>
      <c r="J29" s="2" t="s">
        <v>11</v>
      </c>
      <c r="K29" s="12">
        <v>418.26</v>
      </c>
    </row>
    <row r="30" spans="2:11" ht="25.5" customHeight="1" x14ac:dyDescent="0.25">
      <c r="B30" s="2" t="s">
        <v>55</v>
      </c>
      <c r="C30" s="2">
        <v>27</v>
      </c>
      <c r="D30" s="2" t="s">
        <v>23</v>
      </c>
      <c r="E30" s="2" t="s">
        <v>24</v>
      </c>
      <c r="F30" s="11" t="s">
        <v>25</v>
      </c>
      <c r="G30" s="15">
        <f>HYPERLINK(Planilha1!P30,Planilha1!O30)</f>
        <v>890</v>
      </c>
      <c r="H30" s="3">
        <v>45106</v>
      </c>
      <c r="I30" s="3">
        <v>45110</v>
      </c>
      <c r="J30" s="2" t="s">
        <v>11</v>
      </c>
      <c r="K30" s="12">
        <v>2955</v>
      </c>
    </row>
    <row r="31" spans="2:11" ht="25.5" customHeight="1" x14ac:dyDescent="0.25">
      <c r="B31" s="2" t="s">
        <v>55</v>
      </c>
      <c r="C31" s="2">
        <v>28</v>
      </c>
      <c r="D31" s="2" t="s">
        <v>23</v>
      </c>
      <c r="E31" s="2" t="s">
        <v>24</v>
      </c>
      <c r="F31" s="11" t="s">
        <v>25</v>
      </c>
      <c r="G31" s="15">
        <f>HYPERLINK(Planilha1!P31,Planilha1!O31)</f>
        <v>891</v>
      </c>
      <c r="H31" s="3">
        <v>45106</v>
      </c>
      <c r="I31" s="3">
        <v>45110</v>
      </c>
      <c r="J31" s="2" t="s">
        <v>11</v>
      </c>
      <c r="K31" s="12">
        <v>1773</v>
      </c>
    </row>
    <row r="32" spans="2:11" ht="25.5" customHeight="1" x14ac:dyDescent="0.25">
      <c r="B32" s="2" t="s">
        <v>55</v>
      </c>
      <c r="C32" s="2">
        <v>29</v>
      </c>
      <c r="D32" s="2" t="s">
        <v>26</v>
      </c>
      <c r="E32" s="2" t="s">
        <v>27</v>
      </c>
      <c r="F32" s="11" t="s">
        <v>28</v>
      </c>
      <c r="G32" s="15">
        <f>HYPERLINK(Planilha1!P32,Planilha1!O32)</f>
        <v>839</v>
      </c>
      <c r="H32" s="3">
        <v>45106</v>
      </c>
      <c r="I32" s="3">
        <v>45110</v>
      </c>
      <c r="J32" s="2" t="s">
        <v>11</v>
      </c>
      <c r="K32" s="12">
        <v>6141</v>
      </c>
    </row>
    <row r="33" spans="2:11" ht="25.5" customHeight="1" x14ac:dyDescent="0.25">
      <c r="B33" s="2" t="s">
        <v>55</v>
      </c>
      <c r="C33" s="2">
        <v>30</v>
      </c>
      <c r="D33" s="2" t="s">
        <v>15</v>
      </c>
      <c r="E33" s="2" t="s">
        <v>16</v>
      </c>
      <c r="F33" s="11" t="s">
        <v>93</v>
      </c>
      <c r="G33" s="15">
        <f>HYPERLINK(Planilha1!P33,Planilha1!O33)</f>
        <v>13</v>
      </c>
      <c r="H33" s="3">
        <v>45106</v>
      </c>
      <c r="I33" s="3">
        <v>45110</v>
      </c>
      <c r="J33" s="2" t="s">
        <v>11</v>
      </c>
      <c r="K33" s="12">
        <v>1800</v>
      </c>
    </row>
    <row r="34" spans="2:11" ht="25.5" customHeight="1" x14ac:dyDescent="0.25">
      <c r="B34" s="2" t="s">
        <v>55</v>
      </c>
      <c r="C34" s="2">
        <v>31</v>
      </c>
      <c r="D34" s="2" t="s">
        <v>15</v>
      </c>
      <c r="E34" s="2" t="s">
        <v>16</v>
      </c>
      <c r="F34" s="11" t="s">
        <v>94</v>
      </c>
      <c r="G34" s="15">
        <f>HYPERLINK(Planilha1!P34,Planilha1!O34)</f>
        <v>14</v>
      </c>
      <c r="H34" s="3">
        <v>45106</v>
      </c>
      <c r="I34" s="3">
        <v>45110</v>
      </c>
      <c r="J34" s="2" t="s">
        <v>11</v>
      </c>
      <c r="K34" s="12">
        <v>2087.2199999999998</v>
      </c>
    </row>
    <row r="35" spans="2:11" ht="25.5" customHeight="1" x14ac:dyDescent="0.25">
      <c r="B35" s="2" t="s">
        <v>55</v>
      </c>
      <c r="C35" s="2">
        <v>32</v>
      </c>
      <c r="D35" s="2" t="s">
        <v>15</v>
      </c>
      <c r="E35" s="2" t="s">
        <v>16</v>
      </c>
      <c r="F35" s="11" t="s">
        <v>95</v>
      </c>
      <c r="G35" s="15">
        <f>HYPERLINK(Planilha1!P35,Planilha1!O35)</f>
        <v>15</v>
      </c>
      <c r="H35" s="3">
        <v>45106</v>
      </c>
      <c r="I35" s="3">
        <v>45110</v>
      </c>
      <c r="J35" s="2" t="s">
        <v>11</v>
      </c>
      <c r="K35" s="12">
        <v>1955.67</v>
      </c>
    </row>
    <row r="36" spans="2:11" ht="25.5" customHeight="1" x14ac:dyDescent="0.25">
      <c r="B36" s="2" t="s">
        <v>55</v>
      </c>
      <c r="C36" s="2">
        <v>33</v>
      </c>
      <c r="D36" s="2" t="s">
        <v>15</v>
      </c>
      <c r="E36" s="2" t="s">
        <v>16</v>
      </c>
      <c r="F36" s="11" t="s">
        <v>110</v>
      </c>
      <c r="G36" s="15">
        <f>HYPERLINK(Planilha1!P36,Planilha1!O36)</f>
        <v>16</v>
      </c>
      <c r="H36" s="3">
        <v>45106</v>
      </c>
      <c r="I36" s="3">
        <v>45110</v>
      </c>
      <c r="J36" s="2" t="s">
        <v>11</v>
      </c>
      <c r="K36" s="12">
        <v>1651.84</v>
      </c>
    </row>
    <row r="37" spans="2:11" ht="25.5" customHeight="1" x14ac:dyDescent="0.25">
      <c r="B37" s="2" t="s">
        <v>55</v>
      </c>
      <c r="C37" s="2">
        <v>34</v>
      </c>
      <c r="D37" s="2" t="s">
        <v>15</v>
      </c>
      <c r="E37" s="2" t="s">
        <v>16</v>
      </c>
      <c r="F37" s="11" t="s">
        <v>113</v>
      </c>
      <c r="G37" s="15">
        <f>HYPERLINK(Planilha1!P37,Planilha1!O37)</f>
        <v>17</v>
      </c>
      <c r="H37" s="3">
        <v>45106</v>
      </c>
      <c r="I37" s="3">
        <v>45110</v>
      </c>
      <c r="J37" s="2" t="s">
        <v>11</v>
      </c>
      <c r="K37" s="12">
        <v>3872.56</v>
      </c>
    </row>
    <row r="38" spans="2:11" ht="25.5" customHeight="1" x14ac:dyDescent="0.25">
      <c r="B38" s="2" t="s">
        <v>55</v>
      </c>
      <c r="C38" s="2">
        <v>35</v>
      </c>
      <c r="D38" s="2" t="s">
        <v>68</v>
      </c>
      <c r="E38" s="2" t="s">
        <v>69</v>
      </c>
      <c r="F38" s="11" t="s">
        <v>114</v>
      </c>
      <c r="G38" s="15">
        <f>HYPERLINK(Planilha1!P38,Planilha1!O38)</f>
        <v>2034</v>
      </c>
      <c r="H38" s="3">
        <v>45106</v>
      </c>
      <c r="I38" s="3">
        <v>45110</v>
      </c>
      <c r="J38" s="2" t="s">
        <v>11</v>
      </c>
      <c r="K38" s="12">
        <v>398.2</v>
      </c>
    </row>
    <row r="39" spans="2:11" ht="25.5" customHeight="1" x14ac:dyDescent="0.25">
      <c r="B39" s="2" t="s">
        <v>55</v>
      </c>
      <c r="C39" s="2">
        <v>36</v>
      </c>
      <c r="D39" s="2" t="s">
        <v>70</v>
      </c>
      <c r="E39" s="2" t="s">
        <v>71</v>
      </c>
      <c r="F39" s="11" t="s">
        <v>97</v>
      </c>
      <c r="G39" s="15">
        <f>HYPERLINK(Planilha1!P39,Planilha1!O39)</f>
        <v>474</v>
      </c>
      <c r="H39" s="3">
        <v>45106</v>
      </c>
      <c r="I39" s="3">
        <v>45110</v>
      </c>
      <c r="J39" s="2" t="s">
        <v>11</v>
      </c>
      <c r="K39" s="12">
        <v>315</v>
      </c>
    </row>
    <row r="40" spans="2:11" ht="25.5" customHeight="1" x14ac:dyDescent="0.25">
      <c r="B40" s="2" t="s">
        <v>55</v>
      </c>
      <c r="C40" s="2">
        <v>37</v>
      </c>
      <c r="D40" s="2" t="s">
        <v>15</v>
      </c>
      <c r="E40" s="2" t="s">
        <v>16</v>
      </c>
      <c r="F40" s="11" t="s">
        <v>110</v>
      </c>
      <c r="G40" s="15">
        <f>HYPERLINK(Planilha1!P40,Planilha1!O40)</f>
        <v>12</v>
      </c>
      <c r="H40" s="3">
        <v>45106</v>
      </c>
      <c r="I40" s="3">
        <v>45110</v>
      </c>
      <c r="J40" s="2" t="s">
        <v>11</v>
      </c>
      <c r="K40" s="12">
        <v>15089.88</v>
      </c>
    </row>
    <row r="41" spans="2:11" ht="25.5" customHeight="1" x14ac:dyDescent="0.25">
      <c r="B41" s="2" t="s">
        <v>55</v>
      </c>
      <c r="C41" s="2">
        <v>38</v>
      </c>
      <c r="D41" s="2" t="s">
        <v>72</v>
      </c>
      <c r="E41" s="2" t="s">
        <v>73</v>
      </c>
      <c r="F41" s="11" t="s">
        <v>99</v>
      </c>
      <c r="G41" s="15">
        <f>HYPERLINK(Planilha1!P41,Planilha1!O41)</f>
        <v>5823</v>
      </c>
      <c r="H41" s="3">
        <v>45107</v>
      </c>
      <c r="I41" s="3">
        <v>45111</v>
      </c>
      <c r="J41" s="2" t="s">
        <v>11</v>
      </c>
      <c r="K41" s="12">
        <v>474.84</v>
      </c>
    </row>
    <row r="42" spans="2:11" ht="25.5" customHeight="1" x14ac:dyDescent="0.25">
      <c r="B42" s="2" t="s">
        <v>55</v>
      </c>
      <c r="C42" s="2">
        <v>39</v>
      </c>
      <c r="D42" s="2" t="s">
        <v>74</v>
      </c>
      <c r="E42" s="2" t="s">
        <v>75</v>
      </c>
      <c r="F42" s="11" t="s">
        <v>100</v>
      </c>
      <c r="G42" s="15">
        <f>HYPERLINK(Planilha1!P42,Planilha1!O42)</f>
        <v>2343</v>
      </c>
      <c r="H42" s="3">
        <v>45107</v>
      </c>
      <c r="I42" s="3">
        <v>45111</v>
      </c>
      <c r="J42" s="2" t="s">
        <v>11</v>
      </c>
      <c r="K42" s="12">
        <v>5550</v>
      </c>
    </row>
    <row r="43" spans="2:11" ht="25.5" customHeight="1" x14ac:dyDescent="0.25">
      <c r="B43" s="2" t="s">
        <v>55</v>
      </c>
      <c r="C43" s="2">
        <v>40</v>
      </c>
      <c r="D43" s="2" t="s">
        <v>76</v>
      </c>
      <c r="E43" s="2" t="s">
        <v>77</v>
      </c>
      <c r="F43" s="11" t="s">
        <v>101</v>
      </c>
      <c r="G43" s="15">
        <f>HYPERLINK(Planilha1!P43,Planilha1!O43)</f>
        <v>644</v>
      </c>
      <c r="H43" s="3">
        <v>45107</v>
      </c>
      <c r="I43" s="3">
        <v>45111</v>
      </c>
      <c r="J43" s="2" t="s">
        <v>11</v>
      </c>
      <c r="K43" s="12">
        <v>45747</v>
      </c>
    </row>
    <row r="44" spans="2:11" ht="25.5" customHeight="1" x14ac:dyDescent="0.25">
      <c r="B44" s="2" t="s">
        <v>55</v>
      </c>
      <c r="C44" s="2">
        <v>41</v>
      </c>
      <c r="D44" s="2" t="s">
        <v>78</v>
      </c>
      <c r="E44" s="2" t="s">
        <v>79</v>
      </c>
      <c r="F44" s="11" t="s">
        <v>102</v>
      </c>
      <c r="G44" s="15">
        <f>HYPERLINK(Planilha1!P44,Planilha1!O44)</f>
        <v>176</v>
      </c>
      <c r="H44" s="3">
        <v>45107</v>
      </c>
      <c r="I44" s="3">
        <v>45111</v>
      </c>
      <c r="J44" s="2" t="s">
        <v>11</v>
      </c>
      <c r="K44" s="12">
        <v>322.45999999999998</v>
      </c>
    </row>
    <row r="45" spans="2:11" ht="25.5" customHeight="1" x14ac:dyDescent="0.25">
      <c r="B45" s="2" t="s">
        <v>55</v>
      </c>
      <c r="C45" s="2">
        <v>42</v>
      </c>
      <c r="D45" s="2" t="s">
        <v>78</v>
      </c>
      <c r="E45" s="2" t="s">
        <v>79</v>
      </c>
      <c r="F45" s="11" t="s">
        <v>102</v>
      </c>
      <c r="G45" s="15">
        <f>HYPERLINK(Planilha1!P45,Planilha1!O45)</f>
        <v>177</v>
      </c>
      <c r="H45" s="3">
        <v>45107</v>
      </c>
      <c r="I45" s="3">
        <v>45111</v>
      </c>
      <c r="J45" s="2" t="s">
        <v>11</v>
      </c>
      <c r="K45" s="12">
        <v>392.56</v>
      </c>
    </row>
    <row r="46" spans="2:11" ht="25.5" customHeight="1" x14ac:dyDescent="0.25">
      <c r="B46" s="2" t="s">
        <v>55</v>
      </c>
      <c r="C46" s="2">
        <v>43</v>
      </c>
      <c r="D46" s="2" t="s">
        <v>78</v>
      </c>
      <c r="E46" s="2" t="s">
        <v>79</v>
      </c>
      <c r="F46" s="11" t="s">
        <v>102</v>
      </c>
      <c r="G46" s="15">
        <f>HYPERLINK(Planilha1!P46,Planilha1!O46)</f>
        <v>178</v>
      </c>
      <c r="H46" s="3">
        <v>45107</v>
      </c>
      <c r="I46" s="3">
        <v>45111</v>
      </c>
      <c r="J46" s="2" t="s">
        <v>11</v>
      </c>
      <c r="K46" s="12">
        <v>196.28</v>
      </c>
    </row>
    <row r="47" spans="2:11" ht="25.5" customHeight="1" x14ac:dyDescent="0.25">
      <c r="B47" s="2" t="s">
        <v>55</v>
      </c>
      <c r="C47" s="2">
        <v>44</v>
      </c>
      <c r="D47" s="2" t="s">
        <v>78</v>
      </c>
      <c r="E47" s="2" t="s">
        <v>79</v>
      </c>
      <c r="F47" s="11" t="s">
        <v>102</v>
      </c>
      <c r="G47" s="15">
        <f>HYPERLINK(Planilha1!P47,Planilha1!O47)</f>
        <v>179</v>
      </c>
      <c r="H47" s="3">
        <v>45107</v>
      </c>
      <c r="I47" s="3">
        <v>45111</v>
      </c>
      <c r="J47" s="2" t="s">
        <v>11</v>
      </c>
      <c r="K47" s="12">
        <v>7010</v>
      </c>
    </row>
    <row r="48" spans="2:11" ht="25.5" customHeight="1" x14ac:dyDescent="0.25">
      <c r="B48" s="2" t="s">
        <v>55</v>
      </c>
      <c r="C48" s="2">
        <v>45</v>
      </c>
      <c r="D48" s="2" t="s">
        <v>78</v>
      </c>
      <c r="E48" s="2" t="s">
        <v>79</v>
      </c>
      <c r="F48" s="11" t="s">
        <v>102</v>
      </c>
      <c r="G48" s="15">
        <f>HYPERLINK(Planilha1!P48,Planilha1!O48)</f>
        <v>180</v>
      </c>
      <c r="H48" s="3">
        <v>45107</v>
      </c>
      <c r="I48" s="3">
        <v>45111</v>
      </c>
      <c r="J48" s="2" t="s">
        <v>11</v>
      </c>
      <c r="K48" s="12">
        <v>939.34</v>
      </c>
    </row>
    <row r="49" spans="2:11" ht="25.5" customHeight="1" x14ac:dyDescent="0.25">
      <c r="B49" s="2" t="s">
        <v>55</v>
      </c>
      <c r="C49" s="2">
        <v>46</v>
      </c>
      <c r="D49" s="2" t="s">
        <v>48</v>
      </c>
      <c r="E49" s="2" t="s">
        <v>49</v>
      </c>
      <c r="F49" s="11" t="s">
        <v>116</v>
      </c>
      <c r="G49" s="15">
        <f>HYPERLINK(Planilha1!P49,Planilha1!O49)</f>
        <v>298</v>
      </c>
      <c r="H49" s="3">
        <v>45107</v>
      </c>
      <c r="I49" s="3">
        <v>45111</v>
      </c>
      <c r="J49" s="2" t="s">
        <v>11</v>
      </c>
      <c r="K49" s="12">
        <v>531</v>
      </c>
    </row>
    <row r="50" spans="2:11" ht="25.5" customHeight="1" x14ac:dyDescent="0.25">
      <c r="B50" s="2" t="s">
        <v>55</v>
      </c>
      <c r="C50" s="2">
        <v>47</v>
      </c>
      <c r="D50" s="2" t="s">
        <v>60</v>
      </c>
      <c r="E50" s="2" t="s">
        <v>61</v>
      </c>
      <c r="F50" s="11" t="s">
        <v>98</v>
      </c>
      <c r="G50" s="15">
        <f>HYPERLINK(Planilha1!P50,Planilha1!O50)</f>
        <v>941</v>
      </c>
      <c r="H50" s="3">
        <v>45110</v>
      </c>
      <c r="I50" s="3">
        <v>45112</v>
      </c>
      <c r="J50" s="2" t="s">
        <v>11</v>
      </c>
      <c r="K50" s="12">
        <v>2957</v>
      </c>
    </row>
    <row r="51" spans="2:11" ht="25.5" customHeight="1" x14ac:dyDescent="0.25">
      <c r="B51" s="2" t="s">
        <v>55</v>
      </c>
      <c r="C51" s="2">
        <v>48</v>
      </c>
      <c r="D51" s="2" t="s">
        <v>60</v>
      </c>
      <c r="E51" s="2" t="s">
        <v>61</v>
      </c>
      <c r="F51" s="11" t="s">
        <v>91</v>
      </c>
      <c r="G51" s="15">
        <f>HYPERLINK(Planilha1!P51,Planilha1!O51)</f>
        <v>942</v>
      </c>
      <c r="H51" s="3">
        <v>45110</v>
      </c>
      <c r="I51" s="3">
        <v>45112</v>
      </c>
      <c r="J51" s="2" t="s">
        <v>11</v>
      </c>
      <c r="K51" s="12">
        <v>71.05</v>
      </c>
    </row>
    <row r="52" spans="2:11" ht="25.5" customHeight="1" x14ac:dyDescent="0.25">
      <c r="B52" s="2" t="s">
        <v>55</v>
      </c>
      <c r="C52" s="2">
        <v>49</v>
      </c>
      <c r="D52" s="2" t="s">
        <v>36</v>
      </c>
      <c r="E52" s="2" t="s">
        <v>37</v>
      </c>
      <c r="F52" s="11" t="s">
        <v>38</v>
      </c>
      <c r="G52" s="15">
        <f>HYPERLINK(Planilha1!P52,Planilha1!O52)</f>
        <v>210387</v>
      </c>
      <c r="H52" s="3">
        <v>45110</v>
      </c>
      <c r="I52" s="3">
        <v>45112</v>
      </c>
      <c r="J52" s="2" t="s">
        <v>11</v>
      </c>
      <c r="K52" s="12">
        <v>3594.88</v>
      </c>
    </row>
    <row r="53" spans="2:11" ht="25.5" customHeight="1" x14ac:dyDescent="0.25">
      <c r="B53" s="2" t="s">
        <v>55</v>
      </c>
      <c r="C53" s="2">
        <v>50</v>
      </c>
      <c r="D53" s="2" t="s">
        <v>36</v>
      </c>
      <c r="E53" s="2" t="s">
        <v>37</v>
      </c>
      <c r="F53" s="11" t="s">
        <v>38</v>
      </c>
      <c r="G53" s="15">
        <f>HYPERLINK(Planilha1!P53,Planilha1!O53)</f>
        <v>210388</v>
      </c>
      <c r="H53" s="3">
        <v>45110</v>
      </c>
      <c r="I53" s="3">
        <v>45112</v>
      </c>
      <c r="J53" s="2" t="s">
        <v>11</v>
      </c>
      <c r="K53" s="12">
        <v>3594.88</v>
      </c>
    </row>
    <row r="54" spans="2:11" ht="25.5" customHeight="1" x14ac:dyDescent="0.25">
      <c r="B54" s="2" t="s">
        <v>55</v>
      </c>
      <c r="C54" s="2">
        <v>51</v>
      </c>
      <c r="D54" s="2" t="s">
        <v>36</v>
      </c>
      <c r="E54" s="2" t="s">
        <v>37</v>
      </c>
      <c r="F54" s="11" t="s">
        <v>43</v>
      </c>
      <c r="G54" s="15">
        <f>HYPERLINK(Planilha1!P54,Planilha1!O54)</f>
        <v>210769</v>
      </c>
      <c r="H54" s="3">
        <v>45110</v>
      </c>
      <c r="I54" s="3">
        <v>45112</v>
      </c>
      <c r="J54" s="2" t="s">
        <v>11</v>
      </c>
      <c r="K54" s="12">
        <v>22195.35</v>
      </c>
    </row>
    <row r="55" spans="2:11" ht="25.5" customHeight="1" x14ac:dyDescent="0.25">
      <c r="B55" s="2" t="s">
        <v>55</v>
      </c>
      <c r="C55" s="2">
        <v>52</v>
      </c>
      <c r="D55" s="2" t="s">
        <v>80</v>
      </c>
      <c r="E55" s="2" t="s">
        <v>81</v>
      </c>
      <c r="F55" s="11" t="s">
        <v>105</v>
      </c>
      <c r="G55" s="15">
        <f>HYPERLINK(Planilha1!P55,Planilha1!O55)</f>
        <v>3768</v>
      </c>
      <c r="H55" s="3">
        <v>45110</v>
      </c>
      <c r="I55" s="3">
        <v>45112</v>
      </c>
      <c r="J55" s="2" t="s">
        <v>11</v>
      </c>
      <c r="K55" s="12">
        <v>192660</v>
      </c>
    </row>
    <row r="56" spans="2:11" ht="25.5" customHeight="1" x14ac:dyDescent="0.25">
      <c r="B56" s="2" t="s">
        <v>55</v>
      </c>
      <c r="C56" s="2">
        <v>53</v>
      </c>
      <c r="D56" s="2" t="s">
        <v>72</v>
      </c>
      <c r="E56" s="2" t="s">
        <v>73</v>
      </c>
      <c r="F56" s="11" t="s">
        <v>99</v>
      </c>
      <c r="G56" s="15">
        <f>HYPERLINK(Planilha1!P56,Planilha1!O56)</f>
        <v>5980</v>
      </c>
      <c r="H56" s="3">
        <v>45111</v>
      </c>
      <c r="I56" s="3">
        <v>45113</v>
      </c>
      <c r="J56" s="2" t="s">
        <v>11</v>
      </c>
      <c r="K56" s="12">
        <v>1305.81</v>
      </c>
    </row>
    <row r="57" spans="2:11" ht="25.5" customHeight="1" x14ac:dyDescent="0.25">
      <c r="B57" s="2" t="s">
        <v>55</v>
      </c>
      <c r="C57" s="2">
        <v>54</v>
      </c>
      <c r="D57" s="2" t="s">
        <v>36</v>
      </c>
      <c r="E57" s="2" t="s">
        <v>37</v>
      </c>
      <c r="F57" s="11" t="s">
        <v>38</v>
      </c>
      <c r="G57" s="15">
        <f>HYPERLINK(Planilha1!P57,Planilha1!O57)</f>
        <v>211857</v>
      </c>
      <c r="H57" s="3">
        <v>45111</v>
      </c>
      <c r="I57" s="3">
        <v>45113</v>
      </c>
      <c r="J57" s="2" t="s">
        <v>11</v>
      </c>
      <c r="K57" s="12">
        <v>3649.82</v>
      </c>
    </row>
    <row r="58" spans="2:11" ht="25.5" customHeight="1" x14ac:dyDescent="0.25">
      <c r="B58" s="2" t="s">
        <v>55</v>
      </c>
      <c r="C58" s="2">
        <v>55</v>
      </c>
      <c r="D58" s="2" t="s">
        <v>76</v>
      </c>
      <c r="E58" s="2" t="s">
        <v>77</v>
      </c>
      <c r="F58" s="11" t="s">
        <v>101</v>
      </c>
      <c r="G58" s="15">
        <f>HYPERLINK(Planilha1!P58,Planilha1!O58)</f>
        <v>645</v>
      </c>
      <c r="H58" s="3">
        <v>45111</v>
      </c>
      <c r="I58" s="3">
        <v>45113</v>
      </c>
      <c r="J58" s="2" t="s">
        <v>11</v>
      </c>
      <c r="K58" s="12">
        <v>19890</v>
      </c>
    </row>
    <row r="59" spans="2:11" ht="25.5" customHeight="1" x14ac:dyDescent="0.25">
      <c r="B59" s="2" t="s">
        <v>55</v>
      </c>
      <c r="C59" s="2">
        <v>56</v>
      </c>
      <c r="D59" s="2" t="s">
        <v>68</v>
      </c>
      <c r="E59" s="2" t="s">
        <v>69</v>
      </c>
      <c r="F59" s="11" t="s">
        <v>114</v>
      </c>
      <c r="G59" s="15">
        <f>HYPERLINK(Planilha1!P59,Planilha1!O59)</f>
        <v>2035</v>
      </c>
      <c r="H59" s="3">
        <v>45112</v>
      </c>
      <c r="I59" s="3">
        <v>45114</v>
      </c>
      <c r="J59" s="2" t="s">
        <v>11</v>
      </c>
      <c r="K59" s="12">
        <v>5189.6899999999996</v>
      </c>
    </row>
    <row r="60" spans="2:11" ht="25.5" customHeight="1" x14ac:dyDescent="0.25">
      <c r="B60" s="2" t="s">
        <v>55</v>
      </c>
      <c r="C60" s="2">
        <v>57</v>
      </c>
      <c r="D60" s="2" t="s">
        <v>12</v>
      </c>
      <c r="E60" s="2" t="s">
        <v>13</v>
      </c>
      <c r="F60" s="11" t="s">
        <v>14</v>
      </c>
      <c r="G60" s="15">
        <f>HYPERLINK(Planilha1!P60,Planilha1!O60)</f>
        <v>1911</v>
      </c>
      <c r="H60" s="3">
        <v>45112</v>
      </c>
      <c r="I60" s="3">
        <v>45114</v>
      </c>
      <c r="J60" s="2" t="s">
        <v>11</v>
      </c>
      <c r="K60" s="12">
        <v>28842</v>
      </c>
    </row>
    <row r="61" spans="2:11" ht="25.5" customHeight="1" x14ac:dyDescent="0.25">
      <c r="B61" s="2" t="s">
        <v>55</v>
      </c>
      <c r="C61" s="2">
        <v>58</v>
      </c>
      <c r="D61" s="2" t="s">
        <v>12</v>
      </c>
      <c r="E61" s="2" t="s">
        <v>13</v>
      </c>
      <c r="F61" s="11" t="s">
        <v>14</v>
      </c>
      <c r="G61" s="15">
        <f>HYPERLINK(Planilha1!P61,Planilha1!O61)</f>
        <v>1912</v>
      </c>
      <c r="H61" s="3">
        <v>45112</v>
      </c>
      <c r="I61" s="3">
        <v>45114</v>
      </c>
      <c r="J61" s="2" t="s">
        <v>11</v>
      </c>
      <c r="K61" s="12">
        <v>28842</v>
      </c>
    </row>
    <row r="62" spans="2:11" ht="25.5" customHeight="1" x14ac:dyDescent="0.25">
      <c r="B62" s="2" t="s">
        <v>55</v>
      </c>
      <c r="C62" s="2">
        <v>59</v>
      </c>
      <c r="D62" s="2" t="s">
        <v>12</v>
      </c>
      <c r="E62" s="2" t="s">
        <v>13</v>
      </c>
      <c r="F62" s="11" t="s">
        <v>14</v>
      </c>
      <c r="G62" s="15">
        <f>HYPERLINK(Planilha1!P62,Planilha1!O62)</f>
        <v>1913</v>
      </c>
      <c r="H62" s="3">
        <v>45112</v>
      </c>
      <c r="I62" s="3">
        <v>45114</v>
      </c>
      <c r="J62" s="2" t="s">
        <v>11</v>
      </c>
      <c r="K62" s="12">
        <v>2943</v>
      </c>
    </row>
    <row r="63" spans="2:11" ht="25.5" customHeight="1" x14ac:dyDescent="0.25">
      <c r="B63" s="2" t="s">
        <v>55</v>
      </c>
      <c r="C63" s="2">
        <v>60</v>
      </c>
      <c r="D63" s="2" t="s">
        <v>12</v>
      </c>
      <c r="E63" s="2" t="s">
        <v>13</v>
      </c>
      <c r="F63" s="11" t="s">
        <v>115</v>
      </c>
      <c r="G63" s="15">
        <f>HYPERLINK(Planilha1!P63,Planilha1!O63)</f>
        <v>1918</v>
      </c>
      <c r="H63" s="3">
        <v>45112</v>
      </c>
      <c r="I63" s="3">
        <v>45114</v>
      </c>
      <c r="J63" s="2" t="s">
        <v>11</v>
      </c>
      <c r="K63" s="12">
        <v>230</v>
      </c>
    </row>
    <row r="64" spans="2:11" ht="25.5" customHeight="1" x14ac:dyDescent="0.25">
      <c r="B64" s="2" t="s">
        <v>55</v>
      </c>
      <c r="C64" s="2">
        <v>61</v>
      </c>
      <c r="D64" s="2" t="s">
        <v>12</v>
      </c>
      <c r="E64" s="2" t="s">
        <v>13</v>
      </c>
      <c r="F64" s="11" t="s">
        <v>115</v>
      </c>
      <c r="G64" s="15">
        <f>HYPERLINK(Planilha1!P64,Planilha1!O64)</f>
        <v>1914</v>
      </c>
      <c r="H64" s="3">
        <v>45112</v>
      </c>
      <c r="I64" s="3">
        <v>45114</v>
      </c>
      <c r="J64" s="2" t="s">
        <v>11</v>
      </c>
      <c r="K64" s="12">
        <v>6182.4</v>
      </c>
    </row>
    <row r="65" spans="2:11" ht="25.5" customHeight="1" x14ac:dyDescent="0.25">
      <c r="B65" s="2" t="s">
        <v>55</v>
      </c>
      <c r="C65" s="2">
        <v>62</v>
      </c>
      <c r="D65" s="2" t="s">
        <v>50</v>
      </c>
      <c r="E65" s="2" t="s">
        <v>51</v>
      </c>
      <c r="F65" s="11" t="s">
        <v>103</v>
      </c>
      <c r="G65" s="15">
        <f>HYPERLINK(Planilha1!P65,Planilha1!O65)</f>
        <v>8056</v>
      </c>
      <c r="H65" s="3">
        <v>45113</v>
      </c>
      <c r="I65" s="3">
        <v>45115</v>
      </c>
      <c r="J65" s="2" t="s">
        <v>11</v>
      </c>
      <c r="K65" s="12">
        <v>585</v>
      </c>
    </row>
    <row r="66" spans="2:11" ht="25.5" customHeight="1" x14ac:dyDescent="0.25">
      <c r="B66" s="2" t="s">
        <v>55</v>
      </c>
      <c r="C66" s="2">
        <v>63</v>
      </c>
      <c r="D66" s="2" t="s">
        <v>45</v>
      </c>
      <c r="E66" s="2" t="s">
        <v>46</v>
      </c>
      <c r="F66" s="11" t="s">
        <v>47</v>
      </c>
      <c r="G66" s="15">
        <f>HYPERLINK(Planilha1!P66,Planilha1!O66)</f>
        <v>10112</v>
      </c>
      <c r="H66" s="3">
        <v>45113</v>
      </c>
      <c r="I66" s="3">
        <v>45117</v>
      </c>
      <c r="J66" s="2" t="s">
        <v>11</v>
      </c>
      <c r="K66" s="12">
        <v>746.14</v>
      </c>
    </row>
    <row r="67" spans="2:11" ht="25.5" customHeight="1" x14ac:dyDescent="0.25">
      <c r="B67" s="2" t="s">
        <v>55</v>
      </c>
      <c r="C67" s="2">
        <v>64</v>
      </c>
      <c r="D67" s="2" t="s">
        <v>50</v>
      </c>
      <c r="E67" s="2" t="s">
        <v>51</v>
      </c>
      <c r="F67" s="11" t="s">
        <v>103</v>
      </c>
      <c r="G67" s="15">
        <f>HYPERLINK(Planilha1!P67,Planilha1!O67)</f>
        <v>8052</v>
      </c>
      <c r="H67" s="3">
        <v>45114</v>
      </c>
      <c r="I67" s="3">
        <v>45118</v>
      </c>
      <c r="J67" s="2" t="s">
        <v>11</v>
      </c>
      <c r="K67" s="12">
        <v>29196.05</v>
      </c>
    </row>
    <row r="68" spans="2:11" ht="25.5" customHeight="1" x14ac:dyDescent="0.25">
      <c r="B68" s="2" t="s">
        <v>55</v>
      </c>
      <c r="C68" s="2">
        <v>65</v>
      </c>
      <c r="D68" s="2" t="s">
        <v>50</v>
      </c>
      <c r="E68" s="2" t="s">
        <v>51</v>
      </c>
      <c r="F68" s="11" t="s">
        <v>103</v>
      </c>
      <c r="G68" s="15">
        <f>HYPERLINK(Planilha1!P68,Planilha1!O68)</f>
        <v>8049</v>
      </c>
      <c r="H68" s="3">
        <v>45114</v>
      </c>
      <c r="I68" s="3">
        <v>45118</v>
      </c>
      <c r="J68" s="2" t="s">
        <v>11</v>
      </c>
      <c r="K68" s="12">
        <v>555</v>
      </c>
    </row>
    <row r="69" spans="2:11" ht="25.5" customHeight="1" x14ac:dyDescent="0.25">
      <c r="B69" s="2" t="s">
        <v>55</v>
      </c>
      <c r="C69" s="2">
        <v>66</v>
      </c>
      <c r="D69" s="2" t="s">
        <v>50</v>
      </c>
      <c r="E69" s="2" t="s">
        <v>51</v>
      </c>
      <c r="F69" s="11" t="s">
        <v>103</v>
      </c>
      <c r="G69" s="15">
        <f>HYPERLINK(Planilha1!P69,Planilha1!O69)</f>
        <v>8054</v>
      </c>
      <c r="H69" s="3">
        <v>45114</v>
      </c>
      <c r="I69" s="3">
        <v>45118</v>
      </c>
      <c r="J69" s="2" t="s">
        <v>11</v>
      </c>
      <c r="K69" s="12">
        <v>8904</v>
      </c>
    </row>
    <row r="70" spans="2:11" ht="25.5" customHeight="1" x14ac:dyDescent="0.25">
      <c r="B70" s="2" t="s">
        <v>55</v>
      </c>
      <c r="C70" s="2">
        <v>67</v>
      </c>
      <c r="D70" s="2" t="s">
        <v>32</v>
      </c>
      <c r="E70" s="2" t="s">
        <v>33</v>
      </c>
      <c r="F70" s="11" t="s">
        <v>106</v>
      </c>
      <c r="G70" s="15">
        <f>HYPERLINK(Planilha1!P70,Planilha1!O70)</f>
        <v>1612</v>
      </c>
      <c r="H70" s="3">
        <v>45114</v>
      </c>
      <c r="I70" s="3">
        <v>45118</v>
      </c>
      <c r="J70" s="2" t="s">
        <v>11</v>
      </c>
      <c r="K70" s="12">
        <v>6821.4</v>
      </c>
    </row>
    <row r="71" spans="2:11" ht="25.5" customHeight="1" x14ac:dyDescent="0.25">
      <c r="B71" s="2" t="s">
        <v>55</v>
      </c>
      <c r="C71" s="2">
        <v>68</v>
      </c>
      <c r="D71" s="2" t="s">
        <v>83</v>
      </c>
      <c r="E71" s="2" t="s">
        <v>84</v>
      </c>
      <c r="F71" s="11" t="s">
        <v>107</v>
      </c>
      <c r="G71" s="15">
        <f>HYPERLINK(Planilha1!P71,Planilha1!O71)</f>
        <v>527332</v>
      </c>
      <c r="H71" s="3">
        <v>45114</v>
      </c>
      <c r="I71" s="3">
        <v>45118</v>
      </c>
      <c r="J71" s="2" t="s">
        <v>11</v>
      </c>
      <c r="K71" s="12">
        <v>14571.5</v>
      </c>
    </row>
    <row r="72" spans="2:11" ht="25.5" customHeight="1" x14ac:dyDescent="0.25">
      <c r="B72" s="2" t="s">
        <v>55</v>
      </c>
      <c r="C72" s="2">
        <v>69</v>
      </c>
      <c r="D72" s="2" t="s">
        <v>83</v>
      </c>
      <c r="E72" s="2" t="s">
        <v>85</v>
      </c>
      <c r="F72" s="11" t="s">
        <v>107</v>
      </c>
      <c r="G72" s="15">
        <f>HYPERLINK(Planilha1!P72,Planilha1!O72)</f>
        <v>515551</v>
      </c>
      <c r="H72" s="3">
        <v>45114</v>
      </c>
      <c r="I72" s="3">
        <v>45118</v>
      </c>
      <c r="J72" s="2" t="s">
        <v>11</v>
      </c>
      <c r="K72" s="12">
        <v>108189</v>
      </c>
    </row>
    <row r="73" spans="2:11" ht="25.5" customHeight="1" x14ac:dyDescent="0.25">
      <c r="B73" s="2" t="s">
        <v>55</v>
      </c>
      <c r="C73" s="2">
        <v>70</v>
      </c>
      <c r="D73" s="2" t="s">
        <v>50</v>
      </c>
      <c r="E73" s="2" t="s">
        <v>51</v>
      </c>
      <c r="F73" s="11" t="s">
        <v>108</v>
      </c>
      <c r="G73" s="15">
        <f>HYPERLINK(Planilha1!P73,Planilha1!O73)</f>
        <v>8051</v>
      </c>
      <c r="H73" s="3">
        <v>45114</v>
      </c>
      <c r="I73" s="3">
        <v>45118</v>
      </c>
      <c r="J73" s="2" t="s">
        <v>11</v>
      </c>
      <c r="K73" s="12">
        <v>21729.200000000001</v>
      </c>
    </row>
    <row r="74" spans="2:11" ht="25.5" customHeight="1" x14ac:dyDescent="0.25">
      <c r="B74" s="2" t="s">
        <v>55</v>
      </c>
      <c r="C74" s="2">
        <v>71</v>
      </c>
      <c r="D74" s="2" t="s">
        <v>50</v>
      </c>
      <c r="E74" s="2" t="s">
        <v>51</v>
      </c>
      <c r="F74" s="11" t="s">
        <v>103</v>
      </c>
      <c r="G74" s="15">
        <f>HYPERLINK(Planilha1!P74,Planilha1!O74)</f>
        <v>8057</v>
      </c>
      <c r="H74" s="3">
        <v>45114</v>
      </c>
      <c r="I74" s="3">
        <v>45118</v>
      </c>
      <c r="J74" s="2" t="s">
        <v>11</v>
      </c>
      <c r="K74" s="12">
        <v>4017</v>
      </c>
    </row>
    <row r="75" spans="2:11" ht="25.5" customHeight="1" x14ac:dyDescent="0.25">
      <c r="B75" s="2" t="s">
        <v>55</v>
      </c>
      <c r="C75" s="2">
        <v>72</v>
      </c>
      <c r="D75" s="2" t="s">
        <v>50</v>
      </c>
      <c r="E75" s="2" t="s">
        <v>51</v>
      </c>
      <c r="F75" s="11" t="s">
        <v>103</v>
      </c>
      <c r="G75" s="15">
        <f>HYPERLINK(Planilha1!P75,Planilha1!O75)</f>
        <v>8050</v>
      </c>
      <c r="H75" s="3">
        <v>45114</v>
      </c>
      <c r="I75" s="3">
        <v>45118</v>
      </c>
      <c r="J75" s="2" t="s">
        <v>11</v>
      </c>
      <c r="K75" s="12">
        <v>2301</v>
      </c>
    </row>
    <row r="76" spans="2:11" ht="25.5" customHeight="1" x14ac:dyDescent="0.25">
      <c r="B76" s="2" t="s">
        <v>55</v>
      </c>
      <c r="C76" s="2">
        <v>73</v>
      </c>
      <c r="D76" s="2" t="s">
        <v>50</v>
      </c>
      <c r="E76" s="2" t="s">
        <v>51</v>
      </c>
      <c r="F76" s="11" t="s">
        <v>103</v>
      </c>
      <c r="G76" s="15">
        <f>HYPERLINK(Planilha1!P76,Planilha1!O76)</f>
        <v>8055</v>
      </c>
      <c r="H76" s="3">
        <v>45114</v>
      </c>
      <c r="I76" s="3">
        <v>45118</v>
      </c>
      <c r="J76" s="2" t="s">
        <v>11</v>
      </c>
      <c r="K76" s="12">
        <v>2200</v>
      </c>
    </row>
    <row r="77" spans="2:11" ht="25.5" customHeight="1" x14ac:dyDescent="0.25">
      <c r="B77" s="2" t="s">
        <v>55</v>
      </c>
      <c r="C77" s="2">
        <v>74</v>
      </c>
      <c r="D77" s="2" t="s">
        <v>40</v>
      </c>
      <c r="E77" s="2" t="s">
        <v>41</v>
      </c>
      <c r="F77" s="11" t="s">
        <v>104</v>
      </c>
      <c r="G77" s="15">
        <f>HYPERLINK(Planilha1!P77,Planilha1!O77)</f>
        <v>1698</v>
      </c>
      <c r="H77" s="3">
        <v>45117</v>
      </c>
      <c r="I77" s="3">
        <v>45119</v>
      </c>
      <c r="J77" s="2" t="s">
        <v>11</v>
      </c>
      <c r="K77" s="12">
        <v>1350.48</v>
      </c>
    </row>
    <row r="78" spans="2:11" ht="25.5" customHeight="1" x14ac:dyDescent="0.25">
      <c r="B78" s="2" t="s">
        <v>55</v>
      </c>
      <c r="C78" s="2">
        <v>75</v>
      </c>
      <c r="D78" s="2" t="s">
        <v>40</v>
      </c>
      <c r="E78" s="2" t="s">
        <v>41</v>
      </c>
      <c r="F78" s="11" t="s">
        <v>104</v>
      </c>
      <c r="G78" s="15">
        <f>HYPERLINK(Planilha1!P78,Planilha1!O78)</f>
        <v>1700</v>
      </c>
      <c r="H78" s="3">
        <v>45117</v>
      </c>
      <c r="I78" s="3">
        <v>45119</v>
      </c>
      <c r="J78" s="2" t="s">
        <v>11</v>
      </c>
      <c r="K78" s="12">
        <v>3084.42</v>
      </c>
    </row>
    <row r="79" spans="2:11" ht="25.5" customHeight="1" x14ac:dyDescent="0.25">
      <c r="B79" s="2" t="s">
        <v>55</v>
      </c>
      <c r="C79" s="2">
        <v>76</v>
      </c>
      <c r="D79" s="2" t="s">
        <v>40</v>
      </c>
      <c r="E79" s="2" t="s">
        <v>41</v>
      </c>
      <c r="F79" s="11" t="s">
        <v>42</v>
      </c>
      <c r="G79" s="15">
        <f>HYPERLINK(Planilha1!P79,Planilha1!O79)</f>
        <v>1696</v>
      </c>
      <c r="H79" s="3">
        <v>45117</v>
      </c>
      <c r="I79" s="3">
        <v>45119</v>
      </c>
      <c r="J79" s="2" t="s">
        <v>11</v>
      </c>
      <c r="K79" s="12">
        <v>1171.68</v>
      </c>
    </row>
    <row r="80" spans="2:11" ht="25.5" customHeight="1" x14ac:dyDescent="0.25">
      <c r="B80" s="2" t="s">
        <v>55</v>
      </c>
      <c r="C80" s="2">
        <v>77</v>
      </c>
      <c r="D80" s="2" t="s">
        <v>40</v>
      </c>
      <c r="E80" s="2" t="s">
        <v>41</v>
      </c>
      <c r="F80" s="11" t="s">
        <v>42</v>
      </c>
      <c r="G80" s="15">
        <f>HYPERLINK(Planilha1!P80,Planilha1!O80)</f>
        <v>1699</v>
      </c>
      <c r="H80" s="3">
        <v>45117</v>
      </c>
      <c r="I80" s="3">
        <v>45119</v>
      </c>
      <c r="J80" s="2" t="s">
        <v>11</v>
      </c>
      <c r="K80" s="12">
        <v>683.32</v>
      </c>
    </row>
    <row r="81" spans="2:11" ht="25.5" customHeight="1" x14ac:dyDescent="0.25">
      <c r="B81" s="2" t="s">
        <v>55</v>
      </c>
      <c r="C81" s="2">
        <v>78</v>
      </c>
      <c r="D81" s="2" t="s">
        <v>82</v>
      </c>
      <c r="E81" s="2" t="s">
        <v>16</v>
      </c>
      <c r="F81" s="11" t="s">
        <v>110</v>
      </c>
      <c r="G81" s="15">
        <f>HYPERLINK(Planilha1!P81,Planilha1!O81)</f>
        <v>18</v>
      </c>
      <c r="H81" s="3">
        <v>45118</v>
      </c>
      <c r="I81" s="3">
        <v>45120</v>
      </c>
      <c r="J81" s="2" t="s">
        <v>11</v>
      </c>
      <c r="K81" s="12">
        <v>2268.92</v>
      </c>
    </row>
    <row r="82" spans="2:11" ht="25.5" customHeight="1" x14ac:dyDescent="0.25">
      <c r="B82" s="2" t="s">
        <v>55</v>
      </c>
      <c r="C82" s="2">
        <v>79</v>
      </c>
      <c r="D82" s="2" t="s">
        <v>82</v>
      </c>
      <c r="E82" s="2" t="s">
        <v>16</v>
      </c>
      <c r="F82" s="11" t="s">
        <v>110</v>
      </c>
      <c r="G82" s="15">
        <f>HYPERLINK(Planilha1!P82,Planilha1!O82)</f>
        <v>19</v>
      </c>
      <c r="H82" s="3">
        <v>45118</v>
      </c>
      <c r="I82" s="3">
        <v>45120</v>
      </c>
      <c r="J82" s="2" t="s">
        <v>11</v>
      </c>
      <c r="K82" s="12">
        <v>4866.12</v>
      </c>
    </row>
    <row r="83" spans="2:11" ht="25.5" customHeight="1" x14ac:dyDescent="0.25">
      <c r="B83" s="2" t="s">
        <v>55</v>
      </c>
      <c r="C83" s="2">
        <v>80</v>
      </c>
      <c r="D83" s="2" t="s">
        <v>82</v>
      </c>
      <c r="E83" s="2" t="s">
        <v>16</v>
      </c>
      <c r="F83" s="11" t="s">
        <v>110</v>
      </c>
      <c r="G83" s="15">
        <f>HYPERLINK(Planilha1!P83,Planilha1!O83)</f>
        <v>20</v>
      </c>
      <c r="H83" s="3">
        <v>45118</v>
      </c>
      <c r="I83" s="3">
        <v>45120</v>
      </c>
      <c r="J83" s="2" t="s">
        <v>11</v>
      </c>
      <c r="K83" s="12">
        <v>23660.28</v>
      </c>
    </row>
    <row r="84" spans="2:11" ht="25.5" customHeight="1" x14ac:dyDescent="0.25">
      <c r="B84" s="2" t="s">
        <v>55</v>
      </c>
      <c r="C84" s="2">
        <v>81</v>
      </c>
      <c r="D84" s="2" t="s">
        <v>12</v>
      </c>
      <c r="E84" s="2" t="s">
        <v>13</v>
      </c>
      <c r="F84" s="11" t="s">
        <v>14</v>
      </c>
      <c r="G84" s="15">
        <f>HYPERLINK(Planilha1!P84,Planilha1!O84)</f>
        <v>1936</v>
      </c>
      <c r="H84" s="3">
        <v>45118</v>
      </c>
      <c r="I84" s="3">
        <v>45120</v>
      </c>
      <c r="J84" s="2" t="s">
        <v>11</v>
      </c>
      <c r="K84" s="12">
        <v>9125</v>
      </c>
    </row>
    <row r="85" spans="2:11" ht="20.100000000000001" customHeight="1" x14ac:dyDescent="0.25">
      <c r="B85" s="6" t="s">
        <v>52</v>
      </c>
      <c r="C85" s="17"/>
      <c r="D85" s="6" t="s">
        <v>53</v>
      </c>
      <c r="E85" s="7"/>
      <c r="F85" s="7"/>
      <c r="G85" s="7"/>
      <c r="H85" s="7"/>
      <c r="I85" s="7"/>
      <c r="J85" s="7"/>
      <c r="K85" s="7"/>
    </row>
    <row r="86" spans="2:11" ht="20.100000000000001" customHeight="1" x14ac:dyDescent="0.25">
      <c r="B86" s="18" t="s">
        <v>54</v>
      </c>
      <c r="C86" s="19"/>
      <c r="D86" s="8">
        <v>45169</v>
      </c>
      <c r="E86" s="9"/>
      <c r="F86" s="9"/>
      <c r="G86" s="9"/>
      <c r="H86" s="9"/>
      <c r="I86" s="9"/>
      <c r="J86" s="9"/>
      <c r="K86" s="9"/>
    </row>
  </sheetData>
  <sortState ref="A4:M84">
    <sortCondition ref="H4:H84"/>
  </sortState>
  <mergeCells count="5">
    <mergeCell ref="B1:K2"/>
    <mergeCell ref="D86:K86"/>
    <mergeCell ref="D85:K85"/>
    <mergeCell ref="B85:C85"/>
    <mergeCell ref="B86:C86"/>
  </mergeCells>
  <printOptions horizontalCentered="1" verticalCentered="1"/>
  <pageMargins left="0.15748031496062992" right="0.15748031496062992" top="0.11811023622047245" bottom="0.11811023622047245" header="0" footer="0"/>
  <pageSetup paperSize="9" scale="41" fitToHeight="0" orientation="landscape" horizontalDpi="300" verticalDpi="300" r:id="rId1"/>
  <webPublishItems count="1">
    <webPublishItem id="3613" divId="mpmg__fornecimento_de_bens__2023-05 (1)_3613" sourceType="printArea" destinationFile="C:\Users\acsantos.plansul\Downloads\mpmg__fornecimento_de_bens__2023-06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4:P84"/>
  <sheetViews>
    <sheetView workbookViewId="0">
      <selection activeCell="E28" sqref="E28"/>
    </sheetView>
  </sheetViews>
  <sheetFormatPr defaultRowHeight="15" x14ac:dyDescent="0.25"/>
  <cols>
    <col min="15" max="15" width="9.140625" style="14"/>
    <col min="16" max="16" width="146.42578125" style="13" bestFit="1" customWidth="1"/>
  </cols>
  <sheetData>
    <row r="4" spans="15:16" x14ac:dyDescent="0.25">
      <c r="O4" s="14">
        <v>11617</v>
      </c>
      <c r="P4" s="13" t="s">
        <v>117</v>
      </c>
    </row>
    <row r="5" spans="15:16" x14ac:dyDescent="0.25">
      <c r="O5" s="14">
        <v>25736</v>
      </c>
      <c r="P5" s="13" t="s">
        <v>118</v>
      </c>
    </row>
    <row r="6" spans="15:16" x14ac:dyDescent="0.25">
      <c r="O6" s="14">
        <v>294</v>
      </c>
      <c r="P6" s="13" t="s">
        <v>119</v>
      </c>
    </row>
    <row r="7" spans="15:16" x14ac:dyDescent="0.25">
      <c r="O7" s="14">
        <v>210721</v>
      </c>
      <c r="P7" s="13" t="s">
        <v>125</v>
      </c>
    </row>
    <row r="8" spans="15:16" x14ac:dyDescent="0.25">
      <c r="O8" s="14">
        <v>15335</v>
      </c>
      <c r="P8" s="13" t="s">
        <v>120</v>
      </c>
    </row>
    <row r="9" spans="15:16" x14ac:dyDescent="0.25">
      <c r="O9" s="14">
        <v>25735</v>
      </c>
      <c r="P9" s="13" t="s">
        <v>121</v>
      </c>
    </row>
    <row r="10" spans="15:16" x14ac:dyDescent="0.25">
      <c r="O10" s="14">
        <v>3559</v>
      </c>
      <c r="P10" s="13" t="s">
        <v>122</v>
      </c>
    </row>
    <row r="11" spans="15:16" x14ac:dyDescent="0.25">
      <c r="O11" s="14">
        <v>3558</v>
      </c>
      <c r="P11" s="13" t="s">
        <v>123</v>
      </c>
    </row>
    <row r="12" spans="15:16" x14ac:dyDescent="0.25">
      <c r="O12" s="14">
        <v>1858</v>
      </c>
      <c r="P12" s="13" t="s">
        <v>124</v>
      </c>
    </row>
    <row r="13" spans="15:16" x14ac:dyDescent="0.25">
      <c r="O13" s="14">
        <v>1607</v>
      </c>
      <c r="P13" s="13" t="s">
        <v>126</v>
      </c>
    </row>
    <row r="14" spans="15:16" x14ac:dyDescent="0.25">
      <c r="O14" s="14">
        <v>10721</v>
      </c>
      <c r="P14" s="13" t="s">
        <v>128</v>
      </c>
    </row>
    <row r="15" spans="15:16" x14ac:dyDescent="0.25">
      <c r="O15" s="14">
        <v>10718</v>
      </c>
      <c r="P15" s="13" t="s">
        <v>129</v>
      </c>
    </row>
    <row r="16" spans="15:16" x14ac:dyDescent="0.25">
      <c r="O16" s="14">
        <v>10720</v>
      </c>
      <c r="P16" s="13" t="s">
        <v>130</v>
      </c>
    </row>
    <row r="17" spans="15:16" x14ac:dyDescent="0.25">
      <c r="O17" s="14">
        <v>10717</v>
      </c>
      <c r="P17" s="13" t="s">
        <v>131</v>
      </c>
    </row>
    <row r="18" spans="15:16" x14ac:dyDescent="0.25">
      <c r="O18" s="14">
        <v>10719</v>
      </c>
      <c r="P18" s="13" t="s">
        <v>135</v>
      </c>
    </row>
    <row r="19" spans="15:16" x14ac:dyDescent="0.25">
      <c r="O19" s="14">
        <v>927</v>
      </c>
      <c r="P19" s="13" t="s">
        <v>127</v>
      </c>
    </row>
    <row r="20" spans="15:16" x14ac:dyDescent="0.25">
      <c r="O20" s="14">
        <v>926</v>
      </c>
      <c r="P20" s="13" t="s">
        <v>159</v>
      </c>
    </row>
    <row r="21" spans="15:16" x14ac:dyDescent="0.25">
      <c r="O21" s="14">
        <v>10733</v>
      </c>
      <c r="P21" s="13" t="s">
        <v>132</v>
      </c>
    </row>
    <row r="22" spans="15:16" x14ac:dyDescent="0.25">
      <c r="O22" s="14">
        <v>10732</v>
      </c>
      <c r="P22" s="13" t="s">
        <v>133</v>
      </c>
    </row>
    <row r="23" spans="15:16" x14ac:dyDescent="0.25">
      <c r="O23" s="14">
        <v>10730</v>
      </c>
      <c r="P23" s="13" t="s">
        <v>134</v>
      </c>
    </row>
    <row r="24" spans="15:16" x14ac:dyDescent="0.25">
      <c r="O24" s="14">
        <v>1690</v>
      </c>
      <c r="P24" s="13" t="s">
        <v>140</v>
      </c>
    </row>
    <row r="25" spans="15:16" x14ac:dyDescent="0.25">
      <c r="O25" s="14">
        <v>4047</v>
      </c>
      <c r="P25" s="13" t="s">
        <v>136</v>
      </c>
    </row>
    <row r="26" spans="15:16" x14ac:dyDescent="0.25">
      <c r="O26" s="14">
        <v>12391</v>
      </c>
      <c r="P26" s="13" t="s">
        <v>137</v>
      </c>
    </row>
    <row r="27" spans="15:16" x14ac:dyDescent="0.25">
      <c r="O27" s="14">
        <v>3384</v>
      </c>
      <c r="P27" s="13" t="s">
        <v>138</v>
      </c>
    </row>
    <row r="28" spans="15:16" x14ac:dyDescent="0.25">
      <c r="O28" s="14">
        <v>3385</v>
      </c>
      <c r="P28" s="13" t="s">
        <v>139</v>
      </c>
    </row>
    <row r="29" spans="15:16" x14ac:dyDescent="0.25">
      <c r="O29" s="14">
        <v>840</v>
      </c>
      <c r="P29" s="13" t="s">
        <v>150</v>
      </c>
    </row>
    <row r="30" spans="15:16" x14ac:dyDescent="0.25">
      <c r="O30" s="14">
        <v>890</v>
      </c>
      <c r="P30" s="13" t="s">
        <v>141</v>
      </c>
    </row>
    <row r="31" spans="15:16" x14ac:dyDescent="0.25">
      <c r="O31" s="14">
        <v>891</v>
      </c>
      <c r="P31" s="13" t="s">
        <v>142</v>
      </c>
    </row>
    <row r="32" spans="15:16" x14ac:dyDescent="0.25">
      <c r="O32" s="14">
        <v>839</v>
      </c>
      <c r="P32" s="13" t="s">
        <v>143</v>
      </c>
    </row>
    <row r="33" spans="15:16" x14ac:dyDescent="0.25">
      <c r="O33" s="14">
        <v>13</v>
      </c>
      <c r="P33" s="13" t="s">
        <v>144</v>
      </c>
    </row>
    <row r="34" spans="15:16" x14ac:dyDescent="0.25">
      <c r="O34" s="14">
        <v>14</v>
      </c>
      <c r="P34" s="13" t="s">
        <v>145</v>
      </c>
    </row>
    <row r="35" spans="15:16" x14ac:dyDescent="0.25">
      <c r="O35" s="14">
        <v>15</v>
      </c>
      <c r="P35" s="13" t="s">
        <v>146</v>
      </c>
    </row>
    <row r="36" spans="15:16" x14ac:dyDescent="0.25">
      <c r="O36" s="14">
        <v>16</v>
      </c>
      <c r="P36" s="13" t="s">
        <v>147</v>
      </c>
    </row>
    <row r="37" spans="15:16" x14ac:dyDescent="0.25">
      <c r="O37" s="14">
        <v>17</v>
      </c>
      <c r="P37" s="13" t="s">
        <v>148</v>
      </c>
    </row>
    <row r="38" spans="15:16" x14ac:dyDescent="0.25">
      <c r="O38" s="14">
        <v>2034</v>
      </c>
      <c r="P38" s="13" t="s">
        <v>149</v>
      </c>
    </row>
    <row r="39" spans="15:16" x14ac:dyDescent="0.25">
      <c r="O39" s="14">
        <v>474</v>
      </c>
      <c r="P39" s="13" t="s">
        <v>151</v>
      </c>
    </row>
    <row r="40" spans="15:16" x14ac:dyDescent="0.25">
      <c r="O40" s="14">
        <v>12</v>
      </c>
      <c r="P40" s="13" t="s">
        <v>153</v>
      </c>
    </row>
    <row r="41" spans="15:16" x14ac:dyDescent="0.25">
      <c r="O41" s="14">
        <v>5823</v>
      </c>
      <c r="P41" s="13" t="s">
        <v>155</v>
      </c>
    </row>
    <row r="42" spans="15:16" x14ac:dyDescent="0.25">
      <c r="O42" s="14">
        <v>2343</v>
      </c>
      <c r="P42" s="13" t="s">
        <v>166</v>
      </c>
    </row>
    <row r="43" spans="15:16" x14ac:dyDescent="0.25">
      <c r="O43" s="14">
        <v>644</v>
      </c>
      <c r="P43" s="13" t="s">
        <v>169</v>
      </c>
    </row>
    <row r="44" spans="15:16" x14ac:dyDescent="0.25">
      <c r="O44" s="14">
        <v>176</v>
      </c>
      <c r="P44" s="13" t="s">
        <v>171</v>
      </c>
    </row>
    <row r="45" spans="15:16" x14ac:dyDescent="0.25">
      <c r="O45" s="14">
        <v>177</v>
      </c>
      <c r="P45" s="13" t="s">
        <v>172</v>
      </c>
    </row>
    <row r="46" spans="15:16" x14ac:dyDescent="0.25">
      <c r="O46" s="14">
        <v>178</v>
      </c>
      <c r="P46" s="13" t="s">
        <v>173</v>
      </c>
    </row>
    <row r="47" spans="15:16" x14ac:dyDescent="0.25">
      <c r="O47" s="14">
        <v>179</v>
      </c>
      <c r="P47" s="13" t="s">
        <v>174</v>
      </c>
    </row>
    <row r="48" spans="15:16" x14ac:dyDescent="0.25">
      <c r="O48" s="14">
        <v>180</v>
      </c>
      <c r="P48" s="13" t="s">
        <v>175</v>
      </c>
    </row>
    <row r="49" spans="15:16" x14ac:dyDescent="0.25">
      <c r="O49" s="14">
        <v>298</v>
      </c>
      <c r="P49" s="13" t="s">
        <v>176</v>
      </c>
    </row>
    <row r="50" spans="15:16" x14ac:dyDescent="0.25">
      <c r="O50" s="14">
        <v>941</v>
      </c>
      <c r="P50" s="13" t="s">
        <v>152</v>
      </c>
    </row>
    <row r="51" spans="15:16" x14ac:dyDescent="0.25">
      <c r="O51" s="14">
        <v>942</v>
      </c>
      <c r="P51" s="13" t="s">
        <v>154</v>
      </c>
    </row>
    <row r="52" spans="15:16" x14ac:dyDescent="0.25">
      <c r="O52" s="14">
        <v>210387</v>
      </c>
      <c r="P52" s="13" t="s">
        <v>157</v>
      </c>
    </row>
    <row r="53" spans="15:16" x14ac:dyDescent="0.25">
      <c r="O53" s="14">
        <v>210388</v>
      </c>
      <c r="P53" s="13" t="s">
        <v>158</v>
      </c>
    </row>
    <row r="54" spans="15:16" x14ac:dyDescent="0.25">
      <c r="O54" s="14">
        <v>210769</v>
      </c>
      <c r="P54" s="13" t="s">
        <v>160</v>
      </c>
    </row>
    <row r="55" spans="15:16" x14ac:dyDescent="0.25">
      <c r="O55" s="14">
        <v>3768</v>
      </c>
      <c r="P55" s="13" t="s">
        <v>185</v>
      </c>
    </row>
    <row r="56" spans="15:16" x14ac:dyDescent="0.25">
      <c r="O56" s="14">
        <v>5980</v>
      </c>
      <c r="P56" s="13" t="s">
        <v>156</v>
      </c>
    </row>
    <row r="57" spans="15:16" x14ac:dyDescent="0.25">
      <c r="O57" s="14">
        <v>211857</v>
      </c>
      <c r="P57" s="13" t="s">
        <v>161</v>
      </c>
    </row>
    <row r="58" spans="15:16" x14ac:dyDescent="0.25">
      <c r="O58" s="14">
        <v>645</v>
      </c>
      <c r="P58" s="13" t="s">
        <v>170</v>
      </c>
    </row>
    <row r="59" spans="15:16" x14ac:dyDescent="0.25">
      <c r="O59" s="14">
        <v>2035</v>
      </c>
      <c r="P59" s="13" t="s">
        <v>162</v>
      </c>
    </row>
    <row r="60" spans="15:16" x14ac:dyDescent="0.25">
      <c r="O60" s="14">
        <v>1911</v>
      </c>
      <c r="P60" s="13" t="s">
        <v>163</v>
      </c>
    </row>
    <row r="61" spans="15:16" x14ac:dyDescent="0.25">
      <c r="O61" s="14">
        <v>1912</v>
      </c>
      <c r="P61" s="13" t="s">
        <v>164</v>
      </c>
    </row>
    <row r="62" spans="15:16" x14ac:dyDescent="0.25">
      <c r="O62" s="14">
        <v>1913</v>
      </c>
      <c r="P62" s="13" t="s">
        <v>165</v>
      </c>
    </row>
    <row r="63" spans="15:16" x14ac:dyDescent="0.25">
      <c r="O63" s="14">
        <v>1918</v>
      </c>
      <c r="P63" s="13" t="s">
        <v>167</v>
      </c>
    </row>
    <row r="64" spans="15:16" x14ac:dyDescent="0.25">
      <c r="O64" s="14">
        <v>1914</v>
      </c>
      <c r="P64" s="13" t="s">
        <v>168</v>
      </c>
    </row>
    <row r="65" spans="15:16" x14ac:dyDescent="0.25">
      <c r="O65" s="14">
        <v>8056</v>
      </c>
      <c r="P65" s="13" t="s">
        <v>177</v>
      </c>
    </row>
    <row r="66" spans="15:16" x14ac:dyDescent="0.25">
      <c r="O66" s="14">
        <v>10112</v>
      </c>
      <c r="P66" s="13" t="s">
        <v>178</v>
      </c>
    </row>
    <row r="67" spans="15:16" x14ac:dyDescent="0.25">
      <c r="O67" s="14">
        <v>8052</v>
      </c>
      <c r="P67" s="13" t="s">
        <v>179</v>
      </c>
    </row>
    <row r="68" spans="15:16" x14ac:dyDescent="0.25">
      <c r="O68" s="14">
        <v>8049</v>
      </c>
      <c r="P68" s="13" t="s">
        <v>180</v>
      </c>
    </row>
    <row r="69" spans="15:16" x14ac:dyDescent="0.25">
      <c r="O69" s="14">
        <v>8054</v>
      </c>
      <c r="P69" s="13" t="s">
        <v>186</v>
      </c>
    </row>
    <row r="70" spans="15:16" x14ac:dyDescent="0.25">
      <c r="O70" s="14">
        <v>1612</v>
      </c>
      <c r="P70" s="13" t="s">
        <v>190</v>
      </c>
    </row>
    <row r="71" spans="15:16" x14ac:dyDescent="0.25">
      <c r="O71" s="14">
        <v>527332</v>
      </c>
      <c r="P71" s="13" t="s">
        <v>191</v>
      </c>
    </row>
    <row r="72" spans="15:16" x14ac:dyDescent="0.25">
      <c r="O72" s="14">
        <v>515551</v>
      </c>
      <c r="P72" s="13" t="s">
        <v>192</v>
      </c>
    </row>
    <row r="73" spans="15:16" x14ac:dyDescent="0.25">
      <c r="O73" s="14">
        <v>8051</v>
      </c>
      <c r="P73" s="13" t="s">
        <v>193</v>
      </c>
    </row>
    <row r="74" spans="15:16" x14ac:dyDescent="0.25">
      <c r="O74" s="14">
        <v>8057</v>
      </c>
      <c r="P74" s="13" t="s">
        <v>194</v>
      </c>
    </row>
    <row r="75" spans="15:16" x14ac:dyDescent="0.25">
      <c r="O75" s="14">
        <v>8050</v>
      </c>
      <c r="P75" s="13" t="s">
        <v>195</v>
      </c>
    </row>
    <row r="76" spans="15:16" x14ac:dyDescent="0.25">
      <c r="O76" s="14">
        <v>8055</v>
      </c>
      <c r="P76" s="13" t="s">
        <v>196</v>
      </c>
    </row>
    <row r="77" spans="15:16" x14ac:dyDescent="0.25">
      <c r="O77" s="14">
        <v>1698</v>
      </c>
      <c r="P77" s="13" t="s">
        <v>181</v>
      </c>
    </row>
    <row r="78" spans="15:16" x14ac:dyDescent="0.25">
      <c r="O78" s="14">
        <v>1700</v>
      </c>
      <c r="P78" s="13" t="s">
        <v>182</v>
      </c>
    </row>
    <row r="79" spans="15:16" x14ac:dyDescent="0.25">
      <c r="O79" s="14">
        <v>1696</v>
      </c>
      <c r="P79" s="13" t="s">
        <v>183</v>
      </c>
    </row>
    <row r="80" spans="15:16" x14ac:dyDescent="0.25">
      <c r="O80" s="14">
        <v>1699</v>
      </c>
      <c r="P80" s="13" t="s">
        <v>184</v>
      </c>
    </row>
    <row r="81" spans="15:16" x14ac:dyDescent="0.25">
      <c r="O81" s="14">
        <v>18</v>
      </c>
      <c r="P81" s="13" t="s">
        <v>187</v>
      </c>
    </row>
    <row r="82" spans="15:16" x14ac:dyDescent="0.25">
      <c r="O82" s="14">
        <v>19</v>
      </c>
      <c r="P82" s="13" t="s">
        <v>188</v>
      </c>
    </row>
    <row r="83" spans="15:16" x14ac:dyDescent="0.25">
      <c r="O83" s="14">
        <v>20</v>
      </c>
      <c r="P83" s="13" t="s">
        <v>189</v>
      </c>
    </row>
    <row r="84" spans="15:16" x14ac:dyDescent="0.25">
      <c r="O84" s="14">
        <v>1936</v>
      </c>
      <c r="P84" s="13" t="s">
        <v>197</v>
      </c>
    </row>
  </sheetData>
  <conditionalFormatting sqref="O11:O15 O17:O20 O23:O84 O4:O9">
    <cfRule type="duplicateValues" dxfId="17" priority="17"/>
  </conditionalFormatting>
  <conditionalFormatting sqref="O10">
    <cfRule type="duplicateValues" dxfId="16" priority="16"/>
  </conditionalFormatting>
  <conditionalFormatting sqref="O58:O62 O12 O14 O23:O26 O36 O38:O39 O41 O44:O46 O49 O53 O64 O66:O73 O82:O83">
    <cfRule type="duplicateValues" dxfId="15" priority="15"/>
  </conditionalFormatting>
  <conditionalFormatting sqref="O58:O62 O23:O26 O36 O38 O49 O53 O64 O66:O73 O82:O83">
    <cfRule type="duplicateValues" dxfId="14" priority="14"/>
  </conditionalFormatting>
  <conditionalFormatting sqref="O15">
    <cfRule type="duplicateValues" dxfId="13" priority="13"/>
  </conditionalFormatting>
  <conditionalFormatting sqref="O16">
    <cfRule type="duplicateValues" dxfId="12" priority="10"/>
    <cfRule type="duplicateValues" dxfId="11" priority="11"/>
    <cfRule type="duplicateValues" dxfId="10" priority="12"/>
  </conditionalFormatting>
  <conditionalFormatting sqref="O18:O20">
    <cfRule type="duplicateValues" dxfId="9" priority="9"/>
  </conditionalFormatting>
  <conditionalFormatting sqref="O21">
    <cfRule type="duplicateValues" dxfId="8" priority="6"/>
    <cfRule type="duplicateValues" dxfId="7" priority="7"/>
    <cfRule type="duplicateValues" dxfId="6" priority="8"/>
  </conditionalFormatting>
  <conditionalFormatting sqref="O22">
    <cfRule type="duplicateValues" dxfId="5" priority="3"/>
    <cfRule type="duplicateValues" dxfId="4" priority="4"/>
    <cfRule type="duplicateValues" dxfId="3" priority="5"/>
  </conditionalFormatting>
  <conditionalFormatting sqref="O27">
    <cfRule type="duplicateValues" dxfId="2" priority="2"/>
  </conditionalFormatting>
  <conditionalFormatting sqref="O42:O43">
    <cfRule type="duplicateValues" dxfId="1" priority="1"/>
  </conditionalFormatting>
  <conditionalFormatting sqref="O11:O14 O17 O23:O26 O28:O41 O44:O84 O4:O9">
    <cfRule type="duplicateValues" dxfId="0" priority="18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B97F-2BC5-4EF1-8FF8-EA797BD78C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75BE1-2BDE-4814-BDE0-A09DA965E35F}">
  <ds:schemaRefs>
    <ds:schemaRef ds:uri="71abf1da-508f-40e7-a16d-9cafa349f8c8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4E5F5F6-3F5E-47B7-A793-3B8FED3CD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 Junho.2023</vt:lpstr>
      <vt:lpstr>Planilha1</vt:lpstr>
      <vt:lpstr>'Bens Junho.2023'!Area_de_impressao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2023-07-21T17:10:28Z</cp:lastPrinted>
  <dcterms:created xsi:type="dcterms:W3CDTF">2023-05-24T14:41:06Z</dcterms:created>
  <dcterms:modified xsi:type="dcterms:W3CDTF">2023-08-31T20:06:51Z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