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6 JUNHO\"/>
    </mc:Choice>
  </mc:AlternateContent>
  <bookViews>
    <workbookView xWindow="0" yWindow="0" windowWidth="11550" windowHeight="5910"/>
  </bookViews>
  <sheets>
    <sheet name="Obras_Junh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</calcChain>
</file>

<file path=xl/sharedStrings.xml><?xml version="1.0" encoding="utf-8"?>
<sst xmlns="http://schemas.openxmlformats.org/spreadsheetml/2006/main" count="132" uniqueCount="46">
  <si>
    <t>Ordem Cronológica de Pagamentos de Realização de Obras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</si>
  <si>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</si>
  <si>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</si>
  <si>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</si>
  <si>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</si>
  <si>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</si>
  <si>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</si>
  <si>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</si>
  <si>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</si>
  <si>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</si>
  <si>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</si>
  <si>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JUNHO</t>
  </si>
  <si>
    <t>DHD PRESTACAO DE SERVICOS DE CONSTRUCAO CIVIL LTDA - EPP</t>
  </si>
  <si>
    <t>08.334.857/0001-50</t>
  </si>
  <si>
    <t>SERVIÇO DE EDIFICAÇÃO</t>
  </si>
  <si>
    <t>SEM JUSTIFICATIVA</t>
  </si>
  <si>
    <t>PROJAN ENGENHARIA LTDA - EPP</t>
  </si>
  <si>
    <t>22.638.898/0001-60</t>
  </si>
  <si>
    <t xml:space="preserve">INSPECAO E MANUTENCAO  </t>
  </si>
  <si>
    <t>2022/51</t>
  </si>
  <si>
    <t>ALMEIDA TOSCANO CONSTRUCOES E REFORMAS LTDA</t>
  </si>
  <si>
    <t>01.214.310/0001-71</t>
  </si>
  <si>
    <t>SERVICOS CIVIL, HIDRAULICA, ELETRICA E AFINS</t>
  </si>
  <si>
    <t>2022/27</t>
  </si>
  <si>
    <t>CONTROLE ENGENHARIA EIRELI</t>
  </si>
  <si>
    <t>18.354.443/0001-46</t>
  </si>
  <si>
    <t>SERVIÇOS CIVIL, HIDRAULICA, ELETRICA E AFINS</t>
  </si>
  <si>
    <t>2022/12</t>
  </si>
  <si>
    <t>2022/30</t>
  </si>
  <si>
    <t>SERVIÇO DE PINTURA</t>
  </si>
  <si>
    <t>2022/28</t>
  </si>
  <si>
    <t>2022/29</t>
  </si>
  <si>
    <t>CONSTRAL CONSTRUTORA ARAUJO LTDA</t>
  </si>
  <si>
    <t>16.823.213/0001-53</t>
  </si>
  <si>
    <t>SERVICOS DE EDIFICACOES</t>
  </si>
  <si>
    <t>SPR ENGENHARIA E CONSTRUCAO LTDA</t>
  </si>
  <si>
    <t>28.053.583/0001-38</t>
  </si>
  <si>
    <t>EDIFICACAO SEDE PROPRIA</t>
  </si>
  <si>
    <t>2022/33</t>
  </si>
  <si>
    <t>2022/35</t>
  </si>
  <si>
    <t>DHD PRESTACAO DE SERVICOS DE CONTRUCAO CIVIL LTDA</t>
  </si>
  <si>
    <t>SERVICO PINTURA EM GERAL</t>
  </si>
  <si>
    <t>2022/40</t>
  </si>
  <si>
    <t>ALMEIDA TOSCANO CONSTRUCOES E REFORMAS LTDA - EPP</t>
  </si>
  <si>
    <t>2022/41</t>
  </si>
  <si>
    <t>2022/39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</si>
</sst>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pmg.mp.br/download/notas_fiscais/realizacao_de_obras/2022/06/mpmg__nota_fiscal__202228-2022__unid_1091__contrato_160-21.pdf" TargetMode="External"/><Relationship Id="rId13" Type="http://schemas.openxmlformats.org/officeDocument/2006/relationships/hyperlink" Target="https://transparencia.mpmg.mp.br/download/notas_fiscais/realizacao_de_obras/2022/06/mpmg__nota_fiscal__202233-2022__unid_1091__contrato_160-21.pdf" TargetMode="External"/><Relationship Id="rId18" Type="http://schemas.openxmlformats.org/officeDocument/2006/relationships/hyperlink" Target="https://transparencia.mpmg.mp.br/download/notas_fiscais/realizacao_de_obras/2022/06/mpmg__nota_fiscal__734-2022__unid_1091__contrato_92-18.pdf" TargetMode="External"/><Relationship Id="rId3" Type="http://schemas.openxmlformats.org/officeDocument/2006/relationships/hyperlink" Target="https://transparencia.mpmg.mp.br/download/notas_fiscais/realizacao_de_obras/2022/06/mpmg__nota_fiscal__202251-2022__unid_1091__contrato_164-19.pdf" TargetMode="External"/><Relationship Id="rId21" Type="http://schemas.openxmlformats.org/officeDocument/2006/relationships/hyperlink" Target="https://transparencia.mpmg.mp.br/download/notas_fiscais/realizacao_de_obras/2022/06/mpmg__nota_fiscal__202239-2022__unid_1091__contrato_160-21.pdf" TargetMode="External"/><Relationship Id="rId7" Type="http://schemas.openxmlformats.org/officeDocument/2006/relationships/hyperlink" Target="https://transparencia.mpmg.mp.br/download/notas_fiscais/realizacao_de_obras/2022/06/mpmg__nota_fiscal__729-2022__unid_1091__contrato_180-21.pdf" TargetMode="External"/><Relationship Id="rId12" Type="http://schemas.openxmlformats.org/officeDocument/2006/relationships/hyperlink" Target="https://transparencia.mpmg.mp.br/download/notas_fiscais/realizacao_de_obras/2022/06/mpmg__nota_fiscal__144-2022__unid_1091__contrato_77-20.pdf" TargetMode="External"/><Relationship Id="rId17" Type="http://schemas.openxmlformats.org/officeDocument/2006/relationships/hyperlink" Target="https://transparencia.mpmg.mp.br/download/notas_fiscais/realizacao_de_obras/2022/06/mpmg__nota_fiscal__202235-2022__unid_1091__contrato_160-21.pdf" TargetMode="External"/><Relationship Id="rId2" Type="http://schemas.openxmlformats.org/officeDocument/2006/relationships/hyperlink" Target="https://transparencia.mpmg.mp.br/download/notas_fiscais/realizacao_de_obras/2022/06/mpmg__nota_fiscal__727-2022__unid_1091__contrato_97-19.pdf" TargetMode="External"/><Relationship Id="rId16" Type="http://schemas.openxmlformats.org/officeDocument/2006/relationships/hyperlink" Target="https://transparencia.mpmg.mp.br/download/notas_fiscais/realizacao_de_obras/2022/06/mpmg__nota_fiscal__143-2022__unid_1091__contrato_77-20.pdf" TargetMode="External"/><Relationship Id="rId20" Type="http://schemas.openxmlformats.org/officeDocument/2006/relationships/hyperlink" Target="https://transparencia.mpmg.mp.br/download/notas_fiscais/realizacao_de_obras/2022/06/mpmg__nota_fiscal__202241-2022__unid_1091__contrato_160-21.pdf" TargetMode="External"/><Relationship Id="rId1" Type="http://schemas.openxmlformats.org/officeDocument/2006/relationships/hyperlink" Target="https://transparencia.mpmg.mp.br/download/notas_fiscais/realizacao_de_obras/2022/06/mpmg__nota_fiscal__727-2022__unid_1091__contrato_97-19.pdf" TargetMode="External"/><Relationship Id="rId6" Type="http://schemas.openxmlformats.org/officeDocument/2006/relationships/hyperlink" Target="https://transparencia.mpmg.mp.br/download/notas_fiscais/realizacao_de_obras/2022/06/mpmg__nota_fiscal__202230-2022__unid_1091__contrato_139-21.pdf" TargetMode="External"/><Relationship Id="rId11" Type="http://schemas.openxmlformats.org/officeDocument/2006/relationships/hyperlink" Target="https://transparencia.mpmg.mp.br/download/notas_fiscais/realizacao_de_obras/2022/06/mpmg__nota_fiscal__730-2022__unid_1091__contrato_97-19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pmg.mp.br/download/notas_fiscais/realizacao_de_obras/2022/06/mpmg__nota_fiscal__202212-2022__unid_1091__contrato_153-21.pdf" TargetMode="External"/><Relationship Id="rId15" Type="http://schemas.openxmlformats.org/officeDocument/2006/relationships/hyperlink" Target="https://transparencia.mpmg.mp.br/download/notas_fiscais/realizacao_de_obras/2022/06/mpmg__nota_fiscal__145-2022__unid_1091__contrato_77-20.pdf" TargetMode="External"/><Relationship Id="rId23" Type="http://schemas.openxmlformats.org/officeDocument/2006/relationships/hyperlink" Target="https://transparencia.mpmg.mp.br/download/notas_fiscais/realizacao_de_obras/2022/06/mpmg__nota_fiscal__966-2022__unid_1091__contrato_73-17.pdf" TargetMode="External"/><Relationship Id="rId10" Type="http://schemas.openxmlformats.org/officeDocument/2006/relationships/hyperlink" Target="https://transparencia.mpmg.mp.br/download/notas_fiscais/realizacao_de_obras/2022/06/mpmg__nota_fiscal__958-2022__unid_1091__contrato_73-17.pdf" TargetMode="External"/><Relationship Id="rId19" Type="http://schemas.openxmlformats.org/officeDocument/2006/relationships/hyperlink" Target="https://transparencia.mpmg.mp.br/download/notas_fiscais/realizacao_de_obras/2022/06/mpmg__nota_fiscal__202240-2022__unid_1091__contrato_160-21.pdf" TargetMode="External"/><Relationship Id="rId4" Type="http://schemas.openxmlformats.org/officeDocument/2006/relationships/hyperlink" Target="https://transparencia.mpmg.mp.br/download/notas_fiscais/realizacao_de_obras/2022/06/mpmg__nota_fiscal__202227-2022__unid_1091__contrato_160-21.pdf" TargetMode="External"/><Relationship Id="rId9" Type="http://schemas.openxmlformats.org/officeDocument/2006/relationships/hyperlink" Target="https://transparencia.mpmg.mp.br/download/notas_fiscais/realizacao_de_obras/2022/06/mpmg__nota_fiscal__202229-2022__unid_1091__contrato_160-21.pdf" TargetMode="External"/><Relationship Id="rId14" Type="http://schemas.openxmlformats.org/officeDocument/2006/relationships/hyperlink" Target="https://transparencia.mpmg.mp.br/download/notas_fiscais/realizacao_de_obras/2022/06/mpmg__nota_fiscal__142-2022__unid_1091__contrato_77-20.pdf" TargetMode="External"/><Relationship Id="rId22" Type="http://schemas.openxmlformats.org/officeDocument/2006/relationships/hyperlink" Target="https://transparencia.mpmg.mp.br/download/notas_fiscais/realizacao_de_obras/2022/06/mpmg__nota_fiscal__962-2022__unid_1091__contrato_73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workbookViewId="0">
      <selection activeCell="I4" sqref="I4"/>
    </sheetView>
  </sheetViews>
  <sheetFormatPr defaultRowHeight="15" x14ac:dyDescent="0.25"/>
  <cols>
    <col min="1" max="1" width="5.140625" customWidth="1"/>
    <col min="2" max="2" width="15.7109375" customWidth="1"/>
    <col min="3" max="3" width="15.85546875" customWidth="1"/>
    <col min="4" max="4" width="59.140625" bestFit="1" customWidth="1"/>
    <col min="5" max="5" width="19.140625" bestFit="1" customWidth="1"/>
    <col min="6" max="6" width="43.42578125" bestFit="1" customWidth="1"/>
    <col min="7" max="7" width="17.140625" customWidth="1"/>
    <col min="8" max="8" width="20.28515625" customWidth="1"/>
    <col min="9" max="9" width="16" customWidth="1"/>
    <col min="10" max="10" width="18.140625" bestFit="1" customWidth="1"/>
    <col min="11" max="11" width="16.7109375" customWidth="1"/>
  </cols>
  <sheetData>
    <row r="1" spans="2:14" x14ac:dyDescent="0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</row>
    <row r="2" spans="2:14" ht="15.75" thickBot="1" x14ac:dyDescent="0.3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4" ht="35.25" customHeight="1" thickBot="1" x14ac:dyDescent="0.3">
      <c r="B3" s="6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9" t="s">
        <v>10</v>
      </c>
      <c r="N3" s="4"/>
    </row>
    <row r="4" spans="2:14" ht="25.5" customHeight="1" thickBot="1" x14ac:dyDescent="0.3">
      <c r="B4" s="7" t="s">
        <v>11</v>
      </c>
      <c r="C4" s="1">
        <v>1</v>
      </c>
      <c r="D4" s="3" t="s">
        <v>12</v>
      </c>
      <c r="E4" s="1" t="s">
        <v>13</v>
      </c>
      <c r="F4" s="1" t="s">
        <v>14</v>
      </c>
      <c r="G4" s="11">
        <v>727</v>
      </c>
      <c r="H4" s="2">
        <f>WORKDAY(I4,-2)</f>
        <v>44721</v>
      </c>
      <c r="I4" s="2">
        <v>44725</v>
      </c>
      <c r="J4" s="1" t="s">
        <v>15</v>
      </c>
      <c r="K4" s="10">
        <v>1331.56</v>
      </c>
      <c r="N4" s="4"/>
    </row>
    <row r="5" spans="2:14" ht="25.5" customHeight="1" thickBot="1" x14ac:dyDescent="0.3">
      <c r="B5" s="7" t="s">
        <v>11</v>
      </c>
      <c r="C5" s="1">
        <v>2</v>
      </c>
      <c r="D5" s="3" t="s">
        <v>16</v>
      </c>
      <c r="E5" s="5" t="s">
        <v>17</v>
      </c>
      <c r="F5" s="1" t="s">
        <v>18</v>
      </c>
      <c r="G5" s="11" t="s">
        <v>19</v>
      </c>
      <c r="H5" s="2">
        <f t="shared" ref="H5:H25" si="0">WORKDAY(I5,-2)</f>
        <v>44725</v>
      </c>
      <c r="I5" s="2">
        <v>44727</v>
      </c>
      <c r="J5" s="1" t="s">
        <v>15</v>
      </c>
      <c r="K5" s="10">
        <v>22306.44</v>
      </c>
      <c r="N5" s="4"/>
    </row>
    <row r="6" spans="2:14" ht="25.5" customHeight="1" thickBot="1" x14ac:dyDescent="0.3">
      <c r="B6" s="7" t="s">
        <v>11</v>
      </c>
      <c r="C6" s="1">
        <v>3</v>
      </c>
      <c r="D6" s="3" t="s">
        <v>20</v>
      </c>
      <c r="E6" s="1" t="s">
        <v>21</v>
      </c>
      <c r="F6" s="1" t="s">
        <v>22</v>
      </c>
      <c r="G6" s="11" t="s">
        <v>23</v>
      </c>
      <c r="H6" s="2">
        <f t="shared" si="0"/>
        <v>44732</v>
      </c>
      <c r="I6" s="2">
        <v>44734</v>
      </c>
      <c r="J6" s="1" t="s">
        <v>15</v>
      </c>
      <c r="K6" s="10">
        <v>43255.11</v>
      </c>
      <c r="N6" s="4"/>
    </row>
    <row r="7" spans="2:14" ht="25.5" customHeight="1" thickBot="1" x14ac:dyDescent="0.3">
      <c r="B7" s="7" t="s">
        <v>11</v>
      </c>
      <c r="C7" s="1">
        <v>4</v>
      </c>
      <c r="D7" s="3" t="s">
        <v>24</v>
      </c>
      <c r="E7" s="1" t="s">
        <v>25</v>
      </c>
      <c r="F7" s="1" t="s">
        <v>26</v>
      </c>
      <c r="G7" s="11" t="s">
        <v>27</v>
      </c>
      <c r="H7" s="2">
        <f t="shared" si="0"/>
        <v>44733</v>
      </c>
      <c r="I7" s="2">
        <v>44735</v>
      </c>
      <c r="J7" s="1" t="s">
        <v>15</v>
      </c>
      <c r="K7" s="10">
        <v>147192.79</v>
      </c>
      <c r="N7" s="4"/>
    </row>
    <row r="8" spans="2:14" ht="25.5" customHeight="1" thickBot="1" x14ac:dyDescent="0.3">
      <c r="B8" s="7" t="s">
        <v>11</v>
      </c>
      <c r="C8" s="1">
        <v>5</v>
      </c>
      <c r="D8" s="3" t="s">
        <v>20</v>
      </c>
      <c r="E8" s="1" t="s">
        <v>21</v>
      </c>
      <c r="F8" s="1" t="s">
        <v>22</v>
      </c>
      <c r="G8" s="11" t="s">
        <v>28</v>
      </c>
      <c r="H8" s="2">
        <f t="shared" si="0"/>
        <v>44733</v>
      </c>
      <c r="I8" s="2">
        <v>44735</v>
      </c>
      <c r="J8" s="1" t="s">
        <v>15</v>
      </c>
      <c r="K8" s="10">
        <v>5794.18</v>
      </c>
      <c r="N8" s="4"/>
    </row>
    <row r="9" spans="2:14" ht="25.5" customHeight="1" thickBot="1" x14ac:dyDescent="0.3">
      <c r="B9" s="7" t="s">
        <v>11</v>
      </c>
      <c r="C9" s="1">
        <v>6</v>
      </c>
      <c r="D9" s="3" t="s">
        <v>12</v>
      </c>
      <c r="E9" s="1" t="s">
        <v>13</v>
      </c>
      <c r="F9" s="1" t="s">
        <v>29</v>
      </c>
      <c r="G9" s="11">
        <v>729</v>
      </c>
      <c r="H9" s="2">
        <f t="shared" si="0"/>
        <v>44734</v>
      </c>
      <c r="I9" s="2">
        <v>44736</v>
      </c>
      <c r="J9" s="1" t="s">
        <v>15</v>
      </c>
      <c r="K9" s="10">
        <v>68295.199999999997</v>
      </c>
      <c r="N9" s="4"/>
    </row>
    <row r="10" spans="2:14" ht="25.5" customHeight="1" thickBot="1" x14ac:dyDescent="0.3">
      <c r="B10" s="7" t="s">
        <v>11</v>
      </c>
      <c r="C10" s="1">
        <v>7</v>
      </c>
      <c r="D10" s="3" t="s">
        <v>20</v>
      </c>
      <c r="E10" s="1" t="s">
        <v>21</v>
      </c>
      <c r="F10" s="1" t="s">
        <v>22</v>
      </c>
      <c r="G10" s="11" t="s">
        <v>30</v>
      </c>
      <c r="H10" s="2">
        <f t="shared" si="0"/>
        <v>44734</v>
      </c>
      <c r="I10" s="2">
        <v>44736</v>
      </c>
      <c r="J10" s="1" t="s">
        <v>15</v>
      </c>
      <c r="K10" s="10">
        <v>6725.15</v>
      </c>
      <c r="N10" s="4"/>
    </row>
    <row r="11" spans="2:14" ht="25.5" customHeight="1" thickBot="1" x14ac:dyDescent="0.3">
      <c r="B11" s="7" t="s">
        <v>11</v>
      </c>
      <c r="C11" s="1">
        <v>8</v>
      </c>
      <c r="D11" s="3" t="s">
        <v>20</v>
      </c>
      <c r="E11" s="1" t="s">
        <v>21</v>
      </c>
      <c r="F11" s="1" t="s">
        <v>22</v>
      </c>
      <c r="G11" s="11" t="s">
        <v>31</v>
      </c>
      <c r="H11" s="2">
        <f t="shared" si="0"/>
        <v>44734</v>
      </c>
      <c r="I11" s="2">
        <v>44736</v>
      </c>
      <c r="J11" s="1" t="s">
        <v>15</v>
      </c>
      <c r="K11" s="10">
        <v>113742.68</v>
      </c>
      <c r="N11" s="4"/>
    </row>
    <row r="12" spans="2:14" ht="25.5" customHeight="1" thickBot="1" x14ac:dyDescent="0.3">
      <c r="B12" s="7" t="s">
        <v>11</v>
      </c>
      <c r="C12" s="1">
        <v>9</v>
      </c>
      <c r="D12" s="3" t="s">
        <v>32</v>
      </c>
      <c r="E12" s="1" t="s">
        <v>33</v>
      </c>
      <c r="F12" s="1" t="s">
        <v>34</v>
      </c>
      <c r="G12" s="11">
        <v>958</v>
      </c>
      <c r="H12" s="2">
        <f t="shared" si="0"/>
        <v>44735</v>
      </c>
      <c r="I12" s="2">
        <v>44739</v>
      </c>
      <c r="J12" s="1" t="s">
        <v>15</v>
      </c>
      <c r="K12" s="10">
        <v>35023.57</v>
      </c>
      <c r="N12" s="4"/>
    </row>
    <row r="13" spans="2:14" ht="25.5" customHeight="1" thickBot="1" x14ac:dyDescent="0.3">
      <c r="B13" s="7" t="s">
        <v>11</v>
      </c>
      <c r="C13" s="1">
        <v>10</v>
      </c>
      <c r="D13" s="3" t="s">
        <v>12</v>
      </c>
      <c r="E13" s="1" t="s">
        <v>13</v>
      </c>
      <c r="F13" s="1" t="s">
        <v>14</v>
      </c>
      <c r="G13" s="11">
        <v>730</v>
      </c>
      <c r="H13" s="2">
        <f t="shared" si="0"/>
        <v>44741</v>
      </c>
      <c r="I13" s="2">
        <v>44743</v>
      </c>
      <c r="J13" s="1" t="s">
        <v>15</v>
      </c>
      <c r="K13" s="10">
        <v>72966.41</v>
      </c>
      <c r="N13" s="4"/>
    </row>
    <row r="14" spans="2:14" ht="25.5" customHeight="1" thickBot="1" x14ac:dyDescent="0.3">
      <c r="B14" s="7" t="s">
        <v>11</v>
      </c>
      <c r="C14" s="1">
        <v>11</v>
      </c>
      <c r="D14" s="3" t="s">
        <v>35</v>
      </c>
      <c r="E14" s="1" t="s">
        <v>36</v>
      </c>
      <c r="F14" s="1" t="s">
        <v>37</v>
      </c>
      <c r="G14" s="11">
        <v>144</v>
      </c>
      <c r="H14" s="2">
        <f t="shared" si="0"/>
        <v>44742</v>
      </c>
      <c r="I14" s="2">
        <v>44746</v>
      </c>
      <c r="J14" s="1" t="s">
        <v>15</v>
      </c>
      <c r="K14" s="10">
        <v>29820.67</v>
      </c>
      <c r="N14" s="4"/>
    </row>
    <row r="15" spans="2:14" ht="25.5" customHeight="1" thickBot="1" x14ac:dyDescent="0.3">
      <c r="B15" s="7" t="s">
        <v>11</v>
      </c>
      <c r="C15" s="1">
        <v>12</v>
      </c>
      <c r="D15" s="3" t="s">
        <v>20</v>
      </c>
      <c r="E15" s="1" t="s">
        <v>21</v>
      </c>
      <c r="F15" s="1" t="s">
        <v>22</v>
      </c>
      <c r="G15" s="11" t="s">
        <v>38</v>
      </c>
      <c r="H15" s="2">
        <f t="shared" si="0"/>
        <v>44742</v>
      </c>
      <c r="I15" s="2">
        <v>44746</v>
      </c>
      <c r="J15" s="1" t="s">
        <v>15</v>
      </c>
      <c r="K15" s="10">
        <v>39139.97</v>
      </c>
      <c r="N15" s="4"/>
    </row>
    <row r="16" spans="2:14" ht="25.5" customHeight="1" thickBot="1" x14ac:dyDescent="0.3">
      <c r="B16" s="7" t="s">
        <v>11</v>
      </c>
      <c r="C16" s="1">
        <v>13</v>
      </c>
      <c r="D16" s="3" t="s">
        <v>35</v>
      </c>
      <c r="E16" s="1" t="s">
        <v>36</v>
      </c>
      <c r="F16" s="1" t="s">
        <v>37</v>
      </c>
      <c r="G16" s="11">
        <v>142</v>
      </c>
      <c r="H16" s="2">
        <f t="shared" si="0"/>
        <v>44742</v>
      </c>
      <c r="I16" s="2">
        <v>44746</v>
      </c>
      <c r="J16" s="1" t="s">
        <v>15</v>
      </c>
      <c r="K16" s="10">
        <v>209256.12</v>
      </c>
      <c r="N16" s="4"/>
    </row>
    <row r="17" spans="2:14" ht="25.5" customHeight="1" thickBot="1" x14ac:dyDescent="0.3">
      <c r="B17" s="7" t="s">
        <v>11</v>
      </c>
      <c r="C17" s="1">
        <v>14</v>
      </c>
      <c r="D17" s="3" t="s">
        <v>35</v>
      </c>
      <c r="E17" s="1" t="s">
        <v>36</v>
      </c>
      <c r="F17" s="1" t="s">
        <v>37</v>
      </c>
      <c r="G17" s="11">
        <v>145</v>
      </c>
      <c r="H17" s="2">
        <f t="shared" si="0"/>
        <v>44742</v>
      </c>
      <c r="I17" s="2">
        <v>44746</v>
      </c>
      <c r="J17" s="1" t="s">
        <v>15</v>
      </c>
      <c r="K17" s="10">
        <v>2467.9299999999998</v>
      </c>
      <c r="N17" s="4"/>
    </row>
    <row r="18" spans="2:14" ht="25.5" customHeight="1" thickBot="1" x14ac:dyDescent="0.3">
      <c r="B18" s="7" t="s">
        <v>11</v>
      </c>
      <c r="C18" s="1">
        <v>15</v>
      </c>
      <c r="D18" s="3" t="s">
        <v>35</v>
      </c>
      <c r="E18" s="1" t="s">
        <v>36</v>
      </c>
      <c r="F18" s="1" t="s">
        <v>37</v>
      </c>
      <c r="G18" s="11">
        <v>143</v>
      </c>
      <c r="H18" s="2">
        <f t="shared" si="0"/>
        <v>44743</v>
      </c>
      <c r="I18" s="2">
        <v>44747</v>
      </c>
      <c r="J18" s="1" t="s">
        <v>15</v>
      </c>
      <c r="K18" s="10">
        <v>17317.830000000002</v>
      </c>
      <c r="N18" s="4"/>
    </row>
    <row r="19" spans="2:14" ht="25.5" customHeight="1" thickBot="1" x14ac:dyDescent="0.3">
      <c r="B19" s="7" t="s">
        <v>11</v>
      </c>
      <c r="C19" s="1">
        <v>16</v>
      </c>
      <c r="D19" s="3" t="s">
        <v>20</v>
      </c>
      <c r="E19" s="1" t="s">
        <v>21</v>
      </c>
      <c r="F19" s="1" t="s">
        <v>22</v>
      </c>
      <c r="G19" s="11" t="s">
        <v>39</v>
      </c>
      <c r="H19" s="2">
        <f t="shared" si="0"/>
        <v>44748</v>
      </c>
      <c r="I19" s="2">
        <v>44750</v>
      </c>
      <c r="J19" s="1" t="s">
        <v>15</v>
      </c>
      <c r="K19" s="10">
        <v>8075.66</v>
      </c>
      <c r="N19" s="4"/>
    </row>
    <row r="20" spans="2:14" ht="25.5" customHeight="1" thickBot="1" x14ac:dyDescent="0.3">
      <c r="B20" s="7" t="s">
        <v>11</v>
      </c>
      <c r="C20" s="1">
        <v>17</v>
      </c>
      <c r="D20" s="3" t="s">
        <v>40</v>
      </c>
      <c r="E20" s="1" t="s">
        <v>13</v>
      </c>
      <c r="F20" s="1" t="s">
        <v>41</v>
      </c>
      <c r="G20" s="11">
        <v>734</v>
      </c>
      <c r="H20" s="2">
        <f t="shared" si="0"/>
        <v>44749</v>
      </c>
      <c r="I20" s="2">
        <v>44753</v>
      </c>
      <c r="J20" s="1" t="s">
        <v>15</v>
      </c>
      <c r="K20" s="10">
        <v>26254.91</v>
      </c>
      <c r="N20" s="4"/>
    </row>
    <row r="21" spans="2:14" ht="25.5" customHeight="1" thickBot="1" x14ac:dyDescent="0.3">
      <c r="B21" s="7" t="s">
        <v>11</v>
      </c>
      <c r="C21" s="1">
        <v>18</v>
      </c>
      <c r="D21" s="3" t="s">
        <v>20</v>
      </c>
      <c r="E21" s="1" t="s">
        <v>21</v>
      </c>
      <c r="F21" s="1" t="s">
        <v>22</v>
      </c>
      <c r="G21" s="11" t="s">
        <v>42</v>
      </c>
      <c r="H21" s="2">
        <f t="shared" si="0"/>
        <v>44749</v>
      </c>
      <c r="I21" s="2">
        <v>44753</v>
      </c>
      <c r="J21" s="1" t="s">
        <v>15</v>
      </c>
      <c r="K21" s="10">
        <v>70820.06</v>
      </c>
      <c r="N21" s="4"/>
    </row>
    <row r="22" spans="2:14" ht="25.5" customHeight="1" thickBot="1" x14ac:dyDescent="0.3">
      <c r="B22" s="7" t="s">
        <v>11</v>
      </c>
      <c r="C22" s="1">
        <v>19</v>
      </c>
      <c r="D22" s="3" t="s">
        <v>43</v>
      </c>
      <c r="E22" s="1" t="s">
        <v>21</v>
      </c>
      <c r="F22" s="1" t="s">
        <v>22</v>
      </c>
      <c r="G22" s="11" t="s">
        <v>44</v>
      </c>
      <c r="H22" s="2">
        <f t="shared" si="0"/>
        <v>44749</v>
      </c>
      <c r="I22" s="2">
        <v>44753</v>
      </c>
      <c r="J22" s="1" t="s">
        <v>15</v>
      </c>
      <c r="K22" s="10">
        <v>45901.09</v>
      </c>
      <c r="N22" s="4"/>
    </row>
    <row r="23" spans="2:14" ht="25.5" customHeight="1" thickBot="1" x14ac:dyDescent="0.3">
      <c r="B23" s="7" t="s">
        <v>11</v>
      </c>
      <c r="C23" s="1">
        <v>20</v>
      </c>
      <c r="D23" s="3" t="s">
        <v>43</v>
      </c>
      <c r="E23" s="1" t="s">
        <v>21</v>
      </c>
      <c r="F23" s="1" t="s">
        <v>22</v>
      </c>
      <c r="G23" s="11" t="s">
        <v>45</v>
      </c>
      <c r="H23" s="2">
        <f t="shared" si="0"/>
        <v>44750</v>
      </c>
      <c r="I23" s="2">
        <v>44754</v>
      </c>
      <c r="J23" s="1" t="s">
        <v>15</v>
      </c>
      <c r="K23" s="10">
        <v>397551.99</v>
      </c>
      <c r="N23" s="4"/>
    </row>
    <row r="24" spans="2:14" ht="25.5" customHeight="1" thickBot="1" x14ac:dyDescent="0.3">
      <c r="B24" s="7" t="s">
        <v>11</v>
      </c>
      <c r="C24" s="1">
        <v>21</v>
      </c>
      <c r="D24" s="3" t="s">
        <v>32</v>
      </c>
      <c r="E24" s="1" t="s">
        <v>33</v>
      </c>
      <c r="F24" s="1" t="s">
        <v>34</v>
      </c>
      <c r="G24" s="11">
        <v>962</v>
      </c>
      <c r="H24" s="2">
        <f t="shared" si="0"/>
        <v>44753</v>
      </c>
      <c r="I24" s="2">
        <v>44755</v>
      </c>
      <c r="J24" s="1" t="s">
        <v>15</v>
      </c>
      <c r="K24" s="10">
        <v>21816.639999999999</v>
      </c>
      <c r="N24" s="4"/>
    </row>
    <row r="25" spans="2:14" ht="25.5" customHeight="1" thickBot="1" x14ac:dyDescent="0.3">
      <c r="B25" s="7" t="s">
        <v>11</v>
      </c>
      <c r="C25" s="1">
        <v>22</v>
      </c>
      <c r="D25" s="3" t="s">
        <v>32</v>
      </c>
      <c r="E25" s="1" t="s">
        <v>33</v>
      </c>
      <c r="F25" s="1" t="s">
        <v>34</v>
      </c>
      <c r="G25" s="11">
        <v>966</v>
      </c>
      <c r="H25" s="2">
        <f t="shared" si="0"/>
        <v>44729</v>
      </c>
      <c r="I25" s="2">
        <v>44733</v>
      </c>
      <c r="J25" s="1" t="s">
        <v>15</v>
      </c>
      <c r="K25" s="10">
        <v>7050.61</v>
      </c>
      <c r="N25" s="4"/>
    </row>
  </sheetData>
  <sortState ref="I4:I25">
    <sortCondition ref="I4"/>
  </sortState>
  <mergeCells count="1">
    <mergeCell ref="B1:K2"/>
  </mergeCells>
  <hyperlinks>
    <hyperlink ref="G4" r:id="rId1" display="727"/>
    <hyperlink ref="G5:G24" r:id="rId2" display="2022/51"/>
    <hyperlink ref="G5" r:id="rId3"/>
    <hyperlink ref="G6" r:id="rId4"/>
    <hyperlink ref="G7" r:id="rId5"/>
    <hyperlink ref="G8" r:id="rId6"/>
    <hyperlink ref="G9" r:id="rId7" display="729"/>
    <hyperlink ref="G10" r:id="rId8"/>
    <hyperlink ref="G11" r:id="rId9"/>
    <hyperlink ref="G12" r:id="rId10" display="958"/>
    <hyperlink ref="G13" r:id="rId11" display="730"/>
    <hyperlink ref="G14" r:id="rId12" display="144"/>
    <hyperlink ref="G15" r:id="rId13"/>
    <hyperlink ref="G16" r:id="rId14" display="142"/>
    <hyperlink ref="G17" r:id="rId15" display="145"/>
    <hyperlink ref="G18" r:id="rId16" display="143"/>
    <hyperlink ref="G19" r:id="rId17"/>
    <hyperlink ref="G20" r:id="rId18" display="734"/>
    <hyperlink ref="G21" r:id="rId19"/>
    <hyperlink ref="G22" r:id="rId20"/>
    <hyperlink ref="G23" r:id="rId21"/>
    <hyperlink ref="G24" r:id="rId22" display="962"/>
    <hyperlink ref="G25" r:id="rId23" display="966"/>
  </hyperlinks>
  <pageMargins left="0.511811024" right="0.511811024" top="0.78740157499999996" bottom="0.78740157499999996" header="0.31496062000000002" footer="0.31496062000000002"/>
  <pageSetup orientation="portrait" horizontalDpi="300" verticalDpi="300" r:id="rId24"/>
  <webPublishItems count="1">
    <webPublishItem id="28731" divId="mpmg__realizacao_de_obras__2022-06_28731" sourceType="sheet" destinationFile="C:\Users\nfreitas.plansul\Desktop\PLANILHAS CNMP\06 JUNHO\mpmg__realizacao_de_obras__2022-06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54C302-12F8-4F2A-BD7A-43CC3762432A}">
  <ds:schemaRefs>
    <ds:schemaRef ds:uri="f8ed83b7-13b4-456f-8a1d-d745c7083b6c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D56662-8A4F-4299-8D64-665B966F2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ABAC8A-4591-4214-9F67-B79F22844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Obras_Junho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2022-06-09T15:01:56Z</dcterms:created>
  <dcterms:modified xsi:type="dcterms:W3CDTF">2022-10-21T13:22:55Z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