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santos.plansul\Downloads\"/>
    </mc:Choice>
  </mc:AlternateContent>
  <bookViews>
    <workbookView xWindow="0" yWindow="0" windowWidth="11955" windowHeight="7890"/>
  </bookViews>
  <sheets>
    <sheet name="Obras-Janeiro" sheetId="1" r:id="rId1"/>
  </sheets>
  <definedNames>
    <definedName name="_xlnm.Print_Area" localSheetId="0">'Obras-Janeiro'!$A$1:$L$21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1" l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<sst xmlns="http://schemas.openxmlformats.org/spreadsheetml/2006/main" count="94" uniqueCount="39">
  <si>
    <t>Ordem Cronológica de Pagamentos de Realização de Obras 2023</t>
  </si>
  <si>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</si>
  <si>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</si>
  <si>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</si>
  <si>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</si>
  <si>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</si>
  <si>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</si>
  <si>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</si>
  <si>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</si>
  <si>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</si>
  <si>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</si>
  <si>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JANEIRO</t>
  </si>
  <si>
    <t>PROALPHA ENGENHARIA CONSULTORIA E SERVICOS LTDA</t>
  </si>
  <si>
    <t>23.967.327/0001-32</t>
  </si>
  <si>
    <t>ELABORACAO E APROVACAO PROJETOS COMBATE A INCENDIOS</t>
  </si>
  <si>
    <t>2022/36</t>
  </si>
  <si>
    <t>SEM JUSTIFICATIVA</t>
  </si>
  <si>
    <t>ENDEAL ENGENHARIA E CONSTRUCOES LTDA</t>
  </si>
  <si>
    <t>03.430.585/0001-78</t>
  </si>
  <si>
    <t>EDIFICACAO SEDE PROPRIA</t>
  </si>
  <si>
    <t>CONTROLE ENGENHARIA EIRELI</t>
  </si>
  <si>
    <t>18.354.443/0001-46</t>
  </si>
  <si>
    <t>RETOMADA CONSTRUCAO SEDE PROPRIA</t>
  </si>
  <si>
    <t>2023/1</t>
  </si>
  <si>
    <t>ALMEIDA TOSCANO CONSTRUCOES E REFORMAS LTDA</t>
  </si>
  <si>
    <t>01.214.310/0001-71</t>
  </si>
  <si>
    <t>SERVICOS CIVIL, HIDRAULICA, ELETRICA E AFINS</t>
  </si>
  <si>
    <t>2023/3</t>
  </si>
  <si>
    <t>2023/5</t>
  </si>
  <si>
    <t>2023/4</t>
  </si>
  <si>
    <t>CONCRETEASY ENGENHARIA EIRELI</t>
  </si>
  <si>
    <t>27.022.552/0001-57</t>
  </si>
  <si>
    <t>SERVICOS DE MANUTENCAO PREVENTIVA E CORRETIVA DE COBERTURAS</t>
  </si>
  <si>
    <t>DHD PRESTACAO DE SERVICOS DE CONSTRUCAO CIVIL LTDA</t>
  </si>
  <si>
    <t>08.334.857/0001-50</t>
  </si>
  <si>
    <t>SERVICO DE PINTURA</t>
  </si>
  <si>
    <t>Fonte da Informação:</t>
  </si>
  <si>
    <t>Sistema Integrado de Administração Financeira - Estado de Minas Gerais -  Superintendência de Finanças do MP</t>
  </si>
  <si>
    <t>Data da última atualização: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</si>
</sst>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"/>
      <family val="1"/>
    </font>
    <font>
      <sz val="14"/>
      <color rgb="FF3A3838"/>
      <name val="Times"/>
      <family val="1"/>
    </font>
    <font>
      <sz val="12"/>
      <color rgb="FF3A3838"/>
      <name val="Times"/>
      <family val="1"/>
    </font>
    <font>
      <sz val="11"/>
      <color rgb="FF000000"/>
      <name val="Times"/>
      <family val="1"/>
    </font>
    <font>
      <sz val="11"/>
      <name val="Times"/>
      <family val="1"/>
    </font>
    <font>
      <u/>
      <sz val="11"/>
      <color theme="10"/>
      <name val="Calibri"/>
      <family val="2"/>
      <scheme val="minor"/>
    </font>
    <font>
      <b/>
      <sz val="12"/>
      <color rgb="FFFFFFFF"/>
      <name val="Times"/>
      <family val="1"/>
    </font>
    <font>
      <b/>
      <sz val="12"/>
      <color rgb="FFFFFFFF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A6A6A6"/>
        <bgColor rgb="FF000000"/>
      </patternFill>
    </fill>
  </fills>
  <borders count="5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7" fillId="0" borderId="1" xfId="2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8" fillId="4" borderId="1" xfId="0" applyFont="1" applyFill="1" applyBorder="1" applyAlignment="1">
      <alignment vertical="center"/>
    </xf>
    <xf numFmtId="0" fontId="9" fillId="4" borderId="2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14" fontId="9" fillId="4" borderId="2" xfId="0" applyNumberFormat="1" applyFont="1" applyFill="1" applyBorder="1" applyAlignment="1">
      <alignment horizontal="left" vertical="center"/>
    </xf>
    <xf numFmtId="14" fontId="9" fillId="4" borderId="3" xfId="0" applyNumberFormat="1" applyFont="1" applyFill="1" applyBorder="1" applyAlignment="1">
      <alignment horizontal="left" vertical="center"/>
    </xf>
    <xf numFmtId="14" fontId="9" fillId="4" borderId="4" xfId="0" applyNumberFormat="1" applyFont="1" applyFill="1" applyBorder="1" applyAlignment="1">
      <alignment horizontal="left" vertical="center"/>
    </xf>
  </cellXfs>
  <cellStyles count="3">
    <cellStyle name="Hyperlink" xfId="2"/>
    <cellStyle name="Moeda" xfId="1" builtinId="4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pmg.mp.br/download/notas_fiscais/realizacao_de_obras/2023/01/mpmg_nota_fiscal_198-2023_unid_1091_contrato_112-22.pdf" TargetMode="External"/><Relationship Id="rId13" Type="http://schemas.openxmlformats.org/officeDocument/2006/relationships/hyperlink" Target="https://transparencia.mpmg.mp.br/download/notas_fiscais/realizacao_de_obras/2023/01/mpmg_nota_fiscal_200-2023_unid_1091_contrato_112-22.pdf" TargetMode="External"/><Relationship Id="rId3" Type="http://schemas.openxmlformats.org/officeDocument/2006/relationships/hyperlink" Target="https://transparencia.mpmg.mp.br/download/notas_fiscais/realizacao_de_obras/2023/01/mpmg_nota_fiscal_001-2023_unid_1091_contrato_050-22.pdf" TargetMode="External"/><Relationship Id="rId7" Type="http://schemas.openxmlformats.org/officeDocument/2006/relationships/hyperlink" Target="https://transparencia.mpmg.mp.br/download/notas_fiscais/realizacao_de_obras/2023/01/mpmg_nota_fiscal_205-2023_unid_1091_contrato_112-22.pdf" TargetMode="External"/><Relationship Id="rId12" Type="http://schemas.openxmlformats.org/officeDocument/2006/relationships/hyperlink" Target="https://transparencia.mpmg.mp.br/download/notas_fiscais/realizacao_de_obras/2023/01/mpmg_nota_fiscal_203-2023_unid_1091_contrato_112-22.pdf" TargetMode="External"/><Relationship Id="rId2" Type="http://schemas.openxmlformats.org/officeDocument/2006/relationships/hyperlink" Target="https://transparencia.mpmg.mp.br/download/notas_fiscais/realizacao_de_obras/2023/01/mpmg_nota_fiscal_1019-2023_unid_1091_contrato_203-20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mpmg.mp.br/download/notas_fiscais/realizacao_de_obras/2023/01/mpmg_nota_fiscal_036-2023_unid_1091_contrato_059-17.PDF" TargetMode="External"/><Relationship Id="rId6" Type="http://schemas.openxmlformats.org/officeDocument/2006/relationships/hyperlink" Target="https://transparencia.mpmg.mp.br/download/notas_fiscais/realizacao_de_obras/2023/01/mpmg_nota_fiscal_004-2023_unid_1091_contrato_160-21.PDF" TargetMode="External"/><Relationship Id="rId11" Type="http://schemas.openxmlformats.org/officeDocument/2006/relationships/hyperlink" Target="https://transparencia.mpmg.mp.br/download/notas_fiscais/realizacao_de_obras/2023/01/mpmg_nota_fiscal_201-2023_unid_1091_contrato_112-22.pdf" TargetMode="External"/><Relationship Id="rId5" Type="http://schemas.openxmlformats.org/officeDocument/2006/relationships/hyperlink" Target="https://transparencia.mpmg.mp.br/download/notas_fiscais/realizacao_de_obras/2023/01/mpmg_nota_fiscal_005-2023_unid_1091_contrato_160-21.PDF" TargetMode="External"/><Relationship Id="rId15" Type="http://schemas.openxmlformats.org/officeDocument/2006/relationships/hyperlink" Target="https://transparencia.mpmg.mp.br/download/notas_fiscais/realizacao_de_obras/2023/01/mpmg_nota_fiscal_765-2023_unid_1091_contrato_092-18.pdf" TargetMode="External"/><Relationship Id="rId10" Type="http://schemas.openxmlformats.org/officeDocument/2006/relationships/hyperlink" Target="https://transparencia.mpmg.mp.br/download/notas_fiscais/realizacao_de_obras/2023/01/mpmg_nota_fiscal_202-2023_unid_1091_contrato_112-22.pdf" TargetMode="External"/><Relationship Id="rId4" Type="http://schemas.openxmlformats.org/officeDocument/2006/relationships/hyperlink" Target="https://transparencia.mpmg.mp.br/download/notas_fiscais/realizacao_de_obras/2023/01/mpmg_nota_fiscal_003-2023_unid_1091_contrato_160-21.PDF" TargetMode="External"/><Relationship Id="rId9" Type="http://schemas.openxmlformats.org/officeDocument/2006/relationships/hyperlink" Target="https://transparencia.mpmg.mp.br/download/notas_fiscais/realizacao_de_obras/2023/01/mpmg_nota_fiscal_204-2023_unid_1091_contrato_112-22.pdf" TargetMode="External"/><Relationship Id="rId14" Type="http://schemas.openxmlformats.org/officeDocument/2006/relationships/hyperlink" Target="https://transparencia.mpmg.mp.br/download/notas_fiscais/realizacao_de_obras/2023/01/mpmg_nota_fiscal_199-2023_unid_1091_contrato_112-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0"/>
  <sheetViews>
    <sheetView showGridLines="0" tabSelected="1" workbookViewId="0">
      <selection sqref="A1:L21"/>
    </sheetView>
  </sheetViews>
  <sheetFormatPr defaultRowHeight="25.5" customHeight="1" x14ac:dyDescent="0.25"/>
  <cols>
    <col min="1" max="1" width="9.140625" style="1"/>
    <col min="2" max="2" width="10" style="1" bestFit="1" customWidth="1"/>
    <col min="3" max="3" width="17.42578125" style="1" customWidth="1"/>
    <col min="4" max="4" width="66.140625" style="1" bestFit="1" customWidth="1"/>
    <col min="5" max="5" width="19.140625" style="1" customWidth="1"/>
    <col min="6" max="6" width="80" style="1" customWidth="1"/>
    <col min="7" max="7" width="26" style="1" bestFit="1" customWidth="1"/>
    <col min="8" max="8" width="22.5703125" style="1" customWidth="1"/>
    <col min="9" max="9" width="27.42578125" style="1" bestFit="1" customWidth="1"/>
    <col min="10" max="10" width="21.85546875" style="1" bestFit="1" customWidth="1"/>
    <col min="11" max="11" width="18.85546875" style="1" bestFit="1" customWidth="1"/>
    <col min="12" max="16384" width="9.140625" style="1"/>
  </cols>
  <sheetData>
    <row r="1" spans="2:11" ht="15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 ht="15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</row>
    <row r="3" spans="2:11" ht="30.75" customHeight="1" x14ac:dyDescent="0.25">
      <c r="B3" s="4" t="s">
        <v>1</v>
      </c>
      <c r="C3" s="5" t="s">
        <v>2</v>
      </c>
      <c r="D3" s="5" t="s">
        <v>3</v>
      </c>
      <c r="E3" s="4" t="s">
        <v>4</v>
      </c>
      <c r="F3" s="4" t="s">
        <v>5</v>
      </c>
      <c r="G3" s="5" t="s">
        <v>6</v>
      </c>
      <c r="H3" s="5" t="s">
        <v>7</v>
      </c>
      <c r="I3" s="5" t="s">
        <v>8</v>
      </c>
      <c r="J3" s="4" t="s">
        <v>9</v>
      </c>
      <c r="K3" s="4" t="s">
        <v>10</v>
      </c>
    </row>
    <row r="4" spans="2:11" ht="25.5" customHeight="1" x14ac:dyDescent="0.25">
      <c r="B4" s="6" t="s">
        <v>11</v>
      </c>
      <c r="C4" s="6">
        <v>1</v>
      </c>
      <c r="D4" s="7" t="s">
        <v>12</v>
      </c>
      <c r="E4" s="8" t="s">
        <v>13</v>
      </c>
      <c r="F4" s="8" t="s">
        <v>14</v>
      </c>
      <c r="G4" s="9" t="s">
        <v>15</v>
      </c>
      <c r="H4" s="10">
        <f t="shared" ref="H4:H18" si="0">WORKDAY(I4,-2)</f>
        <v>44949</v>
      </c>
      <c r="I4" s="11">
        <v>44951</v>
      </c>
      <c r="J4" s="8" t="s">
        <v>16</v>
      </c>
      <c r="K4" s="12">
        <v>22145.35</v>
      </c>
    </row>
    <row r="5" spans="2:11" ht="25.5" customHeight="1" x14ac:dyDescent="0.25">
      <c r="B5" s="6" t="s">
        <v>11</v>
      </c>
      <c r="C5" s="6">
        <v>2</v>
      </c>
      <c r="D5" s="13" t="s">
        <v>17</v>
      </c>
      <c r="E5" s="8" t="s">
        <v>18</v>
      </c>
      <c r="F5" s="8" t="s">
        <v>19</v>
      </c>
      <c r="G5" s="9">
        <v>1019</v>
      </c>
      <c r="H5" s="10">
        <f t="shared" si="0"/>
        <v>44951</v>
      </c>
      <c r="I5" s="11">
        <v>44953</v>
      </c>
      <c r="J5" s="8" t="s">
        <v>16</v>
      </c>
      <c r="K5" s="12">
        <v>535957.51</v>
      </c>
    </row>
    <row r="6" spans="2:11" ht="25.5" customHeight="1" x14ac:dyDescent="0.25">
      <c r="B6" s="6" t="s">
        <v>11</v>
      </c>
      <c r="C6" s="6">
        <v>3</v>
      </c>
      <c r="D6" s="13" t="s">
        <v>20</v>
      </c>
      <c r="E6" s="8" t="s">
        <v>21</v>
      </c>
      <c r="F6" s="8" t="s">
        <v>22</v>
      </c>
      <c r="G6" s="9" t="s">
        <v>23</v>
      </c>
      <c r="H6" s="10">
        <f t="shared" si="0"/>
        <v>44952</v>
      </c>
      <c r="I6" s="11">
        <v>44956</v>
      </c>
      <c r="J6" s="8" t="s">
        <v>16</v>
      </c>
      <c r="K6" s="12">
        <v>451550.17</v>
      </c>
    </row>
    <row r="7" spans="2:11" ht="25.5" customHeight="1" x14ac:dyDescent="0.25">
      <c r="B7" s="6" t="s">
        <v>11</v>
      </c>
      <c r="C7" s="6">
        <v>4</v>
      </c>
      <c r="D7" s="13" t="s">
        <v>24</v>
      </c>
      <c r="E7" s="8" t="s">
        <v>25</v>
      </c>
      <c r="F7" s="8" t="s">
        <v>26</v>
      </c>
      <c r="G7" s="9" t="s">
        <v>27</v>
      </c>
      <c r="H7" s="10">
        <f t="shared" si="0"/>
        <v>44957</v>
      </c>
      <c r="I7" s="11">
        <v>44959</v>
      </c>
      <c r="J7" s="8" t="s">
        <v>16</v>
      </c>
      <c r="K7" s="12">
        <v>266492.88</v>
      </c>
    </row>
    <row r="8" spans="2:11" ht="25.5" customHeight="1" x14ac:dyDescent="0.25">
      <c r="B8" s="6" t="s">
        <v>11</v>
      </c>
      <c r="C8" s="6">
        <v>5</v>
      </c>
      <c r="D8" s="13" t="s">
        <v>24</v>
      </c>
      <c r="E8" s="8" t="s">
        <v>25</v>
      </c>
      <c r="F8" s="8" t="s">
        <v>26</v>
      </c>
      <c r="G8" s="9" t="s">
        <v>28</v>
      </c>
      <c r="H8" s="10">
        <f t="shared" si="0"/>
        <v>44957</v>
      </c>
      <c r="I8" s="11">
        <v>44959</v>
      </c>
      <c r="J8" s="8" t="s">
        <v>16</v>
      </c>
      <c r="K8" s="12">
        <v>82171.72</v>
      </c>
    </row>
    <row r="9" spans="2:11" ht="25.5" customHeight="1" x14ac:dyDescent="0.25">
      <c r="B9" s="6" t="s">
        <v>11</v>
      </c>
      <c r="C9" s="6">
        <v>6</v>
      </c>
      <c r="D9" s="13" t="s">
        <v>24</v>
      </c>
      <c r="E9" s="8" t="s">
        <v>25</v>
      </c>
      <c r="F9" s="8" t="s">
        <v>26</v>
      </c>
      <c r="G9" s="9" t="s">
        <v>29</v>
      </c>
      <c r="H9" s="10">
        <f t="shared" si="0"/>
        <v>44957</v>
      </c>
      <c r="I9" s="11">
        <v>44959</v>
      </c>
      <c r="J9" s="8" t="s">
        <v>16</v>
      </c>
      <c r="K9" s="12">
        <v>41047.089999999997</v>
      </c>
    </row>
    <row r="10" spans="2:11" ht="25.5" customHeight="1" x14ac:dyDescent="0.25">
      <c r="B10" s="6" t="s">
        <v>11</v>
      </c>
      <c r="C10" s="6">
        <v>7</v>
      </c>
      <c r="D10" s="7" t="s">
        <v>30</v>
      </c>
      <c r="E10" s="8" t="s">
        <v>31</v>
      </c>
      <c r="F10" s="8" t="s">
        <v>32</v>
      </c>
      <c r="G10" s="9">
        <v>205</v>
      </c>
      <c r="H10" s="10">
        <f t="shared" si="0"/>
        <v>44958</v>
      </c>
      <c r="I10" s="11">
        <v>44960</v>
      </c>
      <c r="J10" s="8" t="s">
        <v>16</v>
      </c>
      <c r="K10" s="12">
        <v>1578.13</v>
      </c>
    </row>
    <row r="11" spans="2:11" ht="25.5" customHeight="1" x14ac:dyDescent="0.25">
      <c r="B11" s="6" t="s">
        <v>11</v>
      </c>
      <c r="C11" s="6">
        <v>8</v>
      </c>
      <c r="D11" s="7" t="s">
        <v>30</v>
      </c>
      <c r="E11" s="8" t="s">
        <v>31</v>
      </c>
      <c r="F11" s="8" t="s">
        <v>32</v>
      </c>
      <c r="G11" s="9">
        <v>198</v>
      </c>
      <c r="H11" s="10">
        <f t="shared" si="0"/>
        <v>44958</v>
      </c>
      <c r="I11" s="11">
        <v>44960</v>
      </c>
      <c r="J11" s="8" t="s">
        <v>16</v>
      </c>
      <c r="K11" s="12">
        <v>991.49</v>
      </c>
    </row>
    <row r="12" spans="2:11" ht="25.5" customHeight="1" x14ac:dyDescent="0.25">
      <c r="B12" s="6" t="s">
        <v>11</v>
      </c>
      <c r="C12" s="6">
        <v>9</v>
      </c>
      <c r="D12" s="7" t="s">
        <v>30</v>
      </c>
      <c r="E12" s="8" t="s">
        <v>31</v>
      </c>
      <c r="F12" s="8" t="s">
        <v>32</v>
      </c>
      <c r="G12" s="9">
        <v>204</v>
      </c>
      <c r="H12" s="10">
        <f t="shared" si="0"/>
        <v>44958</v>
      </c>
      <c r="I12" s="11">
        <v>44960</v>
      </c>
      <c r="J12" s="8" t="s">
        <v>16</v>
      </c>
      <c r="K12" s="12">
        <v>482.03</v>
      </c>
    </row>
    <row r="13" spans="2:11" ht="25.5" customHeight="1" x14ac:dyDescent="0.25">
      <c r="B13" s="6" t="s">
        <v>11</v>
      </c>
      <c r="C13" s="6">
        <v>10</v>
      </c>
      <c r="D13" s="7" t="s">
        <v>30</v>
      </c>
      <c r="E13" s="8" t="s">
        <v>31</v>
      </c>
      <c r="F13" s="8" t="s">
        <v>32</v>
      </c>
      <c r="G13" s="9">
        <v>202</v>
      </c>
      <c r="H13" s="10">
        <f t="shared" si="0"/>
        <v>44959</v>
      </c>
      <c r="I13" s="11">
        <v>44963</v>
      </c>
      <c r="J13" s="8" t="s">
        <v>16</v>
      </c>
      <c r="K13" s="12">
        <v>3592.93</v>
      </c>
    </row>
    <row r="14" spans="2:11" ht="25.5" customHeight="1" x14ac:dyDescent="0.25">
      <c r="B14" s="6" t="s">
        <v>11</v>
      </c>
      <c r="C14" s="6">
        <v>11</v>
      </c>
      <c r="D14" s="7" t="s">
        <v>30</v>
      </c>
      <c r="E14" s="8" t="s">
        <v>31</v>
      </c>
      <c r="F14" s="8" t="s">
        <v>32</v>
      </c>
      <c r="G14" s="9">
        <v>201</v>
      </c>
      <c r="H14" s="10">
        <f t="shared" si="0"/>
        <v>44959</v>
      </c>
      <c r="I14" s="11">
        <v>44963</v>
      </c>
      <c r="J14" s="8" t="s">
        <v>16</v>
      </c>
      <c r="K14" s="12">
        <v>2373.83</v>
      </c>
    </row>
    <row r="15" spans="2:11" ht="25.5" customHeight="1" x14ac:dyDescent="0.25">
      <c r="B15" s="6" t="s">
        <v>11</v>
      </c>
      <c r="C15" s="6">
        <v>12</v>
      </c>
      <c r="D15" s="7" t="s">
        <v>30</v>
      </c>
      <c r="E15" s="8" t="s">
        <v>31</v>
      </c>
      <c r="F15" s="8" t="s">
        <v>32</v>
      </c>
      <c r="G15" s="9">
        <v>203</v>
      </c>
      <c r="H15" s="10">
        <f t="shared" si="0"/>
        <v>44959</v>
      </c>
      <c r="I15" s="11">
        <v>44963</v>
      </c>
      <c r="J15" s="8" t="s">
        <v>16</v>
      </c>
      <c r="K15" s="12">
        <v>3485.25</v>
      </c>
    </row>
    <row r="16" spans="2:11" ht="25.5" customHeight="1" x14ac:dyDescent="0.25">
      <c r="B16" s="6" t="s">
        <v>11</v>
      </c>
      <c r="C16" s="6">
        <v>13</v>
      </c>
      <c r="D16" s="7" t="s">
        <v>30</v>
      </c>
      <c r="E16" s="8" t="s">
        <v>31</v>
      </c>
      <c r="F16" s="8" t="s">
        <v>32</v>
      </c>
      <c r="G16" s="9">
        <v>200</v>
      </c>
      <c r="H16" s="10">
        <f t="shared" si="0"/>
        <v>44959</v>
      </c>
      <c r="I16" s="11">
        <v>44963</v>
      </c>
      <c r="J16" s="8" t="s">
        <v>16</v>
      </c>
      <c r="K16" s="12">
        <v>939.91</v>
      </c>
    </row>
    <row r="17" spans="2:11" ht="25.5" customHeight="1" x14ac:dyDescent="0.25">
      <c r="B17" s="6" t="s">
        <v>11</v>
      </c>
      <c r="C17" s="6">
        <v>14</v>
      </c>
      <c r="D17" s="7" t="s">
        <v>30</v>
      </c>
      <c r="E17" s="8" t="s">
        <v>31</v>
      </c>
      <c r="F17" s="8" t="s">
        <v>32</v>
      </c>
      <c r="G17" s="9">
        <v>199</v>
      </c>
      <c r="H17" s="10">
        <f t="shared" si="0"/>
        <v>44959</v>
      </c>
      <c r="I17" s="11">
        <v>44963</v>
      </c>
      <c r="J17" s="8" t="s">
        <v>16</v>
      </c>
      <c r="K17" s="12">
        <v>1213.2</v>
      </c>
    </row>
    <row r="18" spans="2:11" ht="25.5" customHeight="1" x14ac:dyDescent="0.25">
      <c r="B18" s="6" t="s">
        <v>11</v>
      </c>
      <c r="C18" s="6">
        <v>15</v>
      </c>
      <c r="D18" s="7" t="s">
        <v>33</v>
      </c>
      <c r="E18" s="8" t="s">
        <v>34</v>
      </c>
      <c r="F18" s="8" t="s">
        <v>35</v>
      </c>
      <c r="G18" s="9">
        <v>765</v>
      </c>
      <c r="H18" s="10">
        <f t="shared" si="0"/>
        <v>44965</v>
      </c>
      <c r="I18" s="11">
        <v>44967</v>
      </c>
      <c r="J18" s="8" t="s">
        <v>16</v>
      </c>
      <c r="K18" s="12">
        <v>6322.77</v>
      </c>
    </row>
    <row r="19" spans="2:11" ht="25.5" customHeight="1" x14ac:dyDescent="0.25">
      <c r="B19" s="14" t="s">
        <v>36</v>
      </c>
      <c r="C19" s="14"/>
      <c r="D19" s="15" t="s">
        <v>37</v>
      </c>
      <c r="E19" s="16"/>
      <c r="F19" s="16"/>
      <c r="G19" s="16"/>
      <c r="H19" s="16"/>
      <c r="I19" s="16"/>
      <c r="J19" s="16"/>
      <c r="K19" s="17"/>
    </row>
    <row r="20" spans="2:11" ht="25.5" customHeight="1" x14ac:dyDescent="0.25">
      <c r="B20" s="14" t="s">
        <v>38</v>
      </c>
      <c r="C20" s="14"/>
      <c r="D20" s="18">
        <v>45090</v>
      </c>
      <c r="E20" s="19"/>
      <c r="F20" s="19"/>
      <c r="G20" s="19"/>
      <c r="H20" s="19"/>
      <c r="I20" s="19"/>
      <c r="J20" s="19"/>
      <c r="K20" s="20"/>
    </row>
  </sheetData>
  <mergeCells count="5">
    <mergeCell ref="B1:K2"/>
    <mergeCell ref="B19:C19"/>
    <mergeCell ref="D19:K19"/>
    <mergeCell ref="B20:C20"/>
    <mergeCell ref="D20:K20"/>
  </mergeCells>
  <conditionalFormatting sqref="G4">
    <cfRule type="duplicateValues" dxfId="4" priority="3"/>
  </conditionalFormatting>
  <conditionalFormatting sqref="G5">
    <cfRule type="duplicateValues" dxfId="3" priority="2"/>
  </conditionalFormatting>
  <conditionalFormatting sqref="G6:G8">
    <cfRule type="duplicateValues" dxfId="2" priority="1"/>
  </conditionalFormatting>
  <conditionalFormatting sqref="G9:G18">
    <cfRule type="duplicateValues" dxfId="1" priority="4"/>
    <cfRule type="duplicateValues" dxfId="0" priority="5"/>
  </conditionalFormatting>
  <hyperlinks>
    <hyperlink ref="G4" r:id="rId1"/>
    <hyperlink ref="G5" r:id="rId2" display="1019"/>
    <hyperlink ref="G6" r:id="rId3"/>
    <hyperlink ref="G7" r:id="rId4"/>
    <hyperlink ref="G8" r:id="rId5"/>
    <hyperlink ref="G9" r:id="rId6"/>
    <hyperlink ref="G10" r:id="rId7" display="205"/>
    <hyperlink ref="G11" r:id="rId8" display="198"/>
    <hyperlink ref="G12" r:id="rId9" display="204"/>
    <hyperlink ref="G13" r:id="rId10" display="202"/>
    <hyperlink ref="G14" r:id="rId11" display="201"/>
    <hyperlink ref="G15" r:id="rId12" display="203"/>
    <hyperlink ref="G16" r:id="rId13" display="200"/>
    <hyperlink ref="G17" r:id="rId14" display="199"/>
    <hyperlink ref="G18" r:id="rId15" display="765"/>
  </hyperlinks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42" fitToHeight="0" orientation="landscape" horizontalDpi="300" verticalDpi="300" r:id="rId16"/>
  <webPublishItems count="1">
    <webPublishItem id="21993" divId="mpmg__realizacao_de_obras__2023-01_21993" sourceType="range" sourceRef="A1:L21" destinationFile="C:\Users\acsantos.plansul\Downloads\mpmg__realizacao_de_obras__2023-01.html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0CF0193000CD499FB89C58639F8D4D" ma:contentTypeVersion="3" ma:contentTypeDescription="Crie um novo documento." ma:contentTypeScope="" ma:versionID="29ff0f8b003844f18d9d0ff4732c239a">
  <xsd:schema xmlns:xsd="http://www.w3.org/2001/XMLSchema" xmlns:xs="http://www.w3.org/2001/XMLSchema" xmlns:p="http://schemas.microsoft.com/office/2006/metadata/properties" xmlns:ns2="71abf1da-508f-40e7-a16d-9cafa349f8c8" targetNamespace="http://schemas.microsoft.com/office/2006/metadata/properties" ma:root="true" ma:fieldsID="fbecbefb31e3b9c346452f7e539fd07a" ns2:_="">
    <xsd:import namespace="71abf1da-508f-40e7-a16d-9cafa349f8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bf1da-508f-40e7-a16d-9cafa349f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BB4983-E387-4907-8CB2-EF52B24024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bf1da-508f-40e7-a16d-9cafa349f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1E1731-B293-43A0-BA6B-526519F6B8CB}">
  <ds:schemaRefs>
    <ds:schemaRef ds:uri="71abf1da-508f-40e7-a16d-9cafa349f8c8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C991413-D557-42B3-A25A-8FEFE3EB17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Obras-Janeiro</vt:lpstr>
      <vt:lpstr>'Obras-Janeiro'!Area_de_impressao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ANDRESSA CARINA DOS SANTOS</dc:creator>
  <cp:keywords/>
  <dc:description/>
  <cp:lastModifiedBy>ANDRESSA CARINA DOS SANTOS</cp:lastModifiedBy>
  <cp:revision/>
  <cp:lastPrinted>2023-06-13T14:24:19Z</cp:lastPrinted>
  <dcterms:created xsi:type="dcterms:W3CDTF">2023-05-24T18:25:46Z</dcterms:created>
  <dcterms:modified xsi:type="dcterms:W3CDTF">2023-06-13T14:24:59Z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0x010100F00CF0193000CD499FB89C58639F8D4D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</Properties>
</file>