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2 FEVEREIRO 2022\"/>
    </mc:Choice>
  </mc:AlternateContent>
  <bookViews>
    <workbookView xWindow="0" yWindow="0" windowWidth="24000" windowHeight="9600"/>
  </bookViews>
  <sheets>
    <sheet name="Servicos_Fevereir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4" i="1"/>
</calcChain>
</file>

<file path=xl/sharedStrings.xml><?xml version="1.0" encoding="utf-8"?>
<sst xmlns="http://schemas.openxmlformats.org/spreadsheetml/2006/main" count="755" uniqueCount="319">
  <si>
    <t>Ordem Cronológica de Pagamentos de Prestação de Serviços 2022</t>
  </si>
  <si>
    <t>MÊS</t>
  </si>
  <si>
    <t>Nº SEQ/MENSAL</t>
  </si>
  <si>
    <t>EMPRESA / NOME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</si>
  <si>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</si>
  <si>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</si>
  <si>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</si>
  <si>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</si>
  <si>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</si>
  <si>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</si>
  <si>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</si>
  <si>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FEVEREIRO</t>
  </si>
  <si>
    <t>ACACIO TORQUATO FILHO</t>
  </si>
  <si>
    <t>494.402.416-91</t>
  </si>
  <si>
    <t>SERVIÇO DE JARDINAGEM</t>
  </si>
  <si>
    <t>RPA 20</t>
  </si>
  <si>
    <t>SEM JUSTIFICATIVA</t>
  </si>
  <si>
    <t>OBSERVATORIO NACIONAL DE SEGURANCA VIARIA E VEICULAR</t>
  </si>
  <si>
    <t>13.498.644/0001-01</t>
  </si>
  <si>
    <t>ASSESSORIA SOBRE SEGURANÇA NO TRANSITO</t>
  </si>
  <si>
    <t>METODO SYSTEM COMERCIO DE EQUIPAMENTOS PARA TELECOMUNICACOES E SERVICO</t>
  </si>
  <si>
    <t>07.346.478/0001-17</t>
  </si>
  <si>
    <t>MANUTENCAO SISTEMA DE SEGURANCA</t>
  </si>
  <si>
    <t>2022/28</t>
  </si>
  <si>
    <t>ESMARTY ESPECIALISTA EM MANUTENCAO DE ELEVADORES LTDA</t>
  </si>
  <si>
    <t>08.458.633/0001-50</t>
  </si>
  <si>
    <t>MANUTENÇÃO EM ELEVADORES</t>
  </si>
  <si>
    <t>STENO DO BRASIL IMP. EXP. COMÉRCIO E ASSESSORIA LTDA</t>
  </si>
  <si>
    <t>61.939.120/0001-43</t>
  </si>
  <si>
    <t>SERVICOS DE ESTENOTIPIA</t>
  </si>
  <si>
    <t>BRAVO AR SERVICE COMERCIO MAQUINAS E EQUIPAMENTOS LTDA</t>
  </si>
  <si>
    <t>20.982.406/0001-24</t>
  </si>
  <si>
    <t>MANUTENCAO CENTRAIS CLIMATIZAÇAO</t>
  </si>
  <si>
    <t>2022/14</t>
  </si>
  <si>
    <t>IDAEL CRISTIANO DE A. SANTA ROSA</t>
  </si>
  <si>
    <t>668.278.176-87</t>
  </si>
  <si>
    <t>PERICIA</t>
  </si>
  <si>
    <t>RPA S/Nº</t>
  </si>
  <si>
    <t>EXTINTORES MINAS GERAIS LTDA</t>
  </si>
  <si>
    <t>18.286.492/0001-99</t>
  </si>
  <si>
    <t>MANUTENÇÃO EM SISTEMA DE ALARME DE INCENDIO</t>
  </si>
  <si>
    <t>2022/117</t>
  </si>
  <si>
    <t>MANUTENÇÃO REGIÃO LESTE</t>
  </si>
  <si>
    <t>2022/16</t>
  </si>
  <si>
    <t>SALVADOR MARTINS DE ANDRADE</t>
  </si>
  <si>
    <t>493.621.867-72</t>
  </si>
  <si>
    <t>SERVIÇO DE TAXI</t>
  </si>
  <si>
    <t>RPA 03</t>
  </si>
  <si>
    <t>ELEVADORES ATLAS SCHINDLER LTDA</t>
  </si>
  <si>
    <t>00.028.986/0010-07</t>
  </si>
  <si>
    <t>SEME SERVICOS ESPECIALIZADOS EM MANUTENCAO DE ELEVADORES LTDA</t>
  </si>
  <si>
    <t>02.755.159/0001-41</t>
  </si>
  <si>
    <t>MANUTENCAO ELEVADOR</t>
  </si>
  <si>
    <t>2022/3</t>
  </si>
  <si>
    <t>2022/62</t>
  </si>
  <si>
    <t>ARLINDO PIRES - SOLUCOES EM ENGENHARIA MECANICA LTDA - ME</t>
  </si>
  <si>
    <t>23.499.696/0001-48</t>
  </si>
  <si>
    <t>352/2022</t>
  </si>
  <si>
    <t>TENACITY COMERCIO E SERVIÇOS LTDA</t>
  </si>
  <si>
    <t>04.322.322/0001-28</t>
  </si>
  <si>
    <t>MANUENCAO CALL CENTER</t>
  </si>
  <si>
    <t>2022/81</t>
  </si>
  <si>
    <t>2022/8024</t>
  </si>
  <si>
    <t>MANUTENÇAO SISTEMA MONITORAMENTE</t>
  </si>
  <si>
    <t>2022/29</t>
  </si>
  <si>
    <t>INSTITUTO NACIONAL DA PROPRIEDADE INDUSTRIAL - INPI</t>
  </si>
  <si>
    <t>42.521.088/0001-37</t>
  </si>
  <si>
    <t>REGISTRO DE MARCAS</t>
  </si>
  <si>
    <t xml:space="preserve">29409171946033126; </t>
  </si>
  <si>
    <t>29409171946097612;</t>
  </si>
  <si>
    <t xml:space="preserve">29409171946097795; </t>
  </si>
  <si>
    <t>29409171946100664.</t>
  </si>
  <si>
    <t>ANTONIO CARLOS PARANHOS</t>
  </si>
  <si>
    <t>061.346.208-40</t>
  </si>
  <si>
    <t>TRANSPORTE TAXI</t>
  </si>
  <si>
    <t>RPA 02/2022</t>
  </si>
  <si>
    <t>02.755.1590001/42</t>
  </si>
  <si>
    <t>2022/50</t>
  </si>
  <si>
    <t>JOSE GERALDO MARTINS</t>
  </si>
  <si>
    <t>13.736.900/0001-43</t>
  </si>
  <si>
    <t>240-1</t>
  </si>
  <si>
    <t>ACOMAR REFORMA E REFRIGERACAO LTDA</t>
  </si>
  <si>
    <t>00.062.861/0001-02</t>
  </si>
  <si>
    <t>MANUTENCAO AR CONDICIONADO</t>
  </si>
  <si>
    <t>AX4B SISTEMAS DE INFORMATICA LTDA</t>
  </si>
  <si>
    <t>22.233.581/0001-44</t>
  </si>
  <si>
    <t>LICENÇAS SOFTWARE</t>
  </si>
  <si>
    <t xml:space="preserve">ASSOCIACAO PARANAENSE DE CULTURA </t>
  </si>
  <si>
    <t>76.659.820/0001-51</t>
  </si>
  <si>
    <t>MANUTENCAO SOFTWARE PERGAMUM</t>
  </si>
  <si>
    <t>2022/107942</t>
  </si>
  <si>
    <t>PABIO FERREIRA VILELA - ME</t>
  </si>
  <si>
    <t>20.198.527/0001-80</t>
  </si>
  <si>
    <t>CARIMBOS</t>
  </si>
  <si>
    <t>2022/1</t>
  </si>
  <si>
    <t>LINK CARD ADMINISTRADORA DE BENEFICIOS EIRELI</t>
  </si>
  <si>
    <t>12.039.966/0001-11</t>
  </si>
  <si>
    <t>GESTAO ABASTECIMENTO COMBUSTIVEL</t>
  </si>
  <si>
    <t>UNIDATA AUTOMACAO LTDA</t>
  </si>
  <si>
    <t>26.179.697/0001-01</t>
  </si>
  <si>
    <t>GERENCIAMENTO ABASTECIMENTO FROTA</t>
  </si>
  <si>
    <t>2022/116</t>
  </si>
  <si>
    <t>RICCI DIARIOS PUBLICACOES E AGENCIAMENTO LTDA - EPP</t>
  </si>
  <si>
    <t>06.880.466/0001-05</t>
  </si>
  <si>
    <t>PUBLICACAO AVISO LICITACAO</t>
  </si>
  <si>
    <t>2022/322</t>
  </si>
  <si>
    <t>2022/323</t>
  </si>
  <si>
    <t>06.880.466/0001/05</t>
  </si>
  <si>
    <t>2022/324</t>
  </si>
  <si>
    <t>2022/15</t>
  </si>
  <si>
    <t xml:space="preserve">00.062.861/0001-02 </t>
  </si>
  <si>
    <t xml:space="preserve">MANUTENÇÃO AR CONDICIONADO </t>
  </si>
  <si>
    <t>3924/22</t>
  </si>
  <si>
    <t>FUNDACAO DE DESENVOLVIMENTO DA PESQUISA - FUNDEP</t>
  </si>
  <si>
    <t>18.720.938/0001-41</t>
  </si>
  <si>
    <t>CONSULTORIA TÉCNICA ESPECIALIZADA</t>
  </si>
  <si>
    <t>854954/G</t>
  </si>
  <si>
    <t>DIGITRO TECNOLOGIA S/A</t>
  </si>
  <si>
    <t>83.472.803/0001-76</t>
  </si>
  <si>
    <t>MANUTENCAO GUARDIAO</t>
  </si>
  <si>
    <t>COMISSAO GERENCIAMENTO</t>
  </si>
  <si>
    <t>GERENCIAMENTO LAVAGEM VEICULOS FROTA</t>
  </si>
  <si>
    <t>VOETUR TURISMO E REPRESENTACOES LTDA</t>
  </si>
  <si>
    <t>01.017.250/0001-05</t>
  </si>
  <si>
    <t>PASSAGENS AEREAS</t>
  </si>
  <si>
    <t>38643 - FAT-00941644</t>
  </si>
  <si>
    <t>ELDEX DISTRIBUIDORA DE JORNAIS E REVISTAS LTDA</t>
  </si>
  <si>
    <t>10.719.671/0001-60</t>
  </si>
  <si>
    <t xml:space="preserve">ASSINATURA ELETRONICA DE PERIODICOS (JORNAIS) E REVISTAS </t>
  </si>
  <si>
    <t>PAZES TREINAMENTO E DESENVOLVIMENTO PESSOAL E PROFISSIONAL E GESTAO RESTAURATIVA LTDA</t>
  </si>
  <si>
    <t>36.593.318/0001-70</t>
  </si>
  <si>
    <t>SERVIÇO DE APERFEIÇOAMENTO FUNCIONAL</t>
  </si>
  <si>
    <t>2022/2</t>
  </si>
  <si>
    <t>SUBSITUIU A NF 2021/139, DE DEZ/21 DEVOLVIDA POR ERRO EM INFORMAÇÃO TRIBUTÁRIA</t>
  </si>
  <si>
    <t>DENISE DE OLIVEIRA SILVA CARVALHO</t>
  </si>
  <si>
    <t>12.116.766/000-15</t>
  </si>
  <si>
    <t>PROTECH TECNOLOGIA EM PROTECAO E AUTOMACAO LTDA</t>
  </si>
  <si>
    <t>24.904.641/0001-39</t>
  </si>
  <si>
    <t>INSTALACAO CERCA CONCERTINA</t>
  </si>
  <si>
    <t>SUBSCRIÇÃO DE LICENÇA</t>
  </si>
  <si>
    <t>IMPLANTACAO DE SOLUCAO DE TELEFONIA IP</t>
  </si>
  <si>
    <t>2022/88</t>
  </si>
  <si>
    <t xml:space="preserve">DW REFRIGERACAO LTDA </t>
  </si>
  <si>
    <t>10.426.962/0001-60</t>
  </si>
  <si>
    <t>MANUTENÇÃO EM SISTEMA DE CLIMATIZAÇÃO</t>
  </si>
  <si>
    <t>2022/24</t>
  </si>
  <si>
    <t>EMPRESA BRASILEIRA DE CORREIOS E TELEGRAFOS - ECT</t>
  </si>
  <si>
    <t>34.028.316/0015-09</t>
  </si>
  <si>
    <t>SERVICOS DIVERSOS CORREIOS</t>
  </si>
  <si>
    <t>AIR SYSTEM ENGENHARIA LTDA - EPP</t>
  </si>
  <si>
    <t>09.474.018/0001-08</t>
  </si>
  <si>
    <t>LOGICNET TECNOLOGIA LTDA</t>
  </si>
  <si>
    <t>10.329.992/0001-59</t>
  </si>
  <si>
    <t>SERVICOS DE SEGURANCA INTEGRADA DE REDE DE DADOS</t>
  </si>
  <si>
    <t>2022/174</t>
  </si>
  <si>
    <t>2022/175</t>
  </si>
  <si>
    <t>2022/176</t>
  </si>
  <si>
    <t>BENEDITO CARDOSO DE OLIVEIRA</t>
  </si>
  <si>
    <t>671.585.286-34</t>
  </si>
  <si>
    <t>JARDINAGEM</t>
  </si>
  <si>
    <t>RPA 004</t>
  </si>
  <si>
    <t>UNIDAS VEICULOS ESPECIAIS S.A.</t>
  </si>
  <si>
    <t>02.491.558/0001-42</t>
  </si>
  <si>
    <t>SERVICOS DE LOCACAO VEICULAR</t>
  </si>
  <si>
    <t>SERVICO FEDERAL DE PROCESSAMENTO DE DADOS - SERPRO</t>
  </si>
  <si>
    <t>33683111/0001-07</t>
  </si>
  <si>
    <t>SERVICO DE PROC. DADOS - INFOCONV</t>
  </si>
  <si>
    <t>EDITORA REVISTA DOS TRIBUNAIS LTDA</t>
  </si>
  <si>
    <t>60.501.293/0001-12</t>
  </si>
  <si>
    <t>ASSINATURA REVISTA DOS TRIBUNAIS ON LINE</t>
  </si>
  <si>
    <t xml:space="preserve">LG INFORMATICA </t>
  </si>
  <si>
    <t>01.468.594/0001-22</t>
  </si>
  <si>
    <t>MANUTENCAO SOFTWARE</t>
  </si>
  <si>
    <t>AVP AUDIO &amp; VIDEO PROJETOS E COMERCIO LTDA - ME</t>
  </si>
  <si>
    <t>13.240.986/0001-19</t>
  </si>
  <si>
    <t>MANUTENÇÃO EM AUDIO E VIDEO</t>
  </si>
  <si>
    <t>2022/6</t>
  </si>
  <si>
    <t>TICKET GESTAO EM MANUTENCAO EZC S.A</t>
  </si>
  <si>
    <t>08.273.364/0001-57</t>
  </si>
  <si>
    <t>GERENCIAMENTO FROTA</t>
  </si>
  <si>
    <t>TO BRASIL CONSULTORIA EM TECNOLOGIA DA INFORMACAO LTDA</t>
  </si>
  <si>
    <t>10.573.068/0001-13</t>
  </si>
  <si>
    <t>SERVICOS DE TECNOLOGIA DA INFORMACAO</t>
  </si>
  <si>
    <t>2022/216</t>
  </si>
  <si>
    <t>ELEVADORES MILENIO LTDA - EPP</t>
  </si>
  <si>
    <t>03.539.398/0001-27</t>
  </si>
  <si>
    <t>2022/253</t>
  </si>
  <si>
    <t>IRON MOUNTAIN DO BRASIL LTDA</t>
  </si>
  <si>
    <t>04.120.966/0044-53</t>
  </si>
  <si>
    <t>DIGITALIZAÇÃO DE DOCUMENTOS</t>
  </si>
  <si>
    <t>DW REFRIGERACAO LTDA</t>
  </si>
  <si>
    <t>MANUTENÇÃO DE CONDICIONADORES DE AR</t>
  </si>
  <si>
    <t>2022/23</t>
  </si>
  <si>
    <t>FRIOMINAS MAQUINAS REPRESENTACOES LTDA</t>
  </si>
  <si>
    <t>17.249.095/0001-84</t>
  </si>
  <si>
    <t>SERVIÇOS DE INSTALAÇÃO E ASSISTÊNCIA TÉCNICA</t>
  </si>
  <si>
    <t>GERALDO CANDIDO CARDOSO</t>
  </si>
  <si>
    <t>20.698.468/0001-09</t>
  </si>
  <si>
    <t>2022/4</t>
  </si>
  <si>
    <t>2022/5</t>
  </si>
  <si>
    <t>20.698.68/0001-09</t>
  </si>
  <si>
    <t>CAPINA</t>
  </si>
  <si>
    <t>MANUTEÇÃO  EM CONDICIONADORES DE AR</t>
  </si>
  <si>
    <t>PLASLOC PLACAS E TARJETAS LTDA</t>
  </si>
  <si>
    <t>24.310.413/0001-30</t>
  </si>
  <si>
    <t>SERVICOS DE ESTAMPAGEM DE PLACAS DE IDENTIFICACAO VEICULAR</t>
  </si>
  <si>
    <t>ATENAS ELEVADORES LTDA</t>
  </si>
  <si>
    <t>10.658.360/0001-39</t>
  </si>
  <si>
    <t>MANUTENCAO DE ELEVADORES</t>
  </si>
  <si>
    <t>EDMAR MARTINS DA SILVA</t>
  </si>
  <si>
    <t>053.396.226-90</t>
  </si>
  <si>
    <t>SERVIÇOS DE TRANSPORTE DE PASSAGEIROS</t>
  </si>
  <si>
    <t>RPA 15</t>
  </si>
  <si>
    <t>AMC INFORMATICA LTDA</t>
  </si>
  <si>
    <t>62.541.735/0005-03</t>
  </si>
  <si>
    <t>SERVICOS DE REPROGRAFIA EM GERAL</t>
  </si>
  <si>
    <t>2022/21</t>
  </si>
  <si>
    <t>OPUS MAGNA ENGENHARIA LTDA</t>
  </si>
  <si>
    <t>39.943.202/0001-02</t>
  </si>
  <si>
    <t>PERICIA TÉCNICA</t>
  </si>
  <si>
    <t>CAPGEMINI BRASIL S/A</t>
  </si>
  <si>
    <t>65.599.953/0005-97</t>
  </si>
  <si>
    <t>DESENVOLVIMENTO SISTEMAS INFORMAÇAO</t>
  </si>
  <si>
    <t>2022/47</t>
  </si>
  <si>
    <t>BHS KRIPTOS - SOLUCOES DE NEGOCIOS LTDA</t>
  </si>
  <si>
    <t>24.259.739/0001-80</t>
  </si>
  <si>
    <t>SERVIÇO DE TECNOLOGIA DA INFORMACAO</t>
  </si>
  <si>
    <t>2022/40</t>
  </si>
  <si>
    <t>KEPLER VIAGENS EVENTOS E TURISMO EIRELI</t>
  </si>
  <si>
    <t>07.132.995/0001-93</t>
  </si>
  <si>
    <t>SERVIÇOS HOSPEDAGEM</t>
  </si>
  <si>
    <t>2022/41</t>
  </si>
  <si>
    <t>FORTE SEGURANCA ELETRONICA LTDA - EPP</t>
  </si>
  <si>
    <t>05.376.395/0001-45</t>
  </si>
  <si>
    <t>MANUTENCAO CENTRAIS DE ALARME</t>
  </si>
  <si>
    <t>PAO IMPERIAL PADARIA E CONFEITARIA LTDA</t>
  </si>
  <si>
    <t>24.752.311/0001-75</t>
  </si>
  <si>
    <t>SERVIÇO DE FORNECIMENTO DE LANCHES DIVERSOS</t>
  </si>
  <si>
    <t>EFICACIA PROJETOS E CONSULTORIA LTDA</t>
  </si>
  <si>
    <t>06.301.115/0001-00</t>
  </si>
  <si>
    <t>ELABORAÇÃO DE PROJETOS EXECUTIVOS</t>
  </si>
  <si>
    <t>RESTITUIÇÃO DE VALOR RETIDO POR ATRASO, CONFORME DECISÃO NO PA 005/2020.</t>
  </si>
  <si>
    <t>COOPERCASCA - COOPERATIVA DE COMUNICACAO E APOIO SOCIAL CONDUTORES AUTONOMOS GRANDE BH LTDA</t>
  </si>
  <si>
    <t>25.566.977/0001-00</t>
  </si>
  <si>
    <t>TRANSPORTE DE PASSAGEIRO</t>
  </si>
  <si>
    <t>2022/66</t>
  </si>
  <si>
    <t>2021/1633</t>
  </si>
  <si>
    <t>2021/1797</t>
  </si>
  <si>
    <t>CENTRO DE GESTAO DE MEIOS DE PAGAMENTO LTDA - CGMP</t>
  </si>
  <si>
    <t>04.088.208/0001-65</t>
  </si>
  <si>
    <t>SISTEMA DE IDENTIFICACAO AUTOMATICA DE AUTOMOVEIS</t>
  </si>
  <si>
    <t>CLAITON MENDES DE MORAIS</t>
  </si>
  <si>
    <t>27.203.862/0001-78</t>
  </si>
  <si>
    <t>EGIDIO MIGUEL DO COUTO</t>
  </si>
  <si>
    <t>29864753/0001-27</t>
  </si>
  <si>
    <t>TRANSPORTE DE PASSAGEIROS</t>
  </si>
  <si>
    <t>GENTE SEGURADORA S/A</t>
  </si>
  <si>
    <t>90.180.605/0001-02</t>
  </si>
  <si>
    <t>SEGURO ESTAGIÁRIOS PGJ</t>
  </si>
  <si>
    <t>MANUTENCAO ELEVADORES</t>
  </si>
  <si>
    <t>JOSE LUCIO LAGE</t>
  </si>
  <si>
    <t>273.944.686-15</t>
  </si>
  <si>
    <t>JOEL DE CASTRO MARTINS</t>
  </si>
  <si>
    <t>074.718.796-70</t>
  </si>
  <si>
    <t>RPA 08</t>
  </si>
  <si>
    <t>CERTISIGN CERTIFICADORA DIGITAL S.A.</t>
  </si>
  <si>
    <t>01.554.285/0001-75</t>
  </si>
  <si>
    <t>EMISSAO DE CERTIFICADO DIGITAL</t>
  </si>
  <si>
    <t>MG ESCAL LTDA - ME</t>
  </si>
  <si>
    <t>14.111.321/0001-78</t>
  </si>
  <si>
    <t>2022/89</t>
  </si>
  <si>
    <t>TECHBIZ FORENSE DIGITAL LTDA</t>
  </si>
  <si>
    <t>05.757.597/0002-18</t>
  </si>
  <si>
    <t>SERVIÇO DE SUPORTE CLONADOR FORENSE</t>
  </si>
  <si>
    <t>2022/46</t>
  </si>
  <si>
    <t>REINALDO RIBEIRO GONCALVES</t>
  </si>
  <si>
    <t>057001698-35</t>
  </si>
  <si>
    <t>PRODEMGE - COMPANHIA DE TECNOLOGIA DA INFORMAÇÃO DO ESTADO DE MINAS GERAIS</t>
  </si>
  <si>
    <t>16.636.540/0001-04</t>
  </si>
  <si>
    <t>GERENCIAMENTO NIVEL SERVICOS REDE IP MULTISSERVICOS</t>
  </si>
  <si>
    <t>2022/1078</t>
  </si>
  <si>
    <t>2022/1079</t>
  </si>
  <si>
    <t>2022/575</t>
  </si>
  <si>
    <t>2022/1077</t>
  </si>
  <si>
    <t>BASILIO RIBEIRO ALVES</t>
  </si>
  <si>
    <t>571.154.516-72</t>
  </si>
  <si>
    <t>SERVICOS DE JARDINAGEM</t>
  </si>
  <si>
    <t>GARTNER DO BRASIL SERVICOS DE PESQUISAS LTDA</t>
  </si>
  <si>
    <t>02.593.165/0001-40</t>
  </si>
  <si>
    <t xml:space="preserve">MANUTENCAO PREVENTIVA E CORRETIVA DE 2 PLATAFORMAS ELEVATORIAS </t>
  </si>
  <si>
    <t>CLEBER ALVES DE FREITAS</t>
  </si>
  <si>
    <t>031559246-08</t>
  </si>
  <si>
    <t>RPA 04</t>
  </si>
  <si>
    <t>HU CONSERVACAO DE ELEVADORES LTDA - ME</t>
  </si>
  <si>
    <t>26.917.959/0001-80</t>
  </si>
  <si>
    <t>MANUTENÇÃO ELEVADORES E PLATAFORMAS</t>
  </si>
  <si>
    <t>LG INFORMATICA</t>
  </si>
  <si>
    <t>65.599.953/0005-95</t>
  </si>
  <si>
    <t>2022/55</t>
  </si>
  <si>
    <t>FV SOLUCOES LINGUISTICAS - FERNANDA VITARELLI ME</t>
  </si>
  <si>
    <t>38.136.050/0001-73</t>
  </si>
  <si>
    <t>INDENIZAÇÃO DE SERVIÇO DE TRADUCAO SIMULTANEA</t>
  </si>
  <si>
    <t>JOAO SILVEIRA JUNIOR</t>
  </si>
  <si>
    <t>950.802.796-72</t>
  </si>
  <si>
    <t>10.658.3600001-39</t>
  </si>
  <si>
    <t>17113-1</t>
  </si>
  <si>
    <t>HRS AVALIACAO, PERICIAS E CONSULTORIAS EIRELI</t>
  </si>
  <si>
    <t>33.309.011/0001-07</t>
  </si>
  <si>
    <t>PERICIA AVALIACAO DE IMOVEIS</t>
  </si>
  <si>
    <t>COLIGMAR DO CARMO PAULA</t>
  </si>
  <si>
    <t>046.140.886-43</t>
  </si>
  <si>
    <t>RPA 02/22</t>
  </si>
  <si>
    <t>2022/463</t>
  </si>
  <si>
    <t>EDER SOUSA MARTINS</t>
  </si>
  <si>
    <t>051.320.906-99</t>
  </si>
  <si>
    <t>2022/189</t>
  </si>
  <si>
    <t>FORNECIMENTO DE CLIMATIZADORES DE AR E DE AR CONDICIONADO PORTATEIS</t>
  </si>
  <si>
    <t>2022/7</t>
  </si>
  <si>
    <t>SERVICOS TECNICOS ESPECIALIZADOS DE PESQUISA E ACONSELHAMENTO IMPARCIAL EM TECNOLOGIA DA INFORMACAO.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</si>
</sst>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sz val="11"/>
      <color rgb="FFFF0000"/>
      <name val="Times"/>
      <family val="1"/>
    </font>
    <font>
      <sz val="11"/>
      <color theme="1"/>
      <name val="Times"/>
      <family val="1"/>
    </font>
    <font>
      <sz val="11"/>
      <name val="Times"/>
      <family val="1"/>
    </font>
    <font>
      <sz val="11"/>
      <color theme="1"/>
      <name val="Calibri"/>
      <family val="2"/>
      <scheme val="minor"/>
    </font>
    <font>
      <sz val="12"/>
      <color rgb="FF3A3838"/>
      <name val="Times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Times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8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 style="medium">
        <color rgb="FF757171"/>
      </left>
      <right style="medium">
        <color rgb="FF757171"/>
      </right>
      <top/>
      <bottom style="medium">
        <color rgb="FF757171"/>
      </bottom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theme="2" tint="-0.499984740745262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theme="2" tint="-0.499984740745262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4" fontId="6" fillId="0" borderId="7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4" fontId="3" fillId="0" borderId="1" xfId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2" fillId="0" borderId="1" xfId="2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2" fillId="0" borderId="3" xfId="2" applyBorder="1" applyAlignment="1">
      <alignment horizontal="center" vertical="center"/>
    </xf>
    <xf numFmtId="0" fontId="12" fillId="0" borderId="7" xfId="2" applyBorder="1" applyAlignment="1">
      <alignment horizontal="center" vertical="center"/>
    </xf>
    <xf numFmtId="0" fontId="12" fillId="0" borderId="4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mpmg.mp.br/download/notas_fiscais/prestacao_de_servicos/2022/02/mpmg__nota_fiscal__20221079-2022__unid_1091__contrato_96-21.pdf" TargetMode="External"/><Relationship Id="rId21" Type="http://schemas.openxmlformats.org/officeDocument/2006/relationships/hyperlink" Target="http://transparencia.mpmg.mp.br/download/notas_fiscais/prestacao_de_servicos/2022/02/mpmg__nota_fiscal__29409171946033126-2022__unid_1091__contrato_sem-vinculo.pdf" TargetMode="External"/><Relationship Id="rId42" Type="http://schemas.openxmlformats.org/officeDocument/2006/relationships/hyperlink" Target="http://transparencia.mpmg.mp.br/download/notas_fiscais/prestacao_de_servicos/2022/02/mpmg__nota_fiscal__36954-2022__unid_1091__contrato_16-18.pdf" TargetMode="External"/><Relationship Id="rId63" Type="http://schemas.openxmlformats.org/officeDocument/2006/relationships/hyperlink" Target="http://transparencia.mpmg.mp.br/download/notas_fiscais/prestacao_de_servicos/2022/02/mpmg__nota_fiscal__575652-2022__unid_1091__contrato_170-21.pdf" TargetMode="External"/><Relationship Id="rId84" Type="http://schemas.openxmlformats.org/officeDocument/2006/relationships/hyperlink" Target="http://transparencia.mpmg.mp.br/download/notas_fiscais/prestacao_de_servicos/2022/02/mpmg__nota_fiscal__rpa15-2022__unid_1091__contrato_03-22.pdf" TargetMode="External"/><Relationship Id="rId138" Type="http://schemas.openxmlformats.org/officeDocument/2006/relationships/hyperlink" Target="http://transparencia.mpmg.mp.br/download/notas_fiscais/prestacao_de_servicos/2022/02/mpmg__nota_fiscal__rpa022022-2022__unid_1091__contrato_21-19.pdf" TargetMode="External"/><Relationship Id="rId107" Type="http://schemas.openxmlformats.org/officeDocument/2006/relationships/hyperlink" Target="http://transparencia.mpmg.mp.br/download/notas_fiscais/prestacao_de_servicos/2022/02/mpmg__nota_fiscal__3-2022__unid_1091__contrato_63-21.pdf" TargetMode="External"/><Relationship Id="rId11" Type="http://schemas.openxmlformats.org/officeDocument/2006/relationships/hyperlink" Target="http://transparencia.mpmg.mp.br/download/notas_fiscais/prestacao_de_servicos/2022/02/mpmg__nota_fiscal__120050-2022__unid_1091__contrato_141-19.pdf" TargetMode="External"/><Relationship Id="rId32" Type="http://schemas.openxmlformats.org/officeDocument/2006/relationships/hyperlink" Target="http://transparencia.mpmg.mp.br/download/notas_fiscais/prestacao_de_servicos/2022/02/mpmg__nota_fiscal__690152-2022__unid_1091__contrato_153-19.pdf" TargetMode="External"/><Relationship Id="rId37" Type="http://schemas.openxmlformats.org/officeDocument/2006/relationships/hyperlink" Target="http://transparencia.mpmg.mp.br/download/notas_fiscais/prestacao_de_servicos/2022/02/mpmg__nota_fiscal__2022323-2022__unid_1091__contrato_202-20.pdf" TargetMode="External"/><Relationship Id="rId53" Type="http://schemas.openxmlformats.org/officeDocument/2006/relationships/hyperlink" Target="http://transparencia.mpmg.mp.br/download/notas_fiscais/prestacao_de_servicos/2022/02/mpmg__nota_fiscal__1526897-2022__unid_1091__contrato_174-20.pdf" TargetMode="External"/><Relationship Id="rId58" Type="http://schemas.openxmlformats.org/officeDocument/2006/relationships/hyperlink" Target="http://transparencia.mpmg.mp.br/download/notas_fiscais/prestacao_de_servicos/2022/02/mpmg__nota_fiscal__20227-2022__unid_1091__contrato_07-20.pdf" TargetMode="External"/><Relationship Id="rId74" Type="http://schemas.openxmlformats.org/officeDocument/2006/relationships/hyperlink" Target="http://transparencia.mpmg.mp.br/download/notas_fiscais/prestacao_de_servicos/2022/02/mpmg__nota_fiscal__20223-2022__unid_1091__contrato_169-20.pdf" TargetMode="External"/><Relationship Id="rId79" Type="http://schemas.openxmlformats.org/officeDocument/2006/relationships/hyperlink" Target="http://transparencia.mpmg.mp.br/download/notas_fiscais/prestacao_de_servicos/2022/02/mpmg__nota_fiscal__3925-2022__unid_1091__contrato_128-20.pdf" TargetMode="External"/><Relationship Id="rId102" Type="http://schemas.openxmlformats.org/officeDocument/2006/relationships/hyperlink" Target="http://transparencia.mpmg.mp.br/download/notas_fiscais/prestacao_de_servicos/2022/02/mpmg__nota_fiscal__91702395-2022__unid_1091__contrato_176-18.pdf" TargetMode="External"/><Relationship Id="rId123" Type="http://schemas.openxmlformats.org/officeDocument/2006/relationships/hyperlink" Target="http://transparencia.mpmg.mp.br/download/notas_fiscais/prestacao_de_servicos/2022/02/mpmg__nota_fiscal__93-2022__unid_1091__contrato_02-20.pdf" TargetMode="External"/><Relationship Id="rId128" Type="http://schemas.openxmlformats.org/officeDocument/2006/relationships/hyperlink" Target="http://transparencia.mpmg.mp.br/download/notas_fiscais/prestacao_de_servicos/2022/02/mpmg__nota_fiscal__20225-2022__unid_1091__contrato_semvinculo.pdf" TargetMode="External"/><Relationship Id="rId5" Type="http://schemas.openxmlformats.org/officeDocument/2006/relationships/hyperlink" Target="http://transparencia.mpmg.mp.br/download/notas_fiscais/prestacao_de_servicos/2022/02/mpmg__nota_fiscal__652-2022__unid_1091__contrato_133-21.pdf" TargetMode="External"/><Relationship Id="rId90" Type="http://schemas.openxmlformats.org/officeDocument/2006/relationships/hyperlink" Target="http://transparencia.mpmg.mp.br/download/notas_fiscais/prestacao_de_servicos/2022/02/mpmg__nota_fiscal__202241-2022__unid_1091__contrato_42-21.pdf" TargetMode="External"/><Relationship Id="rId95" Type="http://schemas.openxmlformats.org/officeDocument/2006/relationships/hyperlink" Target="http://transparencia.mpmg.mp.br/download/notas_fiscais/prestacao_de_servicos/2022/02/mpmg__nota_fiscal__20211633-2022__unid_1091__contrato_142-19.pdf" TargetMode="External"/><Relationship Id="rId22" Type="http://schemas.openxmlformats.org/officeDocument/2006/relationships/hyperlink" Target="http://transparencia.mpmg.mp.br/download/notas_fiscais/prestacao_de_servicos/2022/02/mpmg__nota_fiscal__29409171946097612-2022__unid_1091__contrato_sem-vinculo.pdf" TargetMode="External"/><Relationship Id="rId27" Type="http://schemas.openxmlformats.org/officeDocument/2006/relationships/hyperlink" Target="http://transparencia.mpmg.mp.br/download/notas_fiscais/prestacao_de_servicos/2022/02/mpmg__nota_fiscal__2401-2022__unid_1091__contrato_33-21.pdf" TargetMode="External"/><Relationship Id="rId43" Type="http://schemas.openxmlformats.org/officeDocument/2006/relationships/hyperlink" Target="http://transparencia.mpmg.mp.br/download/notas_fiscais/prestacao_de_servicos/2022/02/mpmg__nota_fiscal__688996-2022__unid_1091__contrato_128-21.pdf" TargetMode="External"/><Relationship Id="rId48" Type="http://schemas.openxmlformats.org/officeDocument/2006/relationships/hyperlink" Target="http://transparencia.mpmg.mp.br/download/notas_fiscais/prestacao_de_servicos/2022/02/mpmg__nota_fiscal__20221-2022__unid_1091__contrato_82-18.pdf" TargetMode="External"/><Relationship Id="rId64" Type="http://schemas.openxmlformats.org/officeDocument/2006/relationships/hyperlink" Target="http://transparencia.mpmg.mp.br/download/notas_fiscais/prestacao_de_servicos/2022/02/mpmg__nota_fiscal__120887-2022__unid_1091__contrato_227-18.pdf" TargetMode="External"/><Relationship Id="rId69" Type="http://schemas.openxmlformats.org/officeDocument/2006/relationships/hyperlink" Target="http://transparencia.mpmg.mp.br/download/notas_fiscais/prestacao_de_servicos/2022/02/mpmg__nota_fiscal__16090-2022__unid_1091__contrato_77-21.pdf" TargetMode="External"/><Relationship Id="rId113" Type="http://schemas.openxmlformats.org/officeDocument/2006/relationships/hyperlink" Target="http://transparencia.mpmg.mp.br/download/notas_fiscais/prestacao_de_servicos/2022/02/mpmg__nota_fiscal__202246-2022__unid_1091__contrato_110-21.pdf" TargetMode="External"/><Relationship Id="rId118" Type="http://schemas.openxmlformats.org/officeDocument/2006/relationships/hyperlink" Target="http://transparencia.mpmg.mp.br/download/notas_fiscais/prestacao_de_servicos/2022/02/mpmg__nota_fiscal__2022575-2022__unid_1091__contrato_202-20.pdf" TargetMode="External"/><Relationship Id="rId134" Type="http://schemas.openxmlformats.org/officeDocument/2006/relationships/hyperlink" Target="http://transparencia.mpmg.mp.br/download/notas_fiscais/prestacao_de_servicos/2022/02/mpmg__nota_fiscal__20222-2022__unid_1091__contrato_01-19.pdf" TargetMode="External"/><Relationship Id="rId139" Type="http://schemas.openxmlformats.org/officeDocument/2006/relationships/hyperlink" Target="http://transparencia.mpmg.mp.br/download/notas_fiscais/prestacao_de_servicos/2022/02/mpmg__nota_fiscal__107941-2022__unid_1091__contrato_141-19.pdf" TargetMode="External"/><Relationship Id="rId80" Type="http://schemas.openxmlformats.org/officeDocument/2006/relationships/hyperlink" Target="http://transparencia.mpmg.mp.br/download/notas_fiscais/prestacao_de_servicos/2022/02/mpmg__nota_fiscal__3687-2022__unid_1091__contrato_50-21.pdf" TargetMode="External"/><Relationship Id="rId85" Type="http://schemas.openxmlformats.org/officeDocument/2006/relationships/hyperlink" Target="http://transparencia.mpmg.mp.br/download/notas_fiscais/prestacao_de_servicos/2022/02/mpmg__nota_fiscal__202221-2022__unid_1091__contrato_109-18.pdf" TargetMode="External"/><Relationship Id="rId12" Type="http://schemas.openxmlformats.org/officeDocument/2006/relationships/hyperlink" Target="http://transparencia.mpmg.mp.br/download/notas_fiscais/prestacao_de_servicos/2022/02/mpmg__nota_fiscal__20223-2022__unid_1091__contrato_70-20.pdf" TargetMode="External"/><Relationship Id="rId17" Type="http://schemas.openxmlformats.org/officeDocument/2006/relationships/hyperlink" Target="http://transparencia.mpmg.mp.br/download/notas_fiscais/prestacao_de_servicos/2022/02/mpmg__nota_fiscal__202229-2022__unid_1091__contrato_186-20.pdf" TargetMode="External"/><Relationship Id="rId33" Type="http://schemas.openxmlformats.org/officeDocument/2006/relationships/hyperlink" Target="http://transparencia.mpmg.mp.br/download/notas_fiscais/prestacao_de_servicos/2022/02/mpmg__nota_fiscal__20221-2022__unid_1091__contrato_167-21.pdf" TargetMode="External"/><Relationship Id="rId38" Type="http://schemas.openxmlformats.org/officeDocument/2006/relationships/hyperlink" Target="http://transparencia.mpmg.mp.br/download/notas_fiscais/prestacao_de_servicos/2022/02/mpmg__nota_fiscal__2022324-2022__unid_1091__contrato_202-20.pdf" TargetMode="External"/><Relationship Id="rId59" Type="http://schemas.openxmlformats.org/officeDocument/2006/relationships/hyperlink" Target="http://transparencia.mpmg.mp.br/download/notas_fiscais/prestacao_de_servicos/2022/02/mpmg__nota_fiscal__2022176-2022__unid_1091__contrato_170-20.pdf" TargetMode="External"/><Relationship Id="rId103" Type="http://schemas.openxmlformats.org/officeDocument/2006/relationships/hyperlink" Target="http://transparencia.mpmg.mp.br/download/notas_fiscais/prestacao_de_servicos/2022/02/mpmg__nota_fiscal__557-2022__unid_1091__contrato_169-21.pdf" TargetMode="External"/><Relationship Id="rId108" Type="http://schemas.openxmlformats.org/officeDocument/2006/relationships/hyperlink" Target="http://transparencia.mpmg.mp.br/download/notas_fiscais/prestacao_de_servicos/2022/02/mpmg__nota_fiscal__rpa08-2022__unid_1091__contrato_60-21.pdf" TargetMode="External"/><Relationship Id="rId124" Type="http://schemas.openxmlformats.org/officeDocument/2006/relationships/hyperlink" Target="http://transparencia.mpmg.mp.br/download/notas_fiscais/prestacao_de_servicos/2022/02/mpmg__nota_fiscal__rpa04-2022__unid_1091__contrato_180-20.pdf" TargetMode="External"/><Relationship Id="rId129" Type="http://schemas.openxmlformats.org/officeDocument/2006/relationships/hyperlink" Target="http://transparencia.mpmg.mp.br/download/notas_fiscais/prestacao_de_servicos/2022/02/mpmg__nota_fiscal__8022-2022__unid_1091__contrato_141-19.pdf" TargetMode="External"/><Relationship Id="rId54" Type="http://schemas.openxmlformats.org/officeDocument/2006/relationships/hyperlink" Target="http://transparencia.mpmg.mp.br/download/notas_fiscais/prestacao_de_servicos/2022/02/mpmg__nota_fiscal__202215-2022__unid_1091__contrato_08-19.pdf" TargetMode="External"/><Relationship Id="rId70" Type="http://schemas.openxmlformats.org/officeDocument/2006/relationships/hyperlink" Target="http://transparencia.mpmg.mp.br/download/notas_fiscais/prestacao_de_servicos/2022/02/mpmg__nota_fiscal__202223-2022__unid_1091__contrato_129-20.pdf" TargetMode="External"/><Relationship Id="rId75" Type="http://schemas.openxmlformats.org/officeDocument/2006/relationships/hyperlink" Target="http://transparencia.mpmg.mp.br/download/notas_fiscais/prestacao_de_servicos/2022/02/mpmg__nota_fiscal__20224-2022__unid_1091__contrato_169-20.pdf" TargetMode="External"/><Relationship Id="rId91" Type="http://schemas.openxmlformats.org/officeDocument/2006/relationships/hyperlink" Target="http://transparencia.mpmg.mp.br/download/notas_fiscais/prestacao_de_servicos/2022/02/mpmg__nota_fiscal__9437-2022__unid_1091__contrato_192-20.pdf" TargetMode="External"/><Relationship Id="rId96" Type="http://schemas.openxmlformats.org/officeDocument/2006/relationships/hyperlink" Target="http://transparencia.mpmg.mp.br/download/notas_fiscais/prestacao_de_servicos/2022/02/mpmg__nota_fiscal__20211797-2022__unid_1091__contrato_142-19.pdf" TargetMode="External"/><Relationship Id="rId140" Type="http://schemas.openxmlformats.org/officeDocument/2006/relationships/hyperlink" Target="http://transparencia.mpmg.mp.br/download/notas_fiscais/prestacao_de_servicos/2022/02/mpmg__nota_fiscal__2022189-2022__unid_1091__contrato_182-18.pdf" TargetMode="External"/><Relationship Id="rId1" Type="http://schemas.openxmlformats.org/officeDocument/2006/relationships/hyperlink" Target="http://transparencia.mpmg.mp.br/download/notas_fiscais/prestacao_de_servicos/2022/02/mpmg__nota_fiscal__rpa20-2022__unid_1091__contrato_143-18.pdf" TargetMode="External"/><Relationship Id="rId6" Type="http://schemas.openxmlformats.org/officeDocument/2006/relationships/hyperlink" Target="http://transparencia.mpmg.mp.br/download/notas_fiscais/prestacao_de_servicos/2022/02/mpmg__nota_fiscal__202214-2022__unid_1091__contrato_73-20.pdf" TargetMode="External"/><Relationship Id="rId23" Type="http://schemas.openxmlformats.org/officeDocument/2006/relationships/hyperlink" Target="http://transparencia.mpmg.mp.br/download/notas_fiscais/prestacao_de_servicos/2022/02/mpmg__nota_fiscal__29409171946097795-2022__unid_1091__contrato_sem-vinculo.pdf" TargetMode="External"/><Relationship Id="rId28" Type="http://schemas.openxmlformats.org/officeDocument/2006/relationships/hyperlink" Target="http://transparencia.mpmg.mp.br/download/notas_fiscais/prestacao_de_servicos/2022/02/mpmg__nota_fiscal__3919-2022__unid_1091__contrato_108-19.pdf" TargetMode="External"/><Relationship Id="rId49" Type="http://schemas.openxmlformats.org/officeDocument/2006/relationships/hyperlink" Target="http://transparencia.mpmg.mp.br/download/notas_fiscais/prestacao_de_servicos/2022/02/mpmg__nota_fiscal__5930-2022__unid_1091__contrato_173-19.pdf" TargetMode="External"/><Relationship Id="rId114" Type="http://schemas.openxmlformats.org/officeDocument/2006/relationships/hyperlink" Target="http://transparencia.mpmg.mp.br/download/notas_fiscais/prestacao_de_servicos/2022/02/mpmg__nota_fiscal__391691-2022__unid_1091__contrato_91-19.pdf" TargetMode="External"/><Relationship Id="rId119" Type="http://schemas.openxmlformats.org/officeDocument/2006/relationships/hyperlink" Target="http://transparencia.mpmg.mp.br/download/notas_fiscais/prestacao_de_servicos/2022/02/mpmg__nota_fiscal__20221077-2022__unid_1091__contrato_90-20.pdf" TargetMode="External"/><Relationship Id="rId44" Type="http://schemas.openxmlformats.org/officeDocument/2006/relationships/hyperlink" Target="http://transparencia.mpmg.mp.br/download/notas_fiscais/prestacao_de_servicos/2022/02/mpmg__nota_fiscal__688997-2022__unid_1091__contrato_128-21.pdf" TargetMode="External"/><Relationship Id="rId60" Type="http://schemas.openxmlformats.org/officeDocument/2006/relationships/hyperlink" Target="http://transparencia.mpmg.mp.br/download/notas_fiscais/prestacao_de_servicos/2022/02/mpmg__nota_fiscal__rpa04-2022__unid_1091__contrato_02-21.pdf" TargetMode="External"/><Relationship Id="rId65" Type="http://schemas.openxmlformats.org/officeDocument/2006/relationships/hyperlink" Target="http://transparencia.mpmg.mp.br/download/notas_fiscais/prestacao_de_servicos/2022/02/mpmg__nota_fiscal__20226-2022__unid_1091__contrato_184-20.pdf" TargetMode="External"/><Relationship Id="rId81" Type="http://schemas.openxmlformats.org/officeDocument/2006/relationships/hyperlink" Target="http://transparencia.mpmg.mp.br/download/notas_fiscais/prestacao_de_servicos/2022/02/mpmg__nota_fiscal__120049-2022__unid_1091__contrato_141-19.pdf" TargetMode="External"/><Relationship Id="rId86" Type="http://schemas.openxmlformats.org/officeDocument/2006/relationships/hyperlink" Target="http://transparencia.mpmg.mp.br/download/notas_fiscais/prestacao_de_servicos/2022/02/mpmg__nota_fiscal__202223-2022__unid_1091__contrato_110-18.pdf" TargetMode="External"/><Relationship Id="rId130" Type="http://schemas.openxmlformats.org/officeDocument/2006/relationships/hyperlink" Target="http://transparencia.mpmg.mp.br/download/notas_fiscais/prestacao_de_servicos/2022/02/mpmg__nota_fiscal__20225-2022__unid_1091__contrato_66-21.pdf" TargetMode="External"/><Relationship Id="rId135" Type="http://schemas.openxmlformats.org/officeDocument/2006/relationships/hyperlink" Target="http://transparencia.mpmg.mp.br/download/notas_fiscais/prestacao_de_servicos/2022/02/mpmg__nota_fiscal__rpa0222-2022__unid_1091__contrato_41-20.pdf" TargetMode="External"/><Relationship Id="rId13" Type="http://schemas.openxmlformats.org/officeDocument/2006/relationships/hyperlink" Target="http://transparencia.mpmg.mp.br/download/notas_fiscais/prestacao_de_servicos/2022/02/mpmg__nota_fiscal__202262-2022__unid_1091__contrato_70-20.pdf" TargetMode="External"/><Relationship Id="rId18" Type="http://schemas.openxmlformats.org/officeDocument/2006/relationships/hyperlink" Target="http://transparencia.mpmg.mp.br/download/notas_fiscais/prestacao_de_servicos/2022/02/mpmg__nota_fiscal__8026-2022__unid_1091__contrato_141-19.pdf" TargetMode="External"/><Relationship Id="rId39" Type="http://schemas.openxmlformats.org/officeDocument/2006/relationships/hyperlink" Target="http://transparencia.mpmg.mp.br/download/notas_fiscais/prestacao_de_servicos/2022/02/mpmg__nota_fiscal__202215-2022__unid_1091__contrato_109-19.pdf" TargetMode="External"/><Relationship Id="rId109" Type="http://schemas.openxmlformats.org/officeDocument/2006/relationships/hyperlink" Target="http://transparencia.mpmg.mp.br/download/notas_fiscais/prestacao_de_servicos/2022/02/mpmg__nota_fiscal__375105-2022__unid_1091__contrato_91-19.pdf" TargetMode="External"/><Relationship Id="rId34" Type="http://schemas.openxmlformats.org/officeDocument/2006/relationships/hyperlink" Target="http://transparencia.mpmg.mp.br/download/notas_fiscais/prestacao_de_servicos/2022/02/mpmg__nota_fiscal__690152-2022__unid_1091__contrato_153-19.pdf" TargetMode="External"/><Relationship Id="rId50" Type="http://schemas.openxmlformats.org/officeDocument/2006/relationships/hyperlink" Target="http://transparencia.mpmg.mp.br/download/notas_fiscais/prestacao_de_servicos/2022/02/mpmg__nota_fiscal__9448-2022__unid_1091__contrato_210-20.pdf" TargetMode="External"/><Relationship Id="rId55" Type="http://schemas.openxmlformats.org/officeDocument/2006/relationships/hyperlink" Target="http://transparencia.mpmg.mp.br/download/notas_fiscais/prestacao_de_servicos/2022/02/mpmg__nota_fiscal__2022174-2022__unid_1091__contrato_170-20.pdf" TargetMode="External"/><Relationship Id="rId76" Type="http://schemas.openxmlformats.org/officeDocument/2006/relationships/hyperlink" Target="http://transparencia.mpmg.mp.br/download/notas_fiscais/prestacao_de_servicos/2022/02/mpmg__nota_fiscal__20225-2022__unid_1091__contrato_169-20.pdf" TargetMode="External"/><Relationship Id="rId97" Type="http://schemas.openxmlformats.org/officeDocument/2006/relationships/hyperlink" Target="http://transparencia.mpmg.mp.br/download/notas_fiscais/prestacao_de_servicos/2022/02/mpmg__nota_fiscal__123-2022__unid_1091__contrato_213-20.pdf" TargetMode="External"/><Relationship Id="rId104" Type="http://schemas.openxmlformats.org/officeDocument/2006/relationships/hyperlink" Target="http://transparencia.mpmg.mp.br/download/notas_fiscais/prestacao_de_servicos/2022/02/mpmg__nota_fiscal__755-2022__unid_1091__contrato_178-17.pdf" TargetMode="External"/><Relationship Id="rId120" Type="http://schemas.openxmlformats.org/officeDocument/2006/relationships/hyperlink" Target="http://transparencia.mpmg.mp.br/download/notas_fiscais/prestacao_de_servicos/2022/02/mpmg__nota_fiscal__24-2022__unid_1091__contrato_36-20.pdf" TargetMode="External"/><Relationship Id="rId125" Type="http://schemas.openxmlformats.org/officeDocument/2006/relationships/hyperlink" Target="http://transparencia.mpmg.mp.br/download/notas_fiscais/prestacao_de_servicos/2022/02/mpmg__nota_fiscal__5459-2022__unid_1091__contrato_69-20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mpmg.mp.br/download/notas_fiscais/prestacao_de_servicos/2022/02/mpmg__nota_fiscal__rpasn-2022__unid_1091__contrato_03-19.pdf" TargetMode="External"/><Relationship Id="rId71" Type="http://schemas.openxmlformats.org/officeDocument/2006/relationships/hyperlink" Target="http://transparencia.mpmg.mp.br/download/notas_fiscais/prestacao_de_servicos/2022/02/mpmg__nota_fiscal__182203-2022__unid_1091__contrato_169-20.pdf" TargetMode="External"/><Relationship Id="rId92" Type="http://schemas.openxmlformats.org/officeDocument/2006/relationships/hyperlink" Target="http://transparencia.mpmg.mp.br/download/notas_fiscais/prestacao_de_servicos/2022/02/mpmg__nota_fiscal__729-2022__unid_1091__contrato_178-17.pdf" TargetMode="External"/><Relationship Id="rId2" Type="http://schemas.openxmlformats.org/officeDocument/2006/relationships/hyperlink" Target="http://transparencia.mpmg.mp.br/download/notas_fiscais/prestacao_de_servicos/2022/02/mpmg__nota_fiscal__1194-2022__unid_1091__contrato_18-21.pdf" TargetMode="External"/><Relationship Id="rId29" Type="http://schemas.openxmlformats.org/officeDocument/2006/relationships/hyperlink" Target="http://transparencia.mpmg.mp.br/download/notas_fiscais/prestacao_de_servicos/2022/02/mpmg__nota_fiscal__9442-2022__unid_1091__contrato_135-19.pdf" TargetMode="External"/><Relationship Id="rId24" Type="http://schemas.openxmlformats.org/officeDocument/2006/relationships/hyperlink" Target="http://transparencia.mpmg.mp.br/download/notas_fiscais/fornecimento_de_bens/2022/mpmg__nota-fiscal__3100-2022__unid_1091__contrato_325-21.pdf" TargetMode="External"/><Relationship Id="rId40" Type="http://schemas.openxmlformats.org/officeDocument/2006/relationships/hyperlink" Target="http://transparencia.mpmg.mp.br/download/notas_fiscais/prestacao_de_servicos/2022/02/mpmg__nota_fiscal__392422-2022__unid_1091__contrato_74-20.pdf" TargetMode="External"/><Relationship Id="rId45" Type="http://schemas.openxmlformats.org/officeDocument/2006/relationships/hyperlink" Target="http://transparencia.mpmg.mp.br/download/notas_fiscais/prestacao_de_servicos/2022/02/mpmg__nota_fiscal__38643-2022__unid_1091__contrato_139-20.pdf" TargetMode="External"/><Relationship Id="rId66" Type="http://schemas.openxmlformats.org/officeDocument/2006/relationships/hyperlink" Target="http://transparencia.mpmg.mp.br/download/notas_fiscais/prestacao_de_servicos/2022/02/mpmg__nota_fiscal__359631-2022__unid_1091__contrato_91-19.pdf" TargetMode="External"/><Relationship Id="rId87" Type="http://schemas.openxmlformats.org/officeDocument/2006/relationships/hyperlink" Target="http://transparencia.mpmg.mp.br/download/notas_fiscais/prestacao_de_servicos/2022/02/mpmg__nota_fiscal__14-2022__unid_1091__contrato_01-19.pdf" TargetMode="External"/><Relationship Id="rId110" Type="http://schemas.openxmlformats.org/officeDocument/2006/relationships/hyperlink" Target="http://transparencia.mpmg.mp.br/download/notas_fiscais/prestacao_de_servicos/2022/02/mpmg__nota_fiscal__12116868-2022__unid_1091__contrato_204-20.pdf" TargetMode="External"/><Relationship Id="rId115" Type="http://schemas.openxmlformats.org/officeDocument/2006/relationships/hyperlink" Target="http://transparencia.mpmg.mp.br/download/notas_fiscais/prestacao_de_servicos/2022/02/mpmg__nota_fiscal__2-2022__unid_1091__contrato_157-21.pdf" TargetMode="External"/><Relationship Id="rId131" Type="http://schemas.openxmlformats.org/officeDocument/2006/relationships/hyperlink" Target="http://transparencia.mpmg.mp.br/download/notas_fiscais/prestacao_de_servicos/2022/02/mpmg__nota_fiscal__3-2022__unid_1091__contrato_63-21.pdf" TargetMode="External"/><Relationship Id="rId136" Type="http://schemas.openxmlformats.org/officeDocument/2006/relationships/hyperlink" Target="http://transparencia.mpmg.mp.br/download/notas_fiscais/prestacao_de_servicos/2022/02/mpmg__nota_fiscal__294244-2022__unid_1091__contrato_07-21.pdf" TargetMode="External"/><Relationship Id="rId61" Type="http://schemas.openxmlformats.org/officeDocument/2006/relationships/hyperlink" Target="http://transparencia.mpmg.mp.br/download/notas_fiscais/prestacao_de_servicos/2022/02/mpmg__nota_fiscal__4534743-2022__unid_1091__contrato_88-21.pdf" TargetMode="External"/><Relationship Id="rId82" Type="http://schemas.openxmlformats.org/officeDocument/2006/relationships/hyperlink" Target="http://transparencia.mpmg.mp.br/download/notas_fiscais/prestacao_de_servicos/2022/02/mpmg__nota_fiscal__17214-2022__unid_1091__contrato_145-19.pdf" TargetMode="External"/><Relationship Id="rId19" Type="http://schemas.openxmlformats.org/officeDocument/2006/relationships/hyperlink" Target="http://transparencia.mpmg.mp.br/download/notas_fiscais/prestacao_de_servicos/2022/02/mpmg__nota_fiscal__10819-2022__unid_1091__contrato_141-19.pdf" TargetMode="External"/><Relationship Id="rId14" Type="http://schemas.openxmlformats.org/officeDocument/2006/relationships/hyperlink" Target="http://transparencia.mpmg.mp.br/download/notas_fiscais/prestacao_de_servicos/2022/02/mpmg__nota_fiscal__3522022-2022__unid_1091__contrato_197-16.pdf" TargetMode="External"/><Relationship Id="rId30" Type="http://schemas.openxmlformats.org/officeDocument/2006/relationships/hyperlink" Target="http://transparencia.mpmg.mp.br/download/notas_fiscais/prestacao_de_servicos/2022/02/mpmg__nota_fiscal__75361-2022__unid_1091__contrato_49-17.pdf" TargetMode="External"/><Relationship Id="rId35" Type="http://schemas.openxmlformats.org/officeDocument/2006/relationships/hyperlink" Target="http://transparencia.mpmg.mp.br/download/notas_fiscais/prestacao_de_servicos/2022/02/mpmg__nota_fiscal__2022116-2022__unid_1091__contrato_27-19.pdf" TargetMode="External"/><Relationship Id="rId56" Type="http://schemas.openxmlformats.org/officeDocument/2006/relationships/hyperlink" Target="http://transparencia.mpmg.mp.br/download/notas_fiscais/prestacao_de_servicos/2022/02/mpmg__nota_fiscal__2022175-2022__unid_1091__contrato_170-20.pdf" TargetMode="External"/><Relationship Id="rId77" Type="http://schemas.openxmlformats.org/officeDocument/2006/relationships/hyperlink" Target="http://transparencia.mpmg.mp.br/download/notas_fiscais/prestacao_de_servicos/2022/02/mpmg__nota_fiscal__20226-2022__unid_1091__contrato_169-20.pdf" TargetMode="External"/><Relationship Id="rId100" Type="http://schemas.openxmlformats.org/officeDocument/2006/relationships/hyperlink" Target="http://transparencia.mpmg.mp.br/download/notas_fiscais/prestacao_de_servicos/2022/02/mpmg__nota_fiscal__553-2022__unid_1091__contrato_161-21.pdf" TargetMode="External"/><Relationship Id="rId105" Type="http://schemas.openxmlformats.org/officeDocument/2006/relationships/hyperlink" Target="http://transparencia.mpmg.mp.br/download/notas_fiscais/prestacao_de_servicos/2022/02/mpmg__nota_fiscal__757-2022__unid_1091__contrato_178-17.pdf" TargetMode="External"/><Relationship Id="rId126" Type="http://schemas.openxmlformats.org/officeDocument/2006/relationships/hyperlink" Target="http://transparencia.mpmg.mp.br/download/notas_fiscais/prestacao_de_servicos/2022/02/mpmg__nota_fiscal__122542-2022__unid_1091__contrato_227-18.pdf" TargetMode="External"/><Relationship Id="rId8" Type="http://schemas.openxmlformats.org/officeDocument/2006/relationships/hyperlink" Target="http://transparencia.mpmg.mp.br/download/notas_fiscais/prestacao_de_servicos/2022/02/mpmg__nota_fiscal__2022117-2022__unid_1091__contrato_178-18.pdf" TargetMode="External"/><Relationship Id="rId51" Type="http://schemas.openxmlformats.org/officeDocument/2006/relationships/hyperlink" Target="http://transparencia.mpmg.mp.br/download/notas_fiscais/prestacao_de_servicos/2022/02/mpmg__nota_fiscal__202288-2022__unid_1091__contrato_69-19.pdf" TargetMode="External"/><Relationship Id="rId72" Type="http://schemas.openxmlformats.org/officeDocument/2006/relationships/hyperlink" Target="http://transparencia.mpmg.mp.br/download/notas_fiscais/prestacao_de_servicos/2022/02/mpmg__nota_fiscal__182486-2022__unid_1091__contrato_169-20.pdf" TargetMode="External"/><Relationship Id="rId93" Type="http://schemas.openxmlformats.org/officeDocument/2006/relationships/hyperlink" Target="http://transparencia.mpmg.mp.br/download/notas_fiscais/prestacao_de_servicos/2022/02/mpmg__nota_fiscal__1758-2022__unid_1091__contrato_32-19.pdf" TargetMode="External"/><Relationship Id="rId98" Type="http://schemas.openxmlformats.org/officeDocument/2006/relationships/hyperlink" Target="http://transparencia.mpmg.mp.br/download/notas_fiscais/prestacao_de_servicos/2022/02/mpmg__nota_fiscal__485887737-2022__unid_1091__contrato_05-21.pdf" TargetMode="External"/><Relationship Id="rId121" Type="http://schemas.openxmlformats.org/officeDocument/2006/relationships/hyperlink" Target="http://transparencia.mpmg.mp.br/download/notas_fiscais/prestacao_de_servicos/2022/02/mpmg__nota_fiscal__36124-2022__unid_1091__contrato_71-21.pdf" TargetMode="External"/><Relationship Id="rId3" Type="http://schemas.openxmlformats.org/officeDocument/2006/relationships/hyperlink" Target="http://transparencia.mpmg.mp.br/download/notas_fiscais/prestacao_de_servicos/2022/02/mpmg__nota_fiscal__202228-2022__unid_1091__contrato_184-19.pdf" TargetMode="External"/><Relationship Id="rId25" Type="http://schemas.openxmlformats.org/officeDocument/2006/relationships/hyperlink" Target="http://transparencia.mpmg.mp.br/download/notas_fiscais/prestacao_de_servicos/2022/02/mpmg__nota_fiscal__rpa022022-2022__unid_1091__contrato_112-21.pdf" TargetMode="External"/><Relationship Id="rId46" Type="http://schemas.openxmlformats.org/officeDocument/2006/relationships/hyperlink" Target="http://transparencia.mpmg.mp.br/download/notas_fiscais/prestacao_de_servicos/2022/02/mpmg__nota_fiscal__2181-2022__unid_1091__contrato_162-21.pdf" TargetMode="External"/><Relationship Id="rId67" Type="http://schemas.openxmlformats.org/officeDocument/2006/relationships/hyperlink" Target="http://transparencia.mpmg.mp.br/download/notas_fiscais/prestacao_de_servicos/2022/02/mpmg__nota_fiscal__2022216-2022__unid_1091__contrato_213-20.pdf" TargetMode="External"/><Relationship Id="rId116" Type="http://schemas.openxmlformats.org/officeDocument/2006/relationships/hyperlink" Target="http://transparencia.mpmg.mp.br/download/notas_fiscais/prestacao_de_servicos/2022/02/mpmg__nota_fiscal__20221078-2022__unid_1091__contrato_96-21.pdf" TargetMode="External"/><Relationship Id="rId137" Type="http://schemas.openxmlformats.org/officeDocument/2006/relationships/hyperlink" Target="http://transparencia.mpmg.mp.br/download/notas_fiscais/prestacao_de_servicos/2022/02/mpmg__nota_fiscal__2022463-2022__unid_1091__contrato_07-21.pdf" TargetMode="External"/><Relationship Id="rId20" Type="http://schemas.openxmlformats.org/officeDocument/2006/relationships/hyperlink" Target="http://transparencia.mpmg.mp.br/download/notas_fiscais/fornecimento_de_bens/2022/mpmg__nota-fiscal__3100-2022__unid_1091__contrato_325-21.pdf" TargetMode="External"/><Relationship Id="rId41" Type="http://schemas.openxmlformats.org/officeDocument/2006/relationships/hyperlink" Target="http://transparencia.mpmg.mp.br/download/notas_fiscais/prestacao_de_servicos/2022/02/mpmg__nota_fiscal__854954g-2022__unid_1091__contrato_192-19.pdf" TargetMode="External"/><Relationship Id="rId62" Type="http://schemas.openxmlformats.org/officeDocument/2006/relationships/hyperlink" Target="http://transparencia.mpmg.mp.br/download/notas_fiscais/prestacao_de_servicos/2022/02/mpmg__nota_fiscal__302553-2022__unid_1091__contrato_07-21.pdf" TargetMode="External"/><Relationship Id="rId83" Type="http://schemas.openxmlformats.org/officeDocument/2006/relationships/hyperlink" Target="http://transparencia.mpmg.mp.br/download/notas_fiscais/prestacao_de_servicos/2022/02/mpmg__nota_fiscal__17214-2022__unid_1091__contrato_145-19.pdf" TargetMode="External"/><Relationship Id="rId88" Type="http://schemas.openxmlformats.org/officeDocument/2006/relationships/hyperlink" Target="http://transparencia.mpmg.mp.br/download/notas_fiscais/prestacao_de_servicos/2022/02/mpmg__nota_fiscal__202247-2022__unid_1091__contrato_137-19.pdf" TargetMode="External"/><Relationship Id="rId111" Type="http://schemas.openxmlformats.org/officeDocument/2006/relationships/hyperlink" Target="http://transparencia.mpmg.mp.br/download/notas_fiscais/prestacao_de_servicos/2022/02/mpmg__nota_fiscal__513-2022__unid_1091__contrato_161-21.pdf" TargetMode="External"/><Relationship Id="rId132" Type="http://schemas.openxmlformats.org/officeDocument/2006/relationships/hyperlink" Target="http://transparencia.mpmg.mp.br/download/notas_fiscais/prestacao_de_servicos/2022/02/mpmg__nota_fiscal__171131-2022__unid_1091__contrato_145-19.pdf" TargetMode="External"/><Relationship Id="rId15" Type="http://schemas.openxmlformats.org/officeDocument/2006/relationships/hyperlink" Target="http://transparencia.mpmg.mp.br/download/notas_fiscais/prestacao_de_servicos/2022/02/mpmg__nota_fiscal__202281-2022__unid_1091__contrato_226-18.pdf" TargetMode="External"/><Relationship Id="rId36" Type="http://schemas.openxmlformats.org/officeDocument/2006/relationships/hyperlink" Target="http://transparencia.mpmg.mp.br/download/notas_fiscais/prestacao_de_servicos/2022/02/mpmg__nota_fiscal__2022322-2022__unid_1091__contrato_202-20.pdf" TargetMode="External"/><Relationship Id="rId57" Type="http://schemas.openxmlformats.org/officeDocument/2006/relationships/hyperlink" Target="http://transparencia.mpmg.mp.br/download/notas_fiscais/prestacao_de_servicos/2022/02/mpmg__nota_fiscal__2022176-2022__unid_1091__contrato_170-20.pdf" TargetMode="External"/><Relationship Id="rId106" Type="http://schemas.openxmlformats.org/officeDocument/2006/relationships/hyperlink" Target="http://transparencia.mpmg.mp.br/download/notas_fiscais/prestacao_de_servicos/2022/02/mpmg__nota_fiscal__3-2022__unid_1091__contrato_63-21.pdf" TargetMode="External"/><Relationship Id="rId127" Type="http://schemas.openxmlformats.org/officeDocument/2006/relationships/hyperlink" Target="http://transparencia.mpmg.mp.br/download/notas_fiscais/prestacao_de_servicos/2022/02/mpmg__nota_fiscal__202255-2022__unid_1091__contrato_37-19.pdf" TargetMode="External"/><Relationship Id="rId10" Type="http://schemas.openxmlformats.org/officeDocument/2006/relationships/hyperlink" Target="http://transparencia.mpmg.mp.br/download/notas_fiscais/prestacao_de_servicos/2022/02/mpmg__nota_fiscal__rpa03-2022__unid_1091__contrato_131-21.pdf" TargetMode="External"/><Relationship Id="rId31" Type="http://schemas.openxmlformats.org/officeDocument/2006/relationships/hyperlink" Target="http://transparencia.mpmg.mp.br/download/notas_fiscais/prestacao_de_servicos/2022/02/mpmg__nota_fiscal__2022107942-2022__unid_1091__contrato_41-19.pdf" TargetMode="External"/><Relationship Id="rId52" Type="http://schemas.openxmlformats.org/officeDocument/2006/relationships/hyperlink" Target="http://transparencia.mpmg.mp.br/download/notas_fiscais/prestacao_de_servicos/2022/02/mpmg__nota_fiscal__202224-2022__unid_1091__contrato_170-19.pdf" TargetMode="External"/><Relationship Id="rId73" Type="http://schemas.openxmlformats.org/officeDocument/2006/relationships/hyperlink" Target="http://transparencia.mpmg.mp.br/download/notas_fiscais/prestacao_de_servicos/2022/02/mpmg__nota_fiscal__236-2022__unid_1091__contrato_89-21.pdf" TargetMode="External"/><Relationship Id="rId78" Type="http://schemas.openxmlformats.org/officeDocument/2006/relationships/hyperlink" Target="http://transparencia.mpmg.mp.br/download/notas_fiscais/prestacao_de_servicos/2022/02/mpmg__nota_fiscal__359-2022__unid_1091__contrato_89-21.pdf" TargetMode="External"/><Relationship Id="rId94" Type="http://schemas.openxmlformats.org/officeDocument/2006/relationships/hyperlink" Target="http://transparencia.mpmg.mp.br/download/notas_fiscais/prestacao_de_servicos/2022/02/mpmg__nota_fiscal__202266-2022__unid_1091__contrato_172-17.pdf" TargetMode="External"/><Relationship Id="rId99" Type="http://schemas.openxmlformats.org/officeDocument/2006/relationships/hyperlink" Target="http://transparencia.mpmg.mp.br/download/notas_fiscais/prestacao_de_servicos/2022/02/mpmg__nota_fiscal__228-2022__unid_1091__contrato_17-19.pdf" TargetMode="External"/><Relationship Id="rId101" Type="http://schemas.openxmlformats.org/officeDocument/2006/relationships/hyperlink" Target="http://transparencia.mpmg.mp.br/download/notas_fiscais/prestacao_de_servicos/2022/02/mpmg__nota_fiscal__20223-2022__unid_1091__contrato_172-21.pdf" TargetMode="External"/><Relationship Id="rId122" Type="http://schemas.openxmlformats.org/officeDocument/2006/relationships/hyperlink" Target="http://transparencia.mpmg.mp.br/download/notas_fiscais/prestacao_de_servicos/2022/02/mpmg__nota_fiscal__36031-2022__unid_1091__contrato_71-21.pdf" TargetMode="External"/><Relationship Id="rId4" Type="http://schemas.openxmlformats.org/officeDocument/2006/relationships/hyperlink" Target="http://transparencia.mpmg.mp.br/download/notas_fiscais/prestacao_de_servicos/2022/02/mpmg__nota_fiscal__514-2022__unid_1091__contrato_109-21.pdf" TargetMode="External"/><Relationship Id="rId9" Type="http://schemas.openxmlformats.org/officeDocument/2006/relationships/hyperlink" Target="http://transparencia.mpmg.mp.br/download/notas_fiscais/prestacao_de_servicos/2022/02/mpmg__nota_fiscal__202216-2022__unid_1091__contrato_04-22.pdf" TargetMode="External"/><Relationship Id="rId26" Type="http://schemas.openxmlformats.org/officeDocument/2006/relationships/hyperlink" Target="http://transparencia.mpmg.mp.br/download/notas_fiscais/prestacao_de_servicos/2022/02/mpmg__nota_fiscal__202250-2022__unid_1091__contrato_70-20.pdf" TargetMode="External"/><Relationship Id="rId47" Type="http://schemas.openxmlformats.org/officeDocument/2006/relationships/hyperlink" Target="http://transparencia.mpmg.mp.br/download/notas_fiscais/prestacao_de_servicos/2022/02/mpmg__nota_fiscal__20222-2022__unid_1091__contrato_10-21.pdf" TargetMode="External"/><Relationship Id="rId68" Type="http://schemas.openxmlformats.org/officeDocument/2006/relationships/hyperlink" Target="http://transparencia.mpmg.mp.br/download/notas_fiscais/prestacao_de_servicos/2022/02/mpmg__nota_fiscal__2022253-2022__unid_1091__contrato_27-18.pdf" TargetMode="External"/><Relationship Id="rId89" Type="http://schemas.openxmlformats.org/officeDocument/2006/relationships/hyperlink" Target="http://transparencia.mpmg.mp.br/download/notas_fiscais/prestacao_de_servicos/2022/02/mpmg__nota_fiscal__202240-2022__unid_1091__contrato_196-19.pdf" TargetMode="External"/><Relationship Id="rId112" Type="http://schemas.openxmlformats.org/officeDocument/2006/relationships/hyperlink" Target="http://transparencia.mpmg.mp.br/download/notas_fiscais/prestacao_de_servicos/2022/02/mpmg__nota_fiscal__202289-2022__unid_1091__contrato_146-19.pdf" TargetMode="External"/><Relationship Id="rId133" Type="http://schemas.openxmlformats.org/officeDocument/2006/relationships/hyperlink" Target="http://transparencia.mpmg.mp.br/download/notas_fiscais/prestacao_de_servicos/2022/02/mpmg__nota_fiscal__5460-2022__unid_1091__contrato_69-20.pdf" TargetMode="External"/><Relationship Id="rId16" Type="http://schemas.openxmlformats.org/officeDocument/2006/relationships/hyperlink" Target="http://transparencia.mpmg.mp.br/download/notas_fiscais/prestacao_de_servicos/2022/02/mpmg__nota_fiscal__20228024-2022__unid_1091__contrato_141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37"/>
  <sheetViews>
    <sheetView showGridLines="0" tabSelected="1" zoomScale="90" zoomScaleNormal="90" workbookViewId="0">
      <selection activeCell="I4" sqref="I4"/>
    </sheetView>
  </sheetViews>
  <sheetFormatPr defaultRowHeight="15" x14ac:dyDescent="0.25"/>
  <cols>
    <col min="1" max="1" width="5.140625" customWidth="1"/>
    <col min="2" max="2" width="12.7109375" bestFit="1" customWidth="1"/>
    <col min="3" max="3" width="15.7109375" customWidth="1"/>
    <col min="4" max="4" width="117.28515625" bestFit="1" customWidth="1"/>
    <col min="5" max="5" width="18.42578125" bestFit="1" customWidth="1"/>
    <col min="6" max="6" width="131.85546875" bestFit="1" customWidth="1"/>
    <col min="7" max="7" width="23" bestFit="1" customWidth="1"/>
    <col min="8" max="8" width="18.28515625" customWidth="1"/>
    <col min="9" max="9" width="15.7109375" customWidth="1"/>
    <col min="10" max="10" width="92" bestFit="1" customWidth="1"/>
    <col min="11" max="11" width="17.140625" customWidth="1"/>
  </cols>
  <sheetData>
    <row r="1" spans="2:30" ht="18.75" customHeight="1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30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30" s="26" customFormat="1" ht="31.5" x14ac:dyDescent="0.25">
      <c r="B3" s="23" t="s">
        <v>1</v>
      </c>
      <c r="C3" s="25" t="s">
        <v>2</v>
      </c>
      <c r="D3" s="24" t="s">
        <v>3</v>
      </c>
      <c r="E3" s="24" t="s">
        <v>4</v>
      </c>
      <c r="F3" s="24" t="s">
        <v>5</v>
      </c>
      <c r="G3" s="25" t="s">
        <v>6</v>
      </c>
      <c r="H3" s="25" t="s">
        <v>7</v>
      </c>
      <c r="I3" s="25" t="s">
        <v>8</v>
      </c>
      <c r="J3" s="24" t="s">
        <v>9</v>
      </c>
      <c r="K3" s="24" t="s">
        <v>10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2:30" s="7" customFormat="1" ht="25.5" customHeight="1" thickBot="1" x14ac:dyDescent="0.3">
      <c r="B4" s="2" t="s">
        <v>11</v>
      </c>
      <c r="C4" s="2">
        <v>1</v>
      </c>
      <c r="D4" s="4" t="s">
        <v>12</v>
      </c>
      <c r="E4" s="2" t="s">
        <v>13</v>
      </c>
      <c r="F4" s="2" t="s">
        <v>14</v>
      </c>
      <c r="G4" s="33" t="s">
        <v>15</v>
      </c>
      <c r="H4" s="3">
        <f>WORKDAY.INTL(I4,-2)</f>
        <v>44600</v>
      </c>
      <c r="I4" s="11">
        <v>44602</v>
      </c>
      <c r="J4" s="2" t="s">
        <v>16</v>
      </c>
      <c r="K4" s="28">
        <v>171.51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s="7" customFormat="1" ht="25.5" customHeight="1" thickBot="1" x14ac:dyDescent="0.3">
      <c r="B5" s="2" t="s">
        <v>11</v>
      </c>
      <c r="C5" s="2">
        <v>2</v>
      </c>
      <c r="D5" s="4" t="s">
        <v>17</v>
      </c>
      <c r="E5" s="2" t="s">
        <v>18</v>
      </c>
      <c r="F5" s="2" t="s">
        <v>19</v>
      </c>
      <c r="G5" s="33">
        <v>1194</v>
      </c>
      <c r="H5" s="3">
        <f t="shared" ref="H5:H68" si="0">WORKDAY.INTL(I5,-2)</f>
        <v>44600</v>
      </c>
      <c r="I5" s="11">
        <v>44602</v>
      </c>
      <c r="J5" s="2" t="s">
        <v>16</v>
      </c>
      <c r="K5" s="28">
        <v>500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7" customFormat="1" ht="25.5" customHeight="1" thickBot="1" x14ac:dyDescent="0.3">
      <c r="B6" s="2" t="s">
        <v>11</v>
      </c>
      <c r="C6" s="2">
        <v>3</v>
      </c>
      <c r="D6" s="4" t="s">
        <v>20</v>
      </c>
      <c r="E6" s="2" t="s">
        <v>21</v>
      </c>
      <c r="F6" s="2" t="s">
        <v>22</v>
      </c>
      <c r="G6" s="33" t="s">
        <v>23</v>
      </c>
      <c r="H6" s="3">
        <f t="shared" si="0"/>
        <v>44600</v>
      </c>
      <c r="I6" s="11">
        <v>44602</v>
      </c>
      <c r="J6" s="2" t="s">
        <v>16</v>
      </c>
      <c r="K6" s="28">
        <v>16956.21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s="7" customFormat="1" ht="25.5" customHeight="1" thickBot="1" x14ac:dyDescent="0.3">
      <c r="B7" s="2" t="s">
        <v>11</v>
      </c>
      <c r="C7" s="2">
        <v>4</v>
      </c>
      <c r="D7" s="4" t="s">
        <v>24</v>
      </c>
      <c r="E7" s="2" t="s">
        <v>25</v>
      </c>
      <c r="F7" s="2" t="s">
        <v>26</v>
      </c>
      <c r="G7" s="33">
        <v>514</v>
      </c>
      <c r="H7" s="3">
        <f t="shared" si="0"/>
        <v>44600</v>
      </c>
      <c r="I7" s="11">
        <v>44602</v>
      </c>
      <c r="J7" s="2" t="s">
        <v>16</v>
      </c>
      <c r="K7" s="28">
        <v>850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s="7" customFormat="1" ht="25.5" customHeight="1" thickBot="1" x14ac:dyDescent="0.3">
      <c r="B8" s="2" t="s">
        <v>11</v>
      </c>
      <c r="C8" s="2">
        <v>5</v>
      </c>
      <c r="D8" s="4" t="s">
        <v>27</v>
      </c>
      <c r="E8" s="2" t="s">
        <v>28</v>
      </c>
      <c r="F8" s="2" t="s">
        <v>29</v>
      </c>
      <c r="G8" s="33">
        <v>652</v>
      </c>
      <c r="H8" s="3">
        <f t="shared" si="0"/>
        <v>44601</v>
      </c>
      <c r="I8" s="11">
        <v>44603</v>
      </c>
      <c r="J8" s="2" t="s">
        <v>16</v>
      </c>
      <c r="K8" s="28">
        <v>1123.3599999999999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s="7" customFormat="1" ht="25.5" customHeight="1" thickBot="1" x14ac:dyDescent="0.3">
      <c r="B9" s="2" t="s">
        <v>11</v>
      </c>
      <c r="C9" s="2">
        <v>6</v>
      </c>
      <c r="D9" s="4" t="s">
        <v>30</v>
      </c>
      <c r="E9" s="2" t="s">
        <v>31</v>
      </c>
      <c r="F9" s="2" t="s">
        <v>32</v>
      </c>
      <c r="G9" s="33" t="s">
        <v>33</v>
      </c>
      <c r="H9" s="3">
        <f t="shared" si="0"/>
        <v>44602</v>
      </c>
      <c r="I9" s="11">
        <v>44606</v>
      </c>
      <c r="J9" s="2" t="s">
        <v>16</v>
      </c>
      <c r="K9" s="28">
        <v>8371.02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s="7" customFormat="1" ht="25.5" customHeight="1" thickBot="1" x14ac:dyDescent="0.3">
      <c r="B10" s="2" t="s">
        <v>11</v>
      </c>
      <c r="C10" s="2">
        <v>7</v>
      </c>
      <c r="D10" s="4" t="s">
        <v>34</v>
      </c>
      <c r="E10" s="2" t="s">
        <v>35</v>
      </c>
      <c r="F10" s="2" t="s">
        <v>36</v>
      </c>
      <c r="G10" s="33" t="s">
        <v>37</v>
      </c>
      <c r="H10" s="3">
        <f t="shared" si="0"/>
        <v>44602</v>
      </c>
      <c r="I10" s="11">
        <v>44606</v>
      </c>
      <c r="J10" s="2" t="s">
        <v>16</v>
      </c>
      <c r="K10" s="28">
        <v>1994.28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2:30" s="7" customFormat="1" ht="25.5" customHeight="1" thickBot="1" x14ac:dyDescent="0.3">
      <c r="B11" s="2" t="s">
        <v>11</v>
      </c>
      <c r="C11" s="2">
        <v>8</v>
      </c>
      <c r="D11" s="4" t="s">
        <v>38</v>
      </c>
      <c r="E11" s="2" t="s">
        <v>39</v>
      </c>
      <c r="F11" s="2" t="s">
        <v>40</v>
      </c>
      <c r="G11" s="33" t="s">
        <v>41</v>
      </c>
      <c r="H11" s="3">
        <f t="shared" si="0"/>
        <v>44602</v>
      </c>
      <c r="I11" s="11">
        <v>44606</v>
      </c>
      <c r="J11" s="2" t="s">
        <v>16</v>
      </c>
      <c r="K11" s="28">
        <v>2082.4299999999998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2:30" s="7" customFormat="1" ht="25.5" customHeight="1" thickBot="1" x14ac:dyDescent="0.3">
      <c r="B12" s="2" t="s">
        <v>11</v>
      </c>
      <c r="C12" s="2">
        <v>9</v>
      </c>
      <c r="D12" s="4" t="s">
        <v>30</v>
      </c>
      <c r="E12" s="2" t="s">
        <v>31</v>
      </c>
      <c r="F12" s="2" t="s">
        <v>42</v>
      </c>
      <c r="G12" s="33" t="s">
        <v>43</v>
      </c>
      <c r="H12" s="3">
        <f t="shared" si="0"/>
        <v>44602</v>
      </c>
      <c r="I12" s="11">
        <v>44606</v>
      </c>
      <c r="J12" s="2" t="s">
        <v>16</v>
      </c>
      <c r="K12" s="28">
        <v>5955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2:30" s="7" customFormat="1" ht="25.5" customHeight="1" thickBot="1" x14ac:dyDescent="0.3">
      <c r="B13" s="2" t="s">
        <v>11</v>
      </c>
      <c r="C13" s="2">
        <v>10</v>
      </c>
      <c r="D13" s="4" t="s">
        <v>44</v>
      </c>
      <c r="E13" s="2" t="s">
        <v>45</v>
      </c>
      <c r="F13" s="2" t="s">
        <v>46</v>
      </c>
      <c r="G13" s="33" t="s">
        <v>47</v>
      </c>
      <c r="H13" s="3">
        <f t="shared" si="0"/>
        <v>44602</v>
      </c>
      <c r="I13" s="11">
        <v>44606</v>
      </c>
      <c r="J13" s="2" t="s">
        <v>16</v>
      </c>
      <c r="K13" s="28">
        <v>416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2:30" s="7" customFormat="1" ht="25.5" customHeight="1" thickBot="1" x14ac:dyDescent="0.3">
      <c r="B14" s="2" t="s">
        <v>11</v>
      </c>
      <c r="C14" s="2">
        <v>11</v>
      </c>
      <c r="D14" s="4" t="s">
        <v>48</v>
      </c>
      <c r="E14" s="2" t="s">
        <v>49</v>
      </c>
      <c r="F14" s="2" t="s">
        <v>26</v>
      </c>
      <c r="G14" s="33">
        <v>120050</v>
      </c>
      <c r="H14" s="3">
        <f t="shared" si="0"/>
        <v>44602</v>
      </c>
      <c r="I14" s="11">
        <v>44606</v>
      </c>
      <c r="J14" s="2" t="s">
        <v>16</v>
      </c>
      <c r="K14" s="28">
        <v>380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2:30" s="7" customFormat="1" ht="25.5" customHeight="1" thickBot="1" x14ac:dyDescent="0.3">
      <c r="B15" s="2" t="s">
        <v>11</v>
      </c>
      <c r="C15" s="2">
        <v>12</v>
      </c>
      <c r="D15" s="4" t="s">
        <v>50</v>
      </c>
      <c r="E15" s="2" t="s">
        <v>51</v>
      </c>
      <c r="F15" s="2" t="s">
        <v>52</v>
      </c>
      <c r="G15" s="33" t="s">
        <v>53</v>
      </c>
      <c r="H15" s="3">
        <f t="shared" si="0"/>
        <v>44602</v>
      </c>
      <c r="I15" s="11">
        <v>44606</v>
      </c>
      <c r="J15" s="2" t="s">
        <v>16</v>
      </c>
      <c r="K15" s="28">
        <v>1740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2:30" s="7" customFormat="1" ht="25.5" customHeight="1" thickBot="1" x14ac:dyDescent="0.3">
      <c r="B16" s="2" t="s">
        <v>11</v>
      </c>
      <c r="C16" s="2">
        <v>12</v>
      </c>
      <c r="D16" s="4" t="s">
        <v>50</v>
      </c>
      <c r="E16" s="2" t="s">
        <v>51</v>
      </c>
      <c r="F16" s="2" t="s">
        <v>52</v>
      </c>
      <c r="G16" s="33" t="s">
        <v>54</v>
      </c>
      <c r="H16" s="3">
        <f t="shared" si="0"/>
        <v>44602</v>
      </c>
      <c r="I16" s="11">
        <v>44606</v>
      </c>
      <c r="J16" s="2" t="s">
        <v>16</v>
      </c>
      <c r="K16" s="28">
        <v>1740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s="7" customFormat="1" ht="25.5" customHeight="1" thickBot="1" x14ac:dyDescent="0.3">
      <c r="B17" s="2" t="s">
        <v>11</v>
      </c>
      <c r="C17" s="2">
        <v>13</v>
      </c>
      <c r="D17" s="4" t="s">
        <v>55</v>
      </c>
      <c r="E17" s="2" t="s">
        <v>56</v>
      </c>
      <c r="F17" s="2" t="s">
        <v>52</v>
      </c>
      <c r="G17" s="33" t="s">
        <v>57</v>
      </c>
      <c r="H17" s="3">
        <f t="shared" si="0"/>
        <v>44602</v>
      </c>
      <c r="I17" s="11">
        <v>44606</v>
      </c>
      <c r="J17" s="2" t="s">
        <v>16</v>
      </c>
      <c r="K17" s="28">
        <v>659.07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s="7" customFormat="1" ht="25.5" customHeight="1" thickBot="1" x14ac:dyDescent="0.3">
      <c r="B18" s="2" t="s">
        <v>11</v>
      </c>
      <c r="C18" s="2">
        <v>14</v>
      </c>
      <c r="D18" s="4" t="s">
        <v>58</v>
      </c>
      <c r="E18" s="2" t="s">
        <v>59</v>
      </c>
      <c r="F18" s="2" t="s">
        <v>60</v>
      </c>
      <c r="G18" s="33" t="s">
        <v>61</v>
      </c>
      <c r="H18" s="3">
        <f t="shared" si="0"/>
        <v>44602</v>
      </c>
      <c r="I18" s="11">
        <v>44606</v>
      </c>
      <c r="J18" s="2" t="s">
        <v>16</v>
      </c>
      <c r="K18" s="28">
        <v>530.66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s="7" customFormat="1" ht="25.5" customHeight="1" thickBot="1" x14ac:dyDescent="0.3">
      <c r="B19" s="2" t="s">
        <v>11</v>
      </c>
      <c r="C19" s="2">
        <v>15</v>
      </c>
      <c r="D19" s="4" t="s">
        <v>48</v>
      </c>
      <c r="E19" s="2" t="s">
        <v>49</v>
      </c>
      <c r="F19" s="2" t="s">
        <v>26</v>
      </c>
      <c r="G19" s="33" t="s">
        <v>62</v>
      </c>
      <c r="H19" s="3">
        <f t="shared" si="0"/>
        <v>44602</v>
      </c>
      <c r="I19" s="11">
        <v>44606</v>
      </c>
      <c r="J19" s="2" t="s">
        <v>16</v>
      </c>
      <c r="K19" s="28">
        <v>2520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s="7" customFormat="1" ht="25.5" customHeight="1" thickBot="1" x14ac:dyDescent="0.3">
      <c r="B20" s="2" t="s">
        <v>11</v>
      </c>
      <c r="C20" s="2">
        <v>16</v>
      </c>
      <c r="D20" s="4" t="s">
        <v>20</v>
      </c>
      <c r="E20" s="2" t="s">
        <v>21</v>
      </c>
      <c r="F20" s="2" t="s">
        <v>63</v>
      </c>
      <c r="G20" s="33" t="s">
        <v>64</v>
      </c>
      <c r="H20" s="3">
        <f t="shared" si="0"/>
        <v>44602</v>
      </c>
      <c r="I20" s="11">
        <v>44606</v>
      </c>
      <c r="J20" s="2" t="s">
        <v>16</v>
      </c>
      <c r="K20" s="28">
        <v>4623.8100000000004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s="7" customFormat="1" ht="25.5" customHeight="1" thickBot="1" x14ac:dyDescent="0.3">
      <c r="B21" s="2" t="s">
        <v>11</v>
      </c>
      <c r="C21" s="2">
        <v>17</v>
      </c>
      <c r="D21" s="4" t="s">
        <v>48</v>
      </c>
      <c r="E21" s="2" t="s">
        <v>49</v>
      </c>
      <c r="F21" s="2" t="s">
        <v>26</v>
      </c>
      <c r="G21" s="33">
        <v>8026</v>
      </c>
      <c r="H21" s="3">
        <f t="shared" si="0"/>
        <v>44602</v>
      </c>
      <c r="I21" s="11">
        <v>44606</v>
      </c>
      <c r="J21" s="2" t="s">
        <v>16</v>
      </c>
      <c r="K21" s="28">
        <v>320.97000000000003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s="7" customFormat="1" ht="25.5" customHeight="1" thickBot="1" x14ac:dyDescent="0.3">
      <c r="B22" s="2" t="s">
        <v>11</v>
      </c>
      <c r="C22" s="2">
        <v>18</v>
      </c>
      <c r="D22" s="4" t="s">
        <v>48</v>
      </c>
      <c r="E22" s="2" t="s">
        <v>49</v>
      </c>
      <c r="F22" s="2" t="s">
        <v>26</v>
      </c>
      <c r="G22" s="33">
        <v>10819</v>
      </c>
      <c r="H22" s="3">
        <f t="shared" si="0"/>
        <v>44603</v>
      </c>
      <c r="I22" s="11">
        <v>44607</v>
      </c>
      <c r="J22" s="2" t="s">
        <v>16</v>
      </c>
      <c r="K22" s="28">
        <v>380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s="7" customFormat="1" ht="25.5" customHeight="1" thickBot="1" x14ac:dyDescent="0.3">
      <c r="B23" s="2" t="s">
        <v>11</v>
      </c>
      <c r="C23" s="2">
        <v>19</v>
      </c>
      <c r="D23" s="4" t="s">
        <v>65</v>
      </c>
      <c r="E23" s="2" t="s">
        <v>66</v>
      </c>
      <c r="F23" s="2" t="s">
        <v>67</v>
      </c>
      <c r="G23" s="33" t="s">
        <v>68</v>
      </c>
      <c r="H23" s="3">
        <f t="shared" si="0"/>
        <v>44603</v>
      </c>
      <c r="I23" s="11">
        <v>44607</v>
      </c>
      <c r="J23" s="2" t="s">
        <v>16</v>
      </c>
      <c r="K23" s="28">
        <v>160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s="7" customFormat="1" ht="25.5" customHeight="1" thickBot="1" x14ac:dyDescent="0.3">
      <c r="B24" s="2" t="s">
        <v>11</v>
      </c>
      <c r="C24" s="2">
        <v>19</v>
      </c>
      <c r="D24" s="4" t="s">
        <v>65</v>
      </c>
      <c r="E24" s="2" t="s">
        <v>66</v>
      </c>
      <c r="F24" s="2" t="s">
        <v>67</v>
      </c>
      <c r="G24" s="33" t="s">
        <v>69</v>
      </c>
      <c r="H24" s="3">
        <f t="shared" si="0"/>
        <v>44603</v>
      </c>
      <c r="I24" s="11">
        <v>44607</v>
      </c>
      <c r="J24" s="2" t="s">
        <v>16</v>
      </c>
      <c r="K24" s="28">
        <v>160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s="7" customFormat="1" ht="25.5" customHeight="1" thickBot="1" x14ac:dyDescent="0.3">
      <c r="B25" s="2" t="s">
        <v>11</v>
      </c>
      <c r="C25" s="2">
        <v>19</v>
      </c>
      <c r="D25" s="4" t="s">
        <v>65</v>
      </c>
      <c r="E25" s="2" t="s">
        <v>66</v>
      </c>
      <c r="F25" s="2" t="s">
        <v>67</v>
      </c>
      <c r="G25" s="33" t="s">
        <v>70</v>
      </c>
      <c r="H25" s="3">
        <f t="shared" si="0"/>
        <v>44603</v>
      </c>
      <c r="I25" s="11">
        <v>44607</v>
      </c>
      <c r="J25" s="2" t="s">
        <v>16</v>
      </c>
      <c r="K25" s="28">
        <v>160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s="7" customFormat="1" ht="25.5" customHeight="1" thickBot="1" x14ac:dyDescent="0.3">
      <c r="B26" s="2" t="s">
        <v>11</v>
      </c>
      <c r="C26" s="2">
        <v>19</v>
      </c>
      <c r="D26" s="4" t="s">
        <v>65</v>
      </c>
      <c r="E26" s="2" t="s">
        <v>66</v>
      </c>
      <c r="F26" s="2" t="s">
        <v>67</v>
      </c>
      <c r="G26" s="33" t="s">
        <v>71</v>
      </c>
      <c r="H26" s="3">
        <f t="shared" si="0"/>
        <v>44603</v>
      </c>
      <c r="I26" s="11">
        <v>44607</v>
      </c>
      <c r="J26" s="2" t="s">
        <v>16</v>
      </c>
      <c r="K26" s="28">
        <v>160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s="7" customFormat="1" ht="25.5" customHeight="1" thickBot="1" x14ac:dyDescent="0.3">
      <c r="B27" s="2" t="s">
        <v>11</v>
      </c>
      <c r="C27" s="2">
        <v>20</v>
      </c>
      <c r="D27" s="4" t="s">
        <v>72</v>
      </c>
      <c r="E27" s="2" t="s">
        <v>73</v>
      </c>
      <c r="F27" s="2" t="s">
        <v>74</v>
      </c>
      <c r="G27" s="33" t="s">
        <v>75</v>
      </c>
      <c r="H27" s="3">
        <f t="shared" si="0"/>
        <v>44606</v>
      </c>
      <c r="I27" s="11">
        <v>44608</v>
      </c>
      <c r="J27" s="2" t="s">
        <v>16</v>
      </c>
      <c r="K27" s="28">
        <v>540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s="7" customFormat="1" ht="25.5" customHeight="1" thickBot="1" x14ac:dyDescent="0.3">
      <c r="B28" s="2" t="s">
        <v>11</v>
      </c>
      <c r="C28" s="2">
        <v>21</v>
      </c>
      <c r="D28" s="4" t="s">
        <v>50</v>
      </c>
      <c r="E28" s="2" t="s">
        <v>76</v>
      </c>
      <c r="F28" s="2" t="s">
        <v>52</v>
      </c>
      <c r="G28" s="33" t="s">
        <v>77</v>
      </c>
      <c r="H28" s="3">
        <f t="shared" si="0"/>
        <v>44606</v>
      </c>
      <c r="I28" s="11">
        <v>44608</v>
      </c>
      <c r="J28" s="2" t="s">
        <v>16</v>
      </c>
      <c r="K28" s="28">
        <v>2121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s="7" customFormat="1" ht="25.5" customHeight="1" thickBot="1" x14ac:dyDescent="0.3">
      <c r="B29" s="2" t="s">
        <v>11</v>
      </c>
      <c r="C29" s="2">
        <v>21</v>
      </c>
      <c r="D29" s="4" t="s">
        <v>78</v>
      </c>
      <c r="E29" s="2" t="s">
        <v>79</v>
      </c>
      <c r="F29" s="2" t="s">
        <v>14</v>
      </c>
      <c r="G29" s="33" t="s">
        <v>80</v>
      </c>
      <c r="H29" s="3">
        <f t="shared" si="0"/>
        <v>44606</v>
      </c>
      <c r="I29" s="11">
        <v>44608</v>
      </c>
      <c r="J29" s="2" t="s">
        <v>16</v>
      </c>
      <c r="K29" s="28">
        <v>140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2:30" s="7" customFormat="1" ht="25.5" customHeight="1" thickBot="1" x14ac:dyDescent="0.3">
      <c r="B30" s="2" t="s">
        <v>11</v>
      </c>
      <c r="C30" s="2">
        <v>22</v>
      </c>
      <c r="D30" s="4" t="s">
        <v>81</v>
      </c>
      <c r="E30" s="2" t="s">
        <v>82</v>
      </c>
      <c r="F30" s="2" t="s">
        <v>83</v>
      </c>
      <c r="G30" s="33">
        <v>3919</v>
      </c>
      <c r="H30" s="3">
        <f t="shared" si="0"/>
        <v>44607</v>
      </c>
      <c r="I30" s="11">
        <v>44609</v>
      </c>
      <c r="J30" s="2" t="s">
        <v>16</v>
      </c>
      <c r="K30" s="28">
        <v>29675.91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2:30" s="7" customFormat="1" ht="25.5" customHeight="1" thickBot="1" x14ac:dyDescent="0.3">
      <c r="B31" s="2" t="s">
        <v>11</v>
      </c>
      <c r="C31" s="2">
        <v>23</v>
      </c>
      <c r="D31" s="4" t="s">
        <v>84</v>
      </c>
      <c r="E31" s="2" t="s">
        <v>85</v>
      </c>
      <c r="F31" s="2" t="s">
        <v>86</v>
      </c>
      <c r="G31" s="33">
        <v>9442</v>
      </c>
      <c r="H31" s="3">
        <f t="shared" si="0"/>
        <v>44607</v>
      </c>
      <c r="I31" s="11">
        <v>44609</v>
      </c>
      <c r="J31" s="2" t="s">
        <v>16</v>
      </c>
      <c r="K31" s="28">
        <v>330066.78999999998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2:30" s="7" customFormat="1" ht="25.5" customHeight="1" thickBot="1" x14ac:dyDescent="0.3">
      <c r="B32" s="2" t="s">
        <v>11</v>
      </c>
      <c r="C32" s="2">
        <v>24</v>
      </c>
      <c r="D32" s="4" t="s">
        <v>87</v>
      </c>
      <c r="E32" s="2" t="s">
        <v>88</v>
      </c>
      <c r="F32" s="2" t="s">
        <v>89</v>
      </c>
      <c r="G32" s="33">
        <v>75361</v>
      </c>
      <c r="H32" s="3">
        <f t="shared" si="0"/>
        <v>44607</v>
      </c>
      <c r="I32" s="11">
        <v>44609</v>
      </c>
      <c r="J32" s="2" t="s">
        <v>16</v>
      </c>
      <c r="K32" s="28">
        <v>919.47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2:30" s="7" customFormat="1" ht="25.5" customHeight="1" thickBot="1" x14ac:dyDescent="0.3">
      <c r="B33" s="2" t="s">
        <v>11</v>
      </c>
      <c r="C33" s="2">
        <v>25</v>
      </c>
      <c r="D33" s="4" t="s">
        <v>48</v>
      </c>
      <c r="E33" s="2" t="s">
        <v>49</v>
      </c>
      <c r="F33" s="2" t="s">
        <v>52</v>
      </c>
      <c r="G33" s="33" t="s">
        <v>90</v>
      </c>
      <c r="H33" s="3">
        <f t="shared" si="0"/>
        <v>44607</v>
      </c>
      <c r="I33" s="11">
        <v>44609</v>
      </c>
      <c r="J33" s="2" t="s">
        <v>16</v>
      </c>
      <c r="K33" s="28">
        <v>840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2:30" s="7" customFormat="1" ht="25.5" customHeight="1" thickBot="1" x14ac:dyDescent="0.3">
      <c r="B34" s="2" t="s">
        <v>11</v>
      </c>
      <c r="C34" s="2">
        <v>26</v>
      </c>
      <c r="D34" s="4" t="s">
        <v>91</v>
      </c>
      <c r="E34" s="2" t="s">
        <v>92</v>
      </c>
      <c r="F34" s="2" t="s">
        <v>93</v>
      </c>
      <c r="G34" s="33" t="s">
        <v>94</v>
      </c>
      <c r="H34" s="3">
        <f t="shared" si="0"/>
        <v>44607</v>
      </c>
      <c r="I34" s="11">
        <v>44609</v>
      </c>
      <c r="J34" s="2" t="s">
        <v>16</v>
      </c>
      <c r="K34" s="34">
        <v>1388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2:30" s="7" customFormat="1" ht="25.5" customHeight="1" thickBot="1" x14ac:dyDescent="0.3">
      <c r="B35" s="2" t="s">
        <v>11</v>
      </c>
      <c r="C35" s="2">
        <v>27</v>
      </c>
      <c r="D35" s="8" t="s">
        <v>95</v>
      </c>
      <c r="E35" s="2" t="s">
        <v>96</v>
      </c>
      <c r="F35" s="2" t="s">
        <v>97</v>
      </c>
      <c r="G35" s="33">
        <v>690152</v>
      </c>
      <c r="H35" s="3">
        <f t="shared" si="0"/>
        <v>44607</v>
      </c>
      <c r="I35" s="11">
        <v>44609</v>
      </c>
      <c r="J35" s="2" t="s">
        <v>16</v>
      </c>
      <c r="K35" s="28">
        <v>8936.18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2:30" s="7" customFormat="1" ht="25.5" customHeight="1" thickBot="1" x14ac:dyDescent="0.3">
      <c r="B36" s="2" t="s">
        <v>11</v>
      </c>
      <c r="C36" s="2">
        <v>28</v>
      </c>
      <c r="D36" s="4" t="s">
        <v>98</v>
      </c>
      <c r="E36" s="2" t="s">
        <v>99</v>
      </c>
      <c r="F36" s="2" t="s">
        <v>100</v>
      </c>
      <c r="G36" s="33" t="s">
        <v>101</v>
      </c>
      <c r="H36" s="3">
        <f t="shared" si="0"/>
        <v>44607</v>
      </c>
      <c r="I36" s="11">
        <v>44609</v>
      </c>
      <c r="J36" s="2" t="s">
        <v>16</v>
      </c>
      <c r="K36" s="28">
        <v>6390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2:30" s="7" customFormat="1" ht="25.5" customHeight="1" thickBot="1" x14ac:dyDescent="0.3">
      <c r="B37" s="2" t="s">
        <v>11</v>
      </c>
      <c r="C37" s="2">
        <v>29</v>
      </c>
      <c r="D37" s="4" t="s">
        <v>102</v>
      </c>
      <c r="E37" s="2" t="s">
        <v>103</v>
      </c>
      <c r="F37" s="2" t="s">
        <v>104</v>
      </c>
      <c r="G37" s="33" t="s">
        <v>105</v>
      </c>
      <c r="H37" s="3">
        <f t="shared" si="0"/>
        <v>44607</v>
      </c>
      <c r="I37" s="11">
        <v>44609</v>
      </c>
      <c r="J37" s="2" t="s">
        <v>16</v>
      </c>
      <c r="K37" s="28">
        <v>120.08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2:30" s="7" customFormat="1" ht="25.5" customHeight="1" thickBot="1" x14ac:dyDescent="0.3">
      <c r="B38" s="2" t="s">
        <v>11</v>
      </c>
      <c r="C38" s="2">
        <v>29</v>
      </c>
      <c r="D38" s="4" t="s">
        <v>102</v>
      </c>
      <c r="E38" s="2" t="s">
        <v>103</v>
      </c>
      <c r="F38" s="2" t="s">
        <v>104</v>
      </c>
      <c r="G38" s="33" t="s">
        <v>106</v>
      </c>
      <c r="H38" s="3">
        <f t="shared" si="0"/>
        <v>44607</v>
      </c>
      <c r="I38" s="11">
        <v>44609</v>
      </c>
      <c r="J38" s="2" t="s">
        <v>16</v>
      </c>
      <c r="K38" s="28">
        <v>120.08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2:30" s="7" customFormat="1" ht="25.5" customHeight="1" thickBot="1" x14ac:dyDescent="0.3">
      <c r="B39" s="2" t="s">
        <v>11</v>
      </c>
      <c r="C39" s="2">
        <v>29</v>
      </c>
      <c r="D39" s="4" t="s">
        <v>102</v>
      </c>
      <c r="E39" s="2" t="s">
        <v>107</v>
      </c>
      <c r="F39" s="2" t="s">
        <v>104</v>
      </c>
      <c r="G39" s="33" t="s">
        <v>108</v>
      </c>
      <c r="H39" s="3">
        <f t="shared" si="0"/>
        <v>44607</v>
      </c>
      <c r="I39" s="11">
        <v>44609</v>
      </c>
      <c r="J39" s="2" t="s">
        <v>16</v>
      </c>
      <c r="K39" s="28">
        <v>120.08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2:30" s="7" customFormat="1" ht="25.5" customHeight="1" thickBot="1" x14ac:dyDescent="0.3">
      <c r="B40" s="2" t="s">
        <v>11</v>
      </c>
      <c r="C40" s="2">
        <v>30</v>
      </c>
      <c r="D40" s="4" t="s">
        <v>30</v>
      </c>
      <c r="E40" s="2" t="s">
        <v>31</v>
      </c>
      <c r="F40" s="2" t="s">
        <v>32</v>
      </c>
      <c r="G40" s="33" t="s">
        <v>109</v>
      </c>
      <c r="H40" s="3">
        <f t="shared" si="0"/>
        <v>44607</v>
      </c>
      <c r="I40" s="11">
        <v>44609</v>
      </c>
      <c r="J40" s="2" t="s">
        <v>16</v>
      </c>
      <c r="K40" s="28">
        <v>5864.55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2:30" s="7" customFormat="1" ht="25.5" customHeight="1" thickBot="1" x14ac:dyDescent="0.3">
      <c r="B41" s="2" t="s">
        <v>11</v>
      </c>
      <c r="C41" s="2">
        <v>31</v>
      </c>
      <c r="D41" s="4" t="s">
        <v>81</v>
      </c>
      <c r="E41" s="2" t="s">
        <v>110</v>
      </c>
      <c r="F41" s="2" t="s">
        <v>111</v>
      </c>
      <c r="G41" s="33" t="s">
        <v>112</v>
      </c>
      <c r="H41" s="3">
        <f t="shared" si="0"/>
        <v>44607</v>
      </c>
      <c r="I41" s="11">
        <v>44609</v>
      </c>
      <c r="J41" s="2" t="s">
        <v>16</v>
      </c>
      <c r="K41" s="28">
        <v>6000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2:30" s="7" customFormat="1" ht="25.5" customHeight="1" thickBot="1" x14ac:dyDescent="0.3">
      <c r="B42" s="2" t="s">
        <v>11</v>
      </c>
      <c r="C42" s="2">
        <v>32</v>
      </c>
      <c r="D42" s="4" t="s">
        <v>113</v>
      </c>
      <c r="E42" s="2" t="s">
        <v>114</v>
      </c>
      <c r="F42" s="2" t="s">
        <v>115</v>
      </c>
      <c r="G42" s="33" t="s">
        <v>116</v>
      </c>
      <c r="H42" s="3">
        <f t="shared" si="0"/>
        <v>44607</v>
      </c>
      <c r="I42" s="11">
        <v>44609</v>
      </c>
      <c r="J42" s="2" t="s">
        <v>16</v>
      </c>
      <c r="K42" s="28">
        <v>327846.34999999998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2:30" s="7" customFormat="1" ht="25.5" customHeight="1" thickBot="1" x14ac:dyDescent="0.3">
      <c r="B43" s="2" t="s">
        <v>11</v>
      </c>
      <c r="C43" s="2">
        <v>33</v>
      </c>
      <c r="D43" s="4" t="s">
        <v>117</v>
      </c>
      <c r="E43" s="2" t="s">
        <v>118</v>
      </c>
      <c r="F43" s="2" t="s">
        <v>119</v>
      </c>
      <c r="G43" s="33">
        <v>36954</v>
      </c>
      <c r="H43" s="3">
        <f t="shared" si="0"/>
        <v>44607</v>
      </c>
      <c r="I43" s="11">
        <v>44609</v>
      </c>
      <c r="J43" s="2" t="s">
        <v>16</v>
      </c>
      <c r="K43" s="28">
        <v>15013.21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2:30" s="7" customFormat="1" ht="25.5" customHeight="1" thickBot="1" x14ac:dyDescent="0.3">
      <c r="B44" s="2" t="s">
        <v>11</v>
      </c>
      <c r="C44" s="2">
        <v>34</v>
      </c>
      <c r="D44" s="8" t="s">
        <v>95</v>
      </c>
      <c r="E44" s="2" t="s">
        <v>96</v>
      </c>
      <c r="F44" s="2" t="s">
        <v>120</v>
      </c>
      <c r="G44" s="33">
        <v>688996</v>
      </c>
      <c r="H44" s="3">
        <f t="shared" si="0"/>
        <v>44608</v>
      </c>
      <c r="I44" s="11">
        <v>44610</v>
      </c>
      <c r="J44" s="2" t="s">
        <v>16</v>
      </c>
      <c r="K44" s="28">
        <v>3.71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2:30" s="7" customFormat="1" ht="25.5" customHeight="1" thickBot="1" x14ac:dyDescent="0.3">
      <c r="B45" s="2" t="s">
        <v>11</v>
      </c>
      <c r="C45" s="2">
        <v>35</v>
      </c>
      <c r="D45" s="8" t="s">
        <v>95</v>
      </c>
      <c r="E45" s="2" t="s">
        <v>96</v>
      </c>
      <c r="F45" s="2" t="s">
        <v>121</v>
      </c>
      <c r="G45" s="33">
        <v>688997</v>
      </c>
      <c r="H45" s="3">
        <f t="shared" si="0"/>
        <v>44608</v>
      </c>
      <c r="I45" s="11">
        <v>44610</v>
      </c>
      <c r="J45" s="2" t="s">
        <v>16</v>
      </c>
      <c r="K45" s="28">
        <v>195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2:30" s="7" customFormat="1" ht="25.5" customHeight="1" thickBot="1" x14ac:dyDescent="0.3">
      <c r="B46" s="2" t="s">
        <v>11</v>
      </c>
      <c r="C46" s="2">
        <v>36</v>
      </c>
      <c r="D46" s="4" t="s">
        <v>122</v>
      </c>
      <c r="E46" s="2" t="s">
        <v>123</v>
      </c>
      <c r="F46" s="2" t="s">
        <v>124</v>
      </c>
      <c r="G46" s="33" t="s">
        <v>125</v>
      </c>
      <c r="H46" s="3">
        <f t="shared" si="0"/>
        <v>44608</v>
      </c>
      <c r="I46" s="11">
        <v>44610</v>
      </c>
      <c r="J46" s="2" t="s">
        <v>16</v>
      </c>
      <c r="K46" s="28">
        <v>25009.96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7" customFormat="1" ht="25.5" customHeight="1" thickBot="1" x14ac:dyDescent="0.3">
      <c r="B47" s="2" t="s">
        <v>11</v>
      </c>
      <c r="C47" s="2">
        <v>37</v>
      </c>
      <c r="D47" s="4" t="s">
        <v>126</v>
      </c>
      <c r="E47" s="2" t="s">
        <v>127</v>
      </c>
      <c r="F47" s="2" t="s">
        <v>128</v>
      </c>
      <c r="G47" s="33">
        <v>2181</v>
      </c>
      <c r="H47" s="3">
        <f t="shared" si="0"/>
        <v>44608</v>
      </c>
      <c r="I47" s="11">
        <v>44610</v>
      </c>
      <c r="J47" s="2" t="s">
        <v>16</v>
      </c>
      <c r="K47" s="28">
        <v>227.33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2:30" s="7" customFormat="1" ht="25.5" customHeight="1" thickBot="1" x14ac:dyDescent="0.3">
      <c r="B48" s="2" t="s">
        <v>11</v>
      </c>
      <c r="C48" s="2">
        <v>38</v>
      </c>
      <c r="D48" s="4" t="s">
        <v>129</v>
      </c>
      <c r="E48" s="2" t="s">
        <v>130</v>
      </c>
      <c r="F48" s="2" t="s">
        <v>131</v>
      </c>
      <c r="G48" s="33" t="s">
        <v>132</v>
      </c>
      <c r="H48" s="3">
        <f t="shared" si="0"/>
        <v>44609</v>
      </c>
      <c r="I48" s="11">
        <v>44612</v>
      </c>
      <c r="J48" s="5" t="s">
        <v>133</v>
      </c>
      <c r="K48" s="28">
        <v>1200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2:30" s="7" customFormat="1" ht="25.5" customHeight="1" thickBot="1" x14ac:dyDescent="0.3">
      <c r="B49" s="2" t="s">
        <v>11</v>
      </c>
      <c r="C49" s="2">
        <v>39</v>
      </c>
      <c r="D49" s="4" t="s">
        <v>134</v>
      </c>
      <c r="E49" s="2" t="s">
        <v>135</v>
      </c>
      <c r="F49" s="2" t="s">
        <v>14</v>
      </c>
      <c r="G49" s="33" t="s">
        <v>94</v>
      </c>
      <c r="H49" s="3">
        <f t="shared" si="0"/>
        <v>44609</v>
      </c>
      <c r="I49" s="11">
        <v>44613</v>
      </c>
      <c r="J49" s="2" t="s">
        <v>16</v>
      </c>
      <c r="K49" s="28">
        <v>266.27999999999997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2:30" s="7" customFormat="1" ht="25.5" customHeight="1" thickBot="1" x14ac:dyDescent="0.3">
      <c r="B50" s="2" t="s">
        <v>11</v>
      </c>
      <c r="C50" s="2">
        <v>40</v>
      </c>
      <c r="D50" s="4" t="s">
        <v>136</v>
      </c>
      <c r="E50" s="2" t="s">
        <v>137</v>
      </c>
      <c r="F50" s="2" t="s">
        <v>138</v>
      </c>
      <c r="G50" s="33">
        <v>5930</v>
      </c>
      <c r="H50" s="3">
        <f t="shared" si="0"/>
        <v>44609</v>
      </c>
      <c r="I50" s="11">
        <v>44613</v>
      </c>
      <c r="J50" s="2" t="s">
        <v>16</v>
      </c>
      <c r="K50" s="28">
        <v>11899.73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2:30" s="7" customFormat="1" ht="25.5" customHeight="1" thickBot="1" x14ac:dyDescent="0.3">
      <c r="B51" s="2" t="s">
        <v>11</v>
      </c>
      <c r="C51" s="2">
        <v>41</v>
      </c>
      <c r="D51" s="4" t="s">
        <v>84</v>
      </c>
      <c r="E51" s="2" t="s">
        <v>85</v>
      </c>
      <c r="F51" s="2" t="s">
        <v>139</v>
      </c>
      <c r="G51" s="33">
        <v>9448</v>
      </c>
      <c r="H51" s="3">
        <f t="shared" si="0"/>
        <v>44609</v>
      </c>
      <c r="I51" s="11">
        <v>44613</v>
      </c>
      <c r="J51" s="2" t="s">
        <v>16</v>
      </c>
      <c r="K51" s="28">
        <v>50616.14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2:30" s="7" customFormat="1" ht="25.5" customHeight="1" thickBot="1" x14ac:dyDescent="0.3">
      <c r="B52" s="2" t="s">
        <v>11</v>
      </c>
      <c r="C52" s="2">
        <v>42</v>
      </c>
      <c r="D52" s="4" t="s">
        <v>58</v>
      </c>
      <c r="E52" s="2" t="s">
        <v>59</v>
      </c>
      <c r="F52" s="2" t="s">
        <v>140</v>
      </c>
      <c r="G52" s="33" t="s">
        <v>141</v>
      </c>
      <c r="H52" s="3">
        <f t="shared" si="0"/>
        <v>44609</v>
      </c>
      <c r="I52" s="11">
        <v>44613</v>
      </c>
      <c r="J52" s="2" t="s">
        <v>16</v>
      </c>
      <c r="K52" s="28">
        <v>4811.25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2:30" s="7" customFormat="1" ht="25.5" customHeight="1" thickBot="1" x14ac:dyDescent="0.3">
      <c r="B53" s="2" t="s">
        <v>11</v>
      </c>
      <c r="C53" s="2">
        <v>43</v>
      </c>
      <c r="D53" s="4" t="s">
        <v>142</v>
      </c>
      <c r="E53" s="2" t="s">
        <v>143</v>
      </c>
      <c r="F53" s="2" t="s">
        <v>144</v>
      </c>
      <c r="G53" s="33" t="s">
        <v>145</v>
      </c>
      <c r="H53" s="3">
        <f t="shared" si="0"/>
        <v>44609</v>
      </c>
      <c r="I53" s="11">
        <v>44613</v>
      </c>
      <c r="J53" s="2" t="s">
        <v>16</v>
      </c>
      <c r="K53" s="28">
        <v>17923.259999999998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2:30" s="7" customFormat="1" ht="25.5" customHeight="1" thickBot="1" x14ac:dyDescent="0.3">
      <c r="B54" s="2" t="s">
        <v>11</v>
      </c>
      <c r="C54" s="2">
        <v>44</v>
      </c>
      <c r="D54" s="4" t="s">
        <v>146</v>
      </c>
      <c r="E54" s="2" t="s">
        <v>147</v>
      </c>
      <c r="F54" s="2" t="s">
        <v>148</v>
      </c>
      <c r="G54" s="33">
        <v>1526897</v>
      </c>
      <c r="H54" s="3">
        <f t="shared" si="0"/>
        <v>44609</v>
      </c>
      <c r="I54" s="11">
        <v>44613</v>
      </c>
      <c r="J54" s="2" t="s">
        <v>16</v>
      </c>
      <c r="K54" s="28">
        <v>83765.789999999994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2:30" s="7" customFormat="1" ht="25.5" customHeight="1" thickBot="1" x14ac:dyDescent="0.3">
      <c r="B55" s="2" t="s">
        <v>11</v>
      </c>
      <c r="C55" s="2">
        <v>45</v>
      </c>
      <c r="D55" s="4" t="s">
        <v>149</v>
      </c>
      <c r="E55" s="2" t="s">
        <v>150</v>
      </c>
      <c r="F55" s="2" t="s">
        <v>83</v>
      </c>
      <c r="G55" s="33">
        <v>202215</v>
      </c>
      <c r="H55" s="3">
        <f t="shared" si="0"/>
        <v>44609</v>
      </c>
      <c r="I55" s="11">
        <v>44613</v>
      </c>
      <c r="J55" s="2" t="s">
        <v>16</v>
      </c>
      <c r="K55" s="28">
        <v>6936.5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2:30" s="7" customFormat="1" ht="25.5" customHeight="1" thickBot="1" x14ac:dyDescent="0.3">
      <c r="B56" s="2" t="s">
        <v>11</v>
      </c>
      <c r="C56" s="2">
        <v>46</v>
      </c>
      <c r="D56" s="4" t="s">
        <v>151</v>
      </c>
      <c r="E56" s="2" t="s">
        <v>152</v>
      </c>
      <c r="F56" s="2" t="s">
        <v>153</v>
      </c>
      <c r="G56" s="33" t="s">
        <v>154</v>
      </c>
      <c r="H56" s="3">
        <f t="shared" si="0"/>
        <v>44609</v>
      </c>
      <c r="I56" s="11">
        <v>44613</v>
      </c>
      <c r="J56" s="2" t="s">
        <v>16</v>
      </c>
      <c r="K56" s="28">
        <v>51550.04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2:30" s="7" customFormat="1" ht="25.5" customHeight="1" thickBot="1" x14ac:dyDescent="0.3">
      <c r="B57" s="2" t="s">
        <v>11</v>
      </c>
      <c r="C57" s="2">
        <v>46</v>
      </c>
      <c r="D57" s="4" t="s">
        <v>151</v>
      </c>
      <c r="E57" s="2" t="s">
        <v>152</v>
      </c>
      <c r="F57" s="2" t="s">
        <v>153</v>
      </c>
      <c r="G57" s="33" t="s">
        <v>155</v>
      </c>
      <c r="H57" s="3">
        <f t="shared" si="0"/>
        <v>44609</v>
      </c>
      <c r="I57" s="11">
        <v>44613</v>
      </c>
      <c r="J57" s="2" t="s">
        <v>16</v>
      </c>
      <c r="K57" s="28">
        <v>16720.669999999998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2:30" s="7" customFormat="1" ht="25.5" customHeight="1" thickBot="1" x14ac:dyDescent="0.3">
      <c r="B58" s="2" t="s">
        <v>11</v>
      </c>
      <c r="C58" s="2">
        <v>46</v>
      </c>
      <c r="D58" s="4" t="s">
        <v>151</v>
      </c>
      <c r="E58" s="2" t="s">
        <v>152</v>
      </c>
      <c r="F58" s="2" t="s">
        <v>153</v>
      </c>
      <c r="G58" s="33" t="s">
        <v>156</v>
      </c>
      <c r="H58" s="3">
        <f t="shared" si="0"/>
        <v>44609</v>
      </c>
      <c r="I58" s="11">
        <v>44613</v>
      </c>
      <c r="J58" s="2" t="s">
        <v>16</v>
      </c>
      <c r="K58" s="28">
        <v>6108.47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2:30" s="7" customFormat="1" ht="25.5" customHeight="1" thickBot="1" x14ac:dyDescent="0.3">
      <c r="B59" s="2" t="s">
        <v>11</v>
      </c>
      <c r="C59" s="2">
        <v>47</v>
      </c>
      <c r="D59" s="4" t="s">
        <v>157</v>
      </c>
      <c r="E59" s="2" t="s">
        <v>158</v>
      </c>
      <c r="F59" s="2" t="s">
        <v>159</v>
      </c>
      <c r="G59" s="33" t="s">
        <v>160</v>
      </c>
      <c r="H59" s="3">
        <f t="shared" si="0"/>
        <v>44609</v>
      </c>
      <c r="I59" s="11">
        <v>44613</v>
      </c>
      <c r="J59" s="2" t="s">
        <v>16</v>
      </c>
      <c r="K59" s="28">
        <v>200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2:30" s="7" customFormat="1" ht="25.5" customHeight="1" thickBot="1" x14ac:dyDescent="0.3">
      <c r="B60" s="2" t="s">
        <v>11</v>
      </c>
      <c r="C60" s="2">
        <v>48</v>
      </c>
      <c r="D60" s="4" t="s">
        <v>161</v>
      </c>
      <c r="E60" s="2" t="s">
        <v>162</v>
      </c>
      <c r="F60" s="2" t="s">
        <v>163</v>
      </c>
      <c r="G60" s="33">
        <v>4534743</v>
      </c>
      <c r="H60" s="3">
        <f t="shared" si="0"/>
        <v>44610</v>
      </c>
      <c r="I60" s="11">
        <v>44614</v>
      </c>
      <c r="J60" s="2" t="s">
        <v>16</v>
      </c>
      <c r="K60" s="28">
        <v>113121.67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2:30" s="7" customFormat="1" ht="25.5" customHeight="1" thickBot="1" x14ac:dyDescent="0.3">
      <c r="B61" s="2" t="s">
        <v>11</v>
      </c>
      <c r="C61" s="2">
        <v>49</v>
      </c>
      <c r="D61" s="4" t="s">
        <v>164</v>
      </c>
      <c r="E61" s="2" t="s">
        <v>165</v>
      </c>
      <c r="F61" s="2" t="s">
        <v>166</v>
      </c>
      <c r="G61" s="33">
        <v>302553</v>
      </c>
      <c r="H61" s="3">
        <f t="shared" si="0"/>
        <v>44610</v>
      </c>
      <c r="I61" s="11">
        <v>44614</v>
      </c>
      <c r="J61" s="2" t="s">
        <v>16</v>
      </c>
      <c r="K61" s="28">
        <v>576.84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2:30" s="7" customFormat="1" ht="25.5" customHeight="1" thickBot="1" x14ac:dyDescent="0.3">
      <c r="B62" s="2" t="s">
        <v>11</v>
      </c>
      <c r="C62" s="2">
        <v>50</v>
      </c>
      <c r="D62" s="4" t="s">
        <v>167</v>
      </c>
      <c r="E62" s="2" t="s">
        <v>168</v>
      </c>
      <c r="F62" s="2" t="s">
        <v>169</v>
      </c>
      <c r="G62" s="33">
        <v>575652</v>
      </c>
      <c r="H62" s="3">
        <f t="shared" si="0"/>
        <v>44610</v>
      </c>
      <c r="I62" s="11">
        <v>44614</v>
      </c>
      <c r="J62" s="2" t="s">
        <v>16</v>
      </c>
      <c r="K62" s="28">
        <v>12785.25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2:30" s="7" customFormat="1" ht="25.5" customHeight="1" thickBot="1" x14ac:dyDescent="0.3">
      <c r="B63" s="2" t="s">
        <v>11</v>
      </c>
      <c r="C63" s="2">
        <v>51</v>
      </c>
      <c r="D63" s="4" t="s">
        <v>170</v>
      </c>
      <c r="E63" s="2" t="s">
        <v>171</v>
      </c>
      <c r="F63" s="2" t="s">
        <v>172</v>
      </c>
      <c r="G63" s="33">
        <v>120887</v>
      </c>
      <c r="H63" s="3">
        <f t="shared" si="0"/>
        <v>44610</v>
      </c>
      <c r="I63" s="11">
        <v>44614</v>
      </c>
      <c r="J63" s="2" t="s">
        <v>16</v>
      </c>
      <c r="K63" s="28">
        <v>55703.360000000001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2:30" s="7" customFormat="1" ht="25.5" customHeight="1" thickBot="1" x14ac:dyDescent="0.3">
      <c r="B64" s="2" t="s">
        <v>11</v>
      </c>
      <c r="C64" s="2">
        <v>52</v>
      </c>
      <c r="D64" s="4" t="s">
        <v>173</v>
      </c>
      <c r="E64" s="2" t="s">
        <v>174</v>
      </c>
      <c r="F64" s="2" t="s">
        <v>175</v>
      </c>
      <c r="G64" s="33" t="s">
        <v>176</v>
      </c>
      <c r="H64" s="3">
        <f t="shared" si="0"/>
        <v>44610</v>
      </c>
      <c r="I64" s="11">
        <v>44614</v>
      </c>
      <c r="J64" s="2" t="s">
        <v>16</v>
      </c>
      <c r="K64" s="28">
        <v>17000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2:30" s="7" customFormat="1" ht="25.5" customHeight="1" thickBot="1" x14ac:dyDescent="0.3">
      <c r="B65" s="2" t="s">
        <v>11</v>
      </c>
      <c r="C65" s="2">
        <v>53</v>
      </c>
      <c r="D65" s="4" t="s">
        <v>177</v>
      </c>
      <c r="E65" s="2" t="s">
        <v>178</v>
      </c>
      <c r="F65" s="2" t="s">
        <v>179</v>
      </c>
      <c r="G65" s="33">
        <v>359631</v>
      </c>
      <c r="H65" s="3">
        <f t="shared" si="0"/>
        <v>44610</v>
      </c>
      <c r="I65" s="11">
        <v>44614</v>
      </c>
      <c r="J65" s="2" t="s">
        <v>16</v>
      </c>
      <c r="K65" s="28">
        <v>6635.46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2:30" s="7" customFormat="1" ht="25.5" customHeight="1" thickBot="1" x14ac:dyDescent="0.3">
      <c r="B66" s="12" t="s">
        <v>11</v>
      </c>
      <c r="C66" s="2">
        <v>54</v>
      </c>
      <c r="D66" s="14" t="s">
        <v>180</v>
      </c>
      <c r="E66" s="12" t="s">
        <v>181</v>
      </c>
      <c r="F66" s="12" t="s">
        <v>182</v>
      </c>
      <c r="G66" s="35" t="s">
        <v>183</v>
      </c>
      <c r="H66" s="3">
        <f t="shared" si="0"/>
        <v>44610</v>
      </c>
      <c r="I66" s="16">
        <v>44614</v>
      </c>
      <c r="J66" s="12" t="s">
        <v>16</v>
      </c>
      <c r="K66" s="29">
        <v>8868.9599999999991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2:30" s="7" customFormat="1" ht="25.5" customHeight="1" thickBot="1" x14ac:dyDescent="0.3">
      <c r="B67" s="12" t="s">
        <v>11</v>
      </c>
      <c r="C67" s="2">
        <v>55</v>
      </c>
      <c r="D67" s="21" t="s">
        <v>184</v>
      </c>
      <c r="E67" s="20" t="s">
        <v>185</v>
      </c>
      <c r="F67" s="20" t="s">
        <v>26</v>
      </c>
      <c r="G67" s="36" t="s">
        <v>186</v>
      </c>
      <c r="H67" s="3">
        <f t="shared" si="0"/>
        <v>44610</v>
      </c>
      <c r="I67" s="22">
        <v>44614</v>
      </c>
      <c r="J67" s="20" t="s">
        <v>16</v>
      </c>
      <c r="K67" s="30">
        <v>408.53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2:30" s="7" customFormat="1" ht="25.5" customHeight="1" thickBot="1" x14ac:dyDescent="0.3">
      <c r="B68" s="19" t="s">
        <v>11</v>
      </c>
      <c r="C68" s="2">
        <v>56</v>
      </c>
      <c r="D68" s="15" t="s">
        <v>187</v>
      </c>
      <c r="E68" s="13" t="s">
        <v>188</v>
      </c>
      <c r="F68" s="13" t="s">
        <v>189</v>
      </c>
      <c r="G68" s="37">
        <v>16090</v>
      </c>
      <c r="H68" s="3">
        <f t="shared" si="0"/>
        <v>44610</v>
      </c>
      <c r="I68" s="17">
        <v>44614</v>
      </c>
      <c r="J68" s="13" t="s">
        <v>16</v>
      </c>
      <c r="K68" s="31">
        <v>531299.25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2:30" s="7" customFormat="1" ht="25.5" customHeight="1" thickBot="1" x14ac:dyDescent="0.3">
      <c r="B69" s="2" t="s">
        <v>11</v>
      </c>
      <c r="C69" s="2">
        <v>57</v>
      </c>
      <c r="D69" s="4" t="s">
        <v>190</v>
      </c>
      <c r="E69" s="2" t="s">
        <v>143</v>
      </c>
      <c r="F69" s="2" t="s">
        <v>191</v>
      </c>
      <c r="G69" s="33" t="s">
        <v>192</v>
      </c>
      <c r="H69" s="3">
        <f t="shared" ref="H69:H132" si="1">WORKDAY.INTL(I69,-2)</f>
        <v>44613</v>
      </c>
      <c r="I69" s="11">
        <v>44615</v>
      </c>
      <c r="J69" s="2" t="s">
        <v>16</v>
      </c>
      <c r="K69" s="28">
        <v>11422.53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2:30" s="7" customFormat="1" ht="25.5" customHeight="1" thickBot="1" x14ac:dyDescent="0.3">
      <c r="B70" s="2" t="s">
        <v>11</v>
      </c>
      <c r="C70" s="2">
        <v>58</v>
      </c>
      <c r="D70" s="4" t="s">
        <v>193</v>
      </c>
      <c r="E70" s="2" t="s">
        <v>194</v>
      </c>
      <c r="F70" s="2" t="s">
        <v>195</v>
      </c>
      <c r="G70" s="33">
        <v>182203</v>
      </c>
      <c r="H70" s="3">
        <f t="shared" si="1"/>
        <v>44613</v>
      </c>
      <c r="I70" s="11">
        <v>44615</v>
      </c>
      <c r="J70" s="2" t="s">
        <v>16</v>
      </c>
      <c r="K70" s="28">
        <v>2599.81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2:30" s="7" customFormat="1" ht="25.5" customHeight="1" thickBot="1" x14ac:dyDescent="0.3">
      <c r="B71" s="2" t="s">
        <v>11</v>
      </c>
      <c r="C71" s="2">
        <v>59</v>
      </c>
      <c r="D71" s="4" t="s">
        <v>193</v>
      </c>
      <c r="E71" s="2" t="s">
        <v>194</v>
      </c>
      <c r="F71" s="2" t="s">
        <v>195</v>
      </c>
      <c r="G71" s="33">
        <v>182486</v>
      </c>
      <c r="H71" s="3">
        <f t="shared" si="1"/>
        <v>44613</v>
      </c>
      <c r="I71" s="11">
        <v>44615</v>
      </c>
      <c r="J71" s="2" t="s">
        <v>16</v>
      </c>
      <c r="K71" s="28">
        <v>3574.79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6"/>
      <c r="AC71" s="6"/>
      <c r="AD71" s="6"/>
    </row>
    <row r="72" spans="2:30" s="7" customFormat="1" ht="25.5" customHeight="1" thickBot="1" x14ac:dyDescent="0.3">
      <c r="B72" s="2" t="s">
        <v>11</v>
      </c>
      <c r="C72" s="2">
        <v>60</v>
      </c>
      <c r="D72" s="4" t="s">
        <v>196</v>
      </c>
      <c r="E72" s="2" t="s">
        <v>197</v>
      </c>
      <c r="F72" s="2" t="s">
        <v>14</v>
      </c>
      <c r="G72" s="33">
        <v>236</v>
      </c>
      <c r="H72" s="3">
        <f t="shared" si="1"/>
        <v>44613</v>
      </c>
      <c r="I72" s="11">
        <v>44615</v>
      </c>
      <c r="J72" s="2" t="s">
        <v>16</v>
      </c>
      <c r="K72" s="28">
        <v>850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2:30" s="7" customFormat="1" ht="25.5" customHeight="1" thickBot="1" x14ac:dyDescent="0.3">
      <c r="B73" s="2" t="s">
        <v>11</v>
      </c>
      <c r="C73" s="2">
        <v>61</v>
      </c>
      <c r="D73" s="8" t="s">
        <v>193</v>
      </c>
      <c r="E73" s="2" t="s">
        <v>194</v>
      </c>
      <c r="F73" s="2" t="s">
        <v>195</v>
      </c>
      <c r="G73" s="33" t="s">
        <v>53</v>
      </c>
      <c r="H73" s="3">
        <f t="shared" si="1"/>
        <v>44613</v>
      </c>
      <c r="I73" s="11">
        <v>44615</v>
      </c>
      <c r="J73" s="2" t="s">
        <v>16</v>
      </c>
      <c r="K73" s="28">
        <v>3704.8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2:30" s="7" customFormat="1" ht="25.5" customHeight="1" thickBot="1" x14ac:dyDescent="0.3">
      <c r="B74" s="2" t="s">
        <v>11</v>
      </c>
      <c r="C74" s="2">
        <v>61</v>
      </c>
      <c r="D74" s="8" t="s">
        <v>193</v>
      </c>
      <c r="E74" s="2" t="s">
        <v>194</v>
      </c>
      <c r="F74" s="2" t="s">
        <v>195</v>
      </c>
      <c r="G74" s="33" t="s">
        <v>198</v>
      </c>
      <c r="H74" s="3">
        <f t="shared" si="1"/>
        <v>44613</v>
      </c>
      <c r="I74" s="11">
        <v>44615</v>
      </c>
      <c r="J74" s="2" t="s">
        <v>16</v>
      </c>
      <c r="K74" s="28">
        <v>926.2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2:30" s="7" customFormat="1" ht="25.5" customHeight="1" thickBot="1" x14ac:dyDescent="0.3">
      <c r="B75" s="2" t="s">
        <v>11</v>
      </c>
      <c r="C75" s="2">
        <v>61</v>
      </c>
      <c r="D75" s="8" t="s">
        <v>193</v>
      </c>
      <c r="E75" s="2" t="s">
        <v>194</v>
      </c>
      <c r="F75" s="2" t="s">
        <v>195</v>
      </c>
      <c r="G75" s="33" t="s">
        <v>199</v>
      </c>
      <c r="H75" s="3">
        <f t="shared" si="1"/>
        <v>44613</v>
      </c>
      <c r="I75" s="11">
        <v>44615</v>
      </c>
      <c r="J75" s="2" t="s">
        <v>16</v>
      </c>
      <c r="K75" s="28">
        <v>926.2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2:30" s="7" customFormat="1" ht="25.5" customHeight="1" thickBot="1" x14ac:dyDescent="0.3">
      <c r="B76" s="2" t="s">
        <v>11</v>
      </c>
      <c r="C76" s="2">
        <v>61</v>
      </c>
      <c r="D76" s="8" t="s">
        <v>193</v>
      </c>
      <c r="E76" s="2" t="s">
        <v>194</v>
      </c>
      <c r="F76" s="2" t="s">
        <v>195</v>
      </c>
      <c r="G76" s="33" t="s">
        <v>176</v>
      </c>
      <c r="H76" s="3">
        <f t="shared" si="1"/>
        <v>44613</v>
      </c>
      <c r="I76" s="11">
        <v>44615</v>
      </c>
      <c r="J76" s="2" t="s">
        <v>16</v>
      </c>
      <c r="K76" s="28">
        <v>926.2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2:30" s="7" customFormat="1" ht="25.5" customHeight="1" thickBot="1" x14ac:dyDescent="0.3">
      <c r="B77" s="2" t="s">
        <v>11</v>
      </c>
      <c r="C77" s="2">
        <v>62</v>
      </c>
      <c r="D77" s="4" t="s">
        <v>196</v>
      </c>
      <c r="E77" s="2" t="s">
        <v>200</v>
      </c>
      <c r="F77" s="2" t="s">
        <v>201</v>
      </c>
      <c r="G77" s="33">
        <v>359</v>
      </c>
      <c r="H77" s="3">
        <f t="shared" si="1"/>
        <v>44613</v>
      </c>
      <c r="I77" s="11">
        <v>44615</v>
      </c>
      <c r="J77" s="2" t="s">
        <v>16</v>
      </c>
      <c r="K77" s="28">
        <v>2000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2:30" s="7" customFormat="1" ht="25.5" customHeight="1" thickBot="1" x14ac:dyDescent="0.3">
      <c r="B78" s="2" t="s">
        <v>11</v>
      </c>
      <c r="C78" s="2">
        <v>63</v>
      </c>
      <c r="D78" s="4" t="s">
        <v>81</v>
      </c>
      <c r="E78" s="2" t="s">
        <v>82</v>
      </c>
      <c r="F78" s="2" t="s">
        <v>202</v>
      </c>
      <c r="G78" s="33">
        <v>3925</v>
      </c>
      <c r="H78" s="3">
        <f t="shared" si="1"/>
        <v>44613</v>
      </c>
      <c r="I78" s="11">
        <v>44615</v>
      </c>
      <c r="J78" s="2" t="s">
        <v>16</v>
      </c>
      <c r="K78" s="28">
        <v>2422.6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2:30" s="7" customFormat="1" ht="25.5" customHeight="1" thickBot="1" x14ac:dyDescent="0.3">
      <c r="B79" s="2" t="s">
        <v>11</v>
      </c>
      <c r="C79" s="2">
        <v>64</v>
      </c>
      <c r="D79" s="4" t="s">
        <v>203</v>
      </c>
      <c r="E79" s="2" t="s">
        <v>204</v>
      </c>
      <c r="F79" s="2" t="s">
        <v>205</v>
      </c>
      <c r="G79" s="33">
        <v>3687</v>
      </c>
      <c r="H79" s="3">
        <f t="shared" si="1"/>
        <v>44614</v>
      </c>
      <c r="I79" s="11">
        <v>44616</v>
      </c>
      <c r="J79" s="2" t="s">
        <v>16</v>
      </c>
      <c r="K79" s="28">
        <v>88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2:30" s="7" customFormat="1" ht="25.5" customHeight="1" thickBot="1" x14ac:dyDescent="0.3">
      <c r="B80" s="2" t="s">
        <v>11</v>
      </c>
      <c r="C80" s="2">
        <v>65</v>
      </c>
      <c r="D80" s="4" t="s">
        <v>48</v>
      </c>
      <c r="E80" s="2" t="s">
        <v>49</v>
      </c>
      <c r="F80" s="2" t="s">
        <v>26</v>
      </c>
      <c r="G80" s="33">
        <v>120049</v>
      </c>
      <c r="H80" s="3">
        <f t="shared" si="1"/>
        <v>44614</v>
      </c>
      <c r="I80" s="11">
        <v>44616</v>
      </c>
      <c r="J80" s="2" t="s">
        <v>16</v>
      </c>
      <c r="K80" s="28">
        <v>380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2:30" s="7" customFormat="1" ht="25.5" customHeight="1" thickBot="1" x14ac:dyDescent="0.3">
      <c r="B81" s="2" t="s">
        <v>11</v>
      </c>
      <c r="C81" s="2">
        <v>66</v>
      </c>
      <c r="D81" s="4" t="s">
        <v>206</v>
      </c>
      <c r="E81" s="2" t="s">
        <v>207</v>
      </c>
      <c r="F81" s="2" t="s">
        <v>208</v>
      </c>
      <c r="G81" s="33">
        <v>17214</v>
      </c>
      <c r="H81" s="3">
        <f t="shared" si="1"/>
        <v>44614</v>
      </c>
      <c r="I81" s="11">
        <v>44616</v>
      </c>
      <c r="J81" s="2" t="s">
        <v>16</v>
      </c>
      <c r="K81" s="28">
        <v>1073.5999999999999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2:30" s="7" customFormat="1" ht="25.5" customHeight="1" thickBot="1" x14ac:dyDescent="0.3">
      <c r="B82" s="2" t="s">
        <v>11</v>
      </c>
      <c r="C82" s="2">
        <v>67</v>
      </c>
      <c r="D82" s="4" t="s">
        <v>209</v>
      </c>
      <c r="E82" s="2" t="s">
        <v>210</v>
      </c>
      <c r="F82" s="2" t="s">
        <v>211</v>
      </c>
      <c r="G82" s="33" t="s">
        <v>212</v>
      </c>
      <c r="H82" s="3">
        <f t="shared" si="1"/>
        <v>44614</v>
      </c>
      <c r="I82" s="11">
        <v>44616</v>
      </c>
      <c r="J82" s="2" t="s">
        <v>16</v>
      </c>
      <c r="K82" s="28">
        <v>508.32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2:30" s="7" customFormat="1" ht="25.5" customHeight="1" thickBot="1" x14ac:dyDescent="0.3">
      <c r="B83" s="2" t="s">
        <v>11</v>
      </c>
      <c r="C83" s="2">
        <v>68</v>
      </c>
      <c r="D83" s="4" t="s">
        <v>213</v>
      </c>
      <c r="E83" s="2" t="s">
        <v>214</v>
      </c>
      <c r="F83" s="2" t="s">
        <v>215</v>
      </c>
      <c r="G83" s="33" t="s">
        <v>216</v>
      </c>
      <c r="H83" s="3">
        <f t="shared" si="1"/>
        <v>44615</v>
      </c>
      <c r="I83" s="11">
        <v>44617</v>
      </c>
      <c r="J83" s="2" t="s">
        <v>16</v>
      </c>
      <c r="K83" s="28">
        <v>58089.66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2:30" s="7" customFormat="1" ht="25.5" customHeight="1" thickBot="1" x14ac:dyDescent="0.3">
      <c r="B84" s="2" t="s">
        <v>11</v>
      </c>
      <c r="C84" s="2">
        <v>69</v>
      </c>
      <c r="D84" s="4" t="s">
        <v>213</v>
      </c>
      <c r="E84" s="2" t="s">
        <v>214</v>
      </c>
      <c r="F84" s="2" t="s">
        <v>215</v>
      </c>
      <c r="G84" s="33" t="s">
        <v>192</v>
      </c>
      <c r="H84" s="3">
        <f t="shared" si="1"/>
        <v>44615</v>
      </c>
      <c r="I84" s="11">
        <v>44617</v>
      </c>
      <c r="J84" s="2" t="s">
        <v>16</v>
      </c>
      <c r="K84" s="28">
        <v>1309.56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2:30" s="7" customFormat="1" ht="25.5" customHeight="1" thickBot="1" x14ac:dyDescent="0.3">
      <c r="B85" s="2" t="s">
        <v>11</v>
      </c>
      <c r="C85" s="2">
        <v>70</v>
      </c>
      <c r="D85" s="4" t="s">
        <v>217</v>
      </c>
      <c r="E85" s="2" t="s">
        <v>218</v>
      </c>
      <c r="F85" s="2" t="s">
        <v>219</v>
      </c>
      <c r="G85" s="33">
        <v>14</v>
      </c>
      <c r="H85" s="3">
        <f t="shared" si="1"/>
        <v>44615</v>
      </c>
      <c r="I85" s="11">
        <v>44617</v>
      </c>
      <c r="J85" s="2" t="s">
        <v>16</v>
      </c>
      <c r="K85" s="28">
        <v>1240.2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2:30" s="7" customFormat="1" ht="25.5" customHeight="1" thickBot="1" x14ac:dyDescent="0.3">
      <c r="B86" s="2" t="s">
        <v>11</v>
      </c>
      <c r="C86" s="2">
        <v>71</v>
      </c>
      <c r="D86" s="4" t="s">
        <v>220</v>
      </c>
      <c r="E86" s="2" t="s">
        <v>221</v>
      </c>
      <c r="F86" s="2" t="s">
        <v>222</v>
      </c>
      <c r="G86" s="33" t="s">
        <v>223</v>
      </c>
      <c r="H86" s="3">
        <f t="shared" si="1"/>
        <v>44615</v>
      </c>
      <c r="I86" s="11">
        <v>44617</v>
      </c>
      <c r="J86" s="2" t="s">
        <v>16</v>
      </c>
      <c r="K86" s="28">
        <v>302680.84000000003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2:30" s="7" customFormat="1" ht="25.5" customHeight="1" thickBot="1" x14ac:dyDescent="0.3">
      <c r="B87" s="2" t="s">
        <v>11</v>
      </c>
      <c r="C87" s="2">
        <v>72</v>
      </c>
      <c r="D87" s="4" t="s">
        <v>224</v>
      </c>
      <c r="E87" s="2" t="s">
        <v>225</v>
      </c>
      <c r="F87" s="2" t="s">
        <v>226</v>
      </c>
      <c r="G87" s="33" t="s">
        <v>227</v>
      </c>
      <c r="H87" s="3">
        <f t="shared" si="1"/>
        <v>44615</v>
      </c>
      <c r="I87" s="11">
        <v>44617</v>
      </c>
      <c r="J87" s="2" t="s">
        <v>16</v>
      </c>
      <c r="K87" s="28">
        <v>33301.35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2:30" s="7" customFormat="1" ht="25.5" customHeight="1" thickBot="1" x14ac:dyDescent="0.3">
      <c r="B88" s="2" t="s">
        <v>11</v>
      </c>
      <c r="C88" s="2">
        <v>73</v>
      </c>
      <c r="D88" s="4" t="s">
        <v>228</v>
      </c>
      <c r="E88" s="2" t="s">
        <v>229</v>
      </c>
      <c r="F88" s="2" t="s">
        <v>230</v>
      </c>
      <c r="G88" s="33" t="s">
        <v>231</v>
      </c>
      <c r="H88" s="3">
        <f t="shared" si="1"/>
        <v>44615</v>
      </c>
      <c r="I88" s="11">
        <v>44617</v>
      </c>
      <c r="J88" s="2" t="s">
        <v>16</v>
      </c>
      <c r="K88" s="28">
        <v>286.33999999999997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2:30" s="7" customFormat="1" ht="25.5" customHeight="1" thickBot="1" x14ac:dyDescent="0.3">
      <c r="B89" s="2" t="s">
        <v>11</v>
      </c>
      <c r="C89" s="2">
        <v>74</v>
      </c>
      <c r="D89" s="4" t="s">
        <v>232</v>
      </c>
      <c r="E89" s="2" t="s">
        <v>233</v>
      </c>
      <c r="F89" s="2" t="s">
        <v>234</v>
      </c>
      <c r="G89" s="33">
        <v>9437</v>
      </c>
      <c r="H89" s="3">
        <f t="shared" si="1"/>
        <v>44615</v>
      </c>
      <c r="I89" s="11">
        <v>44617</v>
      </c>
      <c r="J89" s="2" t="s">
        <v>16</v>
      </c>
      <c r="K89" s="28">
        <v>4804.25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2:30" s="7" customFormat="1" ht="25.5" customHeight="1" thickBot="1" x14ac:dyDescent="0.3">
      <c r="B90" s="2" t="s">
        <v>11</v>
      </c>
      <c r="C90" s="2">
        <v>75</v>
      </c>
      <c r="D90" s="4" t="s">
        <v>235</v>
      </c>
      <c r="E90" s="2" t="s">
        <v>236</v>
      </c>
      <c r="F90" s="2" t="s">
        <v>237</v>
      </c>
      <c r="G90" s="33">
        <v>729</v>
      </c>
      <c r="H90" s="3">
        <f t="shared" si="1"/>
        <v>44615</v>
      </c>
      <c r="I90" s="11">
        <v>44617</v>
      </c>
      <c r="J90" s="2" t="s">
        <v>16</v>
      </c>
      <c r="K90" s="28">
        <v>5298.48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2:30" s="7" customFormat="1" ht="25.5" customHeight="1" thickBot="1" x14ac:dyDescent="0.3">
      <c r="B91" s="2" t="s">
        <v>11</v>
      </c>
      <c r="C91" s="2">
        <v>76</v>
      </c>
      <c r="D91" s="14" t="s">
        <v>238</v>
      </c>
      <c r="E91" s="12" t="s">
        <v>239</v>
      </c>
      <c r="F91" s="12" t="s">
        <v>240</v>
      </c>
      <c r="G91" s="35">
        <v>1758</v>
      </c>
      <c r="H91" s="3">
        <f t="shared" si="1"/>
        <v>44615</v>
      </c>
      <c r="I91" s="16">
        <v>44617</v>
      </c>
      <c r="J91" s="18" t="s">
        <v>241</v>
      </c>
      <c r="K91" s="29">
        <v>981.46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2:30" s="7" customFormat="1" ht="25.5" customHeight="1" thickBot="1" x14ac:dyDescent="0.3">
      <c r="B92" s="2" t="s">
        <v>11</v>
      </c>
      <c r="C92" s="2">
        <v>77</v>
      </c>
      <c r="D92" s="4" t="s">
        <v>242</v>
      </c>
      <c r="E92" s="2" t="s">
        <v>243</v>
      </c>
      <c r="F92" s="2" t="s">
        <v>244</v>
      </c>
      <c r="G92" s="33" t="s">
        <v>245</v>
      </c>
      <c r="H92" s="3">
        <f t="shared" si="1"/>
        <v>44615</v>
      </c>
      <c r="I92" s="11">
        <v>44617</v>
      </c>
      <c r="J92" s="2" t="s">
        <v>16</v>
      </c>
      <c r="K92" s="28">
        <v>749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2:30" s="7" customFormat="1" ht="25.5" customHeight="1" thickBot="1" x14ac:dyDescent="0.3">
      <c r="B93" s="2" t="s">
        <v>11</v>
      </c>
      <c r="C93" s="2">
        <v>78</v>
      </c>
      <c r="D93" s="4" t="s">
        <v>184</v>
      </c>
      <c r="E93" s="2" t="s">
        <v>185</v>
      </c>
      <c r="F93" s="2" t="s">
        <v>26</v>
      </c>
      <c r="G93" s="33" t="s">
        <v>246</v>
      </c>
      <c r="H93" s="3">
        <f t="shared" si="1"/>
        <v>44615</v>
      </c>
      <c r="I93" s="11">
        <v>44617</v>
      </c>
      <c r="J93" s="2" t="s">
        <v>16</v>
      </c>
      <c r="K93" s="28">
        <v>11765.6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2:30" s="7" customFormat="1" ht="25.5" customHeight="1" thickBot="1" x14ac:dyDescent="0.3">
      <c r="B94" s="2" t="s">
        <v>11</v>
      </c>
      <c r="C94" s="2">
        <v>79</v>
      </c>
      <c r="D94" s="4" t="s">
        <v>184</v>
      </c>
      <c r="E94" s="2" t="s">
        <v>185</v>
      </c>
      <c r="F94" s="2" t="s">
        <v>26</v>
      </c>
      <c r="G94" s="33" t="s">
        <v>247</v>
      </c>
      <c r="H94" s="3">
        <f t="shared" si="1"/>
        <v>44615</v>
      </c>
      <c r="I94" s="11">
        <v>44617</v>
      </c>
      <c r="J94" s="2" t="s">
        <v>16</v>
      </c>
      <c r="K94" s="28">
        <v>11765.6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2:30" s="7" customFormat="1" ht="25.5" customHeight="1" thickBot="1" x14ac:dyDescent="0.3">
      <c r="B95" s="2" t="s">
        <v>11</v>
      </c>
      <c r="C95" s="2">
        <v>80</v>
      </c>
      <c r="D95" s="4" t="s">
        <v>180</v>
      </c>
      <c r="E95" s="2" t="s">
        <v>181</v>
      </c>
      <c r="F95" s="2" t="s">
        <v>182</v>
      </c>
      <c r="G95" s="33">
        <v>123</v>
      </c>
      <c r="H95" s="3">
        <f t="shared" si="1"/>
        <v>44615</v>
      </c>
      <c r="I95" s="11">
        <v>44617</v>
      </c>
      <c r="J95" s="2" t="s">
        <v>16</v>
      </c>
      <c r="K95" s="28">
        <v>11825.28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2:30" s="7" customFormat="1" ht="25.5" customHeight="1" thickBot="1" x14ac:dyDescent="0.3">
      <c r="B96" s="2" t="s">
        <v>11</v>
      </c>
      <c r="C96" s="2">
        <v>81</v>
      </c>
      <c r="D96" s="4" t="s">
        <v>248</v>
      </c>
      <c r="E96" s="2" t="s">
        <v>249</v>
      </c>
      <c r="F96" s="2" t="s">
        <v>250</v>
      </c>
      <c r="G96" s="33">
        <v>485887737</v>
      </c>
      <c r="H96" s="3">
        <f t="shared" si="1"/>
        <v>44615</v>
      </c>
      <c r="I96" s="11">
        <v>44617</v>
      </c>
      <c r="J96" s="2" t="s">
        <v>16</v>
      </c>
      <c r="K96" s="28">
        <v>284.58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2:30" s="7" customFormat="1" ht="25.5" customHeight="1" thickBot="1" x14ac:dyDescent="0.3">
      <c r="B97" s="2" t="s">
        <v>11</v>
      </c>
      <c r="C97" s="2">
        <v>82</v>
      </c>
      <c r="D97" s="4" t="s">
        <v>251</v>
      </c>
      <c r="E97" s="2" t="s">
        <v>252</v>
      </c>
      <c r="F97" s="2" t="s">
        <v>14</v>
      </c>
      <c r="G97" s="33">
        <v>228</v>
      </c>
      <c r="H97" s="3">
        <f t="shared" si="1"/>
        <v>44615</v>
      </c>
      <c r="I97" s="11">
        <v>44617</v>
      </c>
      <c r="J97" s="2" t="s">
        <v>16</v>
      </c>
      <c r="K97" s="28">
        <v>690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2:30" s="7" customFormat="1" ht="25.5" customHeight="1" thickBot="1" x14ac:dyDescent="0.3">
      <c r="B98" s="2" t="s">
        <v>11</v>
      </c>
      <c r="C98" s="2">
        <v>83</v>
      </c>
      <c r="D98" s="4" t="s">
        <v>24</v>
      </c>
      <c r="E98" s="2" t="s">
        <v>25</v>
      </c>
      <c r="F98" s="2" t="s">
        <v>26</v>
      </c>
      <c r="G98" s="33">
        <v>553</v>
      </c>
      <c r="H98" s="3">
        <f t="shared" si="1"/>
        <v>44615</v>
      </c>
      <c r="I98" s="11">
        <v>44617</v>
      </c>
      <c r="J98" s="2" t="s">
        <v>16</v>
      </c>
      <c r="K98" s="28">
        <v>1400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2:30" s="7" customFormat="1" ht="25.5" customHeight="1" thickBot="1" x14ac:dyDescent="0.3">
      <c r="B99" s="2" t="s">
        <v>11</v>
      </c>
      <c r="C99" s="2">
        <v>84</v>
      </c>
      <c r="D99" s="4" t="s">
        <v>253</v>
      </c>
      <c r="E99" s="2" t="s">
        <v>254</v>
      </c>
      <c r="F99" s="2" t="s">
        <v>255</v>
      </c>
      <c r="G99" s="33" t="s">
        <v>53</v>
      </c>
      <c r="H99" s="3">
        <f t="shared" si="1"/>
        <v>44616</v>
      </c>
      <c r="I99" s="11">
        <v>44620</v>
      </c>
      <c r="J99" s="2" t="s">
        <v>16</v>
      </c>
      <c r="K99" s="28">
        <v>180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2:30" s="7" customFormat="1" ht="25.5" customHeight="1" thickBot="1" x14ac:dyDescent="0.3">
      <c r="B100" s="2" t="s">
        <v>11</v>
      </c>
      <c r="C100" s="2">
        <v>85</v>
      </c>
      <c r="D100" s="4" t="s">
        <v>256</v>
      </c>
      <c r="E100" s="2" t="s">
        <v>257</v>
      </c>
      <c r="F100" s="2" t="s">
        <v>258</v>
      </c>
      <c r="G100" s="33">
        <v>91702395</v>
      </c>
      <c r="H100" s="3">
        <f t="shared" si="1"/>
        <v>44616</v>
      </c>
      <c r="I100" s="11">
        <v>44620</v>
      </c>
      <c r="J100" s="2" t="s">
        <v>16</v>
      </c>
      <c r="K100" s="28">
        <v>601.49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2:30" s="7" customFormat="1" ht="25.5" customHeight="1" thickBot="1" x14ac:dyDescent="0.3">
      <c r="B101" s="2" t="s">
        <v>11</v>
      </c>
      <c r="C101" s="2">
        <v>86</v>
      </c>
      <c r="D101" s="4" t="s">
        <v>24</v>
      </c>
      <c r="E101" s="2" t="s">
        <v>25</v>
      </c>
      <c r="F101" s="2" t="s">
        <v>259</v>
      </c>
      <c r="G101" s="33">
        <v>557</v>
      </c>
      <c r="H101" s="3">
        <f t="shared" si="1"/>
        <v>44616</v>
      </c>
      <c r="I101" s="11">
        <v>44620</v>
      </c>
      <c r="J101" s="2" t="s">
        <v>16</v>
      </c>
      <c r="K101" s="28">
        <v>790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2:30" s="7" customFormat="1" ht="25.5" customHeight="1" thickBot="1" x14ac:dyDescent="0.3">
      <c r="B102" s="2" t="s">
        <v>11</v>
      </c>
      <c r="C102" s="2">
        <v>87</v>
      </c>
      <c r="D102" s="4" t="s">
        <v>235</v>
      </c>
      <c r="E102" s="2" t="s">
        <v>236</v>
      </c>
      <c r="F102" s="2" t="s">
        <v>237</v>
      </c>
      <c r="G102" s="33">
        <v>755</v>
      </c>
      <c r="H102" s="3">
        <f t="shared" si="1"/>
        <v>44616</v>
      </c>
      <c r="I102" s="11">
        <v>44620</v>
      </c>
      <c r="J102" s="2" t="s">
        <v>16</v>
      </c>
      <c r="K102" s="28">
        <v>4960.6899999999996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2:30" s="7" customFormat="1" ht="25.5" customHeight="1" thickBot="1" x14ac:dyDescent="0.3">
      <c r="B103" s="2" t="s">
        <v>11</v>
      </c>
      <c r="C103" s="2">
        <v>88</v>
      </c>
      <c r="D103" s="4" t="s">
        <v>235</v>
      </c>
      <c r="E103" s="2" t="s">
        <v>236</v>
      </c>
      <c r="F103" s="2" t="s">
        <v>237</v>
      </c>
      <c r="G103" s="33">
        <v>757</v>
      </c>
      <c r="H103" s="3">
        <f t="shared" si="1"/>
        <v>44616</v>
      </c>
      <c r="I103" s="11">
        <v>44620</v>
      </c>
      <c r="J103" s="2" t="s">
        <v>16</v>
      </c>
      <c r="K103" s="28">
        <v>1521.74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2:30" s="7" customFormat="1" ht="25.5" customHeight="1" thickBot="1" x14ac:dyDescent="0.3">
      <c r="B104" s="2" t="s">
        <v>11</v>
      </c>
      <c r="C104" s="2">
        <v>89</v>
      </c>
      <c r="D104" s="4" t="s">
        <v>260</v>
      </c>
      <c r="E104" s="2" t="s">
        <v>261</v>
      </c>
      <c r="F104" s="2" t="s">
        <v>14</v>
      </c>
      <c r="G104" s="33">
        <v>3</v>
      </c>
      <c r="H104" s="3">
        <f t="shared" si="1"/>
        <v>44620</v>
      </c>
      <c r="I104" s="11">
        <v>44622</v>
      </c>
      <c r="J104" s="2" t="s">
        <v>16</v>
      </c>
      <c r="K104" s="28">
        <v>150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2:30" s="7" customFormat="1" ht="25.5" customHeight="1" thickBot="1" x14ac:dyDescent="0.3">
      <c r="B105" s="2" t="s">
        <v>11</v>
      </c>
      <c r="C105" s="2">
        <v>90</v>
      </c>
      <c r="D105" s="4" t="s">
        <v>262</v>
      </c>
      <c r="E105" s="2" t="s">
        <v>263</v>
      </c>
      <c r="F105" s="2" t="s">
        <v>104</v>
      </c>
      <c r="G105" s="33" t="s">
        <v>264</v>
      </c>
      <c r="H105" s="3">
        <f t="shared" si="1"/>
        <v>44620</v>
      </c>
      <c r="I105" s="11">
        <v>44622</v>
      </c>
      <c r="J105" s="2" t="s">
        <v>16</v>
      </c>
      <c r="K105" s="28">
        <v>1220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2:30" s="7" customFormat="1" ht="25.5" customHeight="1" thickBot="1" x14ac:dyDescent="0.3">
      <c r="B106" s="2" t="s">
        <v>11</v>
      </c>
      <c r="C106" s="2">
        <v>91</v>
      </c>
      <c r="D106" s="4" t="s">
        <v>177</v>
      </c>
      <c r="E106" s="2" t="s">
        <v>178</v>
      </c>
      <c r="F106" s="2" t="s">
        <v>104</v>
      </c>
      <c r="G106" s="33">
        <v>375105</v>
      </c>
      <c r="H106" s="3">
        <f t="shared" si="1"/>
        <v>44620</v>
      </c>
      <c r="I106" s="11">
        <v>44622</v>
      </c>
      <c r="J106" s="2" t="s">
        <v>16</v>
      </c>
      <c r="K106" s="28">
        <v>23215.4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2:30" s="7" customFormat="1" ht="25.5" customHeight="1" thickBot="1" x14ac:dyDescent="0.3">
      <c r="B107" s="2" t="s">
        <v>11</v>
      </c>
      <c r="C107" s="2">
        <v>92</v>
      </c>
      <c r="D107" s="4" t="s">
        <v>265</v>
      </c>
      <c r="E107" s="10" t="s">
        <v>266</v>
      </c>
      <c r="F107" s="2" t="s">
        <v>267</v>
      </c>
      <c r="G107" s="33">
        <v>12116868</v>
      </c>
      <c r="H107" s="3">
        <f t="shared" si="1"/>
        <v>44620</v>
      </c>
      <c r="I107" s="11">
        <v>44622</v>
      </c>
      <c r="J107" s="2" t="s">
        <v>16</v>
      </c>
      <c r="K107" s="28">
        <v>1634.6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2:30" s="7" customFormat="1" ht="25.5" customHeight="1" thickBot="1" x14ac:dyDescent="0.3">
      <c r="B108" s="2" t="s">
        <v>11</v>
      </c>
      <c r="C108" s="2">
        <v>93</v>
      </c>
      <c r="D108" s="4" t="s">
        <v>24</v>
      </c>
      <c r="E108" s="2" t="s">
        <v>25</v>
      </c>
      <c r="F108" s="2" t="s">
        <v>259</v>
      </c>
      <c r="G108" s="33">
        <v>513</v>
      </c>
      <c r="H108" s="3">
        <f t="shared" si="1"/>
        <v>44621</v>
      </c>
      <c r="I108" s="32">
        <v>44623</v>
      </c>
      <c r="J108" s="2" t="s">
        <v>16</v>
      </c>
      <c r="K108" s="28">
        <v>1400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2:30" s="7" customFormat="1" ht="25.5" customHeight="1" thickBot="1" x14ac:dyDescent="0.3">
      <c r="B109" s="2" t="s">
        <v>11</v>
      </c>
      <c r="C109" s="2">
        <v>94</v>
      </c>
      <c r="D109" s="4" t="s">
        <v>268</v>
      </c>
      <c r="E109" s="2" t="s">
        <v>269</v>
      </c>
      <c r="F109" s="2" t="s">
        <v>259</v>
      </c>
      <c r="G109" s="33" t="s">
        <v>270</v>
      </c>
      <c r="H109" s="3">
        <f t="shared" si="1"/>
        <v>44621</v>
      </c>
      <c r="I109" s="11">
        <v>44623</v>
      </c>
      <c r="J109" s="2" t="s">
        <v>16</v>
      </c>
      <c r="K109" s="28">
        <v>1099.72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2:30" s="7" customFormat="1" ht="25.5" customHeight="1" thickBot="1" x14ac:dyDescent="0.3">
      <c r="B110" s="2" t="s">
        <v>11</v>
      </c>
      <c r="C110" s="2">
        <v>95</v>
      </c>
      <c r="D110" s="4" t="s">
        <v>271</v>
      </c>
      <c r="E110" s="2" t="s">
        <v>272</v>
      </c>
      <c r="F110" s="2" t="s">
        <v>273</v>
      </c>
      <c r="G110" s="33" t="s">
        <v>274</v>
      </c>
      <c r="H110" s="3">
        <f t="shared" si="1"/>
        <v>44621</v>
      </c>
      <c r="I110" s="11">
        <v>44623</v>
      </c>
      <c r="J110" s="2" t="s">
        <v>16</v>
      </c>
      <c r="K110" s="28">
        <v>3500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2:30" s="7" customFormat="1" ht="25.5" customHeight="1" thickBot="1" x14ac:dyDescent="0.3">
      <c r="B111" s="2" t="s">
        <v>11</v>
      </c>
      <c r="C111" s="2">
        <v>96</v>
      </c>
      <c r="D111" s="4" t="s">
        <v>177</v>
      </c>
      <c r="E111" s="2" t="s">
        <v>178</v>
      </c>
      <c r="F111" s="2" t="s">
        <v>104</v>
      </c>
      <c r="G111" s="33">
        <v>391691</v>
      </c>
      <c r="H111" s="3">
        <f t="shared" si="1"/>
        <v>44621</v>
      </c>
      <c r="I111" s="11">
        <v>44623</v>
      </c>
      <c r="J111" s="2" t="s">
        <v>16</v>
      </c>
      <c r="K111" s="28">
        <v>2583.13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2:30" s="7" customFormat="1" ht="25.5" customHeight="1" thickBot="1" x14ac:dyDescent="0.3">
      <c r="B112" s="2" t="s">
        <v>11</v>
      </c>
      <c r="C112" s="2">
        <v>97</v>
      </c>
      <c r="D112" s="4" t="s">
        <v>275</v>
      </c>
      <c r="E112" s="2" t="s">
        <v>276</v>
      </c>
      <c r="F112" s="2" t="s">
        <v>255</v>
      </c>
      <c r="G112" s="33">
        <v>2</v>
      </c>
      <c r="H112" s="3">
        <f t="shared" si="1"/>
        <v>44621</v>
      </c>
      <c r="I112" s="11">
        <v>44623</v>
      </c>
      <c r="J112" s="2" t="s">
        <v>16</v>
      </c>
      <c r="K112" s="28">
        <v>112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2:30" s="7" customFormat="1" ht="25.5" customHeight="1" thickBot="1" x14ac:dyDescent="0.3">
      <c r="B113" s="2" t="s">
        <v>11</v>
      </c>
      <c r="C113" s="2">
        <v>98</v>
      </c>
      <c r="D113" s="4" t="s">
        <v>277</v>
      </c>
      <c r="E113" s="2" t="s">
        <v>278</v>
      </c>
      <c r="F113" s="2" t="s">
        <v>279</v>
      </c>
      <c r="G113" s="33" t="s">
        <v>280</v>
      </c>
      <c r="H113" s="3">
        <f t="shared" si="1"/>
        <v>44621</v>
      </c>
      <c r="I113" s="11">
        <v>44623</v>
      </c>
      <c r="J113" s="2" t="s">
        <v>16</v>
      </c>
      <c r="K113" s="28">
        <v>70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2:30" s="7" customFormat="1" ht="25.5" customHeight="1" thickBot="1" x14ac:dyDescent="0.3">
      <c r="B114" s="2" t="s">
        <v>11</v>
      </c>
      <c r="C114" s="2">
        <v>98</v>
      </c>
      <c r="D114" s="4" t="s">
        <v>277</v>
      </c>
      <c r="E114" s="2" t="s">
        <v>278</v>
      </c>
      <c r="F114" s="2" t="s">
        <v>279</v>
      </c>
      <c r="G114" s="33" t="s">
        <v>281</v>
      </c>
      <c r="H114" s="3">
        <f t="shared" si="1"/>
        <v>44621</v>
      </c>
      <c r="I114" s="11">
        <v>44623</v>
      </c>
      <c r="J114" s="2" t="s">
        <v>16</v>
      </c>
      <c r="K114" s="28">
        <v>164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2:30" s="7" customFormat="1" ht="25.5" customHeight="1" thickBot="1" x14ac:dyDescent="0.3">
      <c r="B115" s="2" t="s">
        <v>11</v>
      </c>
      <c r="C115" s="2">
        <v>99</v>
      </c>
      <c r="D115" s="4" t="s">
        <v>102</v>
      </c>
      <c r="E115" s="2" t="s">
        <v>107</v>
      </c>
      <c r="F115" s="9" t="s">
        <v>104</v>
      </c>
      <c r="G115" s="33" t="s">
        <v>282</v>
      </c>
      <c r="H115" s="3">
        <f t="shared" si="1"/>
        <v>44621</v>
      </c>
      <c r="I115" s="11">
        <v>44623</v>
      </c>
      <c r="J115" s="2" t="s">
        <v>16</v>
      </c>
      <c r="K115" s="28">
        <v>120.08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:30" s="7" customFormat="1" ht="25.5" customHeight="1" thickBot="1" x14ac:dyDescent="0.3">
      <c r="B116" s="2" t="s">
        <v>11</v>
      </c>
      <c r="C116" s="2">
        <v>100</v>
      </c>
      <c r="D116" s="4" t="s">
        <v>277</v>
      </c>
      <c r="E116" s="2" t="s">
        <v>278</v>
      </c>
      <c r="F116" s="2" t="s">
        <v>182</v>
      </c>
      <c r="G116" s="33" t="s">
        <v>283</v>
      </c>
      <c r="H116" s="3">
        <f t="shared" si="1"/>
        <v>44622</v>
      </c>
      <c r="I116" s="11">
        <v>44624</v>
      </c>
      <c r="J116" s="2" t="s">
        <v>16</v>
      </c>
      <c r="K116" s="28">
        <v>11132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:30" s="7" customFormat="1" ht="25.5" customHeight="1" thickBot="1" x14ac:dyDescent="0.3">
      <c r="B117" s="2" t="s">
        <v>11</v>
      </c>
      <c r="C117" s="2">
        <v>101</v>
      </c>
      <c r="D117" s="4" t="s">
        <v>284</v>
      </c>
      <c r="E117" s="2" t="s">
        <v>285</v>
      </c>
      <c r="F117" s="2" t="s">
        <v>286</v>
      </c>
      <c r="G117" s="33">
        <v>24</v>
      </c>
      <c r="H117" s="3">
        <f t="shared" si="1"/>
        <v>44622</v>
      </c>
      <c r="I117" s="11">
        <v>44624</v>
      </c>
      <c r="J117" s="2" t="s">
        <v>16</v>
      </c>
      <c r="K117" s="28">
        <v>504.94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:30" s="7" customFormat="1" ht="25.5" customHeight="1" thickBot="1" x14ac:dyDescent="0.3">
      <c r="B118" s="2" t="s">
        <v>11</v>
      </c>
      <c r="C118" s="2">
        <v>102</v>
      </c>
      <c r="D118" s="4" t="s">
        <v>287</v>
      </c>
      <c r="E118" s="2" t="s">
        <v>288</v>
      </c>
      <c r="F118" s="2" t="s">
        <v>318</v>
      </c>
      <c r="G118" s="33">
        <v>36124</v>
      </c>
      <c r="H118" s="3">
        <f t="shared" si="1"/>
        <v>44622</v>
      </c>
      <c r="I118" s="11">
        <v>44624</v>
      </c>
      <c r="J118" s="2" t="s">
        <v>16</v>
      </c>
      <c r="K118" s="28">
        <v>34383.33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:30" s="7" customFormat="1" ht="25.5" customHeight="1" thickBot="1" x14ac:dyDescent="0.3">
      <c r="B119" s="2" t="s">
        <v>11</v>
      </c>
      <c r="C119" s="2">
        <v>103</v>
      </c>
      <c r="D119" s="4" t="s">
        <v>287</v>
      </c>
      <c r="E119" s="2" t="s">
        <v>288</v>
      </c>
      <c r="F119" s="2" t="s">
        <v>318</v>
      </c>
      <c r="G119" s="33">
        <v>36031</v>
      </c>
      <c r="H119" s="3">
        <f t="shared" si="1"/>
        <v>44622</v>
      </c>
      <c r="I119" s="11">
        <v>44624</v>
      </c>
      <c r="J119" s="2" t="s">
        <v>16</v>
      </c>
      <c r="K119" s="28">
        <v>123050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:30" s="7" customFormat="1" ht="25.5" customHeight="1" thickBot="1" x14ac:dyDescent="0.3">
      <c r="B120" s="2" t="s">
        <v>11</v>
      </c>
      <c r="C120" s="2">
        <v>104</v>
      </c>
      <c r="D120" s="4" t="s">
        <v>268</v>
      </c>
      <c r="E120" s="10" t="s">
        <v>269</v>
      </c>
      <c r="F120" s="2" t="s">
        <v>289</v>
      </c>
      <c r="G120" s="33">
        <v>93</v>
      </c>
      <c r="H120" s="3">
        <f t="shared" si="1"/>
        <v>44622</v>
      </c>
      <c r="I120" s="11">
        <v>44624</v>
      </c>
      <c r="J120" s="2" t="s">
        <v>16</v>
      </c>
      <c r="K120" s="28">
        <v>644.44000000000005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:30" s="7" customFormat="1" ht="25.5" customHeight="1" thickBot="1" x14ac:dyDescent="0.3">
      <c r="B121" s="2" t="s">
        <v>11</v>
      </c>
      <c r="C121" s="2">
        <v>105</v>
      </c>
      <c r="D121" s="4" t="s">
        <v>290</v>
      </c>
      <c r="E121" s="2" t="s">
        <v>291</v>
      </c>
      <c r="F121" s="2" t="s">
        <v>14</v>
      </c>
      <c r="G121" s="33" t="s">
        <v>292</v>
      </c>
      <c r="H121" s="3">
        <f t="shared" si="1"/>
        <v>44622</v>
      </c>
      <c r="I121" s="11">
        <v>44624</v>
      </c>
      <c r="J121" s="2" t="s">
        <v>16</v>
      </c>
      <c r="K121" s="28">
        <v>160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:30" s="7" customFormat="1" ht="25.5" customHeight="1" thickBot="1" x14ac:dyDescent="0.3">
      <c r="B122" s="2" t="s">
        <v>11</v>
      </c>
      <c r="C122" s="2">
        <v>106</v>
      </c>
      <c r="D122" s="4" t="s">
        <v>293</v>
      </c>
      <c r="E122" s="2" t="s">
        <v>294</v>
      </c>
      <c r="F122" s="2" t="s">
        <v>295</v>
      </c>
      <c r="G122" s="33">
        <v>5459</v>
      </c>
      <c r="H122" s="3">
        <f t="shared" si="1"/>
        <v>44623</v>
      </c>
      <c r="I122" s="11">
        <v>44627</v>
      </c>
      <c r="J122" s="2" t="s">
        <v>16</v>
      </c>
      <c r="K122" s="28">
        <v>1500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:30" s="7" customFormat="1" ht="25.5" customHeight="1" thickBot="1" x14ac:dyDescent="0.3">
      <c r="B123" s="2" t="s">
        <v>11</v>
      </c>
      <c r="C123" s="2">
        <v>107</v>
      </c>
      <c r="D123" s="4" t="s">
        <v>296</v>
      </c>
      <c r="E123" s="2" t="s">
        <v>171</v>
      </c>
      <c r="F123" s="2" t="s">
        <v>172</v>
      </c>
      <c r="G123" s="33">
        <v>122542</v>
      </c>
      <c r="H123" s="3">
        <f t="shared" si="1"/>
        <v>44623</v>
      </c>
      <c r="I123" s="11">
        <v>44627</v>
      </c>
      <c r="J123" s="2" t="s">
        <v>16</v>
      </c>
      <c r="K123" s="28">
        <v>55703.360000000001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:30" s="7" customFormat="1" ht="25.5" customHeight="1" thickBot="1" x14ac:dyDescent="0.3">
      <c r="B124" s="2" t="s">
        <v>11</v>
      </c>
      <c r="C124" s="2">
        <v>108</v>
      </c>
      <c r="D124" s="4" t="s">
        <v>220</v>
      </c>
      <c r="E124" s="2" t="s">
        <v>297</v>
      </c>
      <c r="F124" s="2" t="s">
        <v>222</v>
      </c>
      <c r="G124" s="33" t="s">
        <v>298</v>
      </c>
      <c r="H124" s="3">
        <f t="shared" si="1"/>
        <v>44624</v>
      </c>
      <c r="I124" s="11">
        <v>44628</v>
      </c>
      <c r="J124" s="2" t="s">
        <v>16</v>
      </c>
      <c r="K124" s="28">
        <v>199854.2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:30" s="7" customFormat="1" ht="25.5" customHeight="1" thickBot="1" x14ac:dyDescent="0.3">
      <c r="B125" s="2" t="s">
        <v>11</v>
      </c>
      <c r="C125" s="2">
        <v>109</v>
      </c>
      <c r="D125" s="4" t="s">
        <v>299</v>
      </c>
      <c r="E125" s="2" t="s">
        <v>300</v>
      </c>
      <c r="F125" s="2" t="s">
        <v>301</v>
      </c>
      <c r="G125" s="33" t="s">
        <v>199</v>
      </c>
      <c r="H125" s="3">
        <f t="shared" si="1"/>
        <v>44627</v>
      </c>
      <c r="I125" s="11">
        <v>44629</v>
      </c>
      <c r="J125" s="2" t="s">
        <v>16</v>
      </c>
      <c r="K125" s="28">
        <v>1500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:30" s="7" customFormat="1" ht="25.5" customHeight="1" thickBot="1" x14ac:dyDescent="0.3">
      <c r="B126" s="2" t="s">
        <v>11</v>
      </c>
      <c r="C126" s="2">
        <v>110</v>
      </c>
      <c r="D126" s="4" t="s">
        <v>48</v>
      </c>
      <c r="E126" s="2" t="s">
        <v>49</v>
      </c>
      <c r="F126" s="2" t="s">
        <v>26</v>
      </c>
      <c r="G126" s="33">
        <v>8022</v>
      </c>
      <c r="H126" s="3">
        <f t="shared" si="1"/>
        <v>44627</v>
      </c>
      <c r="I126" s="11">
        <v>44629</v>
      </c>
      <c r="J126" s="2" t="s">
        <v>16</v>
      </c>
      <c r="K126" s="28">
        <v>320.97000000000003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:30" s="7" customFormat="1" ht="25.5" customHeight="1" thickBot="1" x14ac:dyDescent="0.3">
      <c r="B127" s="2" t="s">
        <v>11</v>
      </c>
      <c r="C127" s="2">
        <v>111</v>
      </c>
      <c r="D127" s="4" t="s">
        <v>302</v>
      </c>
      <c r="E127" s="2" t="s">
        <v>303</v>
      </c>
      <c r="F127" s="2" t="s">
        <v>14</v>
      </c>
      <c r="G127" s="33" t="s">
        <v>199</v>
      </c>
      <c r="H127" s="3">
        <f t="shared" si="1"/>
        <v>44627</v>
      </c>
      <c r="I127" s="11">
        <v>44629</v>
      </c>
      <c r="J127" s="2" t="s">
        <v>16</v>
      </c>
      <c r="K127" s="28">
        <v>300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:30" s="7" customFormat="1" ht="25.5" customHeight="1" thickBot="1" x14ac:dyDescent="0.3">
      <c r="B128" s="2" t="s">
        <v>11</v>
      </c>
      <c r="C128" s="2">
        <v>112</v>
      </c>
      <c r="D128" s="4" t="s">
        <v>206</v>
      </c>
      <c r="E128" s="2" t="s">
        <v>304</v>
      </c>
      <c r="F128" s="2" t="s">
        <v>208</v>
      </c>
      <c r="G128" s="33" t="s">
        <v>305</v>
      </c>
      <c r="H128" s="3">
        <f t="shared" si="1"/>
        <v>44627</v>
      </c>
      <c r="I128" s="11">
        <v>44629</v>
      </c>
      <c r="J128" s="2" t="s">
        <v>16</v>
      </c>
      <c r="K128" s="28">
        <v>780.25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:30" s="7" customFormat="1" ht="25.5" customHeight="1" thickBot="1" x14ac:dyDescent="0.3">
      <c r="B129" s="2" t="s">
        <v>11</v>
      </c>
      <c r="C129" s="2">
        <v>113</v>
      </c>
      <c r="D129" s="4" t="s">
        <v>293</v>
      </c>
      <c r="E129" s="2" t="s">
        <v>294</v>
      </c>
      <c r="F129" s="2" t="s">
        <v>295</v>
      </c>
      <c r="G129" s="33">
        <v>5460</v>
      </c>
      <c r="H129" s="3">
        <f t="shared" si="1"/>
        <v>44628</v>
      </c>
      <c r="I129" s="11">
        <v>44630</v>
      </c>
      <c r="J129" s="2" t="s">
        <v>16</v>
      </c>
      <c r="K129" s="28">
        <v>940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:30" s="7" customFormat="1" ht="25.5" customHeight="1" thickBot="1" x14ac:dyDescent="0.3">
      <c r="B130" s="2" t="s">
        <v>11</v>
      </c>
      <c r="C130" s="2">
        <v>114</v>
      </c>
      <c r="D130" s="4" t="s">
        <v>306</v>
      </c>
      <c r="E130" s="2" t="s">
        <v>307</v>
      </c>
      <c r="F130" s="2" t="s">
        <v>308</v>
      </c>
      <c r="G130" s="33" t="s">
        <v>132</v>
      </c>
      <c r="H130" s="3">
        <f t="shared" si="1"/>
        <v>44629</v>
      </c>
      <c r="I130" s="11">
        <v>44631</v>
      </c>
      <c r="J130" s="2" t="s">
        <v>16</v>
      </c>
      <c r="K130" s="28">
        <v>1240.2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:30" s="7" customFormat="1" ht="25.5" customHeight="1" thickBot="1" x14ac:dyDescent="0.3">
      <c r="B131" s="2" t="s">
        <v>11</v>
      </c>
      <c r="C131" s="2">
        <v>115</v>
      </c>
      <c r="D131" s="4" t="s">
        <v>309</v>
      </c>
      <c r="E131" s="2" t="s">
        <v>310</v>
      </c>
      <c r="F131" s="2" t="s">
        <v>159</v>
      </c>
      <c r="G131" s="33" t="s">
        <v>311</v>
      </c>
      <c r="H131" s="3">
        <f t="shared" si="1"/>
        <v>44629</v>
      </c>
      <c r="I131" s="11">
        <v>44631</v>
      </c>
      <c r="J131" s="2" t="s">
        <v>16</v>
      </c>
      <c r="K131" s="28">
        <v>147.27000000000001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:30" s="7" customFormat="1" ht="25.5" customHeight="1" thickBot="1" x14ac:dyDescent="0.3">
      <c r="B132" s="2" t="s">
        <v>11</v>
      </c>
      <c r="C132" s="2">
        <v>116</v>
      </c>
      <c r="D132" s="4" t="s">
        <v>164</v>
      </c>
      <c r="E132" s="2" t="s">
        <v>165</v>
      </c>
      <c r="F132" s="2" t="s">
        <v>166</v>
      </c>
      <c r="G132" s="33">
        <v>294244</v>
      </c>
      <c r="H132" s="3">
        <f t="shared" si="1"/>
        <v>44630</v>
      </c>
      <c r="I132" s="11">
        <v>44633</v>
      </c>
      <c r="J132" s="2" t="s">
        <v>16</v>
      </c>
      <c r="K132" s="28">
        <v>576.84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:30" s="7" customFormat="1" ht="25.5" customHeight="1" thickBot="1" x14ac:dyDescent="0.3">
      <c r="B133" s="2" t="s">
        <v>11</v>
      </c>
      <c r="C133" s="2">
        <v>117</v>
      </c>
      <c r="D133" s="4" t="s">
        <v>102</v>
      </c>
      <c r="E133" s="2" t="s">
        <v>107</v>
      </c>
      <c r="F133" s="2" t="s">
        <v>104</v>
      </c>
      <c r="G133" s="33" t="s">
        <v>312</v>
      </c>
      <c r="H133" s="3">
        <f t="shared" ref="H133:H137" si="2">WORKDAY.INTL(I133,-2)</f>
        <v>44630</v>
      </c>
      <c r="I133" s="11">
        <v>44634</v>
      </c>
      <c r="J133" s="2" t="s">
        <v>16</v>
      </c>
      <c r="K133" s="28">
        <v>120.08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:30" s="7" customFormat="1" ht="25.5" customHeight="1" thickBot="1" x14ac:dyDescent="0.3">
      <c r="B134" s="2" t="s">
        <v>11</v>
      </c>
      <c r="C134" s="2">
        <v>118</v>
      </c>
      <c r="D134" s="8" t="s">
        <v>313</v>
      </c>
      <c r="E134" s="2" t="s">
        <v>314</v>
      </c>
      <c r="F134" s="2" t="s">
        <v>14</v>
      </c>
      <c r="G134" s="33" t="s">
        <v>75</v>
      </c>
      <c r="H134" s="3">
        <f t="shared" si="2"/>
        <v>44630</v>
      </c>
      <c r="I134" s="11">
        <v>44634</v>
      </c>
      <c r="J134" s="2" t="s">
        <v>16</v>
      </c>
      <c r="K134" s="28">
        <v>126.23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:30" s="7" customFormat="1" ht="25.5" customHeight="1" thickBot="1" x14ac:dyDescent="0.3">
      <c r="B135" s="2" t="s">
        <v>11</v>
      </c>
      <c r="C135" s="2">
        <v>119</v>
      </c>
      <c r="D135" s="4" t="s">
        <v>48</v>
      </c>
      <c r="E135" s="2" t="s">
        <v>49</v>
      </c>
      <c r="F135" s="2" t="s">
        <v>26</v>
      </c>
      <c r="G135" s="33">
        <v>107941</v>
      </c>
      <c r="H135" s="3">
        <f t="shared" si="2"/>
        <v>44637</v>
      </c>
      <c r="I135" s="11">
        <v>44639</v>
      </c>
      <c r="J135" s="2" t="s">
        <v>16</v>
      </c>
      <c r="K135" s="28">
        <v>840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:30" s="7" customFormat="1" ht="25.5" customHeight="1" thickBot="1" x14ac:dyDescent="0.3">
      <c r="B136" s="2" t="s">
        <v>11</v>
      </c>
      <c r="C136" s="2">
        <v>120</v>
      </c>
      <c r="D136" s="8" t="s">
        <v>38</v>
      </c>
      <c r="E136" s="2" t="s">
        <v>39</v>
      </c>
      <c r="F136" s="2" t="s">
        <v>104</v>
      </c>
      <c r="G136" s="33" t="s">
        <v>315</v>
      </c>
      <c r="H136" s="3">
        <f t="shared" si="2"/>
        <v>44637</v>
      </c>
      <c r="I136" s="11">
        <v>44641</v>
      </c>
      <c r="J136" s="2" t="s">
        <v>16</v>
      </c>
      <c r="K136" s="28">
        <v>69959.22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:30" s="7" customFormat="1" ht="25.5" customHeight="1" thickBot="1" x14ac:dyDescent="0.3">
      <c r="B137" s="2" t="s">
        <v>11</v>
      </c>
      <c r="C137" s="2">
        <v>121</v>
      </c>
      <c r="D137" s="8" t="s">
        <v>193</v>
      </c>
      <c r="E137" s="2" t="s">
        <v>194</v>
      </c>
      <c r="F137" s="2" t="s">
        <v>316</v>
      </c>
      <c r="G137" s="33" t="s">
        <v>317</v>
      </c>
      <c r="H137" s="3">
        <f t="shared" si="2"/>
        <v>44641</v>
      </c>
      <c r="I137" s="11">
        <v>44643</v>
      </c>
      <c r="J137" s="2" t="s">
        <v>16</v>
      </c>
      <c r="K137" s="28">
        <v>2510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</sheetData>
  <sortState ref="I4:I137">
    <sortCondition ref="I4"/>
  </sortState>
  <mergeCells count="1">
    <mergeCell ref="B1:K2"/>
  </mergeCells>
  <hyperlinks>
    <hyperlink ref="G4:G22" r:id="rId1" display="RPA 20"/>
    <hyperlink ref="G5" r:id="rId2" display="1194"/>
    <hyperlink ref="G6" r:id="rId3"/>
    <hyperlink ref="G7" r:id="rId4" display="514"/>
    <hyperlink ref="G8" r:id="rId5" display="652"/>
    <hyperlink ref="G9" r:id="rId6"/>
    <hyperlink ref="G10" r:id="rId7"/>
    <hyperlink ref="G11" r:id="rId8"/>
    <hyperlink ref="G12" r:id="rId9"/>
    <hyperlink ref="G13" r:id="rId10"/>
    <hyperlink ref="G14" r:id="rId11" display="120050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 display="8026"/>
    <hyperlink ref="G22" r:id="rId19" display="10819"/>
    <hyperlink ref="G23:G33" r:id="rId20" display="29409171946033126; 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 display="3919"/>
    <hyperlink ref="G31" r:id="rId29" display="9442"/>
    <hyperlink ref="G32" r:id="rId30" display="75361"/>
    <hyperlink ref="G33" r:id="rId31"/>
    <hyperlink ref="G35" r:id="rId32" display="690152"/>
    <hyperlink ref="G34" r:id="rId33"/>
    <hyperlink ref="G36:G58" r:id="rId34" display="2022/116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 display="36954"/>
    <hyperlink ref="G44" r:id="rId43" display="688996"/>
    <hyperlink ref="G45" r:id="rId44" display="688997"/>
    <hyperlink ref="G46" r:id="rId45"/>
    <hyperlink ref="G47" r:id="rId46" display="2181"/>
    <hyperlink ref="G48" r:id="rId47"/>
    <hyperlink ref="G49" r:id="rId48"/>
    <hyperlink ref="G50" r:id="rId49" display="5930"/>
    <hyperlink ref="G51" r:id="rId50" display="9448"/>
    <hyperlink ref="G52" r:id="rId51"/>
    <hyperlink ref="G53" r:id="rId52"/>
    <hyperlink ref="G54" r:id="rId53" display="1526897"/>
    <hyperlink ref="G55" r:id="rId54" display="202215"/>
    <hyperlink ref="G56" r:id="rId55"/>
    <hyperlink ref="G57" r:id="rId56"/>
    <hyperlink ref="G58" r:id="rId57"/>
    <hyperlink ref="G137" r:id="rId58"/>
    <hyperlink ref="G59:G81" r:id="rId59" display="RPA 004"/>
    <hyperlink ref="G59" r:id="rId60"/>
    <hyperlink ref="G60" r:id="rId61" display="4534743"/>
    <hyperlink ref="G61" r:id="rId62" display="302553"/>
    <hyperlink ref="G62" r:id="rId63" display="575652"/>
    <hyperlink ref="G63" r:id="rId64" display="120887"/>
    <hyperlink ref="G64" r:id="rId65"/>
    <hyperlink ref="G65" r:id="rId66" display="359631"/>
    <hyperlink ref="G66" r:id="rId67"/>
    <hyperlink ref="G67" r:id="rId68"/>
    <hyperlink ref="G68" r:id="rId69" display="16090"/>
    <hyperlink ref="G69" r:id="rId70"/>
    <hyperlink ref="G70" r:id="rId71" display="182203"/>
    <hyperlink ref="G71" r:id="rId72" display="182486"/>
    <hyperlink ref="G72" r:id="rId73" display="236"/>
    <hyperlink ref="G73" r:id="rId74"/>
    <hyperlink ref="G74" r:id="rId75"/>
    <hyperlink ref="G75" r:id="rId76"/>
    <hyperlink ref="G76" r:id="rId77"/>
    <hyperlink ref="G77" r:id="rId78" display="359"/>
    <hyperlink ref="G78" r:id="rId79" display="3925"/>
    <hyperlink ref="G79" r:id="rId80" display="3687"/>
    <hyperlink ref="G80" r:id="rId81" display="120049"/>
    <hyperlink ref="G81" r:id="rId82" display="17214"/>
    <hyperlink ref="G82:G104" r:id="rId83" display="RPA 15"/>
    <hyperlink ref="G82" r:id="rId84"/>
    <hyperlink ref="G83" r:id="rId85"/>
    <hyperlink ref="G84" r:id="rId86"/>
    <hyperlink ref="G85" r:id="rId87" display="14"/>
    <hyperlink ref="G86" r:id="rId88"/>
    <hyperlink ref="G87" r:id="rId89"/>
    <hyperlink ref="G88" r:id="rId90"/>
    <hyperlink ref="G89" r:id="rId91" display="9437"/>
    <hyperlink ref="G90" r:id="rId92" display="729"/>
    <hyperlink ref="G91" r:id="rId93" display="1758"/>
    <hyperlink ref="G92" r:id="rId94"/>
    <hyperlink ref="G93" r:id="rId95"/>
    <hyperlink ref="G94" r:id="rId96"/>
    <hyperlink ref="G95" r:id="rId97" display="123"/>
    <hyperlink ref="G96" r:id="rId98" display="485887737"/>
    <hyperlink ref="G97" r:id="rId99" display="228"/>
    <hyperlink ref="G98" r:id="rId100" display="553"/>
    <hyperlink ref="G99" r:id="rId101"/>
    <hyperlink ref="G100" r:id="rId102" display="91702395"/>
    <hyperlink ref="G101" r:id="rId103" display="557"/>
    <hyperlink ref="G102" r:id="rId104" display="755"/>
    <hyperlink ref="G103" r:id="rId105" display="757"/>
    <hyperlink ref="G104" r:id="rId106" display="3"/>
    <hyperlink ref="G105:G127" r:id="rId107" display="RPA 08"/>
    <hyperlink ref="G105" r:id="rId108"/>
    <hyperlink ref="G106" r:id="rId109" display="375105"/>
    <hyperlink ref="G107" r:id="rId110" display="12116868"/>
    <hyperlink ref="G108" r:id="rId111" display="513"/>
    <hyperlink ref="G109" r:id="rId112"/>
    <hyperlink ref="G110" r:id="rId113"/>
    <hyperlink ref="G111" r:id="rId114" display="391691"/>
    <hyperlink ref="G112" r:id="rId115" display="2"/>
    <hyperlink ref="G113" r:id="rId116"/>
    <hyperlink ref="G114" r:id="rId117"/>
    <hyperlink ref="G115" r:id="rId118"/>
    <hyperlink ref="G116" r:id="rId119"/>
    <hyperlink ref="G117" r:id="rId120" display="24"/>
    <hyperlink ref="G118" r:id="rId121" display="36124"/>
    <hyperlink ref="G119" r:id="rId122" display="36031"/>
    <hyperlink ref="G120" r:id="rId123" display="93"/>
    <hyperlink ref="G121" r:id="rId124"/>
    <hyperlink ref="G122" r:id="rId125" display="5459"/>
    <hyperlink ref="G123" r:id="rId126" display="122542"/>
    <hyperlink ref="G124" r:id="rId127"/>
    <hyperlink ref="G125" r:id="rId128"/>
    <hyperlink ref="G126" r:id="rId129" display="8022"/>
    <hyperlink ref="G127" r:id="rId130"/>
    <hyperlink ref="G128:G136" r:id="rId131" display="17113-1"/>
    <hyperlink ref="G128" r:id="rId132"/>
    <hyperlink ref="G129" r:id="rId133" display="5460"/>
    <hyperlink ref="G130" r:id="rId134"/>
    <hyperlink ref="G131" r:id="rId135"/>
    <hyperlink ref="G132" r:id="rId136" display="294244"/>
    <hyperlink ref="G133" r:id="rId137"/>
    <hyperlink ref="G134" r:id="rId138"/>
    <hyperlink ref="G135" r:id="rId139" display="107941"/>
    <hyperlink ref="G136" r:id="rId140"/>
  </hyperlinks>
  <pageMargins left="0.511811024" right="0.511811024" top="0.78740157499999996" bottom="0.78740157499999996" header="0.31496062000000002" footer="0.31496062000000002"/>
  <pageSetup orientation="portrait" horizontalDpi="300" verticalDpi="300" r:id="rId141"/>
  <webPublishItems count="1">
    <webPublishItem id="13710" divId="mpmg__prestacao_de_servicos__2022-02_13710" sourceType="sheet" destinationFile="C:\Users\nfreitas.plansul\Desktop\PLANILHAS CNMP\02 FEVEREIRO 2022\mpmg__prestacao_de_servicos__2022-02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1D3AFA-9F01-4ACB-8BBF-B0DBDAC37E1B}">
  <ds:schemaRefs>
    <ds:schemaRef ds:uri="http://purl.org/dc/terms/"/>
    <ds:schemaRef ds:uri="http://purl.org/dc/elements/1.1/"/>
    <ds:schemaRef ds:uri="http://schemas.microsoft.com/office/2006/metadata/properties"/>
    <ds:schemaRef ds:uri="f8ed83b7-13b4-456f-8a1d-d745c7083b6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911694-ADCF-40CF-882D-5FCF94E67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DA43E-8F7B-4AB1-B968-AAE2B57BD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Servicos_Fevereiro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2022-05-12T15:05:06Z</dcterms:created>
  <dcterms:modified xsi:type="dcterms:W3CDTF">2022-10-20T14:40:00Z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