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Servicos_Dezembro" sheetId="1" r:id="rId1"/>
  </sheets>
  <definedNames>
    <definedName name="_xlnm._FilterDatabase" localSheetId="0" hidden="1">Servicos_Dezembro!$B$3:$AD$181</definedName>
    <definedName name="_xlnm.Print_Area" localSheetId="0">Servicos_Dezembro!$A$1:$L$184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0" i="1" l="1"/>
  <c r="H10" i="1" l="1"/>
  <c r="H11" i="1"/>
  <c r="H12" i="1"/>
  <c r="H13" i="1"/>
  <c r="H14" i="1"/>
  <c r="H15" i="1"/>
  <c r="H16" i="1"/>
  <c r="H17" i="1"/>
  <c r="H18" i="1"/>
  <c r="H87" i="1"/>
  <c r="H88" i="1"/>
  <c r="H89" i="1"/>
  <c r="H19" i="1"/>
  <c r="H20" i="1"/>
  <c r="H21" i="1"/>
  <c r="H22" i="1"/>
  <c r="H23" i="1"/>
  <c r="H24" i="1"/>
  <c r="H25" i="1"/>
  <c r="H26" i="1"/>
  <c r="H28" i="1"/>
  <c r="H29" i="1"/>
  <c r="H30" i="1"/>
  <c r="H31" i="1"/>
  <c r="H48" i="1"/>
  <c r="H49" i="1"/>
  <c r="H50" i="1"/>
  <c r="H148" i="1"/>
  <c r="H149" i="1"/>
  <c r="H32" i="1"/>
  <c r="H27" i="1"/>
  <c r="H51" i="1"/>
  <c r="H52" i="1"/>
  <c r="H33" i="1"/>
  <c r="H162" i="1"/>
  <c r="H163" i="1"/>
  <c r="H34" i="1"/>
  <c r="H53" i="1"/>
  <c r="H35" i="1"/>
  <c r="H36" i="1"/>
  <c r="H37" i="1"/>
  <c r="H38" i="1"/>
  <c r="H39" i="1"/>
  <c r="H40" i="1"/>
  <c r="H41" i="1"/>
  <c r="H8" i="1"/>
  <c r="H42" i="1"/>
  <c r="H43" i="1"/>
  <c r="H44" i="1"/>
  <c r="H54" i="1"/>
  <c r="H59" i="1"/>
  <c r="H60" i="1"/>
  <c r="H61" i="1"/>
  <c r="H55" i="1"/>
  <c r="H45" i="1"/>
  <c r="H81" i="1"/>
  <c r="H58" i="1"/>
  <c r="H62" i="1"/>
  <c r="H4" i="1"/>
  <c r="H5" i="1"/>
  <c r="H6" i="1"/>
  <c r="H46" i="1"/>
  <c r="H63" i="1"/>
  <c r="H64" i="1"/>
  <c r="H65" i="1"/>
  <c r="H66" i="1"/>
  <c r="H67" i="1"/>
  <c r="H68" i="1"/>
  <c r="H69" i="1"/>
  <c r="H70" i="1"/>
  <c r="H71" i="1"/>
  <c r="H72" i="1"/>
  <c r="H82" i="1"/>
  <c r="H83" i="1"/>
  <c r="H84" i="1"/>
  <c r="H57" i="1"/>
  <c r="H73" i="1"/>
  <c r="H74" i="1"/>
  <c r="H75" i="1"/>
  <c r="H76" i="1"/>
  <c r="H77" i="1"/>
  <c r="H78" i="1"/>
  <c r="H85" i="1"/>
  <c r="H79" i="1"/>
  <c r="H80" i="1"/>
  <c r="H90" i="1"/>
  <c r="H91" i="1"/>
  <c r="H92" i="1"/>
  <c r="H86" i="1"/>
  <c r="H167" i="1"/>
  <c r="H168" i="1"/>
  <c r="H160" i="1"/>
  <c r="H93" i="1"/>
  <c r="H102" i="1"/>
  <c r="H94" i="1"/>
  <c r="H103" i="1"/>
  <c r="H104" i="1"/>
  <c r="H105" i="1"/>
  <c r="H106" i="1"/>
  <c r="H95" i="1"/>
  <c r="H96" i="1"/>
  <c r="H97" i="1"/>
  <c r="H98" i="1"/>
  <c r="H107" i="1"/>
  <c r="H108" i="1"/>
  <c r="H109" i="1"/>
  <c r="H110" i="1"/>
  <c r="H111" i="1"/>
  <c r="H112" i="1"/>
  <c r="H99" i="1"/>
  <c r="H56" i="1"/>
  <c r="H113" i="1"/>
  <c r="H114" i="1"/>
  <c r="H115" i="1"/>
  <c r="H116" i="1"/>
  <c r="H117" i="1"/>
  <c r="H118" i="1"/>
  <c r="H119" i="1"/>
  <c r="H120" i="1"/>
  <c r="H121" i="1"/>
  <c r="H122" i="1"/>
  <c r="H129" i="1"/>
  <c r="H123" i="1"/>
  <c r="H47" i="1"/>
  <c r="H100" i="1"/>
  <c r="H124" i="1"/>
  <c r="H125" i="1"/>
  <c r="H130" i="1"/>
  <c r="H131" i="1"/>
  <c r="H126" i="1"/>
  <c r="H127" i="1"/>
  <c r="H132" i="1"/>
  <c r="H176" i="1"/>
  <c r="H133" i="1"/>
  <c r="H150" i="1"/>
  <c r="H134" i="1"/>
  <c r="H135" i="1"/>
  <c r="H136" i="1"/>
  <c r="H137" i="1"/>
  <c r="H138" i="1"/>
  <c r="H139" i="1"/>
  <c r="H140" i="1"/>
  <c r="H141" i="1"/>
  <c r="H142" i="1"/>
  <c r="H143" i="1"/>
  <c r="H144" i="1"/>
  <c r="H181" i="1"/>
  <c r="H145" i="1"/>
  <c r="H101" i="1"/>
  <c r="H146" i="1"/>
  <c r="H151" i="1"/>
  <c r="H152" i="1"/>
  <c r="H153" i="1"/>
  <c r="H128" i="1"/>
  <c r="H154" i="1"/>
  <c r="H147" i="1"/>
  <c r="H164" i="1"/>
  <c r="H165" i="1"/>
  <c r="H155" i="1"/>
  <c r="H156" i="1"/>
  <c r="H157" i="1"/>
  <c r="H158" i="1"/>
  <c r="H161" i="1"/>
  <c r="H169" i="1"/>
  <c r="H170" i="1"/>
  <c r="H171" i="1"/>
  <c r="H166" i="1"/>
  <c r="H173" i="1"/>
  <c r="H172" i="1"/>
  <c r="H7" i="1"/>
  <c r="H174" i="1"/>
  <c r="H175" i="1"/>
  <c r="H159" i="1"/>
  <c r="H177" i="1"/>
  <c r="H178" i="1"/>
  <c r="H179" i="1"/>
  <c r="H9" i="1"/>
</calcChain>
</file>

<file path=xl/sharedStrings.xml><?xml version="1.0" encoding="utf-8"?>
<sst xmlns="http://schemas.openxmlformats.org/spreadsheetml/2006/main" count="995" uniqueCount="443">
  <si>
    <t>Ordem Cronológica de Pagamentos de Prestação de Serviços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</si>
  <si>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</si>
  <si>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</si>
  <si>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</si>
  <si>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</si>
  <si>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</si>
  <si>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</si>
  <si>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</si>
  <si>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</si>
  <si>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</si>
  <si>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</si>
  <si>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DEZEMBRO</t>
  </si>
  <si>
    <t>SERGIO MACHADO REIS</t>
  </si>
  <si>
    <t>00.441/200/0001-80</t>
  </si>
  <si>
    <t>SERVICOS CLIPPING</t>
  </si>
  <si>
    <t>SEM JUSTIFICATIVA</t>
  </si>
  <si>
    <t>TO BRASIL CONSULTORIA EM TECNOLOGIA DA INFORMACAO LTDA</t>
  </si>
  <si>
    <t>10.573.068/0001-13</t>
  </si>
  <si>
    <t>SERVICOS DE TECNOLOGIA DA INFORMACAO</t>
  </si>
  <si>
    <t>2022/2877</t>
  </si>
  <si>
    <t>ACACIO TORQUATO FILHO</t>
  </si>
  <si>
    <t>494.402.416-91</t>
  </si>
  <si>
    <t>RPA 25</t>
  </si>
  <si>
    <t>ANTONIO CARLOS PARANHOS</t>
  </si>
  <si>
    <t>061.346.208-40</t>
  </si>
  <si>
    <t>TRANSPORTE TAXI</t>
  </si>
  <si>
    <t>RPA 12/2022</t>
  </si>
  <si>
    <t>LOGICNET TECNOLOGIA LTDA</t>
  </si>
  <si>
    <t>10.329.992/0001-59</t>
  </si>
  <si>
    <t>2022/2127</t>
  </si>
  <si>
    <t>2022/2128</t>
  </si>
  <si>
    <t>2022/2129</t>
  </si>
  <si>
    <t>AVOHAI EVENTOS LTDA -ME</t>
  </si>
  <si>
    <t>08.804.604/0001-00</t>
  </si>
  <si>
    <t>SERVICOS GRAFICOS</t>
  </si>
  <si>
    <t>2022/159</t>
  </si>
  <si>
    <t>VOETUR TURISMO E REPRESENTACOES LTDA</t>
  </si>
  <si>
    <t>01.017.250/0001-05</t>
  </si>
  <si>
    <t>PASSAGENS AEREAS</t>
  </si>
  <si>
    <t>MARCOS PAULO CORREIA SIMAO</t>
  </si>
  <si>
    <t>081.745.736-40</t>
  </si>
  <si>
    <t>SERVICOS DE JARDINAGEM</t>
  </si>
  <si>
    <t>RPA 06</t>
  </si>
  <si>
    <t>SILK BRINDES COMUNICACAO VISUAL, COMERCIO, SERVICOS E TELECOMUNICACOES</t>
  </si>
  <si>
    <t>19.814.481/0001-05</t>
  </si>
  <si>
    <t>SERVICO DE TV POR ASSINATURA</t>
  </si>
  <si>
    <t>2022/207</t>
  </si>
  <si>
    <t xml:space="preserve">SEM JUSTIFICATIVA </t>
  </si>
  <si>
    <t>PRIME CONSULTORIA E ASSESSORIA EMPRESARIAL LTDA</t>
  </si>
  <si>
    <t>05.340.639/0001-30</t>
  </si>
  <si>
    <t>TENACITY COMERCIO E SERVICOS LTDA - EPP</t>
  </si>
  <si>
    <t>04.322.311/0001-28</t>
  </si>
  <si>
    <t>MANUTENCAO PREVENTIVA TELEFONIA</t>
  </si>
  <si>
    <t>2022/808</t>
  </si>
  <si>
    <t>JOSE LUCIO LAGE</t>
  </si>
  <si>
    <t>273.944.686-15</t>
  </si>
  <si>
    <t>HU CONSERVACAO DE ELEVADORES LTDA - ME</t>
  </si>
  <si>
    <t>26.917.959/0001-80</t>
  </si>
  <si>
    <t>CHARLES ERICKSON M. DE SOUZA</t>
  </si>
  <si>
    <t>710.345.286-53</t>
  </si>
  <si>
    <t>SERVICOS DE TRANSPORTE DE PASSAGEIROS</t>
  </si>
  <si>
    <t>RRA S/N</t>
  </si>
  <si>
    <t>TK ELEVADORES BRASIL LTDA</t>
  </si>
  <si>
    <t>90.347.840/0007-03</t>
  </si>
  <si>
    <t>MANUTENCAO CORRETIVA/PREVENTIVA EM ELEVADORES E PLATAFORMAS PARA TRANSPORTE DE PASSAGEIROS MARCA THYSSENKRUPP</t>
  </si>
  <si>
    <t>2022/37625</t>
  </si>
  <si>
    <t>2022/37778</t>
  </si>
  <si>
    <t>2022/33982</t>
  </si>
  <si>
    <t>2022/34534</t>
  </si>
  <si>
    <t>2022/34567</t>
  </si>
  <si>
    <t>2022/34575</t>
  </si>
  <si>
    <t>ROCKET-TEC SISTEMAS ELETRONICOS LTDA</t>
  </si>
  <si>
    <t>01.645.392/0001-09</t>
  </si>
  <si>
    <t>MANUTENCAO SERVICOS SERRALHERIA</t>
  </si>
  <si>
    <t>2022/473</t>
  </si>
  <si>
    <t>ESTRELA LOCACOES LTDA</t>
  </si>
  <si>
    <t>14.293.669/0001-23</t>
  </si>
  <si>
    <t>STENO DO BRASIL IMPORTACAO E EXPORTACAO COM E ASS LTDA</t>
  </si>
  <si>
    <t>61.939.120/0001-43</t>
  </si>
  <si>
    <t>SERVICOS DE ESTENOTIPIA</t>
  </si>
  <si>
    <t>MANUTENCAO CALL CENTER</t>
  </si>
  <si>
    <t>2022/801</t>
  </si>
  <si>
    <t>PLANEAR ENGENHARIA DE AR CONDICIONADO LTDA</t>
  </si>
  <si>
    <t>34.454.477/0001-69</t>
  </si>
  <si>
    <t>2022/1224</t>
  </si>
  <si>
    <t>COSTA RIBEIRO SERVICOS EMPRESARIAIS LTDA - ME</t>
  </si>
  <si>
    <t>27.902.801/0001-07</t>
  </si>
  <si>
    <t>UNIDATA AUTOMACAO LTDA</t>
  </si>
  <si>
    <t>26.179.697/0001-01</t>
  </si>
  <si>
    <t>GERENCIAMENTO ABASTECIMENTO FROTA</t>
  </si>
  <si>
    <t>2022/1387</t>
  </si>
  <si>
    <t>ACOMAR REFORMA E REFRIGERACAO LTDA</t>
  </si>
  <si>
    <t>00.062.861/0001-02</t>
  </si>
  <si>
    <t>MANUTENCAO AR CONDICIONADO</t>
  </si>
  <si>
    <t xml:space="preserve">AMBIENTAL VET LTDA </t>
  </si>
  <si>
    <t>08.859.269/0001-30</t>
  </si>
  <si>
    <t>LIMPEZA E HIGIENIZACAO CAIXAS D'AGUA</t>
  </si>
  <si>
    <t>2022/314</t>
  </si>
  <si>
    <t>MANUTENCAO ELEVADORES E PLATAFORMAS</t>
  </si>
  <si>
    <t>AX4B SISTEMAS DE INFORMATICA LTDA</t>
  </si>
  <si>
    <t>22.233.581/0001-44</t>
  </si>
  <si>
    <t>SUBSCRICAO LICENCAS SOFTWARES</t>
  </si>
  <si>
    <t>QLOG CONSULTORIA E ASSOCIADOS LTDA</t>
  </si>
  <si>
    <t>04.372.600/0001-31</t>
  </si>
  <si>
    <t>2022/40</t>
  </si>
  <si>
    <t>HEWLETT-PACKARD BRASIL LTDA</t>
  </si>
  <si>
    <t>61.797.924/0001-55</t>
  </si>
  <si>
    <t>MANUTENCAO HARDWARE E SOFTWARE</t>
  </si>
  <si>
    <t>ESTRELA GERADORES &amp; ENERGIA ELETRICA EIRELI</t>
  </si>
  <si>
    <t>28.309.420/0001-73</t>
  </si>
  <si>
    <t>MANUTENCAO MOTOGERADORES</t>
  </si>
  <si>
    <t>2022/706</t>
  </si>
  <si>
    <t>AKAI LOCADORA DE CACAMBAS LTDA -ME</t>
  </si>
  <si>
    <t>02.493.473/0001-01</t>
  </si>
  <si>
    <t>SERVICOS DE COLETA E TRANSPORTE DE ENTULHO</t>
  </si>
  <si>
    <t xml:space="preserve">EGIDIO MIGUEL DO COUTO </t>
  </si>
  <si>
    <t>29.864.753/0001-27</t>
  </si>
  <si>
    <t>SERVICO TRANSPORTE PASSAGEIROS</t>
  </si>
  <si>
    <t>2022/18</t>
  </si>
  <si>
    <t>BENEDITO CARDOSO DE OLIVEIRA</t>
  </si>
  <si>
    <t>671.585.286-34</t>
  </si>
  <si>
    <t>JARDINAGEM</t>
  </si>
  <si>
    <t>RPA 006</t>
  </si>
  <si>
    <t>FUNDACAO TV MINAS CULTURAL E EDUCATIVA</t>
  </si>
  <si>
    <t>21.229.281/0001-29</t>
  </si>
  <si>
    <t>REGISTROS VIDEOGRAFICOS</t>
  </si>
  <si>
    <t>DAE 2101232430113</t>
  </si>
  <si>
    <t>FUNDACAO DE DESENVOLVIMENTO DA PESQUISA - FUNDEP</t>
  </si>
  <si>
    <t>18.720.938/0001-41</t>
  </si>
  <si>
    <t>CONSULTORIA TÉCNICA ESPECIALIZADA</t>
  </si>
  <si>
    <t>KEPLER VIAGENS EVENTOS E TURISMO EIRELI</t>
  </si>
  <si>
    <t>07.132.995/0001-93</t>
  </si>
  <si>
    <t>SERVICOS DE HOSPEDAGEM</t>
  </si>
  <si>
    <t>2022/600</t>
  </si>
  <si>
    <t>JOSE GERALDO MARTINS</t>
  </si>
  <si>
    <t>13.736.900/0001-43</t>
  </si>
  <si>
    <t>OBSERVATORIO NACIONAL DE SEGURANCA VIARIA E VEICULAR</t>
  </si>
  <si>
    <t>13.498.644/0001-01</t>
  </si>
  <si>
    <t>CATIA RODRIGUES DOMINGOS</t>
  </si>
  <si>
    <t>045.355.396-69</t>
  </si>
  <si>
    <t>EXAMES MÉDICOS OTORRINOLARINGOLÓGICOS E AUDIOMÉTRICOS</t>
  </si>
  <si>
    <t>RPA 01</t>
  </si>
  <si>
    <t>HAMMER CONSULTORIA LTDA</t>
  </si>
  <si>
    <t>22.786.872/0001-60</t>
  </si>
  <si>
    <t>DESENVOLVIMENTO SISTEMAS INFORMACAO</t>
  </si>
  <si>
    <t>2022/646</t>
  </si>
  <si>
    <t xml:space="preserve">LUIZ OCTAVIO ZANONI - ME </t>
  </si>
  <si>
    <t>06.892.888/0001-09</t>
  </si>
  <si>
    <t>CLEBER ALVES DE FREITAS</t>
  </si>
  <si>
    <t>RPA SN</t>
  </si>
  <si>
    <t>SX TECNOLOGIA E SERVICOS CORPORATIVOS EIRELI - ME</t>
  </si>
  <si>
    <t>14.278.276/0001-40</t>
  </si>
  <si>
    <t>STEFANINI CONSULTORIA E ASSESSORIA EM INFORMATICA S.A.</t>
  </si>
  <si>
    <t>58.069.360/0001-20</t>
  </si>
  <si>
    <t>SERVICOS PRESENCIAIS (FIELD SERVICE) DE TI</t>
  </si>
  <si>
    <t>2022/114</t>
  </si>
  <si>
    <t>COOPERCASCA - COOPERATIVA DE COMUNICACAO E APOIO SOCIAL CONDUTORES AUTONOMOS GRANDE BH LTDA</t>
  </si>
  <si>
    <t>25.566.977/0001-00</t>
  </si>
  <si>
    <t>TRANSPORTE DE PASSAGEIROS</t>
  </si>
  <si>
    <t>2022/586</t>
  </si>
  <si>
    <t>INSTITUTO DE OTORRINOLARINGOLOGIA DE MINAS GERAIS LTDA</t>
  </si>
  <si>
    <t>17.250.853/0001-84</t>
  </si>
  <si>
    <t>CONTRATACAO DE PROFISSIONAL PARA REALIZACAO DE EXAMES MEDICOS OTORRINOLARINGOLOGICOS E AUDIOMETRICOS</t>
  </si>
  <si>
    <t>2022/2210</t>
  </si>
  <si>
    <t>ASSOCIACAO BRASILEIRA DE RECURSOS HUMANOS - SECCIONAL RIO DE JANEIRO</t>
  </si>
  <si>
    <t>31.247.083/0001-41</t>
  </si>
  <si>
    <t>ELEVADORES ATLAS SCHINDLER LTDA</t>
  </si>
  <si>
    <t>00.028.986/0010-07</t>
  </si>
  <si>
    <t>DIGITRO TECNOLOGIA S/A</t>
  </si>
  <si>
    <t>83.472.803/0001-76</t>
  </si>
  <si>
    <t>SERVICOS DE MANUTENCAO PREVENTIVA E CORRETIVA</t>
  </si>
  <si>
    <t>GERALDO CANDIDO CARDOSO</t>
  </si>
  <si>
    <t>20.968.468/0001-09</t>
  </si>
  <si>
    <t>LUMIS EIP TECNOLOGIA DA INFORMACAO LTDA</t>
  </si>
  <si>
    <t>04.472.647/0001-77</t>
  </si>
  <si>
    <t>JONAS FRANCISCO DE ALMEIDA</t>
  </si>
  <si>
    <t>347.789.266-68</t>
  </si>
  <si>
    <t>TRANSPORTE DE PASSAGEIROS, POR MEIO DE TAXI CONVENCIONAL</t>
  </si>
  <si>
    <t>RPA 005</t>
  </si>
  <si>
    <t>SUPREMA LOCADORA E TURISMO LTDA</t>
  </si>
  <si>
    <t>05.666.393/0001-90</t>
  </si>
  <si>
    <t>SERVICO DE TRANSPORTE.</t>
  </si>
  <si>
    <t>AMC INFORMATICA LTDA</t>
  </si>
  <si>
    <t>62.541.735/0005-03</t>
  </si>
  <si>
    <t>IMPRESSAO REPROGRAFICA</t>
  </si>
  <si>
    <t>2022/130</t>
  </si>
  <si>
    <t>ELEVADORES MILENIO LTDA - EPP</t>
  </si>
  <si>
    <t>03.539.398/0001-27</t>
  </si>
  <si>
    <t>MANUTENCAO DE PLATAFORMAS</t>
  </si>
  <si>
    <t>2022/2107</t>
  </si>
  <si>
    <t>CLAITON MENDES DE MORAIS</t>
  </si>
  <si>
    <t>27.203.862/0001-78</t>
  </si>
  <si>
    <t>COLIGMAR DO CARMO PAULA</t>
  </si>
  <si>
    <t>046.140.886-43</t>
  </si>
  <si>
    <t>RPA 12/22</t>
  </si>
  <si>
    <t>OFTALMOCLINICA BELO HORIZONTE SOCIEDADE LIMITADA</t>
  </si>
  <si>
    <t>01.872.792/0001-57</t>
  </si>
  <si>
    <t>REALIZACAO DE EXAMES MEDICOS</t>
  </si>
  <si>
    <t>2022/1652</t>
  </si>
  <si>
    <t>INFO DIRECT COMERCIAL LTDA - ME</t>
  </si>
  <si>
    <t>12.959.463/0001-64</t>
  </si>
  <si>
    <t>SERVICOS DE CONFECCAO DE CARIMBOS DIVERSOS</t>
  </si>
  <si>
    <t>ESMARTY ESPECIALISTA EM MANUTENCAO DE ELEVADORES LTDA</t>
  </si>
  <si>
    <t>08.458.633/0001-50</t>
  </si>
  <si>
    <t>MANUTENCAO ELEVADORES</t>
  </si>
  <si>
    <t>BRAVO AR SERVICE COMERCIO MAQUINAS E EQUIPAMENTOS LTDA</t>
  </si>
  <si>
    <t>20.982.406/0001-24</t>
  </si>
  <si>
    <t>2022/281</t>
  </si>
  <si>
    <t>ALOISIO GONZAGA SOARES FERRAZ</t>
  </si>
  <si>
    <t>109.795.016-60</t>
  </si>
  <si>
    <t>SERVICOS JARDINAGEM</t>
  </si>
  <si>
    <t>RPA 08/40</t>
  </si>
  <si>
    <t>EMPRESA BRASILEIRA DE CORREIOS E TELEGRAFOS - ECT</t>
  </si>
  <si>
    <t>34.028.316/0015-09</t>
  </si>
  <si>
    <t>SERVICOS DIVERSOS CORREIOS</t>
  </si>
  <si>
    <t>2022/132</t>
  </si>
  <si>
    <t>2022/282</t>
  </si>
  <si>
    <t>WEMERSON CARLOS GOMES</t>
  </si>
  <si>
    <t>31.747.046/0001-00</t>
  </si>
  <si>
    <t>SERVICO DE JARDINAGEM</t>
  </si>
  <si>
    <t>2022/23</t>
  </si>
  <si>
    <t>SERVICO FEDERAL DE PROCESSAMENTO DE DADOS - SERPRO</t>
  </si>
  <si>
    <t>33.683.111/0001-07</t>
  </si>
  <si>
    <t>SERVICO PROID - IDENTIDADE NACIONAL</t>
  </si>
  <si>
    <t>ANEZIO DE FREITAS 08265155689 - ME</t>
  </si>
  <si>
    <t>15.604.547/0001-73</t>
  </si>
  <si>
    <t>2022/47</t>
  </si>
  <si>
    <t>LOCALIZA VEICULOS ESPECIAIS S.A.</t>
  </si>
  <si>
    <t>02.491.558/0001-42</t>
  </si>
  <si>
    <t>SERVICOS DE LOCACAO VEICULAR</t>
  </si>
  <si>
    <t>SUBSCRICAO LICENCAS DE SOFTWARES</t>
  </si>
  <si>
    <t>RENATA ROVINA</t>
  </si>
  <si>
    <t>LOCACAO E TREINAMENTO DE MODULO DE SISTEMA EFD REINF</t>
  </si>
  <si>
    <t>IRON MOUNTAIN DO BRASIL LTDA</t>
  </si>
  <si>
    <t>04.120.966/0044-53</t>
  </si>
  <si>
    <t>DIGITALIZACAO DE DOCUMENTOS</t>
  </si>
  <si>
    <t>X. DIGITAL BRASIL SEGURANCA DA INFORMACAO LTDA</t>
  </si>
  <si>
    <t>38.597.881/0001-42</t>
  </si>
  <si>
    <t>EMISSAO DE CERTIFICADOS</t>
  </si>
  <si>
    <t>JOAO SILVEIRA JUNIOR</t>
  </si>
  <si>
    <t>950.802.796-72</t>
  </si>
  <si>
    <t>2022/11</t>
  </si>
  <si>
    <t>ROGERIO DA SILVA</t>
  </si>
  <si>
    <t>796.243.246-20</t>
  </si>
  <si>
    <t>RPA S/Nº</t>
  </si>
  <si>
    <t>JUNIO FABIO PIRES PORTO 11349262609</t>
  </si>
  <si>
    <t>35.479.180/0001-10</t>
  </si>
  <si>
    <t>LAZULI ARQUITETURA, CENOTECNICA E CENOGRAFIA LTDA</t>
  </si>
  <si>
    <t>01.415.053/0001-36</t>
  </si>
  <si>
    <t>2022/25</t>
  </si>
  <si>
    <t>BIAGIO FERRARI REAL</t>
  </si>
  <si>
    <t>18.307.767/0001-23</t>
  </si>
  <si>
    <t>2022/53</t>
  </si>
  <si>
    <t>ATENAS ELEVADORES LTDA</t>
  </si>
  <si>
    <t>10.658.360/0001-39</t>
  </si>
  <si>
    <t>MANUTENCAO DE ELEVADORES</t>
  </si>
  <si>
    <t>ACESSO EQUIPAMENTOS LTDA</t>
  </si>
  <si>
    <t>17.556.962/0001-24</t>
  </si>
  <si>
    <t xml:space="preserve">SERVICO DE LOCACAO DE ANDAIMES TUBULARES E MULTIDIRECIONAIS </t>
  </si>
  <si>
    <t>TICKET GESTAO EM MANUTENCAO EZC S.A</t>
  </si>
  <si>
    <t>08.273.364/0001-57</t>
  </si>
  <si>
    <t>MANUTENCAO FROTA VEICULOS</t>
  </si>
  <si>
    <t>NEX TECNOLOGIA EM GESTAO DA INFORMACAO LTDA - ME</t>
  </si>
  <si>
    <t>15.753.780/0001-18</t>
  </si>
  <si>
    <t>SERVICO DE DIGITALIZACAO</t>
  </si>
  <si>
    <t>2022/1122</t>
  </si>
  <si>
    <t>SALVADOR MARTINS DE ANDRADE</t>
  </si>
  <si>
    <t>493.621.867-72</t>
  </si>
  <si>
    <t>TRANSPORTE - TAXI</t>
  </si>
  <si>
    <t>EDITORA REVISTA DOS TRIBUNAIS LTDA</t>
  </si>
  <si>
    <t>60.501.293/0001-12</t>
  </si>
  <si>
    <t>ASSINATURA REVISTA DOS TRIBUNAIS ON LINE</t>
  </si>
  <si>
    <t>AVP AUDIO &amp; VIDEO PROJETOS E COMERCIO LTDA - ME</t>
  </si>
  <si>
    <t>13.240.986/0001-19</t>
  </si>
  <si>
    <t>MANUTENCAO EQUIPAMENTOS DE AUDIO</t>
  </si>
  <si>
    <t>2022/49</t>
  </si>
  <si>
    <t>ARTMIDIA PUBLICACOES LTDA</t>
  </si>
  <si>
    <t>42.780.866/0001-02</t>
  </si>
  <si>
    <t>SERVICOS DE PUBLICACAO DE AVISOS DE LICITACAO E AFINS</t>
  </si>
  <si>
    <t>2022/1202</t>
  </si>
  <si>
    <t xml:space="preserve">SEM JUSTICATIVA </t>
  </si>
  <si>
    <t>FORTE SEGURANCA ELETRONICA LTDA -EPP</t>
  </si>
  <si>
    <t>05.376.395/0001-45</t>
  </si>
  <si>
    <t>MANUTENCAO CENTRAIS DE ALARME</t>
  </si>
  <si>
    <t>ELDEX DISTRIBUIDORA DE JORNAIS E REVISTAS LTDA</t>
  </si>
  <si>
    <t>10.719.671/0001-60</t>
  </si>
  <si>
    <t>ASSINATURA ELETRONICA DE PERIODICOS</t>
  </si>
  <si>
    <t>16.894.119/0001-95</t>
  </si>
  <si>
    <t>SUBSCRICAO DE LICENCA EFD-REINF</t>
  </si>
  <si>
    <t>METODO SYSTEM COMERCIO DE EQUIPAMENTOS PARA TELECOMUNICACOES E SERVICO</t>
  </si>
  <si>
    <t>07.346.478/0001-17</t>
  </si>
  <si>
    <t>MANUTENCAO SISTEMA DE SEGURANCA</t>
  </si>
  <si>
    <t>2022/323</t>
  </si>
  <si>
    <t>2022/283</t>
  </si>
  <si>
    <t>2022/324</t>
  </si>
  <si>
    <t>ALUIZIO DA SILVA NEIVA</t>
  </si>
  <si>
    <t>338.068.376-00</t>
  </si>
  <si>
    <t>RPA 05</t>
  </si>
  <si>
    <t>PROTECH TECNOLOGIA EM PROTECAO E AUTOMACAO LTDA</t>
  </si>
  <si>
    <t>24.904.641/0001-39</t>
  </si>
  <si>
    <t>BHS KRIPTOS - SOLUCOES DE NEGOCIOS LTDA</t>
  </si>
  <si>
    <t>24.259.739/0001-79</t>
  </si>
  <si>
    <t>2022/320</t>
  </si>
  <si>
    <t>REINALDO RIBEIRO GONÇALVES</t>
  </si>
  <si>
    <t>SERVICO TRANSPORTE DE PASSAGEIROS</t>
  </si>
  <si>
    <t>20844-1</t>
  </si>
  <si>
    <t>2022/280</t>
  </si>
  <si>
    <t>2022/325</t>
  </si>
  <si>
    <t>PRODEMGE - COMPANHIA DE TECNOLOGIA DA INFORMAÇÃO DO ESTADO DE MINAS GERAIS</t>
  </si>
  <si>
    <t>16.636.540/0001-04</t>
  </si>
  <si>
    <t>MANUTENCAO EM SISTEMA DE INFORMACAO</t>
  </si>
  <si>
    <t>2022/7085</t>
  </si>
  <si>
    <t>ASSOCIACAO PRO-CULTURA E PROMOCAO DAS ARTES</t>
  </si>
  <si>
    <t>70.945.209/0001-03</t>
  </si>
  <si>
    <t>FACA PRODUCOES LTDA -EPP</t>
  </si>
  <si>
    <t>00.862.596/0001-39</t>
  </si>
  <si>
    <t>LOCACAO DE CENTRO DE TREINAMENTO PARA REALIZACAO DE TREINAMENTO DA BRIGADA DE INCÊNDIO.</t>
  </si>
  <si>
    <t>CIRCUITO INTEGRADO COMUNICACAO LTDA - EPP</t>
  </si>
  <si>
    <t>65.154.205/0001-77</t>
  </si>
  <si>
    <t>2022/156</t>
  </si>
  <si>
    <t>JOSE CORDEIRO DE MACEDO</t>
  </si>
  <si>
    <t>091.388.836-27</t>
  </si>
  <si>
    <t>RPA 04/2022</t>
  </si>
  <si>
    <t>MINHA BIBLIOTECA LTDA</t>
  </si>
  <si>
    <t>13.183.749/0001-63</t>
  </si>
  <si>
    <t>ASSINATURA ANUAL</t>
  </si>
  <si>
    <t>CONFIGURACAO DE AMBIENTE ASSINATURA</t>
  </si>
  <si>
    <t>BEATRIZ IMACULADA DA PAZ SOUSA</t>
  </si>
  <si>
    <t>032.983.996-98</t>
  </si>
  <si>
    <t xml:space="preserve">DOCENTE PARA MINISTRAR O CURSO DE FORMACAO </t>
  </si>
  <si>
    <t>EXTINTORES MINAS GERAIS LTDA</t>
  </si>
  <si>
    <t>18.286.492/0001-99</t>
  </si>
  <si>
    <t xml:space="preserve">MANUTENCAO PREVENTIVA E CORRETIVA, COM REPOSICAO DE PECAS, NOS SISTEMAS DE PREVENCAO E COMBATE A INCENDIO E PANICO, FIXO E MOVEL, INCLUINDO ADEQUACOES. </t>
  </si>
  <si>
    <t>2022/1792</t>
  </si>
  <si>
    <t>DW REFRIGERACAO LTDA</t>
  </si>
  <si>
    <t>10.426.962/0001-60</t>
  </si>
  <si>
    <t>MANUTENCAO CONDICIONADORES DE AR</t>
  </si>
  <si>
    <t>2022/218</t>
  </si>
  <si>
    <t>2022/214</t>
  </si>
  <si>
    <t>00.062.861/0001/02</t>
  </si>
  <si>
    <t>COLD CLIMATE MANUTENCAO LTDA - ME</t>
  </si>
  <si>
    <t>22.884.260/0001-00</t>
  </si>
  <si>
    <t>2022/144</t>
  </si>
  <si>
    <t>MANUTENCAO PLATAFORMA ELEVATORIA</t>
  </si>
  <si>
    <t>21070-1</t>
  </si>
  <si>
    <t>JOAO REIS RODRIGUES</t>
  </si>
  <si>
    <t>004.087.636-55</t>
  </si>
  <si>
    <t>RPA 58</t>
  </si>
  <si>
    <t>SERVICO INFOCONV ACESSO BASES</t>
  </si>
  <si>
    <t>ESTRELA LOGÍSTICA EIRELI</t>
  </si>
  <si>
    <t>04.309.564/0001-61</t>
  </si>
  <si>
    <t>2022/19</t>
  </si>
  <si>
    <t>JULIANO MONTEIRO</t>
  </si>
  <si>
    <t>082.493.296-00</t>
  </si>
  <si>
    <t>HRS AVALIACAO, PERICIAS E CONSULTORIAS EIRELI</t>
  </si>
  <si>
    <t>33.309.011/0001-07</t>
  </si>
  <si>
    <t>SERVICO DE AVALIACAO DE IMOVEL</t>
  </si>
  <si>
    <t>2022/30</t>
  </si>
  <si>
    <t>EPHATA PRODUCOES LTDA -EPP</t>
  </si>
  <si>
    <t>38.550.927/0001-78</t>
  </si>
  <si>
    <t>SERVICO DE TRADUCAO / INTERPRETE</t>
  </si>
  <si>
    <t>2022/44</t>
  </si>
  <si>
    <t>EDER SOUSA MARTINS</t>
  </si>
  <si>
    <t>051.320.906-99</t>
  </si>
  <si>
    <t>RPA  12/2022</t>
  </si>
  <si>
    <t>2022/7086</t>
  </si>
  <si>
    <t>2022/7087</t>
  </si>
  <si>
    <t>MANUTENCAO SISTEMAS COMBATE INCENDIO</t>
  </si>
  <si>
    <t>2022/1773</t>
  </si>
  <si>
    <t>LG INFORMATICA</t>
  </si>
  <si>
    <t>01.468.594/0001-22</t>
  </si>
  <si>
    <t>MANUTENCAO SOFTWARE DE PAGAMENTO</t>
  </si>
  <si>
    <t>GOOGLE BRASIL INTERNET LTDA</t>
  </si>
  <si>
    <t>06.990.590/0001-23</t>
  </si>
  <si>
    <t>ANUNCIOS EM SITE DE BUSCAS INTERNET</t>
  </si>
  <si>
    <t>MG ESCAL LTDA - ME</t>
  </si>
  <si>
    <t>14.111.321/0001-78</t>
  </si>
  <si>
    <t>SERVICOS MANUTENCAO ELEVADORES E PLATAFORMAS</t>
  </si>
  <si>
    <t>2022/624</t>
  </si>
  <si>
    <t>LINK CARD ADMINISTRADORA DE BENEFICIOS EIRELI</t>
  </si>
  <si>
    <t>12.039.966/0001-11</t>
  </si>
  <si>
    <t>LAVAGEM LIMPEZA VEICULAR</t>
  </si>
  <si>
    <t>LICENCA E IMPLANTACAO SOFTWARE TABLEAU</t>
  </si>
  <si>
    <t>2022/333</t>
  </si>
  <si>
    <t>2022/1803</t>
  </si>
  <si>
    <t>CB COMERCIO E SERVICOS DE TELECOMUNICACOES LTDA</t>
  </si>
  <si>
    <t>SERVICO DE LANCAMENTO DE FIBRA OTICA</t>
  </si>
  <si>
    <t>GARTNER DO BRASIL SERVICOS DE PESQUISAS LTDA</t>
  </si>
  <si>
    <t>02.593.165/0001-40</t>
  </si>
  <si>
    <t>SERVICOS ESPECIALIZADOS EM TECNOLOGIA DA INFORMACAO</t>
  </si>
  <si>
    <t>GEMELO DO BRASIL DATA CENTERS, COMERCIO E SERVICOS LTDA</t>
  </si>
  <si>
    <t>03.888.247/0001-84</t>
  </si>
  <si>
    <t>IMPLANTACAO E INTEGRACAO DE DATA CENTER</t>
  </si>
  <si>
    <t>ERIKA CARVALHO DE SOUZA</t>
  </si>
  <si>
    <t>114.536.987-10</t>
  </si>
  <si>
    <t>AVALIACAO IMOVEL</t>
  </si>
  <si>
    <t>RPA 01/2022</t>
  </si>
  <si>
    <t>2022/1247</t>
  </si>
  <si>
    <t>AIR SYSTEM ENGENHARIA LTDA</t>
  </si>
  <si>
    <t>09.474.018/0001-08</t>
  </si>
  <si>
    <t>MANUTENCAO AR  CONDICIONADO DATACENTER</t>
  </si>
  <si>
    <t>2022/200</t>
  </si>
  <si>
    <t>2022/201</t>
  </si>
  <si>
    <t>24.259.739/0001-80</t>
  </si>
  <si>
    <t>2022/338</t>
  </si>
  <si>
    <t>GENTE SEGURADORA S/A</t>
  </si>
  <si>
    <t>90.180.605/0001-02</t>
  </si>
  <si>
    <t>SEGURO DE VIDA E ACIDENTES ESTAGIÁRIOS</t>
  </si>
  <si>
    <t>GRIFFO PRODUCOES LTDA</t>
  </si>
  <si>
    <t>BASILIO RIBEIRO ALVES</t>
  </si>
  <si>
    <t>43.791.125/0001-90</t>
  </si>
  <si>
    <t>571.154.516-72</t>
  </si>
  <si>
    <t>CAPACITACAO CRIACAO RADIO E TV</t>
  </si>
  <si>
    <t xml:space="preserve">SERVICO DE CONSULTORIA ESPECIALIZADA EM LOGISTICA </t>
  </si>
  <si>
    <t>ELABORACAO DOS PROJETOS NECESSARIOS PARA OBRA DE REFORMA</t>
  </si>
  <si>
    <t>031.559.246-08</t>
  </si>
  <si>
    <t>057.001.698-35</t>
  </si>
  <si>
    <t>03.332.359/0001-54</t>
  </si>
  <si>
    <t>SERVICOS DE LOCACAO VEICULAR PARA A FROTA DA PROCURADORIA-GERAL</t>
  </si>
  <si>
    <t>MATERIAL EDUCATIVO SEGURANCA NO TRANSITO</t>
  </si>
  <si>
    <t>SERVICO DE SEGURANCA INTEGRADA</t>
  </si>
  <si>
    <t>SERVICO DE TRANSPORTE DE PASSAGEIRO</t>
  </si>
  <si>
    <t>MANUTENCAO E REPARO EM SISTEMA DE SEGURANCA</t>
  </si>
  <si>
    <t>SERVICOS TECNOLOGIA DA INFORMACAO</t>
  </si>
  <si>
    <t>SUPORTE TECNICO PARA LICENCA TABLEAU SERVER CORE</t>
  </si>
  <si>
    <t>MANUTENCAO PREVENTIVA E CORRETIVA DE REFRIGERACAO</t>
  </si>
  <si>
    <t>MANUTENCAO CENTRAIS REFRIGERACAO</t>
  </si>
  <si>
    <t>SERVICO DE RESERVA E EMISSAO DE PASSAGENS</t>
  </si>
  <si>
    <t>MANUTENCAO CENTRAL DE CLIMATIZACAO</t>
  </si>
  <si>
    <t>INSCRICAO DE 3 (TRÊS) SERVIDORES NO CONGRESSO DE GESTAO DE PESSOAS - RHRIO</t>
  </si>
  <si>
    <t>MANUTENCAO EM ELEVADORES</t>
  </si>
  <si>
    <t xml:space="preserve">MANUTENCAO E SUPORTE TÉCNICO RELATIVOS AO SOFTWARE </t>
  </si>
  <si>
    <t>SERVICOS DE DIGITALIZACAO</t>
  </si>
  <si>
    <t>MANUTENCAO EM SERVICO DE SEGURANCA ELETRONICA</t>
  </si>
  <si>
    <t xml:space="preserve">LOCACAO DE VEICULOS </t>
  </si>
  <si>
    <t>SERVICO DE GERENCIAMENTO DO ABASTECIMENTO DE VEICULOS</t>
  </si>
  <si>
    <t>SONORIZACAO E VIDEO</t>
  </si>
  <si>
    <t>MANUTENCAO  CONDICIONADORES DE AR</t>
  </si>
  <si>
    <t>SUBSTITUI A NF 20845-1 (CANCELADA)</t>
  </si>
  <si>
    <t>SUBSTITUI A NF 20847-1 (CANCELADA)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</si>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</sst>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\ #,##0.00;[Red]\-&quot;R$&quot;\ 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2"/>
      <name val="Times"/>
      <family val="1"/>
    </font>
    <font>
      <sz val="1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14" fontId="10" fillId="3" borderId="6" xfId="0" applyNumberFormat="1" applyFont="1" applyFill="1" applyBorder="1" applyAlignment="1">
      <alignment horizontal="left" vertical="center"/>
    </xf>
    <xf numFmtId="14" fontId="10" fillId="3" borderId="8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3"/>
  <sheetViews>
    <sheetView showGridLines="0" tabSelected="1" zoomScale="90" zoomScaleNormal="90" workbookViewId="0">
      <selection sqref="A1:L184"/>
    </sheetView>
  </sheetViews>
  <sheetFormatPr defaultRowHeight="24.75" customHeight="1" x14ac:dyDescent="0.25"/>
  <cols>
    <col min="1" max="1" width="11" customWidth="1"/>
    <col min="2" max="2" width="15.7109375" customWidth="1"/>
    <col min="3" max="3" width="15.28515625" customWidth="1"/>
    <col min="4" max="4" width="112.85546875" customWidth="1"/>
    <col min="5" max="5" width="21.140625" bestFit="1" customWidth="1"/>
    <col min="6" max="6" width="125.28515625" customWidth="1"/>
    <col min="7" max="7" width="19.42578125" customWidth="1"/>
    <col min="8" max="9" width="18.140625" customWidth="1"/>
    <col min="10" max="10" width="40.85546875" bestFit="1" customWidth="1"/>
    <col min="11" max="11" width="15.42578125" bestFit="1" customWidth="1"/>
  </cols>
  <sheetData>
    <row r="1" spans="2:30" ht="24.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30" ht="24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</row>
    <row r="3" spans="2:30" ht="27.95" customHeight="1" x14ac:dyDescent="0.25">
      <c r="B3" s="8" t="s">
        <v>1</v>
      </c>
      <c r="C3" s="9" t="s">
        <v>2</v>
      </c>
      <c r="D3" s="9" t="s">
        <v>3</v>
      </c>
      <c r="E3" s="8" t="s">
        <v>4</v>
      </c>
      <c r="F3" s="8" t="s">
        <v>5</v>
      </c>
      <c r="G3" s="9" t="s">
        <v>6</v>
      </c>
      <c r="H3" s="9" t="s">
        <v>7</v>
      </c>
      <c r="I3" s="9" t="s">
        <v>8</v>
      </c>
      <c r="J3" s="8" t="s">
        <v>9</v>
      </c>
      <c r="K3" s="8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s="22" customFormat="1" ht="27.95" customHeight="1" x14ac:dyDescent="0.25">
      <c r="B4" s="10" t="s">
        <v>11</v>
      </c>
      <c r="C4" s="13">
        <v>1</v>
      </c>
      <c r="D4" s="14" t="s">
        <v>27</v>
      </c>
      <c r="E4" s="6" t="s">
        <v>28</v>
      </c>
      <c r="F4" s="15" t="s">
        <v>420</v>
      </c>
      <c r="G4" s="13" t="s">
        <v>29</v>
      </c>
      <c r="H4" s="12">
        <f>WORKDAY(I4,-2)</f>
        <v>44901</v>
      </c>
      <c r="I4" s="12">
        <v>44903</v>
      </c>
      <c r="J4" s="10" t="s">
        <v>15</v>
      </c>
      <c r="K4" s="16">
        <v>58708.5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s="22" customFormat="1" ht="27.95" customHeight="1" x14ac:dyDescent="0.25">
      <c r="B5" s="10" t="s">
        <v>11</v>
      </c>
      <c r="C5" s="13">
        <v>2</v>
      </c>
      <c r="D5" s="14" t="s">
        <v>27</v>
      </c>
      <c r="E5" s="6" t="s">
        <v>28</v>
      </c>
      <c r="F5" s="15" t="s">
        <v>420</v>
      </c>
      <c r="G5" s="13" t="s">
        <v>30</v>
      </c>
      <c r="H5" s="12">
        <f>WORKDAY(I5,-2)</f>
        <v>44901</v>
      </c>
      <c r="I5" s="12">
        <v>44903</v>
      </c>
      <c r="J5" s="10" t="s">
        <v>15</v>
      </c>
      <c r="K5" s="16">
        <v>1999.75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22" customFormat="1" ht="27.95" customHeight="1" x14ac:dyDescent="0.25">
      <c r="B6" s="10" t="s">
        <v>11</v>
      </c>
      <c r="C6" s="13">
        <v>3</v>
      </c>
      <c r="D6" s="14" t="s">
        <v>27</v>
      </c>
      <c r="E6" s="6" t="s">
        <v>28</v>
      </c>
      <c r="F6" s="15" t="s">
        <v>420</v>
      </c>
      <c r="G6" s="13" t="s">
        <v>31</v>
      </c>
      <c r="H6" s="12">
        <f>WORKDAY(I6,-2)</f>
        <v>44901</v>
      </c>
      <c r="I6" s="12">
        <v>44903</v>
      </c>
      <c r="J6" s="10" t="s">
        <v>15</v>
      </c>
      <c r="K6" s="18">
        <v>18404.310000000001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30" s="22" customFormat="1" ht="27.95" customHeight="1" x14ac:dyDescent="0.25">
      <c r="B7" s="10" t="s">
        <v>11</v>
      </c>
      <c r="C7" s="13">
        <v>4</v>
      </c>
      <c r="D7" s="14" t="s">
        <v>32</v>
      </c>
      <c r="E7" s="6" t="s">
        <v>33</v>
      </c>
      <c r="F7" s="15" t="s">
        <v>34</v>
      </c>
      <c r="G7" s="13" t="s">
        <v>35</v>
      </c>
      <c r="H7" s="12">
        <f>WORKDAY(I7,-2)</f>
        <v>44903</v>
      </c>
      <c r="I7" s="12">
        <v>44905</v>
      </c>
      <c r="J7" s="10" t="s">
        <v>15</v>
      </c>
      <c r="K7" s="16">
        <v>12000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2:30" ht="27.95" customHeight="1" x14ac:dyDescent="0.25">
      <c r="B8" s="10" t="s">
        <v>11</v>
      </c>
      <c r="C8" s="13">
        <v>5</v>
      </c>
      <c r="D8" s="14" t="s">
        <v>36</v>
      </c>
      <c r="E8" s="6" t="s">
        <v>37</v>
      </c>
      <c r="F8" s="15" t="s">
        <v>38</v>
      </c>
      <c r="G8" s="13">
        <v>42023</v>
      </c>
      <c r="H8" s="12">
        <f>WORKDAY(I8,-2)</f>
        <v>44903</v>
      </c>
      <c r="I8" s="12">
        <v>44907</v>
      </c>
      <c r="J8" s="10" t="s">
        <v>15</v>
      </c>
      <c r="K8" s="16">
        <v>2115.8000000000002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27.95" customHeight="1" x14ac:dyDescent="0.25">
      <c r="B9" s="10" t="s">
        <v>11</v>
      </c>
      <c r="C9" s="13">
        <v>6</v>
      </c>
      <c r="D9" s="14" t="s">
        <v>39</v>
      </c>
      <c r="E9" s="6" t="s">
        <v>40</v>
      </c>
      <c r="F9" s="15" t="s">
        <v>41</v>
      </c>
      <c r="G9" s="13" t="s">
        <v>42</v>
      </c>
      <c r="H9" s="12">
        <f>WORKDAY(I9,-2)</f>
        <v>44907</v>
      </c>
      <c r="I9" s="12">
        <v>44909</v>
      </c>
      <c r="J9" s="10" t="s">
        <v>15</v>
      </c>
      <c r="K9" s="16">
        <v>357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27.95" customHeight="1" x14ac:dyDescent="0.25">
      <c r="B10" s="10" t="s">
        <v>11</v>
      </c>
      <c r="C10" s="13">
        <v>7</v>
      </c>
      <c r="D10" s="14" t="s">
        <v>408</v>
      </c>
      <c r="E10" s="6" t="s">
        <v>410</v>
      </c>
      <c r="F10" s="15" t="s">
        <v>412</v>
      </c>
      <c r="G10" s="13">
        <v>11</v>
      </c>
      <c r="H10" s="12">
        <f>WORKDAY(I10,-2)</f>
        <v>44907</v>
      </c>
      <c r="I10" s="12">
        <v>44909</v>
      </c>
      <c r="J10" s="10" t="s">
        <v>15</v>
      </c>
      <c r="K10" s="16">
        <v>9700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27.95" customHeight="1" x14ac:dyDescent="0.25">
      <c r="B11" s="10" t="s">
        <v>11</v>
      </c>
      <c r="C11" s="13">
        <v>8</v>
      </c>
      <c r="D11" s="14" t="s">
        <v>43</v>
      </c>
      <c r="E11" s="6" t="s">
        <v>44</v>
      </c>
      <c r="F11" s="15" t="s">
        <v>45</v>
      </c>
      <c r="G11" s="13" t="s">
        <v>46</v>
      </c>
      <c r="H11" s="12">
        <f>WORKDAY(I11,-2)</f>
        <v>44907</v>
      </c>
      <c r="I11" s="12">
        <v>44909</v>
      </c>
      <c r="J11" s="10" t="s">
        <v>15</v>
      </c>
      <c r="K11" s="16">
        <v>2266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7.95" customHeight="1" x14ac:dyDescent="0.25">
      <c r="B12" s="10" t="s">
        <v>11</v>
      </c>
      <c r="C12" s="13">
        <v>9</v>
      </c>
      <c r="D12" s="14" t="s">
        <v>12</v>
      </c>
      <c r="E12" s="6" t="s">
        <v>13</v>
      </c>
      <c r="F12" s="15" t="s">
        <v>14</v>
      </c>
      <c r="G12" s="13">
        <v>7388</v>
      </c>
      <c r="H12" s="12">
        <f>WORKDAY(I12,-2)</f>
        <v>44907</v>
      </c>
      <c r="I12" s="12">
        <v>44909</v>
      </c>
      <c r="J12" s="10" t="s">
        <v>15</v>
      </c>
      <c r="K12" s="16">
        <v>2789.52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7.95" customHeight="1" x14ac:dyDescent="0.25">
      <c r="B13" s="10" t="s">
        <v>11</v>
      </c>
      <c r="C13" s="13">
        <v>10</v>
      </c>
      <c r="D13" s="14" t="s">
        <v>48</v>
      </c>
      <c r="E13" s="6" t="s">
        <v>49</v>
      </c>
      <c r="F13" s="15" t="s">
        <v>435</v>
      </c>
      <c r="G13" s="13">
        <v>1132681</v>
      </c>
      <c r="H13" s="12">
        <f>WORKDAY(I13,-2)</f>
        <v>44907</v>
      </c>
      <c r="I13" s="12">
        <v>44909</v>
      </c>
      <c r="J13" s="10" t="s">
        <v>15</v>
      </c>
      <c r="K13" s="16">
        <v>9972.9699999999993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7.95" customHeight="1" x14ac:dyDescent="0.25">
      <c r="B14" s="10" t="s">
        <v>11</v>
      </c>
      <c r="C14" s="13">
        <v>11</v>
      </c>
      <c r="D14" s="14" t="s">
        <v>50</v>
      </c>
      <c r="E14" s="6" t="s">
        <v>51</v>
      </c>
      <c r="F14" s="15" t="s">
        <v>52</v>
      </c>
      <c r="G14" s="13" t="s">
        <v>53</v>
      </c>
      <c r="H14" s="12">
        <f>WORKDAY(I14,-2)</f>
        <v>44907</v>
      </c>
      <c r="I14" s="12">
        <v>44909</v>
      </c>
      <c r="J14" s="10" t="s">
        <v>15</v>
      </c>
      <c r="K14" s="16">
        <v>5301.9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7.95" customHeight="1" x14ac:dyDescent="0.25">
      <c r="B15" s="10" t="s">
        <v>11</v>
      </c>
      <c r="C15" s="13">
        <v>12</v>
      </c>
      <c r="D15" s="14" t="s">
        <v>54</v>
      </c>
      <c r="E15" s="6" t="s">
        <v>55</v>
      </c>
      <c r="F15" s="15" t="s">
        <v>219</v>
      </c>
      <c r="G15" s="13">
        <v>3</v>
      </c>
      <c r="H15" s="12">
        <f>WORKDAY(I15,-2)</f>
        <v>44907</v>
      </c>
      <c r="I15" s="12">
        <v>44909</v>
      </c>
      <c r="J15" s="10" t="s">
        <v>15</v>
      </c>
      <c r="K15" s="16">
        <v>167.6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7.95" customHeight="1" x14ac:dyDescent="0.25">
      <c r="B16" s="10" t="s">
        <v>11</v>
      </c>
      <c r="C16" s="13">
        <v>13</v>
      </c>
      <c r="D16" s="14" t="s">
        <v>56</v>
      </c>
      <c r="E16" s="6" t="s">
        <v>57</v>
      </c>
      <c r="F16" s="15" t="s">
        <v>98</v>
      </c>
      <c r="G16" s="13">
        <v>6744</v>
      </c>
      <c r="H16" s="12">
        <f>WORKDAY(I16,-2)</f>
        <v>44908</v>
      </c>
      <c r="I16" s="12">
        <v>44910</v>
      </c>
      <c r="J16" s="10" t="s">
        <v>15</v>
      </c>
      <c r="K16" s="16">
        <v>940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7.95" customHeight="1" x14ac:dyDescent="0.25">
      <c r="B17" s="10" t="s">
        <v>11</v>
      </c>
      <c r="C17" s="13">
        <v>14</v>
      </c>
      <c r="D17" s="14" t="s">
        <v>56</v>
      </c>
      <c r="E17" s="6" t="s">
        <v>57</v>
      </c>
      <c r="F17" s="15" t="s">
        <v>98</v>
      </c>
      <c r="G17" s="13">
        <v>6898</v>
      </c>
      <c r="H17" s="12">
        <f>WORKDAY(I17,-2)</f>
        <v>44908</v>
      </c>
      <c r="I17" s="12">
        <v>44910</v>
      </c>
      <c r="J17" s="10" t="s">
        <v>15</v>
      </c>
      <c r="K17" s="16">
        <v>940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27.95" customHeight="1" x14ac:dyDescent="0.25">
      <c r="B18" s="10" t="s">
        <v>11</v>
      </c>
      <c r="C18" s="13">
        <v>15</v>
      </c>
      <c r="D18" s="14" t="s">
        <v>56</v>
      </c>
      <c r="E18" s="6" t="s">
        <v>57</v>
      </c>
      <c r="F18" s="15" t="s">
        <v>98</v>
      </c>
      <c r="G18" s="13">
        <v>6911</v>
      </c>
      <c r="H18" s="12">
        <f>WORKDAY(I18,-2)</f>
        <v>44908</v>
      </c>
      <c r="I18" s="12">
        <v>44910</v>
      </c>
      <c r="J18" s="10" t="s">
        <v>15</v>
      </c>
      <c r="K18" s="16">
        <v>940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27.95" customHeight="1" x14ac:dyDescent="0.25">
      <c r="B19" s="10" t="s">
        <v>11</v>
      </c>
      <c r="C19" s="13">
        <v>16</v>
      </c>
      <c r="D19" s="14" t="s">
        <v>58</v>
      </c>
      <c r="E19" s="6" t="s">
        <v>59</v>
      </c>
      <c r="F19" s="15" t="s">
        <v>60</v>
      </c>
      <c r="G19" s="13" t="s">
        <v>61</v>
      </c>
      <c r="H19" s="12">
        <f>WORKDAY(I19,-2)</f>
        <v>44908</v>
      </c>
      <c r="I19" s="12">
        <v>44910</v>
      </c>
      <c r="J19" s="10" t="s">
        <v>15</v>
      </c>
      <c r="K19" s="16">
        <v>500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7.95" customHeight="1" x14ac:dyDescent="0.25">
      <c r="B20" s="10" t="s">
        <v>11</v>
      </c>
      <c r="C20" s="13">
        <v>17</v>
      </c>
      <c r="D20" s="14" t="s">
        <v>62</v>
      </c>
      <c r="E20" s="6" t="s">
        <v>63</v>
      </c>
      <c r="F20" s="15" t="s">
        <v>64</v>
      </c>
      <c r="G20" s="13" t="s">
        <v>65</v>
      </c>
      <c r="H20" s="12">
        <f>WORKDAY(I20,-2)</f>
        <v>44908</v>
      </c>
      <c r="I20" s="12">
        <v>44910</v>
      </c>
      <c r="J20" s="10" t="s">
        <v>15</v>
      </c>
      <c r="K20" s="16">
        <v>1100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7.95" customHeight="1" x14ac:dyDescent="0.25">
      <c r="B21" s="10" t="s">
        <v>11</v>
      </c>
      <c r="C21" s="13">
        <v>18</v>
      </c>
      <c r="D21" s="14" t="s">
        <v>62</v>
      </c>
      <c r="E21" s="6" t="s">
        <v>63</v>
      </c>
      <c r="F21" s="15" t="s">
        <v>64</v>
      </c>
      <c r="G21" s="13" t="s">
        <v>66</v>
      </c>
      <c r="H21" s="12">
        <f>WORKDAY(I21,-2)</f>
        <v>44908</v>
      </c>
      <c r="I21" s="12">
        <v>44910</v>
      </c>
      <c r="J21" s="10" t="s">
        <v>15</v>
      </c>
      <c r="K21" s="16">
        <v>900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7.95" customHeight="1" x14ac:dyDescent="0.25">
      <c r="B22" s="10" t="s">
        <v>11</v>
      </c>
      <c r="C22" s="13">
        <v>19</v>
      </c>
      <c r="D22" s="14" t="s">
        <v>62</v>
      </c>
      <c r="E22" s="6" t="s">
        <v>63</v>
      </c>
      <c r="F22" s="15" t="s">
        <v>64</v>
      </c>
      <c r="G22" s="13" t="s">
        <v>67</v>
      </c>
      <c r="H22" s="12">
        <f>WORKDAY(I22,-2)</f>
        <v>44908</v>
      </c>
      <c r="I22" s="12">
        <v>44910</v>
      </c>
      <c r="J22" s="10" t="s">
        <v>15</v>
      </c>
      <c r="K22" s="16">
        <v>33000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7.95" customHeight="1" x14ac:dyDescent="0.25">
      <c r="B23" s="10" t="s">
        <v>11</v>
      </c>
      <c r="C23" s="13">
        <v>20</v>
      </c>
      <c r="D23" s="14" t="s">
        <v>62</v>
      </c>
      <c r="E23" s="6" t="s">
        <v>63</v>
      </c>
      <c r="F23" s="15" t="s">
        <v>64</v>
      </c>
      <c r="G23" s="13" t="s">
        <v>68</v>
      </c>
      <c r="H23" s="12">
        <f>WORKDAY(I23,-2)</f>
        <v>44908</v>
      </c>
      <c r="I23" s="12">
        <v>44910</v>
      </c>
      <c r="J23" s="10" t="s">
        <v>15</v>
      </c>
      <c r="K23" s="16">
        <v>33000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27.95" customHeight="1" x14ac:dyDescent="0.25">
      <c r="B24" s="10" t="s">
        <v>11</v>
      </c>
      <c r="C24" s="13">
        <v>21</v>
      </c>
      <c r="D24" s="14" t="s">
        <v>62</v>
      </c>
      <c r="E24" s="6" t="s">
        <v>63</v>
      </c>
      <c r="F24" s="15" t="s">
        <v>64</v>
      </c>
      <c r="G24" s="13" t="s">
        <v>69</v>
      </c>
      <c r="H24" s="12">
        <f>WORKDAY(I24,-2)</f>
        <v>44908</v>
      </c>
      <c r="I24" s="12">
        <v>44910</v>
      </c>
      <c r="J24" s="10" t="s">
        <v>15</v>
      </c>
      <c r="K24" s="16">
        <v>900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27.95" customHeight="1" x14ac:dyDescent="0.25">
      <c r="B25" s="10" t="s">
        <v>11</v>
      </c>
      <c r="C25" s="13">
        <v>22</v>
      </c>
      <c r="D25" s="14" t="s">
        <v>62</v>
      </c>
      <c r="E25" s="6" t="s">
        <v>63</v>
      </c>
      <c r="F25" s="15" t="s">
        <v>64</v>
      </c>
      <c r="G25" s="13" t="s">
        <v>70</v>
      </c>
      <c r="H25" s="12">
        <f>WORKDAY(I25,-2)</f>
        <v>44908</v>
      </c>
      <c r="I25" s="12">
        <v>44910</v>
      </c>
      <c r="J25" s="10" t="s">
        <v>15</v>
      </c>
      <c r="K25" s="16">
        <v>1100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27.95" customHeight="1" x14ac:dyDescent="0.25">
      <c r="B26" s="10" t="s">
        <v>11</v>
      </c>
      <c r="C26" s="13">
        <v>23</v>
      </c>
      <c r="D26" s="14" t="s">
        <v>71</v>
      </c>
      <c r="E26" s="6" t="s">
        <v>72</v>
      </c>
      <c r="F26" s="15" t="s">
        <v>73</v>
      </c>
      <c r="G26" s="13" t="s">
        <v>74</v>
      </c>
      <c r="H26" s="12">
        <f>WORKDAY(I26,-2)</f>
        <v>44908</v>
      </c>
      <c r="I26" s="12">
        <v>44910</v>
      </c>
      <c r="J26" s="10" t="s">
        <v>15</v>
      </c>
      <c r="K26" s="16">
        <v>123305.33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27.95" customHeight="1" x14ac:dyDescent="0.25">
      <c r="B27" s="10" t="s">
        <v>11</v>
      </c>
      <c r="C27" s="13">
        <v>24</v>
      </c>
      <c r="D27" s="14" t="s">
        <v>75</v>
      </c>
      <c r="E27" s="6" t="s">
        <v>76</v>
      </c>
      <c r="F27" s="15" t="s">
        <v>418</v>
      </c>
      <c r="G27" s="13">
        <v>639</v>
      </c>
      <c r="H27" s="12">
        <f>WORKDAY(I27,-2)</f>
        <v>44908</v>
      </c>
      <c r="I27" s="12">
        <v>44910</v>
      </c>
      <c r="J27" s="10" t="s">
        <v>15</v>
      </c>
      <c r="K27" s="16">
        <v>121505.16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27.95" customHeight="1" x14ac:dyDescent="0.25">
      <c r="B28" s="10" t="s">
        <v>11</v>
      </c>
      <c r="C28" s="13">
        <v>178</v>
      </c>
      <c r="D28" s="17" t="s">
        <v>409</v>
      </c>
      <c r="E28" s="6" t="s">
        <v>411</v>
      </c>
      <c r="F28" s="15" t="s">
        <v>41</v>
      </c>
      <c r="G28" s="13">
        <v>29</v>
      </c>
      <c r="H28" s="12">
        <f>WORKDAY(I28,-2)</f>
        <v>44908</v>
      </c>
      <c r="I28" s="12">
        <v>44910</v>
      </c>
      <c r="J28" s="10" t="s">
        <v>15</v>
      </c>
      <c r="K28" s="16">
        <v>558.17999999999995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27.95" customHeight="1" x14ac:dyDescent="0.25">
      <c r="B29" s="10" t="s">
        <v>11</v>
      </c>
      <c r="C29" s="13">
        <v>25</v>
      </c>
      <c r="D29" s="14" t="s">
        <v>77</v>
      </c>
      <c r="E29" s="6" t="s">
        <v>78</v>
      </c>
      <c r="F29" s="15" t="s">
        <v>79</v>
      </c>
      <c r="G29" s="13">
        <v>874</v>
      </c>
      <c r="H29" s="12">
        <f>WORKDAY(I29,-2)</f>
        <v>44909</v>
      </c>
      <c r="I29" s="12">
        <v>44911</v>
      </c>
      <c r="J29" s="10" t="s">
        <v>15</v>
      </c>
      <c r="K29" s="16">
        <v>6073.44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27.95" customHeight="1" x14ac:dyDescent="0.25">
      <c r="B30" s="10" t="s">
        <v>11</v>
      </c>
      <c r="C30" s="13">
        <v>26</v>
      </c>
      <c r="D30" s="14" t="s">
        <v>50</v>
      </c>
      <c r="E30" s="6" t="s">
        <v>51</v>
      </c>
      <c r="F30" s="15" t="s">
        <v>80</v>
      </c>
      <c r="G30" s="13" t="s">
        <v>81</v>
      </c>
      <c r="H30" s="12">
        <f>WORKDAY(I30,-2)</f>
        <v>44909</v>
      </c>
      <c r="I30" s="12">
        <v>44911</v>
      </c>
      <c r="J30" s="10" t="s">
        <v>15</v>
      </c>
      <c r="K30" s="16">
        <v>530.66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27.95" customHeight="1" x14ac:dyDescent="0.25">
      <c r="B31" s="10" t="s">
        <v>11</v>
      </c>
      <c r="C31" s="13">
        <v>27</v>
      </c>
      <c r="D31" s="14" t="s">
        <v>82</v>
      </c>
      <c r="E31" s="6" t="s">
        <v>83</v>
      </c>
      <c r="F31" s="15" t="s">
        <v>425</v>
      </c>
      <c r="G31" s="13" t="s">
        <v>84</v>
      </c>
      <c r="H31" s="12">
        <f>WORKDAY(I31,-2)</f>
        <v>44909</v>
      </c>
      <c r="I31" s="12">
        <v>44911</v>
      </c>
      <c r="J31" s="10" t="s">
        <v>15</v>
      </c>
      <c r="K31" s="16">
        <v>8500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27.95" customHeight="1" x14ac:dyDescent="0.25">
      <c r="B32" s="10" t="s">
        <v>11</v>
      </c>
      <c r="C32" s="13">
        <v>28</v>
      </c>
      <c r="D32" s="14" t="s">
        <v>85</v>
      </c>
      <c r="E32" s="6" t="s">
        <v>86</v>
      </c>
      <c r="F32" s="15" t="s">
        <v>41</v>
      </c>
      <c r="G32" s="13">
        <v>199</v>
      </c>
      <c r="H32" s="12">
        <f>WORKDAY(I32,-2)</f>
        <v>44909</v>
      </c>
      <c r="I32" s="12">
        <v>44911</v>
      </c>
      <c r="J32" s="10" t="s">
        <v>15</v>
      </c>
      <c r="K32" s="16">
        <v>1300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27.95" customHeight="1" x14ac:dyDescent="0.25">
      <c r="B33" s="10" t="s">
        <v>11</v>
      </c>
      <c r="C33" s="13">
        <v>29</v>
      </c>
      <c r="D33" s="14" t="s">
        <v>87</v>
      </c>
      <c r="E33" s="6" t="s">
        <v>88</v>
      </c>
      <c r="F33" s="15" t="s">
        <v>89</v>
      </c>
      <c r="G33" s="13" t="s">
        <v>90</v>
      </c>
      <c r="H33" s="12">
        <f>WORKDAY(I33,-2)</f>
        <v>44909</v>
      </c>
      <c r="I33" s="12">
        <v>44911</v>
      </c>
      <c r="J33" s="10" t="s">
        <v>15</v>
      </c>
      <c r="K33" s="16">
        <v>10272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27.95" customHeight="1" x14ac:dyDescent="0.25">
      <c r="B34" s="10" t="s">
        <v>11</v>
      </c>
      <c r="C34" s="13">
        <v>30</v>
      </c>
      <c r="D34" s="14" t="s">
        <v>91</v>
      </c>
      <c r="E34" s="6" t="s">
        <v>92</v>
      </c>
      <c r="F34" s="15" t="s">
        <v>93</v>
      </c>
      <c r="G34" s="13">
        <v>4766</v>
      </c>
      <c r="H34" s="12">
        <f>WORKDAY(I34,-2)</f>
        <v>44909</v>
      </c>
      <c r="I34" s="12">
        <v>44911</v>
      </c>
      <c r="J34" s="10" t="s">
        <v>15</v>
      </c>
      <c r="K34" s="16">
        <v>39813.14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27.95" customHeight="1" x14ac:dyDescent="0.25">
      <c r="B35" s="10" t="s">
        <v>11</v>
      </c>
      <c r="C35" s="13">
        <v>31</v>
      </c>
      <c r="D35" s="14" t="s">
        <v>94</v>
      </c>
      <c r="E35" s="6" t="s">
        <v>95</v>
      </c>
      <c r="F35" s="15" t="s">
        <v>96</v>
      </c>
      <c r="G35" s="13" t="s">
        <v>97</v>
      </c>
      <c r="H35" s="12">
        <f>WORKDAY(I35,-2)</f>
        <v>44909</v>
      </c>
      <c r="I35" s="12">
        <v>44911</v>
      </c>
      <c r="J35" s="10" t="s">
        <v>15</v>
      </c>
      <c r="K35" s="16">
        <v>18378.05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27.95" customHeight="1" x14ac:dyDescent="0.25">
      <c r="B36" s="10" t="s">
        <v>11</v>
      </c>
      <c r="C36" s="13">
        <v>32</v>
      </c>
      <c r="D36" s="14" t="s">
        <v>56</v>
      </c>
      <c r="E36" s="6" t="s">
        <v>57</v>
      </c>
      <c r="F36" s="15" t="s">
        <v>98</v>
      </c>
      <c r="G36" s="13">
        <v>6912</v>
      </c>
      <c r="H36" s="12">
        <f>WORKDAY(I36,-2)</f>
        <v>44909</v>
      </c>
      <c r="I36" s="12">
        <v>44911</v>
      </c>
      <c r="J36" s="10" t="s">
        <v>15</v>
      </c>
      <c r="K36" s="16">
        <v>1500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27.95" customHeight="1" x14ac:dyDescent="0.25">
      <c r="B37" s="10" t="s">
        <v>11</v>
      </c>
      <c r="C37" s="13">
        <v>33</v>
      </c>
      <c r="D37" s="14" t="s">
        <v>99</v>
      </c>
      <c r="E37" s="6" t="s">
        <v>100</v>
      </c>
      <c r="F37" s="15" t="s">
        <v>101</v>
      </c>
      <c r="G37" s="13">
        <v>12290</v>
      </c>
      <c r="H37" s="12">
        <f>WORKDAY(I37,-2)</f>
        <v>44909</v>
      </c>
      <c r="I37" s="12">
        <v>44911</v>
      </c>
      <c r="J37" s="10" t="s">
        <v>15</v>
      </c>
      <c r="K37" s="16">
        <v>52107.72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27.95" customHeight="1" x14ac:dyDescent="0.25">
      <c r="B38" s="10" t="s">
        <v>11</v>
      </c>
      <c r="C38" s="13">
        <v>34</v>
      </c>
      <c r="D38" s="14" t="s">
        <v>102</v>
      </c>
      <c r="E38" s="15" t="s">
        <v>103</v>
      </c>
      <c r="F38" s="15" t="s">
        <v>413</v>
      </c>
      <c r="G38" s="13" t="s">
        <v>104</v>
      </c>
      <c r="H38" s="12">
        <f>WORKDAY(I38,-2)</f>
        <v>44909</v>
      </c>
      <c r="I38" s="12">
        <v>44911</v>
      </c>
      <c r="J38" s="10" t="s">
        <v>15</v>
      </c>
      <c r="K38" s="16">
        <v>25226.25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27.95" customHeight="1" x14ac:dyDescent="0.25">
      <c r="B39" s="10" t="s">
        <v>11</v>
      </c>
      <c r="C39" s="13">
        <v>35</v>
      </c>
      <c r="D39" s="14" t="s">
        <v>105</v>
      </c>
      <c r="E39" s="6" t="s">
        <v>106</v>
      </c>
      <c r="F39" s="15" t="s">
        <v>107</v>
      </c>
      <c r="G39" s="13">
        <v>633621</v>
      </c>
      <c r="H39" s="12">
        <f>WORKDAY(I39,-2)</f>
        <v>44909</v>
      </c>
      <c r="I39" s="12">
        <v>44911</v>
      </c>
      <c r="J39" s="10" t="s">
        <v>15</v>
      </c>
      <c r="K39" s="16">
        <v>11399.06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27.95" customHeight="1" x14ac:dyDescent="0.25">
      <c r="B40" s="10" t="s">
        <v>11</v>
      </c>
      <c r="C40" s="13">
        <v>36</v>
      </c>
      <c r="D40" s="14" t="s">
        <v>105</v>
      </c>
      <c r="E40" s="6" t="s">
        <v>106</v>
      </c>
      <c r="F40" s="15" t="s">
        <v>107</v>
      </c>
      <c r="G40" s="13">
        <v>633622</v>
      </c>
      <c r="H40" s="12">
        <f>WORKDAY(I40,-2)</f>
        <v>44909</v>
      </c>
      <c r="I40" s="12">
        <v>44911</v>
      </c>
      <c r="J40" s="10" t="s">
        <v>15</v>
      </c>
      <c r="K40" s="16">
        <v>13.38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27.95" customHeight="1" x14ac:dyDescent="0.25">
      <c r="B41" s="10" t="s">
        <v>11</v>
      </c>
      <c r="C41" s="13">
        <v>37</v>
      </c>
      <c r="D41" s="14" t="s">
        <v>108</v>
      </c>
      <c r="E41" s="6" t="s">
        <v>109</v>
      </c>
      <c r="F41" s="15" t="s">
        <v>110</v>
      </c>
      <c r="G41" s="13" t="s">
        <v>111</v>
      </c>
      <c r="H41" s="12">
        <f>WORKDAY(I41,-2)</f>
        <v>44909</v>
      </c>
      <c r="I41" s="12">
        <v>44911</v>
      </c>
      <c r="J41" s="10" t="s">
        <v>15</v>
      </c>
      <c r="K41" s="16">
        <v>3600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27.95" customHeight="1" x14ac:dyDescent="0.25">
      <c r="B42" s="10" t="s">
        <v>11</v>
      </c>
      <c r="C42" s="13">
        <v>38</v>
      </c>
      <c r="D42" s="14" t="s">
        <v>56</v>
      </c>
      <c r="E42" s="6" t="s">
        <v>57</v>
      </c>
      <c r="F42" s="15" t="s">
        <v>98</v>
      </c>
      <c r="G42" s="13">
        <v>6754</v>
      </c>
      <c r="H42" s="12">
        <f>WORKDAY(I42,-2)</f>
        <v>44909</v>
      </c>
      <c r="I42" s="12">
        <v>44911</v>
      </c>
      <c r="J42" s="10" t="s">
        <v>15</v>
      </c>
      <c r="K42" s="16">
        <v>1500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27.95" customHeight="1" x14ac:dyDescent="0.25">
      <c r="B43" s="10" t="s">
        <v>11</v>
      </c>
      <c r="C43" s="13">
        <v>39</v>
      </c>
      <c r="D43" s="14" t="s">
        <v>56</v>
      </c>
      <c r="E43" s="6" t="s">
        <v>57</v>
      </c>
      <c r="F43" s="15" t="s">
        <v>98</v>
      </c>
      <c r="G43" s="13">
        <v>6897</v>
      </c>
      <c r="H43" s="12">
        <f>WORKDAY(I43,-2)</f>
        <v>44909</v>
      </c>
      <c r="I43" s="12">
        <v>44911</v>
      </c>
      <c r="J43" s="10" t="s">
        <v>15</v>
      </c>
      <c r="K43" s="16">
        <v>1500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27.95" customHeight="1" x14ac:dyDescent="0.25">
      <c r="B44" s="10" t="s">
        <v>11</v>
      </c>
      <c r="C44" s="13">
        <v>40</v>
      </c>
      <c r="D44" s="14" t="s">
        <v>112</v>
      </c>
      <c r="E44" s="6" t="s">
        <v>113</v>
      </c>
      <c r="F44" s="15" t="s">
        <v>114</v>
      </c>
      <c r="G44" s="13">
        <v>1233</v>
      </c>
      <c r="H44" s="12">
        <f>WORKDAY(I44,-2)</f>
        <v>44909</v>
      </c>
      <c r="I44" s="12">
        <v>44911</v>
      </c>
      <c r="J44" s="10" t="s">
        <v>15</v>
      </c>
      <c r="K44" s="16">
        <v>1050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27.95" customHeight="1" x14ac:dyDescent="0.25">
      <c r="B45" s="10" t="s">
        <v>11</v>
      </c>
      <c r="C45" s="13">
        <v>41</v>
      </c>
      <c r="D45" s="17" t="s">
        <v>115</v>
      </c>
      <c r="E45" s="6" t="s">
        <v>116</v>
      </c>
      <c r="F45" s="15" t="s">
        <v>117</v>
      </c>
      <c r="G45" s="13" t="s">
        <v>118</v>
      </c>
      <c r="H45" s="12">
        <f>WORKDAY(I45,-2)</f>
        <v>44909</v>
      </c>
      <c r="I45" s="12">
        <v>44911</v>
      </c>
      <c r="J45" s="10" t="s">
        <v>15</v>
      </c>
      <c r="K45" s="16">
        <v>240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27.95" customHeight="1" x14ac:dyDescent="0.25">
      <c r="B46" s="10" t="s">
        <v>11</v>
      </c>
      <c r="C46" s="13">
        <v>42</v>
      </c>
      <c r="D46" s="14" t="s">
        <v>119</v>
      </c>
      <c r="E46" s="6" t="s">
        <v>120</v>
      </c>
      <c r="F46" s="15" t="s">
        <v>121</v>
      </c>
      <c r="G46" s="13" t="s">
        <v>122</v>
      </c>
      <c r="H46" s="12">
        <f>WORKDAY(I46,-2)</f>
        <v>44909</v>
      </c>
      <c r="I46" s="12">
        <v>44911</v>
      </c>
      <c r="J46" s="10" t="s">
        <v>15</v>
      </c>
      <c r="K46" s="16">
        <v>300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27.95" customHeight="1" x14ac:dyDescent="0.25">
      <c r="B47" s="10" t="s">
        <v>11</v>
      </c>
      <c r="C47" s="13">
        <v>43</v>
      </c>
      <c r="D47" s="14" t="s">
        <v>123</v>
      </c>
      <c r="E47" s="6" t="s">
        <v>124</v>
      </c>
      <c r="F47" s="15" t="s">
        <v>125</v>
      </c>
      <c r="G47" s="13" t="s">
        <v>126</v>
      </c>
      <c r="H47" s="12">
        <f>WORKDAY(I47,-2)</f>
        <v>44909</v>
      </c>
      <c r="I47" s="12">
        <v>44911</v>
      </c>
      <c r="J47" s="10" t="s">
        <v>15</v>
      </c>
      <c r="K47" s="16">
        <v>526865.22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27.95" customHeight="1" x14ac:dyDescent="0.25">
      <c r="B48" s="10" t="s">
        <v>11</v>
      </c>
      <c r="C48" s="13">
        <v>44</v>
      </c>
      <c r="D48" s="14" t="s">
        <v>127</v>
      </c>
      <c r="E48" s="6" t="s">
        <v>128</v>
      </c>
      <c r="F48" s="15" t="s">
        <v>129</v>
      </c>
      <c r="G48" s="13">
        <v>893889</v>
      </c>
      <c r="H48" s="12">
        <f>WORKDAY(I48,-2)</f>
        <v>44910</v>
      </c>
      <c r="I48" s="12">
        <v>44914</v>
      </c>
      <c r="J48" s="10" t="s">
        <v>15</v>
      </c>
      <c r="K48" s="16">
        <v>626053.25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27.95" customHeight="1" x14ac:dyDescent="0.25">
      <c r="B49" s="10" t="s">
        <v>11</v>
      </c>
      <c r="C49" s="13">
        <v>45</v>
      </c>
      <c r="D49" s="14" t="s">
        <v>127</v>
      </c>
      <c r="E49" s="6" t="s">
        <v>128</v>
      </c>
      <c r="F49" s="15" t="s">
        <v>129</v>
      </c>
      <c r="G49" s="13">
        <v>894147</v>
      </c>
      <c r="H49" s="12">
        <f>WORKDAY(I49,-2)</f>
        <v>44910</v>
      </c>
      <c r="I49" s="12">
        <v>44914</v>
      </c>
      <c r="J49" s="10" t="s">
        <v>15</v>
      </c>
      <c r="K49" s="16">
        <v>626053.25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27.95" customHeight="1" x14ac:dyDescent="0.25">
      <c r="B50" s="10" t="s">
        <v>11</v>
      </c>
      <c r="C50" s="13">
        <v>46</v>
      </c>
      <c r="D50" s="14" t="s">
        <v>127</v>
      </c>
      <c r="E50" s="6" t="s">
        <v>128</v>
      </c>
      <c r="F50" s="15" t="s">
        <v>129</v>
      </c>
      <c r="G50" s="13">
        <v>894148</v>
      </c>
      <c r="H50" s="12">
        <f>WORKDAY(I50,-2)</f>
        <v>44910</v>
      </c>
      <c r="I50" s="12">
        <v>44914</v>
      </c>
      <c r="J50" s="10" t="s">
        <v>15</v>
      </c>
      <c r="K50" s="16">
        <v>626053.25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27.95" customHeight="1" x14ac:dyDescent="0.25">
      <c r="B51" s="10" t="s">
        <v>11</v>
      </c>
      <c r="C51" s="13">
        <v>47</v>
      </c>
      <c r="D51" s="14" t="s">
        <v>91</v>
      </c>
      <c r="E51" s="6" t="s">
        <v>92</v>
      </c>
      <c r="F51" s="15" t="s">
        <v>426</v>
      </c>
      <c r="G51" s="13">
        <v>4767</v>
      </c>
      <c r="H51" s="12">
        <f>WORKDAY(I51,-2)</f>
        <v>44910</v>
      </c>
      <c r="I51" s="12">
        <v>44914</v>
      </c>
      <c r="J51" s="10" t="s">
        <v>15</v>
      </c>
      <c r="K51" s="16">
        <v>6677.95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27.95" customHeight="1" x14ac:dyDescent="0.25">
      <c r="B52" s="10" t="s">
        <v>11</v>
      </c>
      <c r="C52" s="13">
        <v>48</v>
      </c>
      <c r="D52" s="14" t="s">
        <v>130</v>
      </c>
      <c r="E52" s="6" t="s">
        <v>131</v>
      </c>
      <c r="F52" s="15" t="s">
        <v>132</v>
      </c>
      <c r="G52" s="13" t="s">
        <v>133</v>
      </c>
      <c r="H52" s="12">
        <f>WORKDAY(I52,-2)</f>
        <v>44910</v>
      </c>
      <c r="I52" s="12">
        <v>44914</v>
      </c>
      <c r="J52" s="10" t="s">
        <v>15</v>
      </c>
      <c r="K52" s="16">
        <v>739.2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27.95" customHeight="1" x14ac:dyDescent="0.25">
      <c r="B53" s="10" t="s">
        <v>11</v>
      </c>
      <c r="C53" s="13">
        <v>49</v>
      </c>
      <c r="D53" s="14" t="s">
        <v>134</v>
      </c>
      <c r="E53" s="6" t="s">
        <v>135</v>
      </c>
      <c r="F53" s="15" t="s">
        <v>219</v>
      </c>
      <c r="G53" s="13">
        <v>322</v>
      </c>
      <c r="H53" s="12">
        <f>WORKDAY(I53,-2)</f>
        <v>44910</v>
      </c>
      <c r="I53" s="12">
        <v>44914</v>
      </c>
      <c r="J53" s="10" t="s">
        <v>15</v>
      </c>
      <c r="K53" s="16">
        <v>140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27.95" customHeight="1" x14ac:dyDescent="0.25">
      <c r="B54" s="10" t="s">
        <v>11</v>
      </c>
      <c r="C54" s="13">
        <v>50</v>
      </c>
      <c r="D54" s="14" t="s">
        <v>136</v>
      </c>
      <c r="E54" s="6" t="s">
        <v>137</v>
      </c>
      <c r="F54" s="15" t="s">
        <v>419</v>
      </c>
      <c r="G54" s="13">
        <v>1616</v>
      </c>
      <c r="H54" s="12">
        <f>WORKDAY(I54,-2)</f>
        <v>44910</v>
      </c>
      <c r="I54" s="12">
        <v>44914</v>
      </c>
      <c r="J54" s="10" t="s">
        <v>15</v>
      </c>
      <c r="K54" s="16">
        <v>10000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27.95" customHeight="1" x14ac:dyDescent="0.25">
      <c r="B55" s="10" t="s">
        <v>11</v>
      </c>
      <c r="C55" s="13">
        <v>51</v>
      </c>
      <c r="D55" s="14" t="s">
        <v>138</v>
      </c>
      <c r="E55" s="6" t="s">
        <v>139</v>
      </c>
      <c r="F55" s="15" t="s">
        <v>140</v>
      </c>
      <c r="G55" s="13" t="s">
        <v>141</v>
      </c>
      <c r="H55" s="12">
        <f>WORKDAY(I55,-2)</f>
        <v>44910</v>
      </c>
      <c r="I55" s="12">
        <v>44914</v>
      </c>
      <c r="J55" s="10" t="s">
        <v>15</v>
      </c>
      <c r="K55" s="16">
        <v>620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27.95" customHeight="1" x14ac:dyDescent="0.25">
      <c r="B56" s="10" t="s">
        <v>11</v>
      </c>
      <c r="C56" s="13">
        <v>52</v>
      </c>
      <c r="D56" s="14" t="s">
        <v>142</v>
      </c>
      <c r="E56" s="6" t="s">
        <v>143</v>
      </c>
      <c r="F56" s="15" t="s">
        <v>144</v>
      </c>
      <c r="G56" s="13" t="s">
        <v>145</v>
      </c>
      <c r="H56" s="12">
        <f>WORKDAY(I56,-2)</f>
        <v>44910</v>
      </c>
      <c r="I56" s="12">
        <v>44914</v>
      </c>
      <c r="J56" s="10" t="s">
        <v>15</v>
      </c>
      <c r="K56" s="16">
        <v>215176.12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27.95" customHeight="1" x14ac:dyDescent="0.25">
      <c r="B57" s="13" t="s">
        <v>11</v>
      </c>
      <c r="C57" s="13">
        <v>53</v>
      </c>
      <c r="D57" s="19" t="s">
        <v>20</v>
      </c>
      <c r="E57" s="7" t="s">
        <v>21</v>
      </c>
      <c r="F57" s="20" t="s">
        <v>219</v>
      </c>
      <c r="G57" s="13" t="s">
        <v>22</v>
      </c>
      <c r="H57" s="12">
        <f>WORKDAY(I57,-2)</f>
        <v>44911</v>
      </c>
      <c r="I57" s="12">
        <v>44915</v>
      </c>
      <c r="J57" s="13" t="s">
        <v>15</v>
      </c>
      <c r="K57" s="21">
        <v>171.51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27.95" customHeight="1" x14ac:dyDescent="0.25">
      <c r="B58" s="13" t="s">
        <v>11</v>
      </c>
      <c r="C58" s="13">
        <v>54</v>
      </c>
      <c r="D58" s="19" t="s">
        <v>23</v>
      </c>
      <c r="E58" s="7" t="s">
        <v>24</v>
      </c>
      <c r="F58" s="20" t="s">
        <v>25</v>
      </c>
      <c r="G58" s="13" t="s">
        <v>26</v>
      </c>
      <c r="H58" s="12">
        <f>WORKDAY(I58,-2)</f>
        <v>44911</v>
      </c>
      <c r="I58" s="12">
        <v>44915</v>
      </c>
      <c r="J58" s="13" t="s">
        <v>15</v>
      </c>
      <c r="K58" s="21">
        <v>660.4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27.95" customHeight="1" x14ac:dyDescent="0.25">
      <c r="B59" s="10" t="s">
        <v>11</v>
      </c>
      <c r="C59" s="13">
        <v>55</v>
      </c>
      <c r="D59" s="14" t="s">
        <v>146</v>
      </c>
      <c r="E59" s="6" t="s">
        <v>147</v>
      </c>
      <c r="F59" s="15" t="s">
        <v>41</v>
      </c>
      <c r="G59" s="13">
        <v>448</v>
      </c>
      <c r="H59" s="12">
        <f>WORKDAY(I59,-2)</f>
        <v>44911</v>
      </c>
      <c r="I59" s="12">
        <v>44915</v>
      </c>
      <c r="J59" s="10" t="s">
        <v>15</v>
      </c>
      <c r="K59" s="16">
        <v>180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27.95" customHeight="1" x14ac:dyDescent="0.25">
      <c r="B60" s="10" t="s">
        <v>11</v>
      </c>
      <c r="C60" s="13">
        <v>56</v>
      </c>
      <c r="D60" s="14" t="s">
        <v>148</v>
      </c>
      <c r="E60" s="6" t="s">
        <v>415</v>
      </c>
      <c r="F60" s="15" t="s">
        <v>219</v>
      </c>
      <c r="G60" s="13" t="s">
        <v>149</v>
      </c>
      <c r="H60" s="12">
        <f>WORKDAY(I60,-2)</f>
        <v>44911</v>
      </c>
      <c r="I60" s="12">
        <v>44915</v>
      </c>
      <c r="J60" s="10" t="s">
        <v>15</v>
      </c>
      <c r="K60" s="16">
        <v>177.18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27.95" customHeight="1" x14ac:dyDescent="0.25">
      <c r="B61" s="10" t="s">
        <v>11</v>
      </c>
      <c r="C61" s="13">
        <v>57</v>
      </c>
      <c r="D61" s="14" t="s">
        <v>150</v>
      </c>
      <c r="E61" s="6" t="s">
        <v>151</v>
      </c>
      <c r="F61" s="15" t="s">
        <v>427</v>
      </c>
      <c r="G61" s="13">
        <v>11636</v>
      </c>
      <c r="H61" s="12">
        <f>WORKDAY(I61,-2)</f>
        <v>44911</v>
      </c>
      <c r="I61" s="12">
        <v>44915</v>
      </c>
      <c r="J61" s="10" t="s">
        <v>15</v>
      </c>
      <c r="K61" s="16">
        <v>28405.77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27.95" customHeight="1" x14ac:dyDescent="0.25">
      <c r="B62" s="10" t="s">
        <v>11</v>
      </c>
      <c r="C62" s="13">
        <v>58</v>
      </c>
      <c r="D62" s="14" t="s">
        <v>152</v>
      </c>
      <c r="E62" s="6" t="s">
        <v>153</v>
      </c>
      <c r="F62" s="15" t="s">
        <v>154</v>
      </c>
      <c r="G62" s="13" t="s">
        <v>155</v>
      </c>
      <c r="H62" s="12">
        <f>WORKDAY(I62,-2)</f>
        <v>44911</v>
      </c>
      <c r="I62" s="12">
        <v>44915</v>
      </c>
      <c r="J62" s="10" t="s">
        <v>15</v>
      </c>
      <c r="K62" s="16">
        <v>252600.3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27.95" customHeight="1" x14ac:dyDescent="0.25">
      <c r="B63" s="10" t="s">
        <v>11</v>
      </c>
      <c r="C63" s="13">
        <v>59</v>
      </c>
      <c r="D63" s="14" t="s">
        <v>156</v>
      </c>
      <c r="E63" s="6" t="s">
        <v>157</v>
      </c>
      <c r="F63" s="15" t="s">
        <v>158</v>
      </c>
      <c r="G63" s="13" t="s">
        <v>159</v>
      </c>
      <c r="H63" s="12">
        <f>WORKDAY(I63,-2)</f>
        <v>44911</v>
      </c>
      <c r="I63" s="12">
        <v>44915</v>
      </c>
      <c r="J63" s="10" t="s">
        <v>15</v>
      </c>
      <c r="K63" s="16">
        <v>5053.97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27.95" customHeight="1" x14ac:dyDescent="0.25">
      <c r="B64" s="10" t="s">
        <v>11</v>
      </c>
      <c r="C64" s="13">
        <v>60</v>
      </c>
      <c r="D64" s="14" t="s">
        <v>160</v>
      </c>
      <c r="E64" s="6" t="s">
        <v>161</v>
      </c>
      <c r="F64" s="15" t="s">
        <v>162</v>
      </c>
      <c r="G64" s="13" t="s">
        <v>163</v>
      </c>
      <c r="H64" s="12">
        <f>WORKDAY(I64,-2)</f>
        <v>44911</v>
      </c>
      <c r="I64" s="12">
        <v>44915</v>
      </c>
      <c r="J64" s="10" t="s">
        <v>15</v>
      </c>
      <c r="K64" s="16">
        <v>586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27.95" customHeight="1" x14ac:dyDescent="0.25">
      <c r="B65" s="10" t="s">
        <v>11</v>
      </c>
      <c r="C65" s="13">
        <v>61</v>
      </c>
      <c r="D65" s="14" t="s">
        <v>164</v>
      </c>
      <c r="E65" s="6" t="s">
        <v>165</v>
      </c>
      <c r="F65" s="15" t="s">
        <v>429</v>
      </c>
      <c r="G65" s="13">
        <v>2188</v>
      </c>
      <c r="H65" s="12">
        <f>WORKDAY(I65,-2)</f>
        <v>44911</v>
      </c>
      <c r="I65" s="12">
        <v>44915</v>
      </c>
      <c r="J65" s="10" t="s">
        <v>15</v>
      </c>
      <c r="K65" s="16">
        <v>3465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27.95" customHeight="1" x14ac:dyDescent="0.25">
      <c r="B66" s="10" t="s">
        <v>11</v>
      </c>
      <c r="C66" s="13">
        <v>62</v>
      </c>
      <c r="D66" s="14" t="s">
        <v>166</v>
      </c>
      <c r="E66" s="6" t="s">
        <v>167</v>
      </c>
      <c r="F66" s="15" t="s">
        <v>430</v>
      </c>
      <c r="G66" s="13">
        <v>131433</v>
      </c>
      <c r="H66" s="12">
        <f>WORKDAY(I66,-2)</f>
        <v>44911</v>
      </c>
      <c r="I66" s="12">
        <v>44915</v>
      </c>
      <c r="J66" s="10" t="s">
        <v>15</v>
      </c>
      <c r="K66" s="16">
        <v>426.95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27.95" customHeight="1" x14ac:dyDescent="0.25">
      <c r="B67" s="10" t="s">
        <v>11</v>
      </c>
      <c r="C67" s="13">
        <v>63</v>
      </c>
      <c r="D67" s="14" t="s">
        <v>168</v>
      </c>
      <c r="E67" s="15" t="s">
        <v>169</v>
      </c>
      <c r="F67" s="15" t="s">
        <v>170</v>
      </c>
      <c r="G67" s="13">
        <v>42001</v>
      </c>
      <c r="H67" s="12">
        <f>WORKDAY(I67,-2)</f>
        <v>44911</v>
      </c>
      <c r="I67" s="12">
        <v>44915</v>
      </c>
      <c r="J67" s="10" t="s">
        <v>15</v>
      </c>
      <c r="K67" s="16">
        <v>15691.4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27.95" customHeight="1" x14ac:dyDescent="0.25">
      <c r="B68" s="10" t="s">
        <v>11</v>
      </c>
      <c r="C68" s="13">
        <v>64</v>
      </c>
      <c r="D68" s="14" t="s">
        <v>171</v>
      </c>
      <c r="E68" s="6" t="s">
        <v>172</v>
      </c>
      <c r="F68" s="15" t="s">
        <v>121</v>
      </c>
      <c r="G68" s="13">
        <v>92</v>
      </c>
      <c r="H68" s="12">
        <f>WORKDAY(I68,-2)</f>
        <v>44911</v>
      </c>
      <c r="I68" s="12">
        <v>44915</v>
      </c>
      <c r="J68" s="10" t="s">
        <v>15</v>
      </c>
      <c r="K68" s="16">
        <v>900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27.95" customHeight="1" x14ac:dyDescent="0.25">
      <c r="B69" s="10" t="s">
        <v>11</v>
      </c>
      <c r="C69" s="13">
        <v>65</v>
      </c>
      <c r="D69" s="14" t="s">
        <v>173</v>
      </c>
      <c r="E69" s="6" t="s">
        <v>174</v>
      </c>
      <c r="F69" s="15" t="s">
        <v>431</v>
      </c>
      <c r="G69" s="13">
        <v>8947</v>
      </c>
      <c r="H69" s="12">
        <f>WORKDAY(I69,-2)</f>
        <v>44911</v>
      </c>
      <c r="I69" s="12">
        <v>44915</v>
      </c>
      <c r="J69" s="10" t="s">
        <v>15</v>
      </c>
      <c r="K69" s="16">
        <v>16029.54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27.95" customHeight="1" x14ac:dyDescent="0.25">
      <c r="B70" s="10" t="s">
        <v>11</v>
      </c>
      <c r="C70" s="13">
        <v>66</v>
      </c>
      <c r="D70" s="14" t="s">
        <v>175</v>
      </c>
      <c r="E70" s="6" t="s">
        <v>176</v>
      </c>
      <c r="F70" s="15" t="s">
        <v>177</v>
      </c>
      <c r="G70" s="13" t="s">
        <v>178</v>
      </c>
      <c r="H70" s="12">
        <f>WORKDAY(I70,-2)</f>
        <v>44911</v>
      </c>
      <c r="I70" s="12">
        <v>44915</v>
      </c>
      <c r="J70" s="10" t="s">
        <v>15</v>
      </c>
      <c r="K70" s="16">
        <v>390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27.95" customHeight="1" x14ac:dyDescent="0.25">
      <c r="B71" s="10" t="s">
        <v>11</v>
      </c>
      <c r="C71" s="13">
        <v>67</v>
      </c>
      <c r="D71" s="14" t="s">
        <v>179</v>
      </c>
      <c r="E71" s="6" t="s">
        <v>180</v>
      </c>
      <c r="F71" s="15" t="s">
        <v>181</v>
      </c>
      <c r="G71" s="13">
        <v>2965</v>
      </c>
      <c r="H71" s="12">
        <f>WORKDAY(I71,-2)</f>
        <v>44911</v>
      </c>
      <c r="I71" s="12">
        <v>44915</v>
      </c>
      <c r="J71" s="10" t="s">
        <v>15</v>
      </c>
      <c r="K71" s="16">
        <v>6761.45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27.95" customHeight="1" x14ac:dyDescent="0.25">
      <c r="B72" s="10" t="s">
        <v>11</v>
      </c>
      <c r="C72" s="13">
        <v>68</v>
      </c>
      <c r="D72" s="14" t="s">
        <v>182</v>
      </c>
      <c r="E72" s="6" t="s">
        <v>183</v>
      </c>
      <c r="F72" s="15" t="s">
        <v>184</v>
      </c>
      <c r="G72" s="13" t="s">
        <v>185</v>
      </c>
      <c r="H72" s="12">
        <f>WORKDAY(I72,-2)</f>
        <v>44911</v>
      </c>
      <c r="I72" s="12">
        <v>44915</v>
      </c>
      <c r="J72" s="10" t="s">
        <v>15</v>
      </c>
      <c r="K72" s="16">
        <v>2556.36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27.95" customHeight="1" x14ac:dyDescent="0.25">
      <c r="B73" s="10" t="s">
        <v>11</v>
      </c>
      <c r="C73" s="13">
        <v>69</v>
      </c>
      <c r="D73" s="14" t="s">
        <v>186</v>
      </c>
      <c r="E73" s="6" t="s">
        <v>187</v>
      </c>
      <c r="F73" s="15" t="s">
        <v>188</v>
      </c>
      <c r="G73" s="13" t="s">
        <v>189</v>
      </c>
      <c r="H73" s="12">
        <f>WORKDAY(I73,-2)</f>
        <v>44911</v>
      </c>
      <c r="I73" s="12">
        <v>44915</v>
      </c>
      <c r="J73" s="10" t="s">
        <v>15</v>
      </c>
      <c r="K73" s="16">
        <v>408.53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27.95" customHeight="1" x14ac:dyDescent="0.25">
      <c r="B74" s="10" t="s">
        <v>11</v>
      </c>
      <c r="C74" s="13">
        <v>70</v>
      </c>
      <c r="D74" s="14" t="s">
        <v>190</v>
      </c>
      <c r="E74" s="6" t="s">
        <v>191</v>
      </c>
      <c r="F74" s="15" t="s">
        <v>41</v>
      </c>
      <c r="G74" s="13">
        <v>272</v>
      </c>
      <c r="H74" s="12">
        <f>WORKDAY(I74,-2)</f>
        <v>44911</v>
      </c>
      <c r="I74" s="12">
        <v>44915</v>
      </c>
      <c r="J74" s="10" t="s">
        <v>15</v>
      </c>
      <c r="K74" s="16">
        <v>750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27.95" customHeight="1" x14ac:dyDescent="0.25">
      <c r="B75" s="10" t="s">
        <v>11</v>
      </c>
      <c r="C75" s="13">
        <v>71</v>
      </c>
      <c r="D75" s="14" t="s">
        <v>171</v>
      </c>
      <c r="E75" s="6" t="s">
        <v>172</v>
      </c>
      <c r="F75" s="15" t="s">
        <v>121</v>
      </c>
      <c r="G75" s="13">
        <v>91</v>
      </c>
      <c r="H75" s="12">
        <f>WORKDAY(I75,-2)</f>
        <v>44911</v>
      </c>
      <c r="I75" s="12">
        <v>44915</v>
      </c>
      <c r="J75" s="10" t="s">
        <v>15</v>
      </c>
      <c r="K75" s="16">
        <v>1250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27.95" customHeight="1" x14ac:dyDescent="0.25">
      <c r="B76" s="10" t="s">
        <v>11</v>
      </c>
      <c r="C76" s="13">
        <v>72</v>
      </c>
      <c r="D76" s="14" t="s">
        <v>166</v>
      </c>
      <c r="E76" s="6" t="s">
        <v>167</v>
      </c>
      <c r="F76" s="15" t="s">
        <v>430</v>
      </c>
      <c r="G76" s="13">
        <v>131728</v>
      </c>
      <c r="H76" s="12">
        <f>WORKDAY(I76,-2)</f>
        <v>44911</v>
      </c>
      <c r="I76" s="12">
        <v>44915</v>
      </c>
      <c r="J76" s="10" t="s">
        <v>15</v>
      </c>
      <c r="K76" s="16">
        <v>426.95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27.95" customHeight="1" x14ac:dyDescent="0.25">
      <c r="B77" s="10" t="s">
        <v>11</v>
      </c>
      <c r="C77" s="13">
        <v>73</v>
      </c>
      <c r="D77" s="14" t="s">
        <v>192</v>
      </c>
      <c r="E77" s="6" t="s">
        <v>193</v>
      </c>
      <c r="F77" s="15" t="s">
        <v>121</v>
      </c>
      <c r="G77" s="13" t="s">
        <v>194</v>
      </c>
      <c r="H77" s="12">
        <f>WORKDAY(I77,-2)</f>
        <v>44911</v>
      </c>
      <c r="I77" s="12">
        <v>44915</v>
      </c>
      <c r="J77" s="10" t="s">
        <v>15</v>
      </c>
      <c r="K77" s="16">
        <v>270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27.95" customHeight="1" x14ac:dyDescent="0.25">
      <c r="B78" s="10" t="s">
        <v>11</v>
      </c>
      <c r="C78" s="13">
        <v>74</v>
      </c>
      <c r="D78" s="14" t="s">
        <v>195</v>
      </c>
      <c r="E78" s="6" t="s">
        <v>196</v>
      </c>
      <c r="F78" s="15" t="s">
        <v>197</v>
      </c>
      <c r="G78" s="13" t="s">
        <v>198</v>
      </c>
      <c r="H78" s="12">
        <f>WORKDAY(I78,-2)</f>
        <v>44911</v>
      </c>
      <c r="I78" s="12">
        <v>44915</v>
      </c>
      <c r="J78" s="10" t="s">
        <v>15</v>
      </c>
      <c r="K78" s="16">
        <v>1250</v>
      </c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27.95" customHeight="1" x14ac:dyDescent="0.25">
      <c r="B79" s="10" t="s">
        <v>11</v>
      </c>
      <c r="C79" s="13">
        <v>75</v>
      </c>
      <c r="D79" s="17" t="s">
        <v>199</v>
      </c>
      <c r="E79" s="6" t="s">
        <v>200</v>
      </c>
      <c r="F79" s="15" t="s">
        <v>201</v>
      </c>
      <c r="G79" s="13" t="s">
        <v>111</v>
      </c>
      <c r="H79" s="12">
        <f>WORKDAY(I79,-2)</f>
        <v>44911</v>
      </c>
      <c r="I79" s="12">
        <v>44915</v>
      </c>
      <c r="J79" s="10" t="s">
        <v>15</v>
      </c>
      <c r="K79" s="16">
        <v>121.15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27.95" customHeight="1" x14ac:dyDescent="0.25">
      <c r="B80" s="10" t="s">
        <v>11</v>
      </c>
      <c r="C80" s="13">
        <v>76</v>
      </c>
      <c r="D80" s="11" t="s">
        <v>202</v>
      </c>
      <c r="E80" s="6" t="s">
        <v>203</v>
      </c>
      <c r="F80" s="15" t="s">
        <v>204</v>
      </c>
      <c r="G80" s="13">
        <v>1134</v>
      </c>
      <c r="H80" s="12">
        <f>WORKDAY(I80,-2)</f>
        <v>44911</v>
      </c>
      <c r="I80" s="12">
        <v>44915</v>
      </c>
      <c r="J80" s="10" t="s">
        <v>15</v>
      </c>
      <c r="K80" s="16">
        <v>1400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27.95" customHeight="1" x14ac:dyDescent="0.25">
      <c r="B81" s="10" t="s">
        <v>11</v>
      </c>
      <c r="C81" s="13">
        <v>77</v>
      </c>
      <c r="D81" s="14" t="s">
        <v>205</v>
      </c>
      <c r="E81" s="6" t="s">
        <v>206</v>
      </c>
      <c r="F81" s="15" t="s">
        <v>428</v>
      </c>
      <c r="G81" s="13" t="s">
        <v>207</v>
      </c>
      <c r="H81" s="12">
        <f>WORKDAY(I81,-2)</f>
        <v>44914</v>
      </c>
      <c r="I81" s="12">
        <v>44916</v>
      </c>
      <c r="J81" s="10" t="s">
        <v>15</v>
      </c>
      <c r="K81" s="16">
        <v>6376.36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27.95" customHeight="1" x14ac:dyDescent="0.25">
      <c r="B82" s="10" t="s">
        <v>11</v>
      </c>
      <c r="C82" s="13">
        <v>78</v>
      </c>
      <c r="D82" s="14" t="s">
        <v>208</v>
      </c>
      <c r="E82" s="6" t="s">
        <v>209</v>
      </c>
      <c r="F82" s="15" t="s">
        <v>210</v>
      </c>
      <c r="G82" s="13" t="s">
        <v>211</v>
      </c>
      <c r="H82" s="12">
        <f>WORKDAY(I82,-2)</f>
        <v>44914</v>
      </c>
      <c r="I82" s="12">
        <v>44916</v>
      </c>
      <c r="J82" s="10" t="s">
        <v>15</v>
      </c>
      <c r="K82" s="16">
        <v>310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27.95" customHeight="1" x14ac:dyDescent="0.25">
      <c r="B83" s="10" t="s">
        <v>11</v>
      </c>
      <c r="C83" s="13">
        <v>79</v>
      </c>
      <c r="D83" s="14" t="s">
        <v>212</v>
      </c>
      <c r="E83" s="6" t="s">
        <v>213</v>
      </c>
      <c r="F83" s="15" t="s">
        <v>214</v>
      </c>
      <c r="G83" s="13">
        <v>1701634</v>
      </c>
      <c r="H83" s="12">
        <f>WORKDAY(I83,-2)</f>
        <v>44914</v>
      </c>
      <c r="I83" s="12">
        <v>44916</v>
      </c>
      <c r="J83" s="10" t="s">
        <v>15</v>
      </c>
      <c r="K83" s="16">
        <v>138455.91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27.95" customHeight="1" x14ac:dyDescent="0.25">
      <c r="B84" s="10" t="s">
        <v>11</v>
      </c>
      <c r="C84" s="13">
        <v>80</v>
      </c>
      <c r="D84" s="14" t="s">
        <v>182</v>
      </c>
      <c r="E84" s="6" t="s">
        <v>183</v>
      </c>
      <c r="F84" s="15" t="s">
        <v>184</v>
      </c>
      <c r="G84" s="13" t="s">
        <v>215</v>
      </c>
      <c r="H84" s="12">
        <f>WORKDAY(I84,-2)</f>
        <v>44914</v>
      </c>
      <c r="I84" s="12">
        <v>44916</v>
      </c>
      <c r="J84" s="10" t="s">
        <v>15</v>
      </c>
      <c r="K84" s="16">
        <v>116824.55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27.95" customHeight="1" x14ac:dyDescent="0.25">
      <c r="B85" s="10" t="s">
        <v>11</v>
      </c>
      <c r="C85" s="13">
        <v>81</v>
      </c>
      <c r="D85" s="14" t="s">
        <v>205</v>
      </c>
      <c r="E85" s="6" t="s">
        <v>206</v>
      </c>
      <c r="F85" s="15" t="s">
        <v>428</v>
      </c>
      <c r="G85" s="13" t="s">
        <v>216</v>
      </c>
      <c r="H85" s="12">
        <f>WORKDAY(I85,-2)</f>
        <v>44914</v>
      </c>
      <c r="I85" s="12">
        <v>44916</v>
      </c>
      <c r="J85" s="10" t="s">
        <v>15</v>
      </c>
      <c r="K85" s="16">
        <v>9381.23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27.95" customHeight="1" x14ac:dyDescent="0.25">
      <c r="B86" s="10" t="s">
        <v>11</v>
      </c>
      <c r="C86" s="13">
        <v>82</v>
      </c>
      <c r="D86" s="14" t="s">
        <v>217</v>
      </c>
      <c r="E86" s="6" t="s">
        <v>218</v>
      </c>
      <c r="F86" s="15" t="s">
        <v>219</v>
      </c>
      <c r="G86" s="13" t="s">
        <v>220</v>
      </c>
      <c r="H86" s="12">
        <f>WORKDAY(I86,-2)</f>
        <v>44914</v>
      </c>
      <c r="I86" s="12">
        <v>44916</v>
      </c>
      <c r="J86" s="10" t="s">
        <v>15</v>
      </c>
      <c r="K86" s="16">
        <v>361.52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27.95" customHeight="1" x14ac:dyDescent="0.25">
      <c r="B87" s="10" t="s">
        <v>11</v>
      </c>
      <c r="C87" s="13">
        <v>83</v>
      </c>
      <c r="D87" s="14" t="s">
        <v>221</v>
      </c>
      <c r="E87" s="6" t="s">
        <v>222</v>
      </c>
      <c r="F87" s="15" t="s">
        <v>223</v>
      </c>
      <c r="G87" s="13">
        <v>361673</v>
      </c>
      <c r="H87" s="12">
        <f>WORKDAY(I87,-2)</f>
        <v>44916</v>
      </c>
      <c r="I87" s="12">
        <v>44918</v>
      </c>
      <c r="J87" s="10" t="s">
        <v>47</v>
      </c>
      <c r="K87" s="16">
        <v>11520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27.95" customHeight="1" x14ac:dyDescent="0.25">
      <c r="B88" s="10" t="s">
        <v>11</v>
      </c>
      <c r="C88" s="13">
        <v>84</v>
      </c>
      <c r="D88" s="14" t="s">
        <v>221</v>
      </c>
      <c r="E88" s="6" t="s">
        <v>222</v>
      </c>
      <c r="F88" s="15" t="s">
        <v>223</v>
      </c>
      <c r="G88" s="13">
        <v>377734</v>
      </c>
      <c r="H88" s="12">
        <f>WORKDAY(I88,-2)</f>
        <v>44916</v>
      </c>
      <c r="I88" s="12">
        <v>44918</v>
      </c>
      <c r="J88" s="10" t="s">
        <v>15</v>
      </c>
      <c r="K88" s="16">
        <v>530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27.95" customHeight="1" x14ac:dyDescent="0.25">
      <c r="B89" s="10" t="s">
        <v>11</v>
      </c>
      <c r="C89" s="13">
        <v>85</v>
      </c>
      <c r="D89" s="14" t="s">
        <v>221</v>
      </c>
      <c r="E89" s="6" t="s">
        <v>222</v>
      </c>
      <c r="F89" s="15" t="s">
        <v>223</v>
      </c>
      <c r="G89" s="13">
        <v>384511</v>
      </c>
      <c r="H89" s="12">
        <f>WORKDAY(I89,-2)</f>
        <v>44916</v>
      </c>
      <c r="I89" s="12">
        <v>44918</v>
      </c>
      <c r="J89" s="10" t="s">
        <v>15</v>
      </c>
      <c r="K89" s="16">
        <v>630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27.95" customHeight="1" x14ac:dyDescent="0.25">
      <c r="B90" s="10" t="s">
        <v>11</v>
      </c>
      <c r="C90" s="13">
        <v>86</v>
      </c>
      <c r="D90" s="14" t="s">
        <v>224</v>
      </c>
      <c r="E90" s="6" t="s">
        <v>225</v>
      </c>
      <c r="F90" s="15" t="s">
        <v>41</v>
      </c>
      <c r="G90" s="13" t="s">
        <v>226</v>
      </c>
      <c r="H90" s="12">
        <f>WORKDAY(I90,-2)</f>
        <v>44916</v>
      </c>
      <c r="I90" s="12">
        <v>44918</v>
      </c>
      <c r="J90" s="10" t="s">
        <v>15</v>
      </c>
      <c r="K90" s="16">
        <v>539.9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27.95" customHeight="1" x14ac:dyDescent="0.25">
      <c r="B91" s="10" t="s">
        <v>11</v>
      </c>
      <c r="C91" s="13">
        <v>87</v>
      </c>
      <c r="D91" s="14" t="s">
        <v>227</v>
      </c>
      <c r="E91" s="6" t="s">
        <v>228</v>
      </c>
      <c r="F91" s="15" t="s">
        <v>229</v>
      </c>
      <c r="G91" s="13">
        <v>488588</v>
      </c>
      <c r="H91" s="12">
        <f>WORKDAY(I91,-2)</f>
        <v>44916</v>
      </c>
      <c r="I91" s="12">
        <v>44918</v>
      </c>
      <c r="J91" s="10" t="s">
        <v>15</v>
      </c>
      <c r="K91" s="16">
        <v>409850.99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27.95" customHeight="1" x14ac:dyDescent="0.25">
      <c r="B92" s="10" t="s">
        <v>11</v>
      </c>
      <c r="C92" s="13">
        <v>88</v>
      </c>
      <c r="D92" s="14" t="s">
        <v>99</v>
      </c>
      <c r="E92" s="6" t="s">
        <v>100</v>
      </c>
      <c r="F92" s="15" t="s">
        <v>230</v>
      </c>
      <c r="G92" s="13">
        <v>12336</v>
      </c>
      <c r="H92" s="12">
        <f>WORKDAY(I92,-2)</f>
        <v>44916</v>
      </c>
      <c r="I92" s="12">
        <v>44918</v>
      </c>
      <c r="J92" s="10" t="s">
        <v>15</v>
      </c>
      <c r="K92" s="16">
        <v>541816.09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27.95" customHeight="1" x14ac:dyDescent="0.25">
      <c r="B93" s="10" t="s">
        <v>11</v>
      </c>
      <c r="C93" s="13">
        <v>89</v>
      </c>
      <c r="D93" s="14" t="s">
        <v>231</v>
      </c>
      <c r="E93" s="6" t="s">
        <v>287</v>
      </c>
      <c r="F93" s="15" t="s">
        <v>232</v>
      </c>
      <c r="G93" s="13">
        <v>309</v>
      </c>
      <c r="H93" s="12">
        <f>WORKDAY(I93,-2)</f>
        <v>44916</v>
      </c>
      <c r="I93" s="12">
        <v>44918</v>
      </c>
      <c r="J93" s="10" t="s">
        <v>15</v>
      </c>
      <c r="K93" s="16">
        <v>360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27.95" customHeight="1" x14ac:dyDescent="0.25">
      <c r="B94" s="10" t="s">
        <v>11</v>
      </c>
      <c r="C94" s="13">
        <v>90</v>
      </c>
      <c r="D94" s="14" t="s">
        <v>233</v>
      </c>
      <c r="E94" s="6" t="s">
        <v>234</v>
      </c>
      <c r="F94" s="15" t="s">
        <v>235</v>
      </c>
      <c r="G94" s="13">
        <v>19022</v>
      </c>
      <c r="H94" s="12">
        <f>WORKDAY(I94,-2)</f>
        <v>44916</v>
      </c>
      <c r="I94" s="12">
        <v>44918</v>
      </c>
      <c r="J94" s="10" t="s">
        <v>15</v>
      </c>
      <c r="K94" s="16">
        <v>83723.990000000005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27.95" customHeight="1" x14ac:dyDescent="0.25">
      <c r="B95" s="10" t="s">
        <v>11</v>
      </c>
      <c r="C95" s="13">
        <v>91</v>
      </c>
      <c r="D95" s="14" t="s">
        <v>236</v>
      </c>
      <c r="E95" s="15" t="s">
        <v>237</v>
      </c>
      <c r="F95" s="15" t="s">
        <v>238</v>
      </c>
      <c r="G95" s="13">
        <v>112</v>
      </c>
      <c r="H95" s="12">
        <f>WORKDAY(I95,-2)</f>
        <v>44916</v>
      </c>
      <c r="I95" s="12">
        <v>44918</v>
      </c>
      <c r="J95" s="10" t="s">
        <v>15</v>
      </c>
      <c r="K95" s="16">
        <v>2090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27.95" customHeight="1" x14ac:dyDescent="0.25">
      <c r="B96" s="10" t="s">
        <v>11</v>
      </c>
      <c r="C96" s="13">
        <v>92</v>
      </c>
      <c r="D96" s="14" t="s">
        <v>239</v>
      </c>
      <c r="E96" s="6" t="s">
        <v>240</v>
      </c>
      <c r="F96" s="15" t="s">
        <v>219</v>
      </c>
      <c r="G96" s="13" t="s">
        <v>241</v>
      </c>
      <c r="H96" s="12">
        <f>WORKDAY(I96,-2)</f>
        <v>44916</v>
      </c>
      <c r="I96" s="12">
        <v>44918</v>
      </c>
      <c r="J96" s="10" t="s">
        <v>15</v>
      </c>
      <c r="K96" s="16">
        <v>300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27.95" customHeight="1" x14ac:dyDescent="0.25">
      <c r="B97" s="10" t="s">
        <v>11</v>
      </c>
      <c r="C97" s="13">
        <v>93</v>
      </c>
      <c r="D97" s="14" t="s">
        <v>242</v>
      </c>
      <c r="E97" s="6" t="s">
        <v>243</v>
      </c>
      <c r="F97" s="15" t="s">
        <v>41</v>
      </c>
      <c r="G97" s="13" t="s">
        <v>244</v>
      </c>
      <c r="H97" s="12">
        <f>WORKDAY(I97,-2)</f>
        <v>44916</v>
      </c>
      <c r="I97" s="12">
        <v>44918</v>
      </c>
      <c r="J97" s="10" t="s">
        <v>15</v>
      </c>
      <c r="K97" s="16">
        <v>890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27.95" customHeight="1" x14ac:dyDescent="0.25">
      <c r="B98" s="10" t="s">
        <v>11</v>
      </c>
      <c r="C98" s="13">
        <v>94</v>
      </c>
      <c r="D98" s="14" t="s">
        <v>245</v>
      </c>
      <c r="E98" s="6" t="s">
        <v>246</v>
      </c>
      <c r="F98" s="15" t="s">
        <v>121</v>
      </c>
      <c r="G98" s="13">
        <v>40</v>
      </c>
      <c r="H98" s="12">
        <f>WORKDAY(I98,-2)</f>
        <v>44916</v>
      </c>
      <c r="I98" s="12">
        <v>44918</v>
      </c>
      <c r="J98" s="10" t="s">
        <v>15</v>
      </c>
      <c r="K98" s="16">
        <v>380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27.95" customHeight="1" x14ac:dyDescent="0.25">
      <c r="B99" s="10" t="s">
        <v>11</v>
      </c>
      <c r="C99" s="13">
        <v>95</v>
      </c>
      <c r="D99" s="17" t="s">
        <v>247</v>
      </c>
      <c r="E99" s="6" t="s">
        <v>248</v>
      </c>
      <c r="F99" s="15" t="s">
        <v>414</v>
      </c>
      <c r="G99" s="13" t="s">
        <v>249</v>
      </c>
      <c r="H99" s="12">
        <f>WORKDAY(I99,-2)</f>
        <v>44916</v>
      </c>
      <c r="I99" s="12">
        <v>44918</v>
      </c>
      <c r="J99" s="10" t="s">
        <v>15</v>
      </c>
      <c r="K99" s="16">
        <v>48932.81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27.95" customHeight="1" x14ac:dyDescent="0.25">
      <c r="B100" s="10" t="s">
        <v>11</v>
      </c>
      <c r="C100" s="13">
        <v>96</v>
      </c>
      <c r="D100" s="14" t="s">
        <v>250</v>
      </c>
      <c r="E100" s="6" t="s">
        <v>251</v>
      </c>
      <c r="F100" s="15" t="s">
        <v>219</v>
      </c>
      <c r="G100" s="13" t="s">
        <v>252</v>
      </c>
      <c r="H100" s="12">
        <f>WORKDAY(I100,-2)</f>
        <v>44916</v>
      </c>
      <c r="I100" s="12">
        <v>44918</v>
      </c>
      <c r="J100" s="10" t="s">
        <v>15</v>
      </c>
      <c r="K100" s="16">
        <v>320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27.95" customHeight="1" x14ac:dyDescent="0.25">
      <c r="B101" s="13" t="s">
        <v>11</v>
      </c>
      <c r="C101" s="13">
        <v>97</v>
      </c>
      <c r="D101" s="19" t="s">
        <v>253</v>
      </c>
      <c r="E101" s="7" t="s">
        <v>254</v>
      </c>
      <c r="F101" s="20" t="s">
        <v>255</v>
      </c>
      <c r="G101" s="13">
        <v>21068</v>
      </c>
      <c r="H101" s="12">
        <f>WORKDAY(I101,-2)</f>
        <v>44916</v>
      </c>
      <c r="I101" s="12">
        <v>44918</v>
      </c>
      <c r="J101" s="13" t="s">
        <v>439</v>
      </c>
      <c r="K101" s="21">
        <v>1317.68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27.95" customHeight="1" x14ac:dyDescent="0.25">
      <c r="B102" s="10" t="s">
        <v>11</v>
      </c>
      <c r="C102" s="13">
        <v>98</v>
      </c>
      <c r="D102" s="17" t="s">
        <v>256</v>
      </c>
      <c r="E102" s="6" t="s">
        <v>257</v>
      </c>
      <c r="F102" s="15" t="s">
        <v>258</v>
      </c>
      <c r="G102" s="13" t="s">
        <v>118</v>
      </c>
      <c r="H102" s="12">
        <f>WORKDAY(I102,-2)</f>
        <v>44917</v>
      </c>
      <c r="I102" s="12">
        <v>44921</v>
      </c>
      <c r="J102" s="10" t="s">
        <v>15</v>
      </c>
      <c r="K102" s="16">
        <v>27282.43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27.95" customHeight="1" x14ac:dyDescent="0.25">
      <c r="B103" s="10" t="s">
        <v>11</v>
      </c>
      <c r="C103" s="13">
        <v>99</v>
      </c>
      <c r="D103" s="14" t="s">
        <v>56</v>
      </c>
      <c r="E103" s="6" t="s">
        <v>57</v>
      </c>
      <c r="F103" s="15" t="s">
        <v>98</v>
      </c>
      <c r="G103" s="13">
        <v>6899</v>
      </c>
      <c r="H103" s="12">
        <f>WORKDAY(I103,-2)</f>
        <v>44917</v>
      </c>
      <c r="I103" s="12">
        <v>44921</v>
      </c>
      <c r="J103" s="10" t="s">
        <v>15</v>
      </c>
      <c r="K103" s="16">
        <v>969.44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27.95" customHeight="1" x14ac:dyDescent="0.25">
      <c r="B104" s="10" t="s">
        <v>11</v>
      </c>
      <c r="C104" s="13">
        <v>100</v>
      </c>
      <c r="D104" s="14" t="s">
        <v>233</v>
      </c>
      <c r="E104" s="6" t="s">
        <v>234</v>
      </c>
      <c r="F104" s="15" t="s">
        <v>432</v>
      </c>
      <c r="G104" s="13">
        <v>19015</v>
      </c>
      <c r="H104" s="12">
        <f>WORKDAY(I104,-2)</f>
        <v>44917</v>
      </c>
      <c r="I104" s="12">
        <v>44921</v>
      </c>
      <c r="J104" s="10" t="s">
        <v>15</v>
      </c>
      <c r="K104" s="16">
        <v>62006.63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27.95" customHeight="1" x14ac:dyDescent="0.25">
      <c r="B105" s="10" t="s">
        <v>11</v>
      </c>
      <c r="C105" s="13">
        <v>101</v>
      </c>
      <c r="D105" s="14" t="s">
        <v>259</v>
      </c>
      <c r="E105" s="6" t="s">
        <v>260</v>
      </c>
      <c r="F105" s="15" t="s">
        <v>261</v>
      </c>
      <c r="G105" s="13">
        <v>713419</v>
      </c>
      <c r="H105" s="12">
        <f>WORKDAY(I105,-2)</f>
        <v>44917</v>
      </c>
      <c r="I105" s="12">
        <v>44921</v>
      </c>
      <c r="J105" s="10" t="s">
        <v>15</v>
      </c>
      <c r="K105" s="16">
        <v>36501.74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27.95" customHeight="1" x14ac:dyDescent="0.25">
      <c r="B106" s="10" t="s">
        <v>11</v>
      </c>
      <c r="C106" s="13">
        <v>102</v>
      </c>
      <c r="D106" s="14" t="s">
        <v>262</v>
      </c>
      <c r="E106" s="6" t="s">
        <v>263</v>
      </c>
      <c r="F106" s="15" t="s">
        <v>264</v>
      </c>
      <c r="G106" s="13" t="s">
        <v>265</v>
      </c>
      <c r="H106" s="12">
        <f>WORKDAY(I106,-2)</f>
        <v>44917</v>
      </c>
      <c r="I106" s="12">
        <v>44921</v>
      </c>
      <c r="J106" s="10" t="s">
        <v>15</v>
      </c>
      <c r="K106" s="16">
        <v>82792.259999999995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27.95" customHeight="1" x14ac:dyDescent="0.25">
      <c r="B107" s="10" t="s">
        <v>11</v>
      </c>
      <c r="C107" s="13">
        <v>103</v>
      </c>
      <c r="D107" s="14" t="s">
        <v>266</v>
      </c>
      <c r="E107" s="6" t="s">
        <v>267</v>
      </c>
      <c r="F107" s="15" t="s">
        <v>268</v>
      </c>
      <c r="G107" s="13" t="s">
        <v>141</v>
      </c>
      <c r="H107" s="12">
        <f>WORKDAY(I107,-2)</f>
        <v>44917</v>
      </c>
      <c r="I107" s="12">
        <v>44921</v>
      </c>
      <c r="J107" s="10" t="s">
        <v>280</v>
      </c>
      <c r="K107" s="16">
        <v>377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27.95" customHeight="1" x14ac:dyDescent="0.25">
      <c r="B108" s="10" t="s">
        <v>11</v>
      </c>
      <c r="C108" s="13">
        <v>104</v>
      </c>
      <c r="D108" s="14" t="s">
        <v>269</v>
      </c>
      <c r="E108" s="6" t="s">
        <v>270</v>
      </c>
      <c r="F108" s="15" t="s">
        <v>271</v>
      </c>
      <c r="G108" s="13">
        <v>585382</v>
      </c>
      <c r="H108" s="12">
        <f>WORKDAY(I108,-2)</f>
        <v>44917</v>
      </c>
      <c r="I108" s="12">
        <v>44921</v>
      </c>
      <c r="J108" s="10" t="s">
        <v>15</v>
      </c>
      <c r="K108" s="16">
        <v>14258.56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27.95" customHeight="1" x14ac:dyDescent="0.25">
      <c r="B109" s="10" t="s">
        <v>11</v>
      </c>
      <c r="C109" s="13">
        <v>105</v>
      </c>
      <c r="D109" s="14" t="s">
        <v>272</v>
      </c>
      <c r="E109" s="6" t="s">
        <v>273</v>
      </c>
      <c r="F109" s="15" t="s">
        <v>274</v>
      </c>
      <c r="G109" s="13" t="s">
        <v>275</v>
      </c>
      <c r="H109" s="12">
        <f>WORKDAY(I109,-2)</f>
        <v>44917</v>
      </c>
      <c r="I109" s="12">
        <v>44921</v>
      </c>
      <c r="J109" s="10" t="s">
        <v>15</v>
      </c>
      <c r="K109" s="16">
        <v>17000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27.95" customHeight="1" x14ac:dyDescent="0.25">
      <c r="B110" s="10" t="s">
        <v>11</v>
      </c>
      <c r="C110" s="13">
        <v>106</v>
      </c>
      <c r="D110" s="14" t="s">
        <v>276</v>
      </c>
      <c r="E110" s="6" t="s">
        <v>277</v>
      </c>
      <c r="F110" s="15" t="s">
        <v>278</v>
      </c>
      <c r="G110" s="13" t="s">
        <v>279</v>
      </c>
      <c r="H110" s="12">
        <f>WORKDAY(I110,-2)</f>
        <v>44917</v>
      </c>
      <c r="I110" s="12">
        <v>44921</v>
      </c>
      <c r="J110" s="10" t="s">
        <v>15</v>
      </c>
      <c r="K110" s="16">
        <v>120</v>
      </c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27.95" customHeight="1" x14ac:dyDescent="0.25">
      <c r="B111" s="10" t="s">
        <v>11</v>
      </c>
      <c r="C111" s="13">
        <v>107</v>
      </c>
      <c r="D111" s="14" t="s">
        <v>281</v>
      </c>
      <c r="E111" s="6" t="s">
        <v>282</v>
      </c>
      <c r="F111" s="15" t="s">
        <v>283</v>
      </c>
      <c r="G111" s="13">
        <v>12141</v>
      </c>
      <c r="H111" s="12">
        <f>WORKDAY(I111,-2)</f>
        <v>44917</v>
      </c>
      <c r="I111" s="12">
        <v>44921</v>
      </c>
      <c r="J111" s="10" t="s">
        <v>15</v>
      </c>
      <c r="K111" s="16">
        <v>5188.59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27.95" customHeight="1" x14ac:dyDescent="0.25">
      <c r="B112" s="10" t="s">
        <v>11</v>
      </c>
      <c r="C112" s="13">
        <v>108</v>
      </c>
      <c r="D112" s="14" t="s">
        <v>281</v>
      </c>
      <c r="E112" s="6" t="s">
        <v>282</v>
      </c>
      <c r="F112" s="15" t="s">
        <v>283</v>
      </c>
      <c r="G112" s="13">
        <v>12142</v>
      </c>
      <c r="H112" s="12">
        <f>WORKDAY(I112,-2)</f>
        <v>44917</v>
      </c>
      <c r="I112" s="12">
        <v>44921</v>
      </c>
      <c r="J112" s="10" t="s">
        <v>15</v>
      </c>
      <c r="K112" s="16">
        <v>5188.59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27.95" customHeight="1" x14ac:dyDescent="0.25">
      <c r="B113" s="10" t="s">
        <v>11</v>
      </c>
      <c r="C113" s="13">
        <v>109</v>
      </c>
      <c r="D113" s="14" t="s">
        <v>284</v>
      </c>
      <c r="E113" s="6" t="s">
        <v>285</v>
      </c>
      <c r="F113" s="15" t="s">
        <v>286</v>
      </c>
      <c r="G113" s="13">
        <v>2572</v>
      </c>
      <c r="H113" s="12">
        <f>WORKDAY(I113,-2)</f>
        <v>44917</v>
      </c>
      <c r="I113" s="12">
        <v>44921</v>
      </c>
      <c r="J113" s="10" t="s">
        <v>15</v>
      </c>
      <c r="K113" s="16">
        <v>229.33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27.95" customHeight="1" x14ac:dyDescent="0.25">
      <c r="B114" s="10" t="s">
        <v>11</v>
      </c>
      <c r="C114" s="13">
        <v>110</v>
      </c>
      <c r="D114" s="14" t="s">
        <v>231</v>
      </c>
      <c r="E114" s="6" t="s">
        <v>287</v>
      </c>
      <c r="F114" s="15" t="s">
        <v>288</v>
      </c>
      <c r="G114" s="13">
        <v>308</v>
      </c>
      <c r="H114" s="12">
        <f>WORKDAY(I114,-2)</f>
        <v>44917</v>
      </c>
      <c r="I114" s="12">
        <v>44921</v>
      </c>
      <c r="J114" s="10" t="s">
        <v>15</v>
      </c>
      <c r="K114" s="16">
        <v>458.33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27.95" customHeight="1" x14ac:dyDescent="0.25">
      <c r="B115" s="10" t="s">
        <v>11</v>
      </c>
      <c r="C115" s="13">
        <v>111</v>
      </c>
      <c r="D115" s="14" t="s">
        <v>289</v>
      </c>
      <c r="E115" s="6" t="s">
        <v>290</v>
      </c>
      <c r="F115" s="15" t="s">
        <v>291</v>
      </c>
      <c r="G115" s="13" t="s">
        <v>216</v>
      </c>
      <c r="H115" s="12">
        <f>WORKDAY(I115,-2)</f>
        <v>44917</v>
      </c>
      <c r="I115" s="12">
        <v>44921</v>
      </c>
      <c r="J115" s="10" t="s">
        <v>15</v>
      </c>
      <c r="K115" s="16">
        <v>30451.9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27.95" customHeight="1" x14ac:dyDescent="0.25">
      <c r="B116" s="10" t="s">
        <v>11</v>
      </c>
      <c r="C116" s="13">
        <v>112</v>
      </c>
      <c r="D116" s="14" t="s">
        <v>289</v>
      </c>
      <c r="E116" s="6" t="s">
        <v>290</v>
      </c>
      <c r="F116" s="15" t="s">
        <v>291</v>
      </c>
      <c r="G116" s="13" t="s">
        <v>292</v>
      </c>
      <c r="H116" s="12">
        <f>WORKDAY(I116,-2)</f>
        <v>44917</v>
      </c>
      <c r="I116" s="12">
        <v>44921</v>
      </c>
      <c r="J116" s="10" t="s">
        <v>15</v>
      </c>
      <c r="K116" s="16">
        <v>30501.61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27.95" customHeight="1" x14ac:dyDescent="0.25">
      <c r="B117" s="10" t="s">
        <v>11</v>
      </c>
      <c r="C117" s="13">
        <v>113</v>
      </c>
      <c r="D117" s="14" t="s">
        <v>253</v>
      </c>
      <c r="E117" s="6" t="s">
        <v>254</v>
      </c>
      <c r="F117" s="15" t="s">
        <v>255</v>
      </c>
      <c r="G117" s="13">
        <v>20846</v>
      </c>
      <c r="H117" s="12">
        <f>WORKDAY(I117,-2)</f>
        <v>44917</v>
      </c>
      <c r="I117" s="12">
        <v>44921</v>
      </c>
      <c r="J117" s="10" t="s">
        <v>15</v>
      </c>
      <c r="K117" s="16">
        <v>489.99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27.95" customHeight="1" x14ac:dyDescent="0.25">
      <c r="B118" s="10" t="s">
        <v>11</v>
      </c>
      <c r="C118" s="13">
        <v>114</v>
      </c>
      <c r="D118" s="14" t="s">
        <v>289</v>
      </c>
      <c r="E118" s="6" t="s">
        <v>290</v>
      </c>
      <c r="F118" s="15" t="s">
        <v>291</v>
      </c>
      <c r="G118" s="13" t="s">
        <v>293</v>
      </c>
      <c r="H118" s="12">
        <f>WORKDAY(I118,-2)</f>
        <v>44917</v>
      </c>
      <c r="I118" s="12">
        <v>44921</v>
      </c>
      <c r="J118" s="10" t="s">
        <v>15</v>
      </c>
      <c r="K118" s="16">
        <v>16956.21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27.95" customHeight="1" x14ac:dyDescent="0.25">
      <c r="B119" s="10" t="s">
        <v>11</v>
      </c>
      <c r="C119" s="13">
        <v>115</v>
      </c>
      <c r="D119" s="14" t="s">
        <v>289</v>
      </c>
      <c r="E119" s="6" t="s">
        <v>290</v>
      </c>
      <c r="F119" s="15" t="s">
        <v>291</v>
      </c>
      <c r="G119" s="13" t="s">
        <v>294</v>
      </c>
      <c r="H119" s="12">
        <f>WORKDAY(I119,-2)</f>
        <v>44917</v>
      </c>
      <c r="I119" s="12">
        <v>44921</v>
      </c>
      <c r="J119" s="10" t="s">
        <v>15</v>
      </c>
      <c r="K119" s="16">
        <v>16956.21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27.95" customHeight="1" x14ac:dyDescent="0.25">
      <c r="B120" s="10" t="s">
        <v>11</v>
      </c>
      <c r="C120" s="13">
        <v>116</v>
      </c>
      <c r="D120" s="17" t="s">
        <v>295</v>
      </c>
      <c r="E120" s="6" t="s">
        <v>296</v>
      </c>
      <c r="F120" s="15" t="s">
        <v>421</v>
      </c>
      <c r="G120" s="13" t="s">
        <v>297</v>
      </c>
      <c r="H120" s="12">
        <f>WORKDAY(I120,-2)</f>
        <v>44917</v>
      </c>
      <c r="I120" s="12">
        <v>44921</v>
      </c>
      <c r="J120" s="10" t="s">
        <v>15</v>
      </c>
      <c r="K120" s="16">
        <v>391.5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27.95" customHeight="1" x14ac:dyDescent="0.25">
      <c r="B121" s="10" t="s">
        <v>11</v>
      </c>
      <c r="C121" s="13">
        <v>117</v>
      </c>
      <c r="D121" s="11" t="s">
        <v>202</v>
      </c>
      <c r="E121" s="6" t="s">
        <v>203</v>
      </c>
      <c r="F121" s="15" t="s">
        <v>204</v>
      </c>
      <c r="G121" s="13">
        <v>1151</v>
      </c>
      <c r="H121" s="12">
        <f>WORKDAY(I121,-2)</f>
        <v>44917</v>
      </c>
      <c r="I121" s="12">
        <v>44921</v>
      </c>
      <c r="J121" s="10" t="s">
        <v>15</v>
      </c>
      <c r="K121" s="16">
        <v>850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27.95" customHeight="1" x14ac:dyDescent="0.25">
      <c r="B122" s="10" t="s">
        <v>11</v>
      </c>
      <c r="C122" s="13">
        <v>118</v>
      </c>
      <c r="D122" s="14" t="s">
        <v>298</v>
      </c>
      <c r="E122" s="6" t="s">
        <v>299</v>
      </c>
      <c r="F122" s="15" t="s">
        <v>422</v>
      </c>
      <c r="G122" s="13">
        <v>6374</v>
      </c>
      <c r="H122" s="12">
        <f>WORKDAY(I122,-2)</f>
        <v>44917</v>
      </c>
      <c r="I122" s="12">
        <v>44921</v>
      </c>
      <c r="J122" s="10" t="s">
        <v>15</v>
      </c>
      <c r="K122" s="16">
        <v>13169.75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27.95" customHeight="1" x14ac:dyDescent="0.25">
      <c r="B123" s="10" t="s">
        <v>11</v>
      </c>
      <c r="C123" s="13">
        <v>119</v>
      </c>
      <c r="D123" s="14" t="s">
        <v>300</v>
      </c>
      <c r="E123" s="6" t="s">
        <v>301</v>
      </c>
      <c r="F123" s="15" t="s">
        <v>423</v>
      </c>
      <c r="G123" s="13" t="s">
        <v>302</v>
      </c>
      <c r="H123" s="12">
        <f>WORKDAY(I123,-2)</f>
        <v>44917</v>
      </c>
      <c r="I123" s="12">
        <v>44921</v>
      </c>
      <c r="J123" s="10" t="s">
        <v>15</v>
      </c>
      <c r="K123" s="16">
        <v>55024.95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27.95" customHeight="1" x14ac:dyDescent="0.25">
      <c r="B124" s="10" t="s">
        <v>11</v>
      </c>
      <c r="C124" s="13">
        <v>120</v>
      </c>
      <c r="D124" s="14" t="s">
        <v>303</v>
      </c>
      <c r="E124" s="6" t="s">
        <v>416</v>
      </c>
      <c r="F124" s="15" t="s">
        <v>304</v>
      </c>
      <c r="G124" s="13">
        <v>14</v>
      </c>
      <c r="H124" s="12">
        <f>WORKDAY(I124,-2)</f>
        <v>44917</v>
      </c>
      <c r="I124" s="12">
        <v>44921</v>
      </c>
      <c r="J124" s="10" t="s">
        <v>15</v>
      </c>
      <c r="K124" s="16">
        <v>252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27.95" customHeight="1" x14ac:dyDescent="0.25">
      <c r="B125" s="10" t="s">
        <v>11</v>
      </c>
      <c r="C125" s="13">
        <v>121</v>
      </c>
      <c r="D125" s="14" t="s">
        <v>253</v>
      </c>
      <c r="E125" s="6" t="s">
        <v>254</v>
      </c>
      <c r="F125" s="15" t="s">
        <v>255</v>
      </c>
      <c r="G125" s="13" t="s">
        <v>305</v>
      </c>
      <c r="H125" s="12">
        <f>WORKDAY(I125,-2)</f>
        <v>44917</v>
      </c>
      <c r="I125" s="12">
        <v>44921</v>
      </c>
      <c r="J125" s="10" t="s">
        <v>15</v>
      </c>
      <c r="K125" s="16">
        <v>1500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27.95" customHeight="1" x14ac:dyDescent="0.25">
      <c r="B126" s="10" t="s">
        <v>11</v>
      </c>
      <c r="C126" s="13">
        <v>122</v>
      </c>
      <c r="D126" s="14" t="s">
        <v>289</v>
      </c>
      <c r="E126" s="6" t="s">
        <v>290</v>
      </c>
      <c r="F126" s="15" t="s">
        <v>433</v>
      </c>
      <c r="G126" s="13" t="s">
        <v>306</v>
      </c>
      <c r="H126" s="12">
        <f>WORKDAY(I126,-2)</f>
        <v>44917</v>
      </c>
      <c r="I126" s="12">
        <v>44921</v>
      </c>
      <c r="J126" s="10" t="s">
        <v>15</v>
      </c>
      <c r="K126" s="16">
        <v>5203.91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27.95" customHeight="1" x14ac:dyDescent="0.25">
      <c r="B127" s="10" t="s">
        <v>11</v>
      </c>
      <c r="C127" s="13">
        <v>123</v>
      </c>
      <c r="D127" s="14" t="s">
        <v>289</v>
      </c>
      <c r="E127" s="6" t="s">
        <v>290</v>
      </c>
      <c r="F127" s="15" t="s">
        <v>433</v>
      </c>
      <c r="G127" s="13" t="s">
        <v>307</v>
      </c>
      <c r="H127" s="12">
        <f>WORKDAY(I127,-2)</f>
        <v>44917</v>
      </c>
      <c r="I127" s="12">
        <v>44921</v>
      </c>
      <c r="J127" s="10" t="s">
        <v>15</v>
      </c>
      <c r="K127" s="16">
        <v>5640.24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27.95" customHeight="1" x14ac:dyDescent="0.25">
      <c r="B128" s="10" t="s">
        <v>11</v>
      </c>
      <c r="C128" s="13">
        <v>124</v>
      </c>
      <c r="D128" s="14" t="s">
        <v>308</v>
      </c>
      <c r="E128" s="6" t="s">
        <v>309</v>
      </c>
      <c r="F128" s="15" t="s">
        <v>310</v>
      </c>
      <c r="G128" s="13" t="s">
        <v>311</v>
      </c>
      <c r="H128" s="12">
        <f>WORKDAY(I128,-2)</f>
        <v>44917</v>
      </c>
      <c r="I128" s="12">
        <v>44921</v>
      </c>
      <c r="J128" s="10" t="s">
        <v>15</v>
      </c>
      <c r="K128" s="16">
        <v>10496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27.95" customHeight="1" x14ac:dyDescent="0.25">
      <c r="B129" s="10" t="s">
        <v>11</v>
      </c>
      <c r="C129" s="13">
        <v>125</v>
      </c>
      <c r="D129" s="14" t="s">
        <v>312</v>
      </c>
      <c r="E129" s="6" t="s">
        <v>313</v>
      </c>
      <c r="F129" s="15" t="s">
        <v>436</v>
      </c>
      <c r="G129" s="13" t="s">
        <v>249</v>
      </c>
      <c r="H129" s="12">
        <f>WORKDAY(I129,-2)</f>
        <v>44918</v>
      </c>
      <c r="I129" s="12">
        <v>44922</v>
      </c>
      <c r="J129" s="10" t="s">
        <v>15</v>
      </c>
      <c r="K129" s="16">
        <v>19555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27.95" customHeight="1" x14ac:dyDescent="0.25">
      <c r="B130" s="10" t="s">
        <v>11</v>
      </c>
      <c r="C130" s="13">
        <v>126</v>
      </c>
      <c r="D130" s="14" t="s">
        <v>56</v>
      </c>
      <c r="E130" s="6" t="s">
        <v>57</v>
      </c>
      <c r="F130" s="15" t="s">
        <v>98</v>
      </c>
      <c r="G130" s="13">
        <v>6747</v>
      </c>
      <c r="H130" s="12">
        <f>WORKDAY(I130,-2)</f>
        <v>44918</v>
      </c>
      <c r="I130" s="12">
        <v>44922</v>
      </c>
      <c r="J130" s="10" t="s">
        <v>15</v>
      </c>
      <c r="K130" s="16">
        <v>969.44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27.95" customHeight="1" x14ac:dyDescent="0.25">
      <c r="B131" s="10" t="s">
        <v>11</v>
      </c>
      <c r="C131" s="13">
        <v>127</v>
      </c>
      <c r="D131" s="17" t="s">
        <v>314</v>
      </c>
      <c r="E131" s="15" t="s">
        <v>315</v>
      </c>
      <c r="F131" s="15" t="s">
        <v>316</v>
      </c>
      <c r="G131" s="13" t="s">
        <v>292</v>
      </c>
      <c r="H131" s="12">
        <f>WORKDAY(I131,-2)</f>
        <v>44918</v>
      </c>
      <c r="I131" s="12">
        <v>44922</v>
      </c>
      <c r="J131" s="10" t="s">
        <v>15</v>
      </c>
      <c r="K131" s="16">
        <v>4328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27.95" customHeight="1" x14ac:dyDescent="0.25">
      <c r="B132" s="10" t="s">
        <v>11</v>
      </c>
      <c r="C132" s="13">
        <v>128</v>
      </c>
      <c r="D132" s="14" t="s">
        <v>317</v>
      </c>
      <c r="E132" s="6" t="s">
        <v>318</v>
      </c>
      <c r="F132" s="15" t="s">
        <v>14</v>
      </c>
      <c r="G132" s="13" t="s">
        <v>319</v>
      </c>
      <c r="H132" s="12">
        <f>WORKDAY(I132,-2)</f>
        <v>44921</v>
      </c>
      <c r="I132" s="12">
        <v>44923</v>
      </c>
      <c r="J132" s="10" t="s">
        <v>15</v>
      </c>
      <c r="K132" s="16">
        <v>4293.67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27.95" customHeight="1" x14ac:dyDescent="0.25">
      <c r="B133" s="10" t="s">
        <v>11</v>
      </c>
      <c r="C133" s="13">
        <v>129</v>
      </c>
      <c r="D133" s="14" t="s">
        <v>320</v>
      </c>
      <c r="E133" s="6" t="s">
        <v>321</v>
      </c>
      <c r="F133" s="15" t="s">
        <v>121</v>
      </c>
      <c r="G133" s="13" t="s">
        <v>322</v>
      </c>
      <c r="H133" s="12">
        <f>WORKDAY(I133,-2)</f>
        <v>44921</v>
      </c>
      <c r="I133" s="12">
        <v>44923</v>
      </c>
      <c r="J133" s="10" t="s">
        <v>15</v>
      </c>
      <c r="K133" s="16">
        <v>221.09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27.95" customHeight="1" x14ac:dyDescent="0.25">
      <c r="B134" s="10" t="s">
        <v>11</v>
      </c>
      <c r="C134" s="13">
        <v>130</v>
      </c>
      <c r="D134" s="14" t="s">
        <v>323</v>
      </c>
      <c r="E134" s="6" t="s">
        <v>324</v>
      </c>
      <c r="F134" s="15" t="s">
        <v>325</v>
      </c>
      <c r="G134" s="13">
        <v>40909</v>
      </c>
      <c r="H134" s="12">
        <f>WORKDAY(I134,-2)</f>
        <v>44921</v>
      </c>
      <c r="I134" s="12">
        <v>44923</v>
      </c>
      <c r="J134" s="10" t="s">
        <v>15</v>
      </c>
      <c r="K134" s="16">
        <v>89175.6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27.95" customHeight="1" x14ac:dyDescent="0.25">
      <c r="B135" s="10" t="s">
        <v>11</v>
      </c>
      <c r="C135" s="13">
        <v>131</v>
      </c>
      <c r="D135" s="14" t="s">
        <v>323</v>
      </c>
      <c r="E135" s="6" t="s">
        <v>324</v>
      </c>
      <c r="F135" s="15" t="s">
        <v>326</v>
      </c>
      <c r="G135" s="13">
        <v>40910</v>
      </c>
      <c r="H135" s="12">
        <f>WORKDAY(I135,-2)</f>
        <v>44921</v>
      </c>
      <c r="I135" s="12">
        <v>44923</v>
      </c>
      <c r="J135" s="10" t="s">
        <v>15</v>
      </c>
      <c r="K135" s="16">
        <v>3900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27.95" customHeight="1" x14ac:dyDescent="0.25">
      <c r="B136" s="10" t="s">
        <v>11</v>
      </c>
      <c r="C136" s="13">
        <v>132</v>
      </c>
      <c r="D136" s="14" t="s">
        <v>327</v>
      </c>
      <c r="E136" s="15" t="s">
        <v>328</v>
      </c>
      <c r="F136" s="15" t="s">
        <v>329</v>
      </c>
      <c r="G136" s="13">
        <v>8</v>
      </c>
      <c r="H136" s="12">
        <f>WORKDAY(I136,-2)</f>
        <v>44921</v>
      </c>
      <c r="I136" s="12">
        <v>44923</v>
      </c>
      <c r="J136" s="10" t="s">
        <v>15</v>
      </c>
      <c r="K136" s="16">
        <v>4160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27.95" customHeight="1" x14ac:dyDescent="0.25">
      <c r="B137" s="13" t="s">
        <v>11</v>
      </c>
      <c r="C137" s="13">
        <v>133</v>
      </c>
      <c r="D137" s="19" t="s">
        <v>56</v>
      </c>
      <c r="E137" s="7" t="s">
        <v>57</v>
      </c>
      <c r="F137" s="20" t="s">
        <v>98</v>
      </c>
      <c r="G137" s="13">
        <v>6907</v>
      </c>
      <c r="H137" s="12">
        <f>WORKDAY(I137,-2)</f>
        <v>44921</v>
      </c>
      <c r="I137" s="12">
        <v>44923</v>
      </c>
      <c r="J137" s="13" t="s">
        <v>15</v>
      </c>
      <c r="K137" s="21">
        <v>969.44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27.95" customHeight="1" x14ac:dyDescent="0.25">
      <c r="B138" s="10" t="s">
        <v>11</v>
      </c>
      <c r="C138" s="13">
        <v>134</v>
      </c>
      <c r="D138" s="14" t="s">
        <v>330</v>
      </c>
      <c r="E138" s="6" t="s">
        <v>331</v>
      </c>
      <c r="F138" s="15" t="s">
        <v>332</v>
      </c>
      <c r="G138" s="13" t="s">
        <v>333</v>
      </c>
      <c r="H138" s="12">
        <f>WORKDAY(I138,-2)</f>
        <v>44921</v>
      </c>
      <c r="I138" s="12">
        <v>44923</v>
      </c>
      <c r="J138" s="10" t="s">
        <v>15</v>
      </c>
      <c r="K138" s="16">
        <v>90813.86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27.95" customHeight="1" x14ac:dyDescent="0.25">
      <c r="B139" s="10" t="s">
        <v>11</v>
      </c>
      <c r="C139" s="13">
        <v>135</v>
      </c>
      <c r="D139" s="14" t="s">
        <v>334</v>
      </c>
      <c r="E139" s="6" t="s">
        <v>335</v>
      </c>
      <c r="F139" s="15" t="s">
        <v>336</v>
      </c>
      <c r="G139" s="13" t="s">
        <v>337</v>
      </c>
      <c r="H139" s="12">
        <f>WORKDAY(I139,-2)</f>
        <v>44921</v>
      </c>
      <c r="I139" s="12">
        <v>44923</v>
      </c>
      <c r="J139" s="10" t="s">
        <v>15</v>
      </c>
      <c r="K139" s="16">
        <v>14821.38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27.95" customHeight="1" x14ac:dyDescent="0.25">
      <c r="B140" s="10" t="s">
        <v>11</v>
      </c>
      <c r="C140" s="13">
        <v>136</v>
      </c>
      <c r="D140" s="14" t="s">
        <v>334</v>
      </c>
      <c r="E140" s="6" t="s">
        <v>335</v>
      </c>
      <c r="F140" s="15" t="s">
        <v>336</v>
      </c>
      <c r="G140" s="13" t="s">
        <v>338</v>
      </c>
      <c r="H140" s="12">
        <f>WORKDAY(I140,-2)</f>
        <v>44921</v>
      </c>
      <c r="I140" s="12">
        <v>44923</v>
      </c>
      <c r="J140" s="10" t="s">
        <v>15</v>
      </c>
      <c r="K140" s="16">
        <v>6422.59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27.95" customHeight="1" x14ac:dyDescent="0.25">
      <c r="B141" s="10" t="s">
        <v>11</v>
      </c>
      <c r="C141" s="13">
        <v>137</v>
      </c>
      <c r="D141" s="14" t="s">
        <v>253</v>
      </c>
      <c r="E141" s="6" t="s">
        <v>254</v>
      </c>
      <c r="F141" s="15" t="s">
        <v>255</v>
      </c>
      <c r="G141" s="13">
        <v>21067</v>
      </c>
      <c r="H141" s="12">
        <f>WORKDAY(I141,-2)</f>
        <v>44921</v>
      </c>
      <c r="I141" s="12">
        <v>44923</v>
      </c>
      <c r="J141" s="10" t="s">
        <v>15</v>
      </c>
      <c r="K141" s="16">
        <v>957.65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27.95" customHeight="1" x14ac:dyDescent="0.25">
      <c r="B142" s="10" t="s">
        <v>11</v>
      </c>
      <c r="C142" s="13">
        <v>138</v>
      </c>
      <c r="D142" s="17" t="s">
        <v>91</v>
      </c>
      <c r="E142" s="6" t="s">
        <v>339</v>
      </c>
      <c r="F142" s="15" t="s">
        <v>437</v>
      </c>
      <c r="G142" s="13">
        <v>4799</v>
      </c>
      <c r="H142" s="12">
        <f>WORKDAY(I142,-2)</f>
        <v>44921</v>
      </c>
      <c r="I142" s="12">
        <v>44923</v>
      </c>
      <c r="J142" s="10" t="s">
        <v>15</v>
      </c>
      <c r="K142" s="16">
        <v>6214.6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s="22" customFormat="1" ht="27.95" customHeight="1" x14ac:dyDescent="0.25">
      <c r="B143" s="10" t="s">
        <v>11</v>
      </c>
      <c r="C143" s="13">
        <v>139</v>
      </c>
      <c r="D143" s="14" t="s">
        <v>340</v>
      </c>
      <c r="E143" s="6" t="s">
        <v>341</v>
      </c>
      <c r="F143" s="15" t="s">
        <v>336</v>
      </c>
      <c r="G143" s="13" t="s">
        <v>342</v>
      </c>
      <c r="H143" s="12">
        <f>WORKDAY(I143,-2)</f>
        <v>44921</v>
      </c>
      <c r="I143" s="12">
        <v>44923</v>
      </c>
      <c r="J143" s="10" t="s">
        <v>15</v>
      </c>
      <c r="K143" s="16">
        <v>12206.07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2:30" ht="27.95" customHeight="1" x14ac:dyDescent="0.25">
      <c r="B144" s="10" t="s">
        <v>11</v>
      </c>
      <c r="C144" s="13">
        <v>140</v>
      </c>
      <c r="D144" s="11" t="s">
        <v>202</v>
      </c>
      <c r="E144" s="6" t="s">
        <v>203</v>
      </c>
      <c r="F144" s="15" t="s">
        <v>343</v>
      </c>
      <c r="G144" s="13">
        <v>1158</v>
      </c>
      <c r="H144" s="12">
        <f>WORKDAY(I144,-2)</f>
        <v>44921</v>
      </c>
      <c r="I144" s="12">
        <v>44923</v>
      </c>
      <c r="J144" s="10" t="s">
        <v>15</v>
      </c>
      <c r="K144" s="16">
        <v>790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27.95" customHeight="1" x14ac:dyDescent="0.25">
      <c r="B145" s="10" t="s">
        <v>11</v>
      </c>
      <c r="C145" s="13">
        <v>141</v>
      </c>
      <c r="D145" s="14" t="s">
        <v>253</v>
      </c>
      <c r="E145" s="6" t="s">
        <v>254</v>
      </c>
      <c r="F145" s="15" t="s">
        <v>255</v>
      </c>
      <c r="G145" s="13" t="s">
        <v>344</v>
      </c>
      <c r="H145" s="12">
        <f>WORKDAY(I145,-2)</f>
        <v>44921</v>
      </c>
      <c r="I145" s="12">
        <v>44923</v>
      </c>
      <c r="J145" s="10" t="s">
        <v>15</v>
      </c>
      <c r="K145" s="16">
        <v>312.47000000000003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27.95" customHeight="1" x14ac:dyDescent="0.25">
      <c r="B146" s="13" t="s">
        <v>11</v>
      </c>
      <c r="C146" s="13">
        <v>142</v>
      </c>
      <c r="D146" s="19" t="s">
        <v>253</v>
      </c>
      <c r="E146" s="7" t="s">
        <v>254</v>
      </c>
      <c r="F146" s="20" t="s">
        <v>255</v>
      </c>
      <c r="G146" s="13">
        <v>21079</v>
      </c>
      <c r="H146" s="12">
        <f>WORKDAY(I146,-2)</f>
        <v>44921</v>
      </c>
      <c r="I146" s="12">
        <v>44923</v>
      </c>
      <c r="J146" s="13" t="s">
        <v>438</v>
      </c>
      <c r="K146" s="21">
        <v>870.04</v>
      </c>
    </row>
    <row r="147" spans="2:30" ht="27.95" customHeight="1" x14ac:dyDescent="0.25">
      <c r="B147" s="10" t="s">
        <v>11</v>
      </c>
      <c r="C147" s="13">
        <v>143</v>
      </c>
      <c r="D147" s="14" t="s">
        <v>345</v>
      </c>
      <c r="E147" s="6" t="s">
        <v>346</v>
      </c>
      <c r="F147" s="15" t="s">
        <v>121</v>
      </c>
      <c r="G147" s="13" t="s">
        <v>347</v>
      </c>
      <c r="H147" s="12">
        <f>WORKDAY(I147,-2)</f>
        <v>44921</v>
      </c>
      <c r="I147" s="12">
        <v>44923</v>
      </c>
      <c r="J147" s="10" t="s">
        <v>15</v>
      </c>
      <c r="K147" s="16">
        <v>242.6</v>
      </c>
    </row>
    <row r="148" spans="2:30" ht="27.95" customHeight="1" x14ac:dyDescent="0.25">
      <c r="B148" s="10" t="s">
        <v>11</v>
      </c>
      <c r="C148" s="13">
        <v>144</v>
      </c>
      <c r="D148" s="14" t="s">
        <v>221</v>
      </c>
      <c r="E148" s="6" t="s">
        <v>222</v>
      </c>
      <c r="F148" s="15" t="s">
        <v>348</v>
      </c>
      <c r="G148" s="13">
        <v>414819</v>
      </c>
      <c r="H148" s="12">
        <f>WORKDAY(I148,-2)</f>
        <v>44922</v>
      </c>
      <c r="I148" s="12">
        <v>44924</v>
      </c>
      <c r="J148" s="10" t="s">
        <v>15</v>
      </c>
      <c r="K148" s="16">
        <v>636.71</v>
      </c>
    </row>
    <row r="149" spans="2:30" ht="27.95" customHeight="1" x14ac:dyDescent="0.25">
      <c r="B149" s="10" t="s">
        <v>11</v>
      </c>
      <c r="C149" s="13">
        <v>145</v>
      </c>
      <c r="D149" s="14" t="s">
        <v>221</v>
      </c>
      <c r="E149" s="6" t="s">
        <v>222</v>
      </c>
      <c r="F149" s="15" t="s">
        <v>348</v>
      </c>
      <c r="G149" s="13">
        <v>414982</v>
      </c>
      <c r="H149" s="12">
        <f>WORKDAY(I149,-2)</f>
        <v>44922</v>
      </c>
      <c r="I149" s="12">
        <v>44924</v>
      </c>
      <c r="J149" s="10" t="s">
        <v>15</v>
      </c>
      <c r="K149" s="16">
        <v>636.71</v>
      </c>
    </row>
    <row r="150" spans="2:30" ht="27.95" customHeight="1" x14ac:dyDescent="0.25">
      <c r="B150" s="10" t="s">
        <v>11</v>
      </c>
      <c r="C150" s="13">
        <v>146</v>
      </c>
      <c r="D150" s="14" t="s">
        <v>349</v>
      </c>
      <c r="E150" s="6" t="s">
        <v>350</v>
      </c>
      <c r="F150" s="15" t="s">
        <v>434</v>
      </c>
      <c r="G150" s="13">
        <v>1423</v>
      </c>
      <c r="H150" s="12">
        <f>WORKDAY(I150,-2)</f>
        <v>44922</v>
      </c>
      <c r="I150" s="12">
        <v>44924</v>
      </c>
      <c r="J150" s="10" t="s">
        <v>15</v>
      </c>
      <c r="K150" s="16">
        <v>22813.439999999999</v>
      </c>
    </row>
    <row r="151" spans="2:30" ht="27.95" customHeight="1" x14ac:dyDescent="0.25">
      <c r="B151" s="10" t="s">
        <v>11</v>
      </c>
      <c r="C151" s="13">
        <v>147</v>
      </c>
      <c r="D151" s="17" t="s">
        <v>115</v>
      </c>
      <c r="E151" s="6" t="s">
        <v>116</v>
      </c>
      <c r="F151" s="15" t="s">
        <v>117</v>
      </c>
      <c r="G151" s="13" t="s">
        <v>351</v>
      </c>
      <c r="H151" s="12">
        <f>WORKDAY(I151,-2)</f>
        <v>44922</v>
      </c>
      <c r="I151" s="12">
        <v>44924</v>
      </c>
      <c r="J151" s="10" t="s">
        <v>15</v>
      </c>
      <c r="K151" s="16">
        <v>120</v>
      </c>
    </row>
    <row r="152" spans="2:30" ht="27.95" customHeight="1" x14ac:dyDescent="0.25">
      <c r="B152" s="10" t="s">
        <v>11</v>
      </c>
      <c r="C152" s="13">
        <v>148</v>
      </c>
      <c r="D152" s="14" t="s">
        <v>352</v>
      </c>
      <c r="E152" s="6" t="s">
        <v>353</v>
      </c>
      <c r="F152" s="15" t="s">
        <v>158</v>
      </c>
      <c r="G152" s="13" t="s">
        <v>178</v>
      </c>
      <c r="H152" s="12">
        <f>WORKDAY(I152,-2)</f>
        <v>44922</v>
      </c>
      <c r="I152" s="12">
        <v>44924</v>
      </c>
      <c r="J152" s="10" t="s">
        <v>15</v>
      </c>
      <c r="K152" s="16">
        <v>320</v>
      </c>
    </row>
    <row r="153" spans="2:30" s="22" customFormat="1" ht="27.95" customHeight="1" x14ac:dyDescent="0.25">
      <c r="B153" s="10" t="s">
        <v>11</v>
      </c>
      <c r="C153" s="13">
        <v>149</v>
      </c>
      <c r="D153" s="14" t="s">
        <v>354</v>
      </c>
      <c r="E153" s="6" t="s">
        <v>355</v>
      </c>
      <c r="F153" s="15" t="s">
        <v>356</v>
      </c>
      <c r="G153" s="13" t="s">
        <v>357</v>
      </c>
      <c r="H153" s="12">
        <f>WORKDAY(I153,-2)</f>
        <v>44922</v>
      </c>
      <c r="I153" s="12">
        <v>44924</v>
      </c>
      <c r="J153" s="10" t="s">
        <v>15</v>
      </c>
      <c r="K153" s="16">
        <v>3788.85</v>
      </c>
    </row>
    <row r="154" spans="2:30" s="22" customFormat="1" ht="27.95" customHeight="1" x14ac:dyDescent="0.25">
      <c r="B154" s="10" t="s">
        <v>11</v>
      </c>
      <c r="C154" s="13">
        <v>150</v>
      </c>
      <c r="D154" s="14" t="s">
        <v>358</v>
      </c>
      <c r="E154" s="6" t="s">
        <v>359</v>
      </c>
      <c r="F154" s="15" t="s">
        <v>360</v>
      </c>
      <c r="G154" s="13" t="s">
        <v>361</v>
      </c>
      <c r="H154" s="12">
        <f>WORKDAY(I154,-2)</f>
        <v>44922</v>
      </c>
      <c r="I154" s="12">
        <v>44924</v>
      </c>
      <c r="J154" s="10" t="s">
        <v>15</v>
      </c>
      <c r="K154" s="16">
        <v>7936.5</v>
      </c>
    </row>
    <row r="155" spans="2:30" ht="27.95" customHeight="1" x14ac:dyDescent="0.25">
      <c r="B155" s="10" t="s">
        <v>11</v>
      </c>
      <c r="C155" s="13">
        <v>151</v>
      </c>
      <c r="D155" s="17" t="s">
        <v>362</v>
      </c>
      <c r="E155" s="6" t="s">
        <v>363</v>
      </c>
      <c r="F155" s="15" t="s">
        <v>219</v>
      </c>
      <c r="G155" s="13" t="s">
        <v>364</v>
      </c>
      <c r="H155" s="12">
        <f>WORKDAY(I155,-2)</f>
        <v>44922</v>
      </c>
      <c r="I155" s="12">
        <v>44924</v>
      </c>
      <c r="J155" s="10" t="s">
        <v>15</v>
      </c>
      <c r="K155" s="16">
        <v>139.33000000000001</v>
      </c>
    </row>
    <row r="156" spans="2:30" ht="27.95" customHeight="1" x14ac:dyDescent="0.25">
      <c r="B156" s="10" t="s">
        <v>11</v>
      </c>
      <c r="C156" s="13">
        <v>152</v>
      </c>
      <c r="D156" s="14" t="s">
        <v>308</v>
      </c>
      <c r="E156" s="6" t="s">
        <v>309</v>
      </c>
      <c r="F156" s="15" t="s">
        <v>310</v>
      </c>
      <c r="G156" s="13" t="s">
        <v>365</v>
      </c>
      <c r="H156" s="12">
        <f>WORKDAY(I156,-2)</f>
        <v>44922</v>
      </c>
      <c r="I156" s="12">
        <v>44924</v>
      </c>
      <c r="J156" s="10" t="s">
        <v>15</v>
      </c>
      <c r="K156" s="16">
        <v>70</v>
      </c>
    </row>
    <row r="157" spans="2:30" ht="27.95" customHeight="1" x14ac:dyDescent="0.25">
      <c r="B157" s="10" t="s">
        <v>11</v>
      </c>
      <c r="C157" s="13">
        <v>153</v>
      </c>
      <c r="D157" s="14" t="s">
        <v>308</v>
      </c>
      <c r="E157" s="6" t="s">
        <v>309</v>
      </c>
      <c r="F157" s="15" t="s">
        <v>310</v>
      </c>
      <c r="G157" s="13" t="s">
        <v>366</v>
      </c>
      <c r="H157" s="12">
        <f>WORKDAY(I157,-2)</f>
        <v>44922</v>
      </c>
      <c r="I157" s="12">
        <v>44924</v>
      </c>
      <c r="J157" s="10" t="s">
        <v>15</v>
      </c>
      <c r="K157" s="16">
        <v>164</v>
      </c>
    </row>
    <row r="158" spans="2:30" ht="27.95" customHeight="1" x14ac:dyDescent="0.25">
      <c r="B158" s="10" t="s">
        <v>11</v>
      </c>
      <c r="C158" s="13">
        <v>154</v>
      </c>
      <c r="D158" s="14" t="s">
        <v>330</v>
      </c>
      <c r="E158" s="6" t="s">
        <v>331</v>
      </c>
      <c r="F158" s="15" t="s">
        <v>367</v>
      </c>
      <c r="G158" s="13" t="s">
        <v>368</v>
      </c>
      <c r="H158" s="12">
        <f>WORKDAY(I158,-2)</f>
        <v>44922</v>
      </c>
      <c r="I158" s="12">
        <v>44924</v>
      </c>
      <c r="J158" s="10" t="s">
        <v>15</v>
      </c>
      <c r="K158" s="16">
        <v>121412.01</v>
      </c>
    </row>
    <row r="159" spans="2:30" ht="27.95" customHeight="1" x14ac:dyDescent="0.25">
      <c r="B159" s="10" t="s">
        <v>11</v>
      </c>
      <c r="C159" s="13">
        <v>155</v>
      </c>
      <c r="D159" s="17" t="s">
        <v>369</v>
      </c>
      <c r="E159" s="6" t="s">
        <v>370</v>
      </c>
      <c r="F159" s="15" t="s">
        <v>371</v>
      </c>
      <c r="G159" s="13">
        <v>115582</v>
      </c>
      <c r="H159" s="12">
        <f>WORKDAY(I159,-2)</f>
        <v>44922</v>
      </c>
      <c r="I159" s="12">
        <v>44924</v>
      </c>
      <c r="J159" s="10" t="s">
        <v>15</v>
      </c>
      <c r="K159" s="16">
        <v>67389.179999999993</v>
      </c>
    </row>
    <row r="160" spans="2:30" ht="27.95" customHeight="1" x14ac:dyDescent="0.25">
      <c r="B160" s="10" t="s">
        <v>11</v>
      </c>
      <c r="C160" s="13">
        <v>156</v>
      </c>
      <c r="D160" s="14" t="s">
        <v>372</v>
      </c>
      <c r="E160" s="6" t="s">
        <v>373</v>
      </c>
      <c r="F160" s="15" t="s">
        <v>374</v>
      </c>
      <c r="G160" s="13">
        <v>4621724242</v>
      </c>
      <c r="H160" s="12">
        <f>WORKDAY(I160,-2)</f>
        <v>44923</v>
      </c>
      <c r="I160" s="12">
        <v>44925</v>
      </c>
      <c r="J160" s="10" t="s">
        <v>15</v>
      </c>
      <c r="K160" s="16">
        <v>80.790000000000006</v>
      </c>
    </row>
    <row r="161" spans="2:11" ht="27.95" customHeight="1" x14ac:dyDescent="0.25">
      <c r="B161" s="10" t="s">
        <v>11</v>
      </c>
      <c r="C161" s="13">
        <v>157</v>
      </c>
      <c r="D161" s="14" t="s">
        <v>375</v>
      </c>
      <c r="E161" s="6" t="s">
        <v>376</v>
      </c>
      <c r="F161" s="15" t="s">
        <v>377</v>
      </c>
      <c r="G161" s="13" t="s">
        <v>378</v>
      </c>
      <c r="H161" s="12">
        <f>WORKDAY(I161,-2)</f>
        <v>44923</v>
      </c>
      <c r="I161" s="12">
        <v>44925</v>
      </c>
      <c r="J161" s="10" t="s">
        <v>280</v>
      </c>
      <c r="K161" s="16">
        <v>644.44000000000005</v>
      </c>
    </row>
    <row r="162" spans="2:11" ht="27.95" customHeight="1" x14ac:dyDescent="0.25">
      <c r="B162" s="10" t="s">
        <v>11</v>
      </c>
      <c r="C162" s="13">
        <v>158</v>
      </c>
      <c r="D162" s="14" t="s">
        <v>379</v>
      </c>
      <c r="E162" s="6" t="s">
        <v>380</v>
      </c>
      <c r="F162" s="15" t="s">
        <v>381</v>
      </c>
      <c r="G162" s="13">
        <v>854554</v>
      </c>
      <c r="H162" s="12">
        <f>WORKDAY(I162,-2)</f>
        <v>44924</v>
      </c>
      <c r="I162" s="12">
        <v>44927</v>
      </c>
      <c r="J162" s="10" t="s">
        <v>15</v>
      </c>
      <c r="K162" s="16">
        <v>31.07</v>
      </c>
    </row>
    <row r="163" spans="2:11" ht="27.95" customHeight="1" x14ac:dyDescent="0.25">
      <c r="B163" s="10" t="s">
        <v>11</v>
      </c>
      <c r="C163" s="13">
        <v>159</v>
      </c>
      <c r="D163" s="14" t="s">
        <v>379</v>
      </c>
      <c r="E163" s="6" t="s">
        <v>380</v>
      </c>
      <c r="F163" s="15" t="s">
        <v>381</v>
      </c>
      <c r="G163" s="13">
        <v>854555</v>
      </c>
      <c r="H163" s="12">
        <f>WORKDAY(I163,-2)</f>
        <v>44924</v>
      </c>
      <c r="I163" s="12">
        <v>44927</v>
      </c>
      <c r="J163" s="10" t="s">
        <v>47</v>
      </c>
      <c r="K163" s="16">
        <v>1635</v>
      </c>
    </row>
    <row r="164" spans="2:11" ht="27.95" customHeight="1" x14ac:dyDescent="0.25">
      <c r="B164" s="10" t="s">
        <v>11</v>
      </c>
      <c r="C164" s="13">
        <v>160</v>
      </c>
      <c r="D164" s="14" t="s">
        <v>300</v>
      </c>
      <c r="E164" s="6" t="s">
        <v>301</v>
      </c>
      <c r="F164" s="15" t="s">
        <v>382</v>
      </c>
      <c r="G164" s="13" t="s">
        <v>383</v>
      </c>
      <c r="H164" s="12">
        <f>WORKDAY(I164,-2)</f>
        <v>44924</v>
      </c>
      <c r="I164" s="12">
        <v>44928</v>
      </c>
      <c r="J164" s="10" t="s">
        <v>15</v>
      </c>
      <c r="K164" s="16">
        <v>1232.22</v>
      </c>
    </row>
    <row r="165" spans="2:11" ht="27.95" customHeight="1" x14ac:dyDescent="0.25">
      <c r="B165" s="10" t="s">
        <v>11</v>
      </c>
      <c r="C165" s="13">
        <v>161</v>
      </c>
      <c r="D165" s="14" t="s">
        <v>330</v>
      </c>
      <c r="E165" s="6" t="s">
        <v>331</v>
      </c>
      <c r="F165" s="15" t="s">
        <v>367</v>
      </c>
      <c r="G165" s="13" t="s">
        <v>384</v>
      </c>
      <c r="H165" s="12">
        <f>WORKDAY(I165,-2)</f>
        <v>44925</v>
      </c>
      <c r="I165" s="12">
        <v>44929</v>
      </c>
      <c r="J165" s="10" t="s">
        <v>15</v>
      </c>
      <c r="K165" s="16">
        <v>87408.84</v>
      </c>
    </row>
    <row r="166" spans="2:11" ht="27.95" customHeight="1" x14ac:dyDescent="0.25">
      <c r="B166" s="10" t="s">
        <v>11</v>
      </c>
      <c r="C166" s="13">
        <v>162</v>
      </c>
      <c r="D166" s="17" t="s">
        <v>385</v>
      </c>
      <c r="E166" s="6" t="s">
        <v>417</v>
      </c>
      <c r="F166" s="15" t="s">
        <v>386</v>
      </c>
      <c r="G166" s="13">
        <v>1054</v>
      </c>
      <c r="H166" s="12">
        <f>WORKDAY(I166,-2)</f>
        <v>44928</v>
      </c>
      <c r="I166" s="12">
        <v>44930</v>
      </c>
      <c r="J166" s="10" t="s">
        <v>15</v>
      </c>
      <c r="K166" s="16">
        <v>36000</v>
      </c>
    </row>
    <row r="167" spans="2:11" ht="27.95" customHeight="1" x14ac:dyDescent="0.25">
      <c r="B167" s="10" t="s">
        <v>11</v>
      </c>
      <c r="C167" s="13">
        <v>163</v>
      </c>
      <c r="D167" s="14" t="s">
        <v>387</v>
      </c>
      <c r="E167" s="6" t="s">
        <v>388</v>
      </c>
      <c r="F167" s="15" t="s">
        <v>389</v>
      </c>
      <c r="G167" s="13">
        <v>38069</v>
      </c>
      <c r="H167" s="12">
        <f>WORKDAY(I167,-2)</f>
        <v>44929</v>
      </c>
      <c r="I167" s="12">
        <v>44931</v>
      </c>
      <c r="J167" s="10" t="s">
        <v>15</v>
      </c>
      <c r="K167" s="16">
        <v>35641.67</v>
      </c>
    </row>
    <row r="168" spans="2:11" ht="27.95" customHeight="1" x14ac:dyDescent="0.25">
      <c r="B168" s="10" t="s">
        <v>11</v>
      </c>
      <c r="C168" s="13">
        <v>164</v>
      </c>
      <c r="D168" s="14" t="s">
        <v>387</v>
      </c>
      <c r="E168" s="6" t="s">
        <v>388</v>
      </c>
      <c r="F168" s="15" t="s">
        <v>389</v>
      </c>
      <c r="G168" s="13">
        <v>38084</v>
      </c>
      <c r="H168" s="12">
        <f>WORKDAY(I168,-2)</f>
        <v>44929</v>
      </c>
      <c r="I168" s="12">
        <v>44931</v>
      </c>
      <c r="J168" s="10" t="s">
        <v>15</v>
      </c>
      <c r="K168" s="16">
        <v>130308.33</v>
      </c>
    </row>
    <row r="169" spans="2:11" ht="27.95" customHeight="1" x14ac:dyDescent="0.25">
      <c r="B169" s="10" t="s">
        <v>11</v>
      </c>
      <c r="C169" s="13">
        <v>165</v>
      </c>
      <c r="D169" s="14" t="s">
        <v>253</v>
      </c>
      <c r="E169" s="6" t="s">
        <v>254</v>
      </c>
      <c r="F169" s="15" t="s">
        <v>255</v>
      </c>
      <c r="G169" s="13">
        <v>21084</v>
      </c>
      <c r="H169" s="12">
        <f>WORKDAY(I169,-2)</f>
        <v>44929</v>
      </c>
      <c r="I169" s="12">
        <v>44931</v>
      </c>
      <c r="J169" s="10" t="s">
        <v>15</v>
      </c>
      <c r="K169" s="16">
        <v>309.38</v>
      </c>
    </row>
    <row r="170" spans="2:11" ht="27.95" customHeight="1" x14ac:dyDescent="0.25">
      <c r="B170" s="10" t="s">
        <v>11</v>
      </c>
      <c r="C170" s="13">
        <v>166</v>
      </c>
      <c r="D170" s="14" t="s">
        <v>390</v>
      </c>
      <c r="E170" s="6" t="s">
        <v>391</v>
      </c>
      <c r="F170" s="15" t="s">
        <v>392</v>
      </c>
      <c r="G170" s="13">
        <v>5443</v>
      </c>
      <c r="H170" s="12">
        <f>WORKDAY(I170,-2)</f>
        <v>44929</v>
      </c>
      <c r="I170" s="12">
        <v>44931</v>
      </c>
      <c r="J170" s="10" t="s">
        <v>15</v>
      </c>
      <c r="K170" s="16">
        <v>471194.07</v>
      </c>
    </row>
    <row r="171" spans="2:11" ht="27.95" customHeight="1" x14ac:dyDescent="0.25">
      <c r="B171" s="10" t="s">
        <v>11</v>
      </c>
      <c r="C171" s="13">
        <v>167</v>
      </c>
      <c r="D171" s="17" t="s">
        <v>393</v>
      </c>
      <c r="E171" s="6" t="s">
        <v>394</v>
      </c>
      <c r="F171" s="15" t="s">
        <v>395</v>
      </c>
      <c r="G171" s="13" t="s">
        <v>396</v>
      </c>
      <c r="H171" s="12">
        <f>WORKDAY(I171,-2)</f>
        <v>44929</v>
      </c>
      <c r="I171" s="12">
        <v>44931</v>
      </c>
      <c r="J171" s="10" t="s">
        <v>15</v>
      </c>
      <c r="K171" s="16">
        <v>1444.95</v>
      </c>
    </row>
    <row r="172" spans="2:11" ht="27.95" customHeight="1" x14ac:dyDescent="0.25">
      <c r="B172" s="13" t="s">
        <v>11</v>
      </c>
      <c r="C172" s="13">
        <v>168</v>
      </c>
      <c r="D172" s="19" t="s">
        <v>12</v>
      </c>
      <c r="E172" s="7" t="s">
        <v>13</v>
      </c>
      <c r="F172" s="20" t="s">
        <v>14</v>
      </c>
      <c r="G172" s="13">
        <v>7434</v>
      </c>
      <c r="H172" s="12">
        <f>WORKDAY(I172,-2)</f>
        <v>44931</v>
      </c>
      <c r="I172" s="12">
        <v>44935</v>
      </c>
      <c r="J172" s="13" t="s">
        <v>15</v>
      </c>
      <c r="K172" s="21">
        <v>2161.2800000000002</v>
      </c>
    </row>
    <row r="173" spans="2:11" ht="27.95" customHeight="1" x14ac:dyDescent="0.25">
      <c r="B173" s="10" t="s">
        <v>11</v>
      </c>
      <c r="C173" s="13">
        <v>169</v>
      </c>
      <c r="D173" s="17" t="s">
        <v>276</v>
      </c>
      <c r="E173" s="6" t="s">
        <v>277</v>
      </c>
      <c r="F173" s="15" t="s">
        <v>278</v>
      </c>
      <c r="G173" s="13" t="s">
        <v>397</v>
      </c>
      <c r="H173" s="12">
        <f>WORKDAY(I173,-2)</f>
        <v>44931</v>
      </c>
      <c r="I173" s="12">
        <v>44935</v>
      </c>
      <c r="J173" s="10" t="s">
        <v>15</v>
      </c>
      <c r="K173" s="16">
        <v>120</v>
      </c>
    </row>
    <row r="174" spans="2:11" ht="27.95" customHeight="1" x14ac:dyDescent="0.25">
      <c r="B174" s="10" t="s">
        <v>11</v>
      </c>
      <c r="C174" s="13">
        <v>170</v>
      </c>
      <c r="D174" s="14" t="s">
        <v>259</v>
      </c>
      <c r="E174" s="6" t="s">
        <v>260</v>
      </c>
      <c r="F174" s="15" t="s">
        <v>261</v>
      </c>
      <c r="G174" s="13">
        <v>734805</v>
      </c>
      <c r="H174" s="12">
        <f>WORKDAY(I174,-2)</f>
        <v>44932</v>
      </c>
      <c r="I174" s="12">
        <v>44936</v>
      </c>
      <c r="J174" s="10" t="s">
        <v>15</v>
      </c>
      <c r="K174" s="16">
        <v>6535.35</v>
      </c>
    </row>
    <row r="175" spans="2:11" ht="27.95" customHeight="1" x14ac:dyDescent="0.25">
      <c r="B175" s="10" t="s">
        <v>11</v>
      </c>
      <c r="C175" s="13">
        <v>171</v>
      </c>
      <c r="D175" s="14" t="s">
        <v>259</v>
      </c>
      <c r="E175" s="6" t="s">
        <v>260</v>
      </c>
      <c r="F175" s="15" t="s">
        <v>261</v>
      </c>
      <c r="G175" s="13">
        <v>719957</v>
      </c>
      <c r="H175" s="12">
        <f>WORKDAY(I175,-2)</f>
        <v>44932</v>
      </c>
      <c r="I175" s="12">
        <v>44936</v>
      </c>
      <c r="J175" s="10" t="s">
        <v>15</v>
      </c>
      <c r="K175" s="16">
        <v>5717.34</v>
      </c>
    </row>
    <row r="176" spans="2:11" ht="27.95" customHeight="1" x14ac:dyDescent="0.25">
      <c r="B176" s="13" t="s">
        <v>11</v>
      </c>
      <c r="C176" s="13">
        <v>172</v>
      </c>
      <c r="D176" s="19" t="s">
        <v>16</v>
      </c>
      <c r="E176" s="7" t="s">
        <v>17</v>
      </c>
      <c r="F176" s="20" t="s">
        <v>18</v>
      </c>
      <c r="G176" s="13" t="s">
        <v>19</v>
      </c>
      <c r="H176" s="12">
        <f>WORKDAY(I176,-2)</f>
        <v>44936</v>
      </c>
      <c r="I176" s="12">
        <v>44938</v>
      </c>
      <c r="J176" s="13" t="s">
        <v>15</v>
      </c>
      <c r="K176" s="21">
        <v>21728</v>
      </c>
    </row>
    <row r="177" spans="2:11" ht="27.95" customHeight="1" x14ac:dyDescent="0.25">
      <c r="B177" s="10" t="s">
        <v>11</v>
      </c>
      <c r="C177" s="13">
        <v>173</v>
      </c>
      <c r="D177" s="14" t="s">
        <v>398</v>
      </c>
      <c r="E177" s="6" t="s">
        <v>399</v>
      </c>
      <c r="F177" s="15" t="s">
        <v>400</v>
      </c>
      <c r="G177" s="13" t="s">
        <v>401</v>
      </c>
      <c r="H177" s="12">
        <f>WORKDAY(I177,-2)</f>
        <v>44936</v>
      </c>
      <c r="I177" s="12">
        <v>44938</v>
      </c>
      <c r="J177" s="10" t="s">
        <v>15</v>
      </c>
      <c r="K177" s="16">
        <v>7681.38</v>
      </c>
    </row>
    <row r="178" spans="2:11" ht="27.95" customHeight="1" x14ac:dyDescent="0.25">
      <c r="B178" s="10" t="s">
        <v>11</v>
      </c>
      <c r="C178" s="13">
        <v>174</v>
      </c>
      <c r="D178" s="14" t="s">
        <v>398</v>
      </c>
      <c r="E178" s="6" t="s">
        <v>399</v>
      </c>
      <c r="F178" s="15" t="s">
        <v>400</v>
      </c>
      <c r="G178" s="13" t="s">
        <v>402</v>
      </c>
      <c r="H178" s="12">
        <f>WORKDAY(I178,-2)</f>
        <v>44936</v>
      </c>
      <c r="I178" s="12">
        <v>44938</v>
      </c>
      <c r="J178" s="10" t="s">
        <v>15</v>
      </c>
      <c r="K178" s="16">
        <v>7681.38</v>
      </c>
    </row>
    <row r="179" spans="2:11" ht="27.95" customHeight="1" x14ac:dyDescent="0.25">
      <c r="B179" s="10" t="s">
        <v>11</v>
      </c>
      <c r="C179" s="13">
        <v>175</v>
      </c>
      <c r="D179" s="14" t="s">
        <v>300</v>
      </c>
      <c r="E179" s="6" t="s">
        <v>403</v>
      </c>
      <c r="F179" s="15" t="s">
        <v>424</v>
      </c>
      <c r="G179" s="13" t="s">
        <v>404</v>
      </c>
      <c r="H179" s="12">
        <f>WORKDAY(I179,-2)</f>
        <v>44936</v>
      </c>
      <c r="I179" s="12">
        <v>44938</v>
      </c>
      <c r="J179" s="10" t="s">
        <v>15</v>
      </c>
      <c r="K179" s="16">
        <v>683125</v>
      </c>
    </row>
    <row r="180" spans="2:11" ht="27.95" customHeight="1" x14ac:dyDescent="0.25">
      <c r="B180" s="10" t="s">
        <v>11</v>
      </c>
      <c r="C180" s="13">
        <v>176</v>
      </c>
      <c r="D180" s="14" t="s">
        <v>48</v>
      </c>
      <c r="E180" s="6" t="s">
        <v>49</v>
      </c>
      <c r="F180" s="15" t="s">
        <v>435</v>
      </c>
      <c r="G180" s="13">
        <v>1156314</v>
      </c>
      <c r="H180" s="12">
        <f>WORKDAY(I180,-2)</f>
        <v>44938</v>
      </c>
      <c r="I180" s="12">
        <v>44941</v>
      </c>
      <c r="J180" s="10" t="s">
        <v>15</v>
      </c>
      <c r="K180" s="16">
        <v>6597.24</v>
      </c>
    </row>
    <row r="181" spans="2:11" ht="27.95" customHeight="1" x14ac:dyDescent="0.25">
      <c r="B181" s="10" t="s">
        <v>11</v>
      </c>
      <c r="C181" s="13">
        <v>177</v>
      </c>
      <c r="D181" s="14" t="s">
        <v>405</v>
      </c>
      <c r="E181" s="6" t="s">
        <v>406</v>
      </c>
      <c r="F181" s="15" t="s">
        <v>407</v>
      </c>
      <c r="G181" s="13">
        <v>91771063</v>
      </c>
      <c r="H181" s="12">
        <f>WORKDAY(I181,-2)</f>
        <v>44938</v>
      </c>
      <c r="I181" s="12">
        <v>44942</v>
      </c>
      <c r="J181" s="10" t="s">
        <v>15</v>
      </c>
      <c r="K181" s="16">
        <v>716.96</v>
      </c>
    </row>
    <row r="182" spans="2:11" ht="26.1" customHeight="1" x14ac:dyDescent="0.25">
      <c r="B182" s="24" t="s">
        <v>440</v>
      </c>
      <c r="C182" s="25"/>
      <c r="D182" s="26" t="s">
        <v>441</v>
      </c>
      <c r="E182" s="27"/>
      <c r="F182" s="27"/>
      <c r="G182" s="27"/>
      <c r="H182" s="27"/>
      <c r="I182" s="27"/>
      <c r="J182" s="27"/>
      <c r="K182" s="27"/>
    </row>
    <row r="183" spans="2:11" ht="26.1" customHeight="1" x14ac:dyDescent="0.25">
      <c r="B183" s="28" t="s">
        <v>442</v>
      </c>
      <c r="C183" s="29"/>
      <c r="D183" s="30">
        <v>45237</v>
      </c>
      <c r="E183" s="31"/>
      <c r="F183" s="31"/>
      <c r="G183" s="31"/>
      <c r="H183" s="31"/>
      <c r="I183" s="31"/>
      <c r="J183" s="31"/>
      <c r="K183" s="31"/>
    </row>
  </sheetData>
  <sortState ref="B4:K181">
    <sortCondition ref="I4:I181"/>
  </sortState>
  <mergeCells count="5">
    <mergeCell ref="B1:K2"/>
    <mergeCell ref="B182:C182"/>
    <mergeCell ref="D182:K182"/>
    <mergeCell ref="B183:C183"/>
    <mergeCell ref="D183:K183"/>
  </mergeCells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2">
    <webPublishItem id="25655" divId="mpmg__prestacao_de_servicos__2022-06_25655" sourceType="sheet" destinationFile="C:\Users\nfreitas.plansul\Desktop\PLANILHAS CNMP\06 JUNHO\mpmg__prestacao_de_servicos__2022-06.html"/>
    <webPublishItem id="11619" divId="mpmg__prestacao_de_servicos__2022-12_11619" sourceType="printArea" destinationFile="C:\Users\acsantos.plansul\Downloads\mpmg__prestacao_de_servicos__2022-12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E11EEF-3402-4EA2-B2F7-D9AFC7413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C14A8-4FE0-4E26-A981-43AB39C8DF85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71abf1da-508f-40e7-a16d-9cafa349f8c8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8180F9-697C-4C9E-851E-7915F93D1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Servicos_Dezembro</vt:lpstr>
      <vt:lpstr>Servicos_Dezembro!Area_de_impressao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2022-06-09T17:22:23Z</dcterms:created>
  <dcterms:modified xsi:type="dcterms:W3CDTF">2023-11-07T18:44:17Z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