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csantos.plansul\Downloads\"/>
    </mc:Choice>
  </mc:AlternateContent>
  <bookViews>
    <workbookView xWindow="0" yWindow="0" windowWidth="11955" windowHeight="7890"/>
  </bookViews>
  <sheets>
    <sheet name="Servicos-Janeiro" sheetId="1" r:id="rId1"/>
  </sheets>
  <definedNames>
    <definedName name="_xlnm._FilterDatabase" localSheetId="0" hidden="1">'Servicos-Janeiro'!$A$3:$K$3</definedName>
    <definedName name="_xlnm.Print_Area" localSheetId="0">'Servicos-Janeiro'!$A$1:$L$143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40" i="1" l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</calcChain>
</file>

<file path=xl/sharedStrings.xml><?xml version="1.0" encoding="utf-8"?>
<sst xmlns="http://schemas.openxmlformats.org/spreadsheetml/2006/main" count="768" uniqueCount="315">
  <si>
    <t>Ordem Cronológica de Pagamentos de Prestação de Serviços 2023</t>
  </si>
  <si>
    <t>MÊS</t>
  </si>
  <si>
    <t>Nº SEQ/MENSAL</t>
  </si>
  <si>
    <t xml:space="preserve">EMPRESA / NOME </t>
  </si>
  <si>
    <t>CNPJ / CPF</t>
  </si>
  <si>
    <t>OBJETO</t>
  </si>
  <si>
    <t>NOTA FISCAL/ RPA</t>
  </si>
  <si>
    <t>DATA DE EXIGIBILIDADE</t>
  </si>
  <si>
    <t>PROG. PAGAMENTO</t>
  </si>
  <si>
    <t>JUSTIFICATIVA</t>
  </si>
  <si>
    <t>VALOR PAGO</t>
  </si>
  <si>
    <t>JANEIRO</t>
  </si>
  <si>
    <t>LOGICNET TECNOLOGIA LTDA</t>
  </si>
  <si>
    <t>10.329.992/0001-59</t>
  </si>
  <si>
    <t>SERVICO DE SEGURANCA INTEGRADA</t>
  </si>
  <si>
    <t>2023/2</t>
  </si>
  <si>
    <t>SEM JUSTIFICATIVA</t>
  </si>
  <si>
    <t>2023/1</t>
  </si>
  <si>
    <t>ESTRELA LOCACOES LTDA</t>
  </si>
  <si>
    <t>14.293.669/0001-23</t>
  </si>
  <si>
    <t>LOCACAO VEICULAR</t>
  </si>
  <si>
    <t>PRIME CONSULTORIA E ASSESSORIA EMPRESARIAL LTDA</t>
  </si>
  <si>
    <t>05.340.639/0001-30</t>
  </si>
  <si>
    <t>SERVICO DE GERENCIAMENTO DO ABASTECIMENTO DE VEÍCULOS</t>
  </si>
  <si>
    <t>FABRICIO EDUARDO DA SILVA</t>
  </si>
  <si>
    <t>100.006.806-48</t>
  </si>
  <si>
    <t>SERVICOS DE JARDINAGEM E CAPINA</t>
  </si>
  <si>
    <t>RPA S.N</t>
  </si>
  <si>
    <t>AX4B SISTEMAS DE INFORMATICA LTDA</t>
  </si>
  <si>
    <t>22.233.581/0001-44</t>
  </si>
  <si>
    <t>FORNECIMENTO DE SUBSCRICAO LICENCAS DE USO DE SOFTWARES DE BACKUP E RECUPERACAO</t>
  </si>
  <si>
    <t>RENATA ROVINA</t>
  </si>
  <si>
    <t>16.894.119/0001-95</t>
  </si>
  <si>
    <t>SUBSCRICAO DE LICENCA EFD-REINF</t>
  </si>
  <si>
    <t>TENACITY COMERCIO E SERVICOS LTDA - EPP</t>
  </si>
  <si>
    <t>04.322.311/0001-28</t>
  </si>
  <si>
    <t>MANUTENCAO PREVENTIVA TELEFONIA</t>
  </si>
  <si>
    <t>2023/29</t>
  </si>
  <si>
    <t>AMC INFORMATICA LTDA</t>
  </si>
  <si>
    <t>62.541.735/0005-03</t>
  </si>
  <si>
    <t>IMPRESSAO REPROGRAFICA</t>
  </si>
  <si>
    <t>INFO DIRECT COMERCIAL LTDA - ME</t>
  </si>
  <si>
    <t>12.959.463/0001-64</t>
  </si>
  <si>
    <t>SERVICOS DE CONFECCAO DE CARIMBOS DIVERSOS</t>
  </si>
  <si>
    <t>2023/4</t>
  </si>
  <si>
    <t>CRISTIANO DANTAS DE FREITAS</t>
  </si>
  <si>
    <t>876.665.536-68</t>
  </si>
  <si>
    <t xml:space="preserve">ELABORACAO DE PARECER TECNICO </t>
  </si>
  <si>
    <t>ANTONIO CARLOS PARANHOS</t>
  </si>
  <si>
    <t>061.346.208-40</t>
  </si>
  <si>
    <t>TRANSPORTE TAXI</t>
  </si>
  <si>
    <t>RPA 01</t>
  </si>
  <si>
    <t>MANUTENCAO CALL CENTER</t>
  </si>
  <si>
    <t>2023/8</t>
  </si>
  <si>
    <t>HAMMER CONSULTORIA LTDA</t>
  </si>
  <si>
    <t>22.786.872/0001-60</t>
  </si>
  <si>
    <t>DESENVOLVIMENTO SISTEMAS INFORMACAO</t>
  </si>
  <si>
    <t>2022/701</t>
  </si>
  <si>
    <t>2023/3</t>
  </si>
  <si>
    <t>SX TECNOLOGIA E SERVICOS CORPORATIVOS EIRELI - ME</t>
  </si>
  <si>
    <t>14.278.276/0001-40</t>
  </si>
  <si>
    <t>SERVICO DE COTACAO, RESERVA, EMISSAO, REMARCACAO OU ALTERACAO E ENTREGA DE BILHETES DE PASSAGENS AEREAS NACIONAIS E INTERNACIONAIS</t>
  </si>
  <si>
    <t>HEWLETT-PACKARD BRASIL LTDA</t>
  </si>
  <si>
    <t>61.797.924/0001-55</t>
  </si>
  <si>
    <t xml:space="preserve"> SERVICOS DE MANUTENCAO PREVENTIVA E CORRETIVA,EM HARDWARE E SOFTWARE</t>
  </si>
  <si>
    <t>MALTA PROJETOS E AVALIACAO DE IMOVEIS LTDA - ME</t>
  </si>
  <si>
    <t>19.900.186/0001-63</t>
  </si>
  <si>
    <t>AVALIACAO DE IMOVEIS</t>
  </si>
  <si>
    <t>LG INFORMATICA S/A</t>
  </si>
  <si>
    <t>01.468.594/0001-22</t>
  </si>
  <si>
    <t xml:space="preserve"> MANUTENCAO E SUPORTE TECNICO DE SOFTWARE DE RH</t>
  </si>
  <si>
    <t>CLICK DIGITAL SERVICOS LTDA - ME</t>
  </si>
  <si>
    <t>07.287.887/0001-90</t>
  </si>
  <si>
    <t>PRESTACAO DE SERVICOS GRAFICOS</t>
  </si>
  <si>
    <t>MG ESCAL LTDA - ME</t>
  </si>
  <si>
    <t>14.111.321/0001-78</t>
  </si>
  <si>
    <t>SERVICOS MANUTENCAO ELEVADORES E PLATAFORMAS</t>
  </si>
  <si>
    <t>2022/641</t>
  </si>
  <si>
    <t>2023/21</t>
  </si>
  <si>
    <t>EDITORA FORUM LTDA</t>
  </si>
  <si>
    <t>41.769.803/0001-92</t>
  </si>
  <si>
    <t>ASSINATURA ONLINE</t>
  </si>
  <si>
    <t>JOSE GERALDO MARTINS</t>
  </si>
  <si>
    <t>13.736.900/0001-43</t>
  </si>
  <si>
    <t>SERVICO DE JARDINAGEM</t>
  </si>
  <si>
    <t>SILK BRINDES COMUNICACAO VISUAL, COMERCIO, SERVICOS E TELECOMUNICACOES</t>
  </si>
  <si>
    <t>19.814.481/0001-05</t>
  </si>
  <si>
    <t>SERVICO DE TV POR ASSINATURA</t>
  </si>
  <si>
    <t>2023/5</t>
  </si>
  <si>
    <t xml:space="preserve">SEM JUSTIFICATIVA </t>
  </si>
  <si>
    <t>EMPRESA BRASILEIRA DE CORREIOS E TELEGRAFOS - ECT</t>
  </si>
  <si>
    <t>34.028.316/0015-09</t>
  </si>
  <si>
    <t>SERVICOS DIVERSOS CORREIOS</t>
  </si>
  <si>
    <t>SERVICO FEDERAL DE PROCESSAMENTO DE DADOS - SERPRO</t>
  </si>
  <si>
    <t>33.683.111/0001-07</t>
  </si>
  <si>
    <t>SERVICO DE PROCESSAMENTO DE DADOS</t>
  </si>
  <si>
    <t>HU CONSERVACAO DE ELEVADORES LTDA - ME</t>
  </si>
  <si>
    <t>26.917.959/0001-80</t>
  </si>
  <si>
    <t>MANUTENCAO ELEVADORES E PLATAFORMAS</t>
  </si>
  <si>
    <t>ELEVADORES MILENIO LTDA - EPP</t>
  </si>
  <si>
    <t>03.539.398/0001-27</t>
  </si>
  <si>
    <t>MANUTENCAO DE PLATAFORMAS</t>
  </si>
  <si>
    <t>2023/60</t>
  </si>
  <si>
    <t>UNIDAS VEICULOS ESPECIAIS S.A</t>
  </si>
  <si>
    <t>02.491.558/0001-42</t>
  </si>
  <si>
    <t>SERVICOS DE LOCACAO VEICULAR</t>
  </si>
  <si>
    <t>SERGIO MACHADO REIS</t>
  </si>
  <si>
    <t>00.441/200/0001-80</t>
  </si>
  <si>
    <t>SERVICOS CLIPPING</t>
  </si>
  <si>
    <t>ELEVADORES ATLAS SCHINDLER LTDA</t>
  </si>
  <si>
    <t>00.028.986/0010-07</t>
  </si>
  <si>
    <t>MANUTENCAO EM ELEVADORES</t>
  </si>
  <si>
    <t xml:space="preserve">CIRCUITO INTEGRADO COMUNICACAO LTDA </t>
  </si>
  <si>
    <t>65.154.205/0001-77</t>
  </si>
  <si>
    <t>SERVICOS ESPECIALIZADOS DE CLIPPING DE MATERIAS JORNALISTICAS</t>
  </si>
  <si>
    <t>2023/10</t>
  </si>
  <si>
    <t>SERVICOS GRAFICOS</t>
  </si>
  <si>
    <t>COSTA RIBEIRO SERVICOS EMPRESARIAIS LTDA - ME</t>
  </si>
  <si>
    <t>27.902.801/0001-07</t>
  </si>
  <si>
    <t>SERVICOS DE JARDINAGEM</t>
  </si>
  <si>
    <t>AVP AUDIO &amp; VIDEO PROJETOS E COMERCIO LTDA - ME</t>
  </si>
  <si>
    <t>13.240.986/0001-19</t>
  </si>
  <si>
    <t>MANUTENCAO EQUIPAMENTOS DE AUDIO</t>
  </si>
  <si>
    <t>LOCALIZA VEICULOS ESPECIAIS S.A.</t>
  </si>
  <si>
    <t>BENEDITO CARDOSO DE OLIVEIRA</t>
  </si>
  <si>
    <t>671.585.286-34</t>
  </si>
  <si>
    <t>RPA 07</t>
  </si>
  <si>
    <t>GRAWANDO COMERCIAL LTDA - ME</t>
  </si>
  <si>
    <t>25.698.473/0001-35</t>
  </si>
  <si>
    <t>IMPRESSOS PERSONALIZADOS</t>
  </si>
  <si>
    <t>CHARLES ERICKSON M. DE SOUZA</t>
  </si>
  <si>
    <t>710.345.286-53</t>
  </si>
  <si>
    <t>SERVICOS DE TRANSPORTE DE PASSAGEIROS</t>
  </si>
  <si>
    <t>PLANEAR ENGENHARIA DE AR CONDICIONADO LTDA</t>
  </si>
  <si>
    <t>34.454.477/0001-69</t>
  </si>
  <si>
    <t>MANUTENCAO PREVENTIVA E CORRETIVA DE REFRIGERACAO</t>
  </si>
  <si>
    <t>2023/1282</t>
  </si>
  <si>
    <t>2022/567</t>
  </si>
  <si>
    <t>2022/555</t>
  </si>
  <si>
    <t>BRAVO AR SERVICE COMERCIO MAQUINAS E EQUIPAMENTOS LTDA</t>
  </si>
  <si>
    <t>20.982.406/0001-24</t>
  </si>
  <si>
    <t>MANUTENCAO CENTRAL DE CLIMATIZACAO</t>
  </si>
  <si>
    <t>ACOMAR REFORMA E REFRIGERACAO LTDA</t>
  </si>
  <si>
    <t>00.062.861/0001-02</t>
  </si>
  <si>
    <t>MANUTENCAO AR CONDICIONADO</t>
  </si>
  <si>
    <t>PRODEMGE - COMPANHIA DE TECNOLOGIA DA INFORMAÇÃO DO ESTADO DE MINAS GERAIS</t>
  </si>
  <si>
    <t>16.636.540/0001-04</t>
  </si>
  <si>
    <t>MANUTENCAO EM SISTEMA DE INFORMACAO</t>
  </si>
  <si>
    <t>2023/365</t>
  </si>
  <si>
    <t>2022/1535</t>
  </si>
  <si>
    <t>LAZULI ARQUITETURA, CENOTECNICA E CENOGRAFIA LTDA</t>
  </si>
  <si>
    <t>01.415.053/0001-36</t>
  </si>
  <si>
    <t>ELABORACAO DOS PROJETOS NECESSARIOS PARA OBRA DE REFORMA</t>
  </si>
  <si>
    <t>BRASOFTWARE INFORMATICA LTDA</t>
  </si>
  <si>
    <t>57.142.978/0001-05</t>
  </si>
  <si>
    <t>LICENCIAMENTO DE SOFTWARE</t>
  </si>
  <si>
    <t>2023/129867</t>
  </si>
  <si>
    <t>SALVADOR MARTINS DE ANDRADE</t>
  </si>
  <si>
    <t>493.621.867-72</t>
  </si>
  <si>
    <t>TRANSPORTE - TAXI</t>
  </si>
  <si>
    <t>RPA 02</t>
  </si>
  <si>
    <t>ASSOCIACAO PARANAENSE DE CULTURA - APC</t>
  </si>
  <si>
    <t>76.659.820/0001-51</t>
  </si>
  <si>
    <t>MANUTENCAO SOFTWARE PERGAMUM</t>
  </si>
  <si>
    <t>SERVICO INFOCONV ACESSO BASES</t>
  </si>
  <si>
    <t>DIGITRO TECNOLOGIA S/A</t>
  </si>
  <si>
    <t>83.472.803/0001-76</t>
  </si>
  <si>
    <t>SERVICOS DE MANUTENCAO PREVENTIVA E CORRETIVA</t>
  </si>
  <si>
    <t>BHS KRIPTOS - SOLUCOES DE NEGOCIOS LTDA</t>
  </si>
  <si>
    <t>24.259.739/0001-80</t>
  </si>
  <si>
    <t>LICENCA E IMPLANTACAO SOFTWARE TABLEAU</t>
  </si>
  <si>
    <t>2023/9</t>
  </si>
  <si>
    <t>SERVICOS TECNOLOGIA DA INFORMACAO</t>
  </si>
  <si>
    <t>INFRA DO BRASIL COMERCIO E SERVICOS EIRELI</t>
  </si>
  <si>
    <t>70.946.330/0001-50</t>
  </si>
  <si>
    <t>SOLUCAO DE WEB SEMINÁRIO</t>
  </si>
  <si>
    <t>2023/23</t>
  </si>
  <si>
    <t>CERTISIGN CERTIFICADORA DIGITAL S.A.</t>
  </si>
  <si>
    <t>01.554.285/0001-75</t>
  </si>
  <si>
    <t>EMISSAO DE CERTIFICADO DIGITAL</t>
  </si>
  <si>
    <t>ATENAS ELEVADORES LTDA</t>
  </si>
  <si>
    <t>10.658.360/0001-39</t>
  </si>
  <si>
    <t>MANUTENCAO DE ELEVADORES</t>
  </si>
  <si>
    <t>ALOISIO GONZAGA SOARES FERRAZ</t>
  </si>
  <si>
    <t>109.795.016-60</t>
  </si>
  <si>
    <t>SERVICOS JARDINAGEM</t>
  </si>
  <si>
    <t>RPA 09.40</t>
  </si>
  <si>
    <t>LUMIS EIP TECNOLOGIA DA INFORMACAO LTDA</t>
  </si>
  <si>
    <t>04.472.647/0001-77</t>
  </si>
  <si>
    <t xml:space="preserve">MANUTENCAO E SUPORTE TECNICO RELATIVOS AO SOFTWARE </t>
  </si>
  <si>
    <t>VITORIA DIGITAL LTDA</t>
  </si>
  <si>
    <t>13.586.248/0001-28</t>
  </si>
  <si>
    <t xml:space="preserve"> CONFECCAO, INSTALACAO E MONT AGEM DE PAINEIS E LETREIROS</t>
  </si>
  <si>
    <t>2022/105</t>
  </si>
  <si>
    <t>SERVICOS DE IMPRESSAO GRAFICA</t>
  </si>
  <si>
    <t>2022/104</t>
  </si>
  <si>
    <t>2023/113</t>
  </si>
  <si>
    <t>MANUTECAO  EM CONDICIONADORES DE AR</t>
  </si>
  <si>
    <t>ELDEX DISTRIBUIDORA DE JORNAIS E REVISTAS LTDA</t>
  </si>
  <si>
    <t>10.719.671/0001-60</t>
  </si>
  <si>
    <t>ASSINATURA ELETRONICA DE PERIODICOS</t>
  </si>
  <si>
    <t>COOPERCASCA - COOPERATIVA DE COMUNICACAO E APOIO SOCIAL CONDUTORES AUTONOMOS GRANDE BH LTDA</t>
  </si>
  <si>
    <t>25.566.977/0001-00</t>
  </si>
  <si>
    <t>SERVICO TRANSPORTE PASSAGEIROS</t>
  </si>
  <si>
    <t>2023/06</t>
  </si>
  <si>
    <t>LINK CARD ADMINISTRADORA DE BENEFICIOS EIRELI</t>
  </si>
  <si>
    <t>12.039.966/0001-11</t>
  </si>
  <si>
    <t>GERENCIAMENTO DE LIMPEZA VEICULAR</t>
  </si>
  <si>
    <t>TICKET GESTAO EM MANUTENCAO EZC S.A</t>
  </si>
  <si>
    <t>08.273.364/0001-57</t>
  </si>
  <si>
    <t>MANUTENCAO FROTA VEICULOS</t>
  </si>
  <si>
    <t>JONAS FRANCISCO DE ALMEIDA</t>
  </si>
  <si>
    <t>347.789.266-68</t>
  </si>
  <si>
    <t>TRANSPORTE DE PASSAGEIROS, POR MEIO DE TAXI CONVENCIONAL</t>
  </si>
  <si>
    <t>RPA 06</t>
  </si>
  <si>
    <t>ROGERIO DA SILVA</t>
  </si>
  <si>
    <t>796.243.246-20</t>
  </si>
  <si>
    <t>SERVICOS DE JARDINAGEM, COM FORNECIMENTO DE MAO DE OBRA E INSUMOS</t>
  </si>
  <si>
    <t>UNIDATA AUTOMACAO LTDA</t>
  </si>
  <si>
    <t>26.179.697/0001-01</t>
  </si>
  <si>
    <t>GERENCIAMENTO ABASTECIMENTO FROTA</t>
  </si>
  <si>
    <t>2023/6</t>
  </si>
  <si>
    <t>VENCIMENTO NA NF</t>
  </si>
  <si>
    <t>GEMELO DO BRASIL DATA CENTERS, COMERCIO E SERVICOS LTDA</t>
  </si>
  <si>
    <t>03.888.247/0001-84</t>
  </si>
  <si>
    <t>IMPLANTACAO E INTEGRACAO DE DATA CENTER</t>
  </si>
  <si>
    <t>TK ELEVADORES BRASIL LTDA</t>
  </si>
  <si>
    <t>90.347.840/0007-03</t>
  </si>
  <si>
    <t xml:space="preserve"> PRESTACAO DE SERVICOS DE MANUTENCAO CORRETIVA/PREVENTIVA EM ELEVADORES E PLATAFORMAS</t>
  </si>
  <si>
    <t>2022/27687</t>
  </si>
  <si>
    <t>2022/27686</t>
  </si>
  <si>
    <t>2022/27688</t>
  </si>
  <si>
    <t>DOMUM STUDIO'S ENGENHARIA EIRELLI LTDA</t>
  </si>
  <si>
    <t>35.105.096/0001-37</t>
  </si>
  <si>
    <t>REALIZACAO DE TRABALHO NA ÁREA DE ENGENHARIA - AVALIACAO DE IMÓVEIS</t>
  </si>
  <si>
    <t>CTN EMPREENDIMENTOS IMOBILIARIOS LTDA</t>
  </si>
  <si>
    <t>26.322.733/0001-36</t>
  </si>
  <si>
    <t>2023/209</t>
  </si>
  <si>
    <t>SERVICOS DE MANUTENCAO E SUPORTE TECNICO DO SOFTWARE PERGAMUM</t>
  </si>
  <si>
    <t>INSTITUTO CONSULPLAN DE DESENVOLVIMENTO, PROJETOS E ASSISTENCIA SOCIAL</t>
  </si>
  <si>
    <t>31.922.353/0001-72</t>
  </si>
  <si>
    <t>ORGANIZACAO, PLANEJAMENTO E REALIZACAO CONCURSO PUBLICO</t>
  </si>
  <si>
    <t>QLOG CONSULTORIA E ASSOCIADOS LTDA</t>
  </si>
  <si>
    <t>04.372.600/0001-31</t>
  </si>
  <si>
    <t xml:space="preserve">SERVICO DE CONSULTORIA ESPECIALIZADA EM LOGISTICA </t>
  </si>
  <si>
    <t>2023/36</t>
  </si>
  <si>
    <t>GARTNER DO BRASIL SERVICOS DE PESQUISAS LTDA</t>
  </si>
  <si>
    <t>02.593.165/0001-40</t>
  </si>
  <si>
    <t xml:space="preserve"> PRESTACAO DE SERVICOS TECNICOS ESPECIALIZADOS DE PESQUISA E ACONSELHAMENTO IMPARCIAL EM TECNOLOGIA</t>
  </si>
  <si>
    <t>DW REFRIGERACAO LTDA</t>
  </si>
  <si>
    <t>10.426.962/0001-60</t>
  </si>
  <si>
    <t>MANUTENCAO CONDICIONADORES DE AR</t>
  </si>
  <si>
    <t>2023/14</t>
  </si>
  <si>
    <t>EPHATA PRODUCOES LTDA -EPP</t>
  </si>
  <si>
    <t>38.550.927/0001-78</t>
  </si>
  <si>
    <t>SERVICO DE TRADUCAO / INTERPRETE</t>
  </si>
  <si>
    <t>2022/45</t>
  </si>
  <si>
    <t>2022/77186</t>
  </si>
  <si>
    <t>2022/78218</t>
  </si>
  <si>
    <t>GRIFFO PRODUÇÕES LTDA</t>
  </si>
  <si>
    <t>43.791.125/0001-90</t>
  </si>
  <si>
    <t xml:space="preserve"> ACRESCIMO CT. 159/2021 - 25% OBJETO CONSISTE NA "CONTRATACAO DE EMPRESA PARA MINISTRAR A CAPACITACAO "CRIACAO E IMPLANTACAO DE RÁDIO E TV INSTITUCIONAIS"</t>
  </si>
  <si>
    <t>REINALDO RIBEIRO GONCALVES</t>
  </si>
  <si>
    <t>057.001.698-35</t>
  </si>
  <si>
    <t>SERVICO DE TRANSPORTE DE PASSAGEIROS, POR MEIO DE TAXI CONVENCIONAL</t>
  </si>
  <si>
    <t>TO BRASIL CONSULTORIA EM TECNOLOGIA DA INFORMACAO LTDA</t>
  </si>
  <si>
    <t>10.573.068/0001-13</t>
  </si>
  <si>
    <t>SERVICOS DE TECNOLOGIA DA INFORMACAO</t>
  </si>
  <si>
    <t>2023/114</t>
  </si>
  <si>
    <t>NEX TECNOLOGIA EM GESTAO DA INFORMACAO LTDA - ME</t>
  </si>
  <si>
    <t>15.753.780/0001-18</t>
  </si>
  <si>
    <t xml:space="preserve"> PRESTACAO DO SERVICO DE DIGITALIZACAO DE PROCESSOS, PROCEDIMENTOS E DOCUMENTOS DE INTERESSE INSTITUCIONAL DO MPMG</t>
  </si>
  <si>
    <t>2023/85</t>
  </si>
  <si>
    <t>2023/86</t>
  </si>
  <si>
    <t>2023/118</t>
  </si>
  <si>
    <t>IRON MOUNTAIN DO BRASIL LTDA</t>
  </si>
  <si>
    <t>04.120.966/0044-53</t>
  </si>
  <si>
    <t>DIGITALIZACAO DE DOCUMENTOS</t>
  </si>
  <si>
    <t>SERVICOS DE DIGITALIZACAO</t>
  </si>
  <si>
    <t>PÃO IMPERIAL PADARIA E CONFEITARIA LTDA</t>
  </si>
  <si>
    <t>24.752.311/0001-75</t>
  </si>
  <si>
    <t>PRESTACAO DE SERVICOS DE FORNECIMENTO DE LANCHES DIVERSOS PARA ATENDER A EVENTOS</t>
  </si>
  <si>
    <t>MANUTENCAO ELEVADORES DE PLATAFORMA</t>
  </si>
  <si>
    <t>21306-1</t>
  </si>
  <si>
    <t>FRIOMINAS MAQUINAS REPRESENTACOES LTDA</t>
  </si>
  <si>
    <t>17.249.095/0001-84</t>
  </si>
  <si>
    <t>INSTALACAO E DESINSTALACAO CLIMATIZADORES E CONDICIONADORES DE AR</t>
  </si>
  <si>
    <t>CETEST MINAS ENGENHARIA E SERVICOS LTDA</t>
  </si>
  <si>
    <t>24.016.172/0001-11</t>
  </si>
  <si>
    <t>MANUTENCAO SISTEMA DE ENERCIA DATACENTER</t>
  </si>
  <si>
    <t>2022/927</t>
  </si>
  <si>
    <t>24.016.172/0001-22</t>
  </si>
  <si>
    <t>2022/1061</t>
  </si>
  <si>
    <t>EXTINTORES MINAS GERAIS LTDA</t>
  </si>
  <si>
    <t>18.286.492/0001-99</t>
  </si>
  <si>
    <t>MANUTENCAO SISTEMAS DE COMBATE A INCENDIO</t>
  </si>
  <si>
    <t>CHUBB SEGUROS BRASIL S.A.</t>
  </si>
  <si>
    <t>03.502.099/0001-18</t>
  </si>
  <si>
    <t>SEGURO PATRIMONIAL</t>
  </si>
  <si>
    <t>407251752</t>
  </si>
  <si>
    <t>GENTE SEGURADORA S.A.</t>
  </si>
  <si>
    <t>90.180.605/0001-02</t>
  </si>
  <si>
    <t>SEGURO DE VIDA ESTAGIARIOS</t>
  </si>
  <si>
    <t>ESTRELA GERADORES &amp; ENERGIA ELETRICA EIRELI LTDA</t>
  </si>
  <si>
    <t>28.309.420/0001-73</t>
  </si>
  <si>
    <t>MANUTENCAO GRUPOS MOTOGERADORES</t>
  </si>
  <si>
    <t>2023/42</t>
  </si>
  <si>
    <t>REGISTRADO EMPENHO DEA POR CANCELAMENTO PELO FISCAL DO EMPENHO DO EXERCICIO DE 2022</t>
  </si>
  <si>
    <t>MANUTENCAO ELEVADORES</t>
  </si>
  <si>
    <t>2022/80188</t>
  </si>
  <si>
    <t>PRESTADOR SERV. NAO TROCOU A NOTA</t>
  </si>
  <si>
    <t>2022/77170</t>
  </si>
  <si>
    <t>Fonte da Informação:</t>
  </si>
  <si>
    <t>Sistema Integrado de Administração Financeira - Estado de Minas Gerais -  Superintendência de Finanças do MP</t>
  </si>
  <si>
    <t>Data da última atualização: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</si>
</sst>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rgb="FF3A3838"/>
      <name val="Times"/>
      <family val="1"/>
    </font>
    <font>
      <sz val="11"/>
      <color theme="1"/>
      <name val="Times"/>
      <family val="1"/>
    </font>
    <font>
      <sz val="11"/>
      <name val="Times"/>
      <family val="1"/>
    </font>
    <font>
      <sz val="11"/>
      <color rgb="FF000000"/>
      <name val="Times"/>
      <family val="1"/>
    </font>
    <font>
      <sz val="12"/>
      <color rgb="FF3A3838"/>
      <name val="Times"/>
      <family val="1"/>
    </font>
    <font>
      <u/>
      <sz val="11"/>
      <color theme="10"/>
      <name val="Calibri"/>
      <family val="2"/>
      <scheme val="minor"/>
    </font>
    <font>
      <b/>
      <sz val="12"/>
      <color rgb="FFFFFFFF"/>
      <name val="Times"/>
      <family val="1"/>
    </font>
    <font>
      <b/>
      <sz val="12"/>
      <color rgb="FFFFFFFF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C000"/>
        <bgColor rgb="FF000000"/>
      </patternFill>
    </fill>
    <fill>
      <patternFill patternType="solid">
        <fgColor rgb="FFA6A6A6"/>
        <bgColor rgb="FF000000"/>
      </patternFill>
    </fill>
  </fills>
  <borders count="5">
    <border>
      <left/>
      <right/>
      <top/>
      <bottom/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/>
      <top style="thin">
        <color theme="2" tint="-0.499984740745262"/>
      </top>
      <bottom style="thin">
        <color theme="2" tint="-0.499984740745262"/>
      </bottom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  <border>
      <left/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5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1" xfId="2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44" fontId="3" fillId="0" borderId="1" xfId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44" fontId="3" fillId="0" borderId="1" xfId="1" applyFont="1" applyBorder="1" applyAlignment="1">
      <alignment horizontal="center" vertical="center"/>
    </xf>
    <xf numFmtId="17" fontId="7" fillId="0" borderId="1" xfId="2" applyNumberForma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9" fontId="7" fillId="0" borderId="1" xfId="2" applyNumberFormat="1" applyBorder="1" applyAlignment="1">
      <alignment horizontal="center" vertical="center"/>
    </xf>
    <xf numFmtId="0" fontId="8" fillId="3" borderId="1" xfId="0" applyFont="1" applyFill="1" applyBorder="1" applyAlignment="1">
      <alignment vertical="center"/>
    </xf>
    <xf numFmtId="0" fontId="9" fillId="3" borderId="2" xfId="0" applyFont="1" applyFill="1" applyBorder="1" applyAlignment="1">
      <alignment horizontal="left" vertical="center"/>
    </xf>
    <xf numFmtId="0" fontId="9" fillId="3" borderId="3" xfId="0" applyFont="1" applyFill="1" applyBorder="1" applyAlignment="1">
      <alignment horizontal="left" vertical="center"/>
    </xf>
    <xf numFmtId="0" fontId="9" fillId="3" borderId="4" xfId="0" applyFont="1" applyFill="1" applyBorder="1" applyAlignment="1">
      <alignment horizontal="left" vertical="center"/>
    </xf>
    <xf numFmtId="14" fontId="9" fillId="3" borderId="2" xfId="0" applyNumberFormat="1" applyFont="1" applyFill="1" applyBorder="1" applyAlignment="1">
      <alignment horizontal="left" vertical="center"/>
    </xf>
    <xf numFmtId="14" fontId="9" fillId="3" borderId="3" xfId="0" applyNumberFormat="1" applyFont="1" applyFill="1" applyBorder="1" applyAlignment="1">
      <alignment horizontal="left" vertical="center"/>
    </xf>
    <xf numFmtId="14" fontId="9" fillId="3" borderId="4" xfId="0" applyNumberFormat="1" applyFont="1" applyFill="1" applyBorder="1" applyAlignment="1">
      <alignment horizontal="left" vertical="center"/>
    </xf>
  </cellXfs>
  <cellStyles count="3">
    <cellStyle name="Hyperlink" xfId="2"/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transparencia.mpmg.mp.br/download/notas_fiscais/prestacao_de_servicos/2023/01/mpmg_nota_fiscal_19396-2023_unid_1091_contrato_187-21.pdf" TargetMode="External"/><Relationship Id="rId21" Type="http://schemas.openxmlformats.org/officeDocument/2006/relationships/hyperlink" Target="https://transparencia.mpmg.mp.br/download/notas_fiscais/prestacao_de_servicos/2023/01/mpmg_nota_fiscal_008-2023_unid_1091_contrato_196-19.pdf" TargetMode="External"/><Relationship Id="rId42" Type="http://schemas.openxmlformats.org/officeDocument/2006/relationships/hyperlink" Target="https://transparencia.mpmg.mp.br/download/notas_fiscais/prestacao_de_servicos/2023/01/mpmg_nota_fiscal_060-2023_unid_1091_contrato_027-18.pdf" TargetMode="External"/><Relationship Id="rId63" Type="http://schemas.openxmlformats.org/officeDocument/2006/relationships/hyperlink" Target="https://transparencia.mpmg.mp.br/download/notas_fiscais/prestacao_de_servicos/2023/01/mpmg_nota_fiscal_80524-2023_unid_1091_contrato_121-22.pdf" TargetMode="External"/><Relationship Id="rId84" Type="http://schemas.openxmlformats.org/officeDocument/2006/relationships/hyperlink" Target="https://transparencia.mpmg.mp.br/download/notas_fiscais/prestacao_de_servicos/2023/01/mpmg_nota_fiscal_022-2023_unid_1091_contrato_062-21.pdf" TargetMode="External"/><Relationship Id="rId138" Type="http://schemas.openxmlformats.org/officeDocument/2006/relationships/printerSettings" Target="../printerSettings/printerSettings1.bin"/><Relationship Id="rId16" Type="http://schemas.openxmlformats.org/officeDocument/2006/relationships/hyperlink" Target="https://transparencia.mpmg.mp.br/download/notas_fiscais/prestacao_de_servicos/2023/01/mpmg_nota_fiscal_005-2023_unid_1091_contrato_150-20.pdf" TargetMode="External"/><Relationship Id="rId107" Type="http://schemas.openxmlformats.org/officeDocument/2006/relationships/hyperlink" Target="https://transparencia.mpmg.mp.br/download/notas_fiscais/prestacao_de_servicos/2023/01/mpmg_nota_fiscal_78218-2023_unid_1091_contrato_141-19.pdf" TargetMode="External"/><Relationship Id="rId11" Type="http://schemas.openxmlformats.org/officeDocument/2006/relationships/hyperlink" Target="https://transparencia.mpmg.mp.br/download/notas_fiscais/prestacao_de_servicos/2023/01/mpmg_nota_fiscal_004-2023_unid_1091_contrato_132-22.pdf" TargetMode="External"/><Relationship Id="rId32" Type="http://schemas.openxmlformats.org/officeDocument/2006/relationships/hyperlink" Target="https://transparencia.mpmg.mp.br/download/notas_fiscais/prestacao_de_servicos/2023/01/mpmg_nota_fiscal_095-2023_unid_1091_contrato_001-19.pdf" TargetMode="External"/><Relationship Id="rId37" Type="http://schemas.openxmlformats.org/officeDocument/2006/relationships/hyperlink" Target="https://transparencia.mpmg.mp.br/download/notas_fiscais/prestacao_de_servicos/2023/01/mpmg_nota_fiscal_119430-2023_unid_1091_contrato_191-22.pdf" TargetMode="External"/><Relationship Id="rId53" Type="http://schemas.openxmlformats.org/officeDocument/2006/relationships/hyperlink" Target="https://transparencia.mpmg.mp.br/download/notas_fiscais/prestacao_de_servicos/2023/01/mpmg_nota_fiscal_567-2023_unid_1091_contrato_63-22.pdf" TargetMode="External"/><Relationship Id="rId58" Type="http://schemas.openxmlformats.org/officeDocument/2006/relationships/hyperlink" Target="https://transparencia.mpmg.mp.br/download/notas_fiscais/prestacao_de_servicos/2023/01/mpmg_nota_fiscal_365-2023_unid_1091_contrato_090-20.pdf" TargetMode="External"/><Relationship Id="rId74" Type="http://schemas.openxmlformats.org/officeDocument/2006/relationships/hyperlink" Target="https://transparencia.mpmg.mp.br/download/notas_fiscais/prestacao_de_servicos/2023/01/mpmg_nota_fiscal_116027-2023_unid_1091_contrato_141-19.pdf" TargetMode="External"/><Relationship Id="rId79" Type="http://schemas.openxmlformats.org/officeDocument/2006/relationships/hyperlink" Target="https://transparencia.mpmg.mp.br/download/notas_fiscais/prestacao_de_servicos/2023/01/mpmg_nota_fiscal_113-2023_unid_1091_contrato_141-19.pdf" TargetMode="External"/><Relationship Id="rId102" Type="http://schemas.openxmlformats.org/officeDocument/2006/relationships/hyperlink" Target="https://transparencia.mpmg.mp.br/download/notas_fiscais/prestacao_de_servicos/2023/01/mpmg_nota_fiscal_38303-2023_unid_1091_contrato_071-21.pdf" TargetMode="External"/><Relationship Id="rId123" Type="http://schemas.openxmlformats.org/officeDocument/2006/relationships/hyperlink" Target="https://transparencia.mpmg.mp.br/download/notas_fiscais/prestacao_de_servicos/2023/01/mpmg_nota_fiscal_1061-2023_unid_1091_contrato_044-19.pdf" TargetMode="External"/><Relationship Id="rId128" Type="http://schemas.openxmlformats.org/officeDocument/2006/relationships/hyperlink" Target="https://transparencia.mpmg.mp.br/download/notas_fiscais/prestacao_de_servicos/2023/01/mpmg_nota_fiscal_77170-2023_unid_1091_contrato_141-19.pdf" TargetMode="External"/><Relationship Id="rId5" Type="http://schemas.openxmlformats.org/officeDocument/2006/relationships/hyperlink" Target="https://transparencia.mpmg.mp.br/download/notas_fiscais/prestacao_de_servicos/2023/01/mpmg_nota_fiscal_002-2023_unid_1091_contrato_170-20.pdf" TargetMode="External"/><Relationship Id="rId90" Type="http://schemas.openxmlformats.org/officeDocument/2006/relationships/hyperlink" Target="https://transparencia.mpmg.mp.br/download/notas_fiscais/prestacao_de_servicos/2023/01/mpmg_nota_fiscal_1284-2023_unid_1091_contrato_016-22.pdf" TargetMode="External"/><Relationship Id="rId95" Type="http://schemas.openxmlformats.org/officeDocument/2006/relationships/hyperlink" Target="https://transparencia.mpmg.mp.br/download/notas_fiscais/prestacao_de_servicos/2023/01/mpmg_nota_fiscal_209-2023_unid_1091_contrato_001-19.pdf" TargetMode="External"/><Relationship Id="rId22" Type="http://schemas.openxmlformats.org/officeDocument/2006/relationships/hyperlink" Target="https://transparencia.mpmg.mp.br/download/notas_fiscais/prestacao_de_servicos/2023/01/mpmg_nota_fiscal_008-2023_unid_1091_contrato_226-18.pdf" TargetMode="External"/><Relationship Id="rId27" Type="http://schemas.openxmlformats.org/officeDocument/2006/relationships/hyperlink" Target="https://transparencia.mpmg.mp.br/download/notas_fiscais/prestacao_de_servicos/2023/01/mpmg_nota_fiscal_029-2023_unid_1091_contrato_069-19.pdf" TargetMode="External"/><Relationship Id="rId43" Type="http://schemas.openxmlformats.org/officeDocument/2006/relationships/hyperlink" Target="https://transparencia.mpmg.mp.br/download/notas_fiscais/prestacao_de_servicos/2023/01/mpmg_nota_fiscal_060-2023_unid_1091_contrato_182-18.pdf" TargetMode="External"/><Relationship Id="rId48" Type="http://schemas.openxmlformats.org/officeDocument/2006/relationships/hyperlink" Target="https://transparencia.mpmg.mp.br/download/notas_fiscais/prestacao_de_servicos/2023/01/mpmg_nota_fiscal_010-2023_unid_1091_contrato_179-19.pdf" TargetMode="External"/><Relationship Id="rId64" Type="http://schemas.openxmlformats.org/officeDocument/2006/relationships/hyperlink" Target="https://transparencia.mpmg.mp.br/download/notas_fiscais/prestacao_de_servicos/2023/01/mpmg_nota_fiscal_423025-2023_unid_1091_contrato_007-21.pdf" TargetMode="External"/><Relationship Id="rId69" Type="http://schemas.openxmlformats.org/officeDocument/2006/relationships/hyperlink" Target="https://transparencia.mpmg.mp.br/download/notas_fiscais/prestacao_de_servicos/2023/01/mpmg_nota_fiscal_6316671-2023_unid_1091_contrato_204-20.pdf" TargetMode="External"/><Relationship Id="rId113" Type="http://schemas.openxmlformats.org/officeDocument/2006/relationships/hyperlink" Target="https://transparencia.mpmg.mp.br/download/notas_fiscais/prestacao_de_servicos/2023/01/mpmg_nota_fiscal_086-2023_unid_1091_contrato_165-21.pdf" TargetMode="External"/><Relationship Id="rId118" Type="http://schemas.openxmlformats.org/officeDocument/2006/relationships/hyperlink" Target="https://transparencia.mpmg.mp.br/download/notas_fiscais/prestacao_de_servicos/2023/01/mpmg_nota_fiscal_19394-2023_unid_1091_contrato_187-21.pdf" TargetMode="External"/><Relationship Id="rId134" Type="http://schemas.openxmlformats.org/officeDocument/2006/relationships/hyperlink" Target="https://transparencia.mpmg.mp.br/download/notas_fiscais/prestacao_de_servicos/2023/01/mpmg_nota_fiscal_RPAS.N-2023_unid_1091_contrato_001-19.pdf" TargetMode="External"/><Relationship Id="rId80" Type="http://schemas.openxmlformats.org/officeDocument/2006/relationships/hyperlink" Target="https://transparencia.mpmg.mp.br/download/notas_fiscais/prestacao_de_servicos/2023/01/mpmg_nota_fiscal_124528-2023_unid_1091_contrato_141-19.pdf" TargetMode="External"/><Relationship Id="rId85" Type="http://schemas.openxmlformats.org/officeDocument/2006/relationships/hyperlink" Target="https://transparencia.mpmg.mp.br/download/notas_fiscais/prestacao_de_servicos/2023/01/mpmg_nota_fiscal_871299-2023_unid_1091_contrato_128-21.pdf" TargetMode="External"/><Relationship Id="rId12" Type="http://schemas.openxmlformats.org/officeDocument/2006/relationships/hyperlink" Target="https://transparencia.mpmg.mp.br/download/notas_fiscais/prestacao_de_servicos/2023/01/mpmg_nota_fiscal_005-2023_unid_1091_contrato_073-20.pdf" TargetMode="External"/><Relationship Id="rId17" Type="http://schemas.openxmlformats.org/officeDocument/2006/relationships/hyperlink" Target="https://transparencia.mpmg.mp.br/download/notas_fiscais/prestacao_de_servicos/2023/01/mpmg_nota_fiscal_005-2023_unid_1091_contrato_63-22.pdf" TargetMode="External"/><Relationship Id="rId33" Type="http://schemas.openxmlformats.org/officeDocument/2006/relationships/hyperlink" Target="https://transparencia.mpmg.mp.br/download/notas_fiscais/prestacao_de_servicos/2023/01/mpmg_nota_fiscal_134405-2023_unid_1091_contrato_227-18.pdf" TargetMode="External"/><Relationship Id="rId38" Type="http://schemas.openxmlformats.org/officeDocument/2006/relationships/hyperlink" Target="https://transparencia.mpmg.mp.br/download/notas_fiscais/prestacao_de_servicos/2023/01/mpmg_nota_fiscal_334-2023_unid_1091_contrato_033-21.pdf" TargetMode="External"/><Relationship Id="rId59" Type="http://schemas.openxmlformats.org/officeDocument/2006/relationships/hyperlink" Target="https://transparencia.mpmg.mp.br/download/notas_fiscais/prestacao_de_servicos/2023/01/mpmg_nota_fiscal_1535-2023_unid_1091_contrato_027-18.pdf" TargetMode="External"/><Relationship Id="rId103" Type="http://schemas.openxmlformats.org/officeDocument/2006/relationships/hyperlink" Target="https://transparencia.mpmg.mp.br/download/notas_fiscais/prestacao_de_servicos/2023/01/mpmg_nota_fiscal_38318-2023_unid_1091_contrato_071-21.pdf" TargetMode="External"/><Relationship Id="rId108" Type="http://schemas.openxmlformats.org/officeDocument/2006/relationships/hyperlink" Target="https://transparencia.mpmg.mp.br/download/notas_fiscais/prestacao_de_servicos/2023/01/mpmg_nota_fiscal_013-2023_unid_1091_contrato_159-21.pdf" TargetMode="External"/><Relationship Id="rId124" Type="http://schemas.openxmlformats.org/officeDocument/2006/relationships/hyperlink" Target="https://transparencia.mpmg.mp.br/download/notas_fiscais/prestacao_de_servicos/2023/01/mpmg_nota_fiscal_407251752-2023_unid_1091_contrato_223-18.PDF" TargetMode="External"/><Relationship Id="rId129" Type="http://schemas.openxmlformats.org/officeDocument/2006/relationships/hyperlink" Target="https://transparencia.mpmg.mp.br/download/notas_fiscais/prestacao_de_servicos/2023/01/mpmg_nota_fiscal_RPA01-2023_unid_1091_contrato_112-21.pdf" TargetMode="External"/><Relationship Id="rId54" Type="http://schemas.openxmlformats.org/officeDocument/2006/relationships/hyperlink" Target="https://transparencia.mpmg.mp.br/download/notas_fiscais/prestacao_de_servicos/2023/01/mpmg_nota_fiscal_555-2023_unid_1091_contrato_63-22.pdf" TargetMode="External"/><Relationship Id="rId70" Type="http://schemas.openxmlformats.org/officeDocument/2006/relationships/hyperlink" Target="https://transparencia.mpmg.mp.br/download/notas_fiscais/prestacao_de_servicos/2023/01/mpmg_nota_fiscal_21309-2023_unid_1091_contrato_145-19.pdf" TargetMode="External"/><Relationship Id="rId75" Type="http://schemas.openxmlformats.org/officeDocument/2006/relationships/hyperlink" Target="https://transparencia.mpmg.mp.br/download/notas_fiscais/prestacao_de_servicos/2023/01/mpmg_nota_fiscal_129869-2023_unid_1091_contrato_141-19.pdf" TargetMode="External"/><Relationship Id="rId91" Type="http://schemas.openxmlformats.org/officeDocument/2006/relationships/hyperlink" Target="https://transparencia.mpmg.mp.br/download/notas_fiscais/prestacao_de_servicos/2023/01/mpmg_nota_fiscal_27687-2023_unid_1091_contrato_021-22.pdf" TargetMode="External"/><Relationship Id="rId96" Type="http://schemas.openxmlformats.org/officeDocument/2006/relationships/hyperlink" Target="https://transparencia.mpmg.mp.br/download/notas_fiscais/prestacao_de_servicos/2023/01/mpmg_nota_fiscal_80764-2023_unid_1091_contrato_121-22.pdf" TargetMode="External"/><Relationship Id="rId1" Type="http://schemas.openxmlformats.org/officeDocument/2006/relationships/hyperlink" Target="https://transparencia.mpmg.mp.br/download/notas_fiscais/prestacao_de_servicos/2023/01/mpmg_nota_fiscal_001-2023_unid_1091_contrato_163-21.pdf" TargetMode="External"/><Relationship Id="rId6" Type="http://schemas.openxmlformats.org/officeDocument/2006/relationships/hyperlink" Target="https://transparencia.mpmg.mp.br/download/notas_fiscais/prestacao_de_servicos/2023/01/mpmg_nota_fiscal_003-2023_unid_1091_contrato_109-18.pdf" TargetMode="External"/><Relationship Id="rId23" Type="http://schemas.openxmlformats.org/officeDocument/2006/relationships/hyperlink" Target="https://transparencia.mpmg.mp.br/download/notas_fiscais/prestacao_de_servicos/2023/01/mpmg_nota_fiscal_652-2023_unid_1091_contrato_137-22.pdf" TargetMode="External"/><Relationship Id="rId28" Type="http://schemas.openxmlformats.org/officeDocument/2006/relationships/hyperlink" Target="https://transparencia.mpmg.mp.br/download/notas_fiscais/prestacao_de_servicos/2023/01/mpmg_nota_fiscal_701-2023_unid_1091_contrato_108-22.pdf" TargetMode="External"/><Relationship Id="rId49" Type="http://schemas.openxmlformats.org/officeDocument/2006/relationships/hyperlink" Target="https://transparencia.mpmg.mp.br/download/notas_fiscais/prestacao_de_servicos/2023/01/mpmg_nota_fiscal_1516-2023_unid_1091_contrato_143-22.pdf" TargetMode="External"/><Relationship Id="rId114" Type="http://schemas.openxmlformats.org/officeDocument/2006/relationships/hyperlink" Target="https://transparencia.mpmg.mp.br/download/notas_fiscais/prestacao_de_servicos/2023/01/mpmg_nota_fiscal_118-2023_unid_1091_contrato_141-19.pdf" TargetMode="External"/><Relationship Id="rId119" Type="http://schemas.openxmlformats.org/officeDocument/2006/relationships/hyperlink" Target="https://transparencia.mpmg.mp.br/download/notas_fiscais/prestacao_de_servicos/2023/01/mpmg_nota_fiscal_902-2023_unid_1091_contrato_178-17.pdf" TargetMode="External"/><Relationship Id="rId44" Type="http://schemas.openxmlformats.org/officeDocument/2006/relationships/hyperlink" Target="https://transparencia.mpmg.mp.br/download/notas_fiscais/prestacao_de_servicos/2023/01/mpmg_nota_fiscal_496671-2023_unid_1091_contrato_088-21.pdf" TargetMode="External"/><Relationship Id="rId60" Type="http://schemas.openxmlformats.org/officeDocument/2006/relationships/hyperlink" Target="https://transparencia.mpmg.mp.br/download/notas_fiscais/prestacao_de_servicos/2023/01/mpmg_nota_fiscal_523353-2023_unid_1091_contrato_105-22.pdf" TargetMode="External"/><Relationship Id="rId65" Type="http://schemas.openxmlformats.org/officeDocument/2006/relationships/hyperlink" Target="https://transparencia.mpmg.mp.br/download/notas_fiscais/prestacao_de_servicos/2023/01/mpmg_nota_fiscal_42485-2023_unid_1091_contrato_016-18.pdf" TargetMode="External"/><Relationship Id="rId81" Type="http://schemas.openxmlformats.org/officeDocument/2006/relationships/hyperlink" Target="https://transparencia.mpmg.mp.br/download/notas_fiscais/prestacao_de_servicos/2023/01/mpmg_nota_fiscal_367-2023_unid_1091_contrato_096-21.pdf" TargetMode="External"/><Relationship Id="rId86" Type="http://schemas.openxmlformats.org/officeDocument/2006/relationships/hyperlink" Target="https://transparencia.mpmg.mp.br/download/notas_fiscais/prestacao_de_servicos/2023/01/mpmg_nota_fiscal_871300-2023_unid_1091_contrato_128-21.pdf" TargetMode="External"/><Relationship Id="rId130" Type="http://schemas.openxmlformats.org/officeDocument/2006/relationships/hyperlink" Target="https://transparencia.mpmg.mp.br/download/notas_fiscais/prestacao_de_servicos/2023/01/mpmg_nota_fiscal_RPA02-2023_unid_1091_contrato_179-22.pdf" TargetMode="External"/><Relationship Id="rId135" Type="http://schemas.openxmlformats.org/officeDocument/2006/relationships/hyperlink" Target="https://transparencia.mpmg.mp.br/download/notas_fiscais/prestacao_de_servicos/2023/01/mpmg_nota_fiscal_RPAS.N-2023_unid_1091_contrato_068-22.pdf" TargetMode="External"/><Relationship Id="rId13" Type="http://schemas.openxmlformats.org/officeDocument/2006/relationships/hyperlink" Target="https://transparencia.mpmg.mp.br/download/notas_fiscais/prestacao_de_servicos/2023/01/mpmg_nota_fiscal_005-2023_unid_1091_contrato_082-22.pdf" TargetMode="External"/><Relationship Id="rId18" Type="http://schemas.openxmlformats.org/officeDocument/2006/relationships/hyperlink" Target="https://transparencia.mpmg.mp.br/download/notas_fiscais/prestacao_de_servicos/2023/01/mpmg_nota_fiscal_006-2023_unid_1091_contrato_027-19.pdf" TargetMode="External"/><Relationship Id="rId39" Type="http://schemas.openxmlformats.org/officeDocument/2006/relationships/hyperlink" Target="https://transparencia.mpmg.mp.br/download/notas_fiscais/prestacao_de_servicos/2023/01/mpmg_nota_fiscal_1717555-2023_unid_1091_contrato_174-20.pdf" TargetMode="External"/><Relationship Id="rId109" Type="http://schemas.openxmlformats.org/officeDocument/2006/relationships/hyperlink" Target="https://transparencia.mpmg.mp.br/download/notas_fiscais/prestacao_de_servicos/2023/01/mpmg_nota_fiscal_316-2023_unid_1091_contrato_142-22.pdf" TargetMode="External"/><Relationship Id="rId34" Type="http://schemas.openxmlformats.org/officeDocument/2006/relationships/hyperlink" Target="https://transparencia.mpmg.mp.br/download/notas_fiscais/prestacao_de_servicos/2023/01/mpmg_nota_fiscal_1507-2023_unid_1091_contrato_143-22.pdf" TargetMode="External"/><Relationship Id="rId50" Type="http://schemas.openxmlformats.org/officeDocument/2006/relationships/hyperlink" Target="https://transparencia.mpmg.mp.br/download/notas_fiscais/prestacao_de_servicos/2023/01/mpmg_nota_fiscal_203-2023_unid_1091_contrato_057-22.pdf" TargetMode="External"/><Relationship Id="rId55" Type="http://schemas.openxmlformats.org/officeDocument/2006/relationships/hyperlink" Target="https://transparencia.mpmg.mp.br/download/notas_fiscais/prestacao_de_servicos/2023/01/mpmg_nota_fiscal_4844-2023_unid_1091_contrato_108-19.pdf" TargetMode="External"/><Relationship Id="rId76" Type="http://schemas.openxmlformats.org/officeDocument/2006/relationships/hyperlink" Target="https://transparencia.mpmg.mp.br/download/notas_fiscais/prestacao_de_servicos/2023/01/mpmg_nota_fiscal_126011-2023_unid_1091_contrato_141-19.pdf" TargetMode="External"/><Relationship Id="rId97" Type="http://schemas.openxmlformats.org/officeDocument/2006/relationships/hyperlink" Target="https://transparencia.mpmg.mp.br/download/notas_fiscais/prestacao_de_servicos/2023/01/mpmg_nota_fiscal_313-2023_unid_1091_contrato_142-22.pdf" TargetMode="External"/><Relationship Id="rId104" Type="http://schemas.openxmlformats.org/officeDocument/2006/relationships/hyperlink" Target="https://transparencia.mpmg.mp.br/download/notas_fiscais/prestacao_de_servicos/2023/01/mpmg_nota_fiscal_014-2023_unid_1091_contrato_170-19.pdf" TargetMode="External"/><Relationship Id="rId120" Type="http://schemas.openxmlformats.org/officeDocument/2006/relationships/hyperlink" Target="https://transparencia.mpmg.mp.br/download/notas_fiscais/prestacao_de_servicos/2023/01/mpmg_nota_fiscal_21306-2023_unid_1091_contrato_067-20.pdf" TargetMode="External"/><Relationship Id="rId125" Type="http://schemas.openxmlformats.org/officeDocument/2006/relationships/hyperlink" Target="https://transparencia.mpmg.mp.br/download/notas_fiscais/prestacao_de_servicos/2023/01/mpmg_nota_fiscal_91776527-2023_unid_1091_contrato_176-18.pdf" TargetMode="External"/><Relationship Id="rId7" Type="http://schemas.openxmlformats.org/officeDocument/2006/relationships/hyperlink" Target="https://transparencia.mpmg.mp.br/download/notas_fiscais/prestacao_de_servicos/2023/01/mpmg_nota_fiscal_003-2023_unid_1091_contrato_132-22.pdf" TargetMode="External"/><Relationship Id="rId71" Type="http://schemas.openxmlformats.org/officeDocument/2006/relationships/hyperlink" Target="https://transparencia.mpmg.mp.br/download/notas_fiscais/prestacao_de_servicos/2023/01/mpmg_nota_fiscal_9033-2023_unid_1091_contrato_03-21.pdf" TargetMode="External"/><Relationship Id="rId92" Type="http://schemas.openxmlformats.org/officeDocument/2006/relationships/hyperlink" Target="https://transparencia.mpmg.mp.br/download/notas_fiscais/prestacao_de_servicos/2023/01/mpmg_nota_fiscal_27686-2023_unid_1091_contrato_021-22.pdf" TargetMode="External"/><Relationship Id="rId2" Type="http://schemas.openxmlformats.org/officeDocument/2006/relationships/hyperlink" Target="https://transparencia.mpmg.mp.br/download/notas_fiscais/prestacao_de_servicos/2023/01/mpmg_nota_fiscal_001-2023_unid_1091_contrato_170-20.pdf" TargetMode="External"/><Relationship Id="rId29" Type="http://schemas.openxmlformats.org/officeDocument/2006/relationships/hyperlink" Target="https://transparencia.mpmg.mp.br/download/notas_fiscais/prestacao_de_servicos/2023/01/mpmg_nota_fiscal_11901-2023_unid_1091_contrato_124-22.pdf" TargetMode="External"/><Relationship Id="rId24" Type="http://schemas.openxmlformats.org/officeDocument/2006/relationships/hyperlink" Target="https://transparencia.mpmg.mp.br/download/notas_fiscais/prestacao_de_servicos/2023/01/mpmg_nota_fiscal_1468444-2023_unid_1091_contrato_131-22.pdf" TargetMode="External"/><Relationship Id="rId40" Type="http://schemas.openxmlformats.org/officeDocument/2006/relationships/hyperlink" Target="https://transparencia.mpmg.mp.br/download/notas_fiscais/prestacao_de_servicos/2023/01/mpmg_nota_fiscal_417600-2023_unid_1091_contrato_008-21.pdf" TargetMode="External"/><Relationship Id="rId45" Type="http://schemas.openxmlformats.org/officeDocument/2006/relationships/hyperlink" Target="https://transparencia.mpmg.mp.br/download/notas_fiscais/prestacao_de_servicos/2023/01/mpmg_nota_fiscal_496669-2023_unid_1091_contrato_088-21.pdf" TargetMode="External"/><Relationship Id="rId66" Type="http://schemas.openxmlformats.org/officeDocument/2006/relationships/hyperlink" Target="https://transparencia.mpmg.mp.br/download/notas_fiscais/prestacao_de_servicos/2023/01/mpmg_nota_fiscal_009-2023_unid_1091_contrato_150-20.pdf" TargetMode="External"/><Relationship Id="rId87" Type="http://schemas.openxmlformats.org/officeDocument/2006/relationships/hyperlink" Target="https://transparencia.mpmg.mp.br/download/notas_fiscais/prestacao_de_servicos/2023/01/mpmg_nota_fiscal_752590-2023_unid_1091_contrato_091-19.pdf" TargetMode="External"/><Relationship Id="rId110" Type="http://schemas.openxmlformats.org/officeDocument/2006/relationships/hyperlink" Target="https://transparencia.mpmg.mp.br/download/notas_fiscais/prestacao_de_servicos/2023/01/mpmg_nota_fiscal_015-2023_unid_1091_contrato_157-21.pdf" TargetMode="External"/><Relationship Id="rId115" Type="http://schemas.openxmlformats.org/officeDocument/2006/relationships/hyperlink" Target="https://transparencia.mpmg.mp.br/download/notas_fiscais/prestacao_de_servicos/2023/01/mpmg_nota_fiscal_19393-2023_unid_1091_contrato_166-21.pdf" TargetMode="External"/><Relationship Id="rId131" Type="http://schemas.openxmlformats.org/officeDocument/2006/relationships/hyperlink" Target="https://transparencia.mpmg.mp.br/download/notas_fiscais/prestacao_de_servicos/2023/01/mpmg_nota_fiscal_RPA06-2023_unid_1091_contrato_094-22.pdf" TargetMode="External"/><Relationship Id="rId136" Type="http://schemas.openxmlformats.org/officeDocument/2006/relationships/hyperlink" Target="https://transparencia.mpmg.mp.br/download/notas_fiscais/prestacao_de_servicos/2023/01/mpmg_nota_fiscal_RPAS.N-2023_unid_1091_contrato_119-22.pdf" TargetMode="External"/><Relationship Id="rId61" Type="http://schemas.openxmlformats.org/officeDocument/2006/relationships/hyperlink" Target="https://transparencia.mpmg.mp.br/download/notas_fiscais/prestacao_de_servicos/2023/01/mpmg_nota_fiscal_7077-2023_unid_1091_contrato_069-20.pdf" TargetMode="External"/><Relationship Id="rId82" Type="http://schemas.openxmlformats.org/officeDocument/2006/relationships/hyperlink" Target="https://transparencia.mpmg.mp.br/download/notas_fiscais/prestacao_de_servicos/2023/01/mpmg_nota_fiscal_368-2023_unid_1091_contrato_096-21.pdf" TargetMode="External"/><Relationship Id="rId19" Type="http://schemas.openxmlformats.org/officeDocument/2006/relationships/hyperlink" Target="https://transparencia.mpmg.mp.br/download/notas_fiscais/prestacao_de_servicos/2023/01/mpmg_nota_fiscal_006-2023_unid_1091_contrato_172-17.pdf" TargetMode="External"/><Relationship Id="rId14" Type="http://schemas.openxmlformats.org/officeDocument/2006/relationships/hyperlink" Target="https://transparencia.mpmg.mp.br/download/notas_fiscais/prestacao_de_servicos/2023/01/mpmg_nota_fiscal_005-2023_unid_1091_contrato_132-22.pdf" TargetMode="External"/><Relationship Id="rId30" Type="http://schemas.openxmlformats.org/officeDocument/2006/relationships/hyperlink" Target="https://transparencia.mpmg.mp.br/download/notas_fiscais/prestacao_de_servicos/2023/01/mpmg_nota_fiscal_636038-2023_unid_1091_contrato_173-21.pdf" TargetMode="External"/><Relationship Id="rId35" Type="http://schemas.openxmlformats.org/officeDocument/2006/relationships/hyperlink" Target="https://transparencia.mpmg.mp.br/download/notas_fiscais/prestacao_de_servicos/2023/01/mpmg_nota_fiscal_641-2023_unid_1091_contrato_146-19.pdf" TargetMode="External"/><Relationship Id="rId56" Type="http://schemas.openxmlformats.org/officeDocument/2006/relationships/hyperlink" Target="https://transparencia.mpmg.mp.br/download/notas_fiscais/prestacao_de_servicos/2023/01/mpmg_nota_fiscal_7075-2023_unid_1091_contrato_069-20.pdf" TargetMode="External"/><Relationship Id="rId77" Type="http://schemas.openxmlformats.org/officeDocument/2006/relationships/hyperlink" Target="https://transparencia.mpmg.mp.br/download/notas_fiscais/prestacao_de_servicos/2023/01/mpmg_nota_fiscal_129868-2023_unid_1091_contrato_141-19.pdf" TargetMode="External"/><Relationship Id="rId100" Type="http://schemas.openxmlformats.org/officeDocument/2006/relationships/hyperlink" Target="https://transparencia.mpmg.mp.br/download/notas_fiscais/prestacao_de_servicos/2023/01/mpmg_nota_fiscal_12132-2023_unid_1091_contrato_124-22.pdf" TargetMode="External"/><Relationship Id="rId105" Type="http://schemas.openxmlformats.org/officeDocument/2006/relationships/hyperlink" Target="https://transparencia.mpmg.mp.br/download/notas_fiscais/prestacao_de_servicos/2023/01/mpmg_nota_fiscal_045-2023_unid_1091_contrato_186-22.pdf" TargetMode="External"/><Relationship Id="rId126" Type="http://schemas.openxmlformats.org/officeDocument/2006/relationships/hyperlink" Target="https://transparencia.mpmg.mp.br/download/notas_fiscais/prestacao_de_servicos/2023/01/mpmg_nota_fiscal_042-2023_unid_1091_contrato_075-22.pdf" TargetMode="External"/><Relationship Id="rId8" Type="http://schemas.openxmlformats.org/officeDocument/2006/relationships/hyperlink" Target="https://transparencia.mpmg.mp.br/download/notas_fiscais/prestacao_de_servicos/2023/01/mpmg_nota_fiscal_003-2023_unid_1091_contrato_184-20.pdf" TargetMode="External"/><Relationship Id="rId51" Type="http://schemas.openxmlformats.org/officeDocument/2006/relationships/hyperlink" Target="https://transparencia.mpmg.mp.br/download/notas_fiscais/prestacao_de_servicos/2023/01/mpmg_nota_fiscal_496670-2023_unid_1091_contrato_088-21.pdf" TargetMode="External"/><Relationship Id="rId72" Type="http://schemas.openxmlformats.org/officeDocument/2006/relationships/hyperlink" Target="https://transparencia.mpmg.mp.br/download/notas_fiscais/prestacao_de_servicos/2023/01/mpmg_nota_fiscal_105-2023_unid_1091_contrato_185-22.pdf" TargetMode="External"/><Relationship Id="rId93" Type="http://schemas.openxmlformats.org/officeDocument/2006/relationships/hyperlink" Target="https://transparencia.mpmg.mp.br/download/notas_fiscais/prestacao_de_servicos/2023/01/mpmg_nota_fiscal_27688-2023_unid_1091_contrato_021-22.pdf" TargetMode="External"/><Relationship Id="rId98" Type="http://schemas.openxmlformats.org/officeDocument/2006/relationships/hyperlink" Target="https://transparencia.mpmg.mp.br/download/notas_fiscais/prestacao_de_servicos/2023/01/mpmg_nota_fiscal_80763-2023_unid_1091_contrato_121-22.pdf" TargetMode="External"/><Relationship Id="rId121" Type="http://schemas.openxmlformats.org/officeDocument/2006/relationships/hyperlink" Target="https://transparencia.mpmg.mp.br/download/notas_fiscais/prestacao_de_servicos/2023/01/mpmg_nota_fiscal_905-2023_unid_1091_contrato_178-17.pdf" TargetMode="External"/><Relationship Id="rId3" Type="http://schemas.openxmlformats.org/officeDocument/2006/relationships/hyperlink" Target="https://transparencia.mpmg.mp.br/download/notas_fiscais/prestacao_de_servicos/2023/01/mpmg_nota_fiscal_002-2023_unid_1091_contrato_110-18.pdf" TargetMode="External"/><Relationship Id="rId25" Type="http://schemas.openxmlformats.org/officeDocument/2006/relationships/hyperlink" Target="https://transparencia.mpmg.mp.br/download/notas_fiscais/prestacao_de_servicos/2023/01/mpmg_nota_fiscal_12563-2023_unid_1091_contrato_210-20.pdf" TargetMode="External"/><Relationship Id="rId46" Type="http://schemas.openxmlformats.org/officeDocument/2006/relationships/hyperlink" Target="https://transparencia.mpmg.mp.br/download/notas_fiscais/prestacao_de_servicos/2023/01/mpmg_nota_fiscal_053-2023_unid_1091_contrato_178-19.pdf" TargetMode="External"/><Relationship Id="rId67" Type="http://schemas.openxmlformats.org/officeDocument/2006/relationships/hyperlink" Target="https://transparencia.mpmg.mp.br/download/notas_fiscais/prestacao_de_servicos/2023/01/mpmg_nota_fiscal_127110-2023_unid_1091_contrato_141-19.pdf" TargetMode="External"/><Relationship Id="rId116" Type="http://schemas.openxmlformats.org/officeDocument/2006/relationships/hyperlink" Target="https://transparencia.mpmg.mp.br/download/notas_fiscais/prestacao_de_servicos/2023/01/mpmg_nota_fiscal_19402-2023_unid_1091_contrato_166-21.pdf" TargetMode="External"/><Relationship Id="rId137" Type="http://schemas.openxmlformats.org/officeDocument/2006/relationships/hyperlink" Target="https://transparencia.mpmg.mp.br/download/notas_fiscais/prestacao_de_servicos/2023/01/mpmg_nota_fiscal_RPAS.N-2023_unid_1091_contrato_167-22.pdf" TargetMode="External"/><Relationship Id="rId20" Type="http://schemas.openxmlformats.org/officeDocument/2006/relationships/hyperlink" Target="https://transparencia.mpmg.mp.br/download/notas_fiscais/prestacao_de_servicos/2023/01/mpmg_nota_fiscal_008-2023_unid_1091_contrato_179-19.pdf" TargetMode="External"/><Relationship Id="rId41" Type="http://schemas.openxmlformats.org/officeDocument/2006/relationships/hyperlink" Target="https://transparencia.mpmg.mp.br/download/notas_fiscais/prestacao_de_servicos/2023/01/mpmg_nota_fiscal_7076-2023_unid_1091_contrato_069-20.pdf" TargetMode="External"/><Relationship Id="rId62" Type="http://schemas.openxmlformats.org/officeDocument/2006/relationships/hyperlink" Target="https://transparencia.mpmg.mp.br/download/notas_fiscais/prestacao_de_servicos/2023/01/mpmg_nota_fiscal_129867-2023_unid_1091_contrato_141-19.pdf" TargetMode="External"/><Relationship Id="rId83" Type="http://schemas.openxmlformats.org/officeDocument/2006/relationships/hyperlink" Target="https://transparencia.mpmg.mp.br/download/notas_fiscais/prestacao_de_servicos/2023/01/mpmg_nota_fiscal_4871-2023_unid_1091_contrato_128-20.pdf" TargetMode="External"/><Relationship Id="rId88" Type="http://schemas.openxmlformats.org/officeDocument/2006/relationships/hyperlink" Target="https://transparencia.mpmg.mp.br/download/notas_fiscais/prestacao_de_servicos/2023/01/mpmg_nota_fiscal_135446-2023_unid_1091_contrato_227-18.pdf" TargetMode="External"/><Relationship Id="rId111" Type="http://schemas.openxmlformats.org/officeDocument/2006/relationships/hyperlink" Target="https://transparencia.mpmg.mp.br/download/notas_fiscais/prestacao_de_servicos/2023/01/mpmg_nota_fiscal_114-2023_unid_1091_contrato_213-20.pdf" TargetMode="External"/><Relationship Id="rId132" Type="http://schemas.openxmlformats.org/officeDocument/2006/relationships/hyperlink" Target="https://transparencia.mpmg.mp.br/download/notas_fiscais/prestacao_de_servicos/2023/01/mpmg_nota_fiscal_RPA07-2023_unid_1091_contrato_002-21.pdf" TargetMode="External"/><Relationship Id="rId15" Type="http://schemas.openxmlformats.org/officeDocument/2006/relationships/hyperlink" Target="https://transparencia.mpmg.mp.br/download/notas_fiscais/prestacao_de_servicos/2023/01/mpmg_nota_fiscal_005-2023_unid_1091_contrato_142-21.pdf" TargetMode="External"/><Relationship Id="rId36" Type="http://schemas.openxmlformats.org/officeDocument/2006/relationships/hyperlink" Target="https://transparencia.mpmg.mp.br/download/notas_fiscais/prestacao_de_servicos/2023/01/mpmg_nota_fiscal_021-2023_unid_1091_contrato_146-19.pdf" TargetMode="External"/><Relationship Id="rId57" Type="http://schemas.openxmlformats.org/officeDocument/2006/relationships/hyperlink" Target="https://transparencia.mpmg.mp.br/download/notas_fiscais/prestacao_de_servicos/2023/01/mpmg_nota_fiscal_12801-2023_unid_1091_contrato_141-19.pdf" TargetMode="External"/><Relationship Id="rId106" Type="http://schemas.openxmlformats.org/officeDocument/2006/relationships/hyperlink" Target="https://transparencia.mpmg.mp.br/download/notas_fiscais/prestacao_de_servicos/2023/01/mpmg_nota_fiscal_77186-2023_unid_1091_contrato_141-19.pdf" TargetMode="External"/><Relationship Id="rId127" Type="http://schemas.openxmlformats.org/officeDocument/2006/relationships/hyperlink" Target="https://transparencia.mpmg.mp.br/download/notas_fiscais/prestacao_de_servicos/2023/01/mpmg_nota_fiscal_80188-2023_unid_1091_contrato_141-19.pdf" TargetMode="External"/><Relationship Id="rId10" Type="http://schemas.openxmlformats.org/officeDocument/2006/relationships/hyperlink" Target="https://transparencia.mpmg.mp.br/download/notas_fiscais/prestacao_de_servicos/2023/01/mpmg_nota_fiscal_004-2023_unid_1091_contrato_129-22.pdf" TargetMode="External"/><Relationship Id="rId31" Type="http://schemas.openxmlformats.org/officeDocument/2006/relationships/hyperlink" Target="https://transparencia.mpmg.mp.br/download/notas_fiscais/prestacao_de_servicos/2023/01/mpmg_nota_fiscal_636039-2023_unid_1091_contrato_173-21.pdf" TargetMode="External"/><Relationship Id="rId52" Type="http://schemas.openxmlformats.org/officeDocument/2006/relationships/hyperlink" Target="https://transparencia.mpmg.mp.br/download/notas_fiscais/prestacao_de_servicos/2023/01/mpmg_nota_fiscal_1282-2023_unid_1091_contrato_109-22.pdf" TargetMode="External"/><Relationship Id="rId73" Type="http://schemas.openxmlformats.org/officeDocument/2006/relationships/hyperlink" Target="https://transparencia.mpmg.mp.br/download/notas_fiscais/prestacao_de_servicos/2023/01/mpmg_nota_fiscal_104-2023_unid_1091_contrato_185-22.pdf" TargetMode="External"/><Relationship Id="rId78" Type="http://schemas.openxmlformats.org/officeDocument/2006/relationships/hyperlink" Target="https://transparencia.mpmg.mp.br/download/notas_fiscais/prestacao_de_servicos/2023/01/mpmg_nota_fiscal_120265-2023_unid_1091_contrato_141-19.pdf" TargetMode="External"/><Relationship Id="rId94" Type="http://schemas.openxmlformats.org/officeDocument/2006/relationships/hyperlink" Target="https://transparencia.mpmg.mp.br/download/notas_fiscais/prestacao_de_servicos/2023/01/mpmg_nota_fiscal_091-2023_unid_1091_contrato_001-19.pdf" TargetMode="External"/><Relationship Id="rId99" Type="http://schemas.openxmlformats.org/officeDocument/2006/relationships/hyperlink" Target="https://transparencia.mpmg.mp.br/download/notas_fiscais/prestacao_de_servicos/2023/01/mpmg_nota_fiscal_036-2023_unid_1091_contrato_002-20.pdf" TargetMode="External"/><Relationship Id="rId101" Type="http://schemas.openxmlformats.org/officeDocument/2006/relationships/hyperlink" Target="https://transparencia.mpmg.mp.br/download/notas_fiscais/prestacao_de_servicos/2023/01/mpmg_nota_fiscal_12133-2023_unid_1091_contrato_124-22.pdf" TargetMode="External"/><Relationship Id="rId122" Type="http://schemas.openxmlformats.org/officeDocument/2006/relationships/hyperlink" Target="https://transparencia.mpmg.mp.br/download/notas_fiscais/prestacao_de_servicos/2023/01/mpmg_nota_fiscal_927-2023_unid_1091_contrato_044-19.pdf" TargetMode="External"/><Relationship Id="rId4" Type="http://schemas.openxmlformats.org/officeDocument/2006/relationships/hyperlink" Target="https://transparencia.mpmg.mp.br/download/notas_fiscais/prestacao_de_servicos/2023/01/mpmg_nota_fiscal_002-2023_unid_1091_contrato_132-22.pdf" TargetMode="External"/><Relationship Id="rId9" Type="http://schemas.openxmlformats.org/officeDocument/2006/relationships/hyperlink" Target="https://transparencia.mpmg.mp.br/download/notas_fiscais/prestacao_de_servicos/2023/01/mpmg_nota_fiscal_004-2023_unid_1091_contrato_109-19.pdf" TargetMode="External"/><Relationship Id="rId26" Type="http://schemas.openxmlformats.org/officeDocument/2006/relationships/hyperlink" Target="https://transparencia.mpmg.mp.br/download/notas_fiscais/prestacao_de_servicos/2023/01/mpmg_nota_fiscal_318-2023_unid_1091_contrato_169-22.pdf" TargetMode="External"/><Relationship Id="rId47" Type="http://schemas.openxmlformats.org/officeDocument/2006/relationships/hyperlink" Target="https://transparencia.mpmg.mp.br/download/notas_fiscais/prestacao_de_servicos/2023/01/mpmg_nota_fiscal_134057-2023_unid_1091_contrato_141-19.pdf" TargetMode="External"/><Relationship Id="rId68" Type="http://schemas.openxmlformats.org/officeDocument/2006/relationships/hyperlink" Target="https://transparencia.mpmg.mp.br/download/notas_fiscais/prestacao_de_servicos/2023/01/mpmg_nota_fiscal_023-2023_unid_1091_contrato_188-20.pdf" TargetMode="External"/><Relationship Id="rId89" Type="http://schemas.openxmlformats.org/officeDocument/2006/relationships/hyperlink" Target="https://transparencia.mpmg.mp.br/download/notas_fiscais/prestacao_de_servicos/2023/01/mpmg_nota_fiscal_5870-2023_unid_1091_contrato_016-22.pdf" TargetMode="External"/><Relationship Id="rId112" Type="http://schemas.openxmlformats.org/officeDocument/2006/relationships/hyperlink" Target="https://transparencia.mpmg.mp.br/download/notas_fiscais/prestacao_de_servicos/2023/01/mpmg_nota_fiscal_085-2023_unid_1091_contrato_165-21.pdf" TargetMode="External"/><Relationship Id="rId133" Type="http://schemas.openxmlformats.org/officeDocument/2006/relationships/hyperlink" Target="https://transparencia.mpmg.mp.br/download/notas_fiscais/prestacao_de_servicos/2023/01/mpmg_nota_fiscal_RPA09.40-2023_unid_1091_contrato_040-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142"/>
  <sheetViews>
    <sheetView showGridLines="0" tabSelected="1" topLeftCell="A10" zoomScaleNormal="100" workbookViewId="0">
      <selection activeCell="D145" sqref="D145"/>
    </sheetView>
  </sheetViews>
  <sheetFormatPr defaultRowHeight="25.5" customHeight="1" x14ac:dyDescent="0.25"/>
  <cols>
    <col min="1" max="1" width="9.140625" style="1"/>
    <col min="2" max="2" width="11.85546875" style="1" customWidth="1"/>
    <col min="3" max="3" width="16.5703125" style="1" customWidth="1"/>
    <col min="4" max="4" width="87.140625" style="1" customWidth="1"/>
    <col min="5" max="5" width="18.28515625" style="1" bestFit="1" customWidth="1"/>
    <col min="6" max="6" width="124" style="1" customWidth="1"/>
    <col min="7" max="7" width="14.7109375" style="1" customWidth="1"/>
    <col min="8" max="8" width="20.7109375" style="1" customWidth="1"/>
    <col min="9" max="9" width="16.7109375" style="1" customWidth="1"/>
    <col min="10" max="10" width="46.28515625" style="1" customWidth="1"/>
    <col min="11" max="11" width="14.5703125" style="1" bestFit="1" customWidth="1"/>
    <col min="12" max="16384" width="9.140625" style="1"/>
  </cols>
  <sheetData>
    <row r="1" spans="2:11" ht="15" customHeight="1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</row>
    <row r="2" spans="2:11" ht="15" customHeight="1" x14ac:dyDescent="0.25">
      <c r="B2" s="3"/>
      <c r="C2" s="3"/>
      <c r="D2" s="3"/>
      <c r="E2" s="3"/>
      <c r="F2" s="3"/>
      <c r="G2" s="3"/>
      <c r="H2" s="3"/>
      <c r="I2" s="3"/>
      <c r="J2" s="3"/>
      <c r="K2" s="3"/>
    </row>
    <row r="3" spans="2:11" ht="30.75" customHeight="1" x14ac:dyDescent="0.25">
      <c r="B3" s="4" t="s">
        <v>1</v>
      </c>
      <c r="C3" s="5" t="s">
        <v>2</v>
      </c>
      <c r="D3" s="5" t="s">
        <v>3</v>
      </c>
      <c r="E3" s="4" t="s">
        <v>4</v>
      </c>
      <c r="F3" s="4" t="s">
        <v>5</v>
      </c>
      <c r="G3" s="5" t="s">
        <v>6</v>
      </c>
      <c r="H3" s="5" t="s">
        <v>7</v>
      </c>
      <c r="I3" s="5" t="s">
        <v>8</v>
      </c>
      <c r="J3" s="4" t="s">
        <v>9</v>
      </c>
      <c r="K3" s="4" t="s">
        <v>10</v>
      </c>
    </row>
    <row r="4" spans="2:11" ht="25.5" customHeight="1" x14ac:dyDescent="0.25">
      <c r="B4" s="6" t="s">
        <v>11</v>
      </c>
      <c r="C4" s="6">
        <v>1</v>
      </c>
      <c r="D4" s="7" t="s">
        <v>12</v>
      </c>
      <c r="E4" s="6" t="s">
        <v>13</v>
      </c>
      <c r="F4" s="8" t="s">
        <v>14</v>
      </c>
      <c r="G4" s="9" t="s">
        <v>15</v>
      </c>
      <c r="H4" s="10">
        <f>WORKDAY(I4,-2)</f>
        <v>44931</v>
      </c>
      <c r="I4" s="11">
        <v>44935</v>
      </c>
      <c r="J4" s="12" t="s">
        <v>16</v>
      </c>
      <c r="K4" s="12">
        <v>18404.310000000001</v>
      </c>
    </row>
    <row r="5" spans="2:11" ht="25.5" customHeight="1" x14ac:dyDescent="0.25">
      <c r="B5" s="6" t="s">
        <v>11</v>
      </c>
      <c r="C5" s="6">
        <v>2</v>
      </c>
      <c r="D5" s="13" t="s">
        <v>12</v>
      </c>
      <c r="E5" s="6" t="s">
        <v>13</v>
      </c>
      <c r="F5" s="8" t="s">
        <v>14</v>
      </c>
      <c r="G5" s="9" t="s">
        <v>17</v>
      </c>
      <c r="H5" s="10">
        <f t="shared" ref="H5:H68" si="0">WORKDAY(I5,-2)</f>
        <v>44931</v>
      </c>
      <c r="I5" s="11">
        <v>44935</v>
      </c>
      <c r="J5" s="6" t="s">
        <v>16</v>
      </c>
      <c r="K5" s="14">
        <v>58792.2</v>
      </c>
    </row>
    <row r="6" spans="2:11" ht="25.5" customHeight="1" x14ac:dyDescent="0.25">
      <c r="B6" s="6" t="s">
        <v>11</v>
      </c>
      <c r="C6" s="6">
        <v>3</v>
      </c>
      <c r="D6" s="7" t="s">
        <v>18</v>
      </c>
      <c r="E6" s="6" t="s">
        <v>19</v>
      </c>
      <c r="F6" s="8" t="s">
        <v>20</v>
      </c>
      <c r="G6" s="9">
        <v>652</v>
      </c>
      <c r="H6" s="10">
        <f t="shared" si="0"/>
        <v>44938</v>
      </c>
      <c r="I6" s="11">
        <v>44941</v>
      </c>
      <c r="J6" s="6" t="s">
        <v>16</v>
      </c>
      <c r="K6" s="14">
        <v>133235.76</v>
      </c>
    </row>
    <row r="7" spans="2:11" ht="25.5" customHeight="1" x14ac:dyDescent="0.25">
      <c r="B7" s="6" t="s">
        <v>11</v>
      </c>
      <c r="C7" s="6">
        <v>4</v>
      </c>
      <c r="D7" s="13" t="s">
        <v>21</v>
      </c>
      <c r="E7" s="6" t="s">
        <v>22</v>
      </c>
      <c r="F7" s="8" t="s">
        <v>23</v>
      </c>
      <c r="G7" s="9">
        <v>1468444</v>
      </c>
      <c r="H7" s="10">
        <f t="shared" si="0"/>
        <v>44938</v>
      </c>
      <c r="I7" s="11">
        <v>44942</v>
      </c>
      <c r="J7" s="6" t="s">
        <v>16</v>
      </c>
      <c r="K7" s="14">
        <v>1730.9</v>
      </c>
    </row>
    <row r="8" spans="2:11" ht="25.5" customHeight="1" x14ac:dyDescent="0.25">
      <c r="B8" s="6" t="s">
        <v>11</v>
      </c>
      <c r="C8" s="6">
        <v>5</v>
      </c>
      <c r="D8" s="13" t="s">
        <v>24</v>
      </c>
      <c r="E8" s="8" t="s">
        <v>25</v>
      </c>
      <c r="F8" s="8" t="s">
        <v>26</v>
      </c>
      <c r="G8" s="15" t="s">
        <v>27</v>
      </c>
      <c r="H8" s="10">
        <f>WORKDAY(I8,-2)</f>
        <v>44942</v>
      </c>
      <c r="I8" s="11">
        <v>44944</v>
      </c>
      <c r="J8" s="6" t="s">
        <v>16</v>
      </c>
      <c r="K8" s="14">
        <v>950</v>
      </c>
    </row>
    <row r="9" spans="2:11" ht="25.5" customHeight="1" x14ac:dyDescent="0.25">
      <c r="B9" s="6" t="s">
        <v>11</v>
      </c>
      <c r="C9" s="6">
        <v>6</v>
      </c>
      <c r="D9" s="7" t="s">
        <v>28</v>
      </c>
      <c r="E9" s="8" t="s">
        <v>29</v>
      </c>
      <c r="F9" s="8" t="s">
        <v>30</v>
      </c>
      <c r="G9" s="9">
        <v>12563</v>
      </c>
      <c r="H9" s="10">
        <f t="shared" si="0"/>
        <v>44944</v>
      </c>
      <c r="I9" s="11">
        <v>44946</v>
      </c>
      <c r="J9" s="6" t="s">
        <v>16</v>
      </c>
      <c r="K9" s="14">
        <v>51166.77</v>
      </c>
    </row>
    <row r="10" spans="2:11" ht="25.5" customHeight="1" x14ac:dyDescent="0.25">
      <c r="B10" s="6" t="s">
        <v>11</v>
      </c>
      <c r="C10" s="6">
        <v>7</v>
      </c>
      <c r="D10" s="13" t="s">
        <v>31</v>
      </c>
      <c r="E10" s="6" t="s">
        <v>32</v>
      </c>
      <c r="F10" s="8" t="s">
        <v>33</v>
      </c>
      <c r="G10" s="9">
        <v>318</v>
      </c>
      <c r="H10" s="10">
        <f t="shared" si="0"/>
        <v>44944</v>
      </c>
      <c r="I10" s="11">
        <v>44946</v>
      </c>
      <c r="J10" s="6" t="s">
        <v>16</v>
      </c>
      <c r="K10" s="14">
        <v>458.33</v>
      </c>
    </row>
    <row r="11" spans="2:11" ht="25.5" customHeight="1" x14ac:dyDescent="0.25">
      <c r="B11" s="6" t="s">
        <v>11</v>
      </c>
      <c r="C11" s="6">
        <v>8</v>
      </c>
      <c r="D11" s="13" t="s">
        <v>34</v>
      </c>
      <c r="E11" s="6" t="s">
        <v>35</v>
      </c>
      <c r="F11" s="8" t="s">
        <v>36</v>
      </c>
      <c r="G11" s="9" t="s">
        <v>37</v>
      </c>
      <c r="H11" s="10">
        <f t="shared" si="0"/>
        <v>44944</v>
      </c>
      <c r="I11" s="11">
        <v>44946</v>
      </c>
      <c r="J11" s="6" t="s">
        <v>16</v>
      </c>
      <c r="K11" s="14">
        <v>5306.97</v>
      </c>
    </row>
    <row r="12" spans="2:11" ht="25.5" customHeight="1" x14ac:dyDescent="0.25">
      <c r="B12" s="6" t="s">
        <v>11</v>
      </c>
      <c r="C12" s="6">
        <v>9</v>
      </c>
      <c r="D12" s="13" t="s">
        <v>38</v>
      </c>
      <c r="E12" s="6" t="s">
        <v>39</v>
      </c>
      <c r="F12" s="16" t="s">
        <v>40</v>
      </c>
      <c r="G12" s="9" t="s">
        <v>15</v>
      </c>
      <c r="H12" s="10">
        <f t="shared" si="0"/>
        <v>44944</v>
      </c>
      <c r="I12" s="11">
        <v>44946</v>
      </c>
      <c r="J12" s="6" t="s">
        <v>16</v>
      </c>
      <c r="K12" s="14">
        <v>983.02</v>
      </c>
    </row>
    <row r="13" spans="2:11" ht="25.5" customHeight="1" x14ac:dyDescent="0.25">
      <c r="B13" s="6" t="s">
        <v>11</v>
      </c>
      <c r="C13" s="6">
        <v>10</v>
      </c>
      <c r="D13" s="13" t="s">
        <v>41</v>
      </c>
      <c r="E13" s="6" t="s">
        <v>42</v>
      </c>
      <c r="F13" s="8" t="s">
        <v>43</v>
      </c>
      <c r="G13" s="9" t="s">
        <v>44</v>
      </c>
      <c r="H13" s="10">
        <f t="shared" si="0"/>
        <v>44944</v>
      </c>
      <c r="I13" s="11">
        <v>44946</v>
      </c>
      <c r="J13" s="6" t="s">
        <v>16</v>
      </c>
      <c r="K13" s="14">
        <v>190.98</v>
      </c>
    </row>
    <row r="14" spans="2:11" ht="25.5" customHeight="1" x14ac:dyDescent="0.25">
      <c r="B14" s="6" t="s">
        <v>11</v>
      </c>
      <c r="C14" s="6">
        <v>11</v>
      </c>
      <c r="D14" s="13" t="s">
        <v>45</v>
      </c>
      <c r="E14" s="6" t="s">
        <v>46</v>
      </c>
      <c r="F14" s="8" t="s">
        <v>47</v>
      </c>
      <c r="G14" s="9" t="s">
        <v>27</v>
      </c>
      <c r="H14" s="10">
        <f t="shared" si="0"/>
        <v>44944</v>
      </c>
      <c r="I14" s="11">
        <v>44946</v>
      </c>
      <c r="J14" s="6" t="s">
        <v>16</v>
      </c>
      <c r="K14" s="14">
        <v>2548.65</v>
      </c>
    </row>
    <row r="15" spans="2:11" ht="25.5" customHeight="1" x14ac:dyDescent="0.25">
      <c r="B15" s="6" t="s">
        <v>11</v>
      </c>
      <c r="C15" s="6">
        <v>12</v>
      </c>
      <c r="D15" s="13" t="s">
        <v>48</v>
      </c>
      <c r="E15" s="6" t="s">
        <v>49</v>
      </c>
      <c r="F15" s="8" t="s">
        <v>50</v>
      </c>
      <c r="G15" s="9" t="s">
        <v>51</v>
      </c>
      <c r="H15" s="10">
        <f t="shared" si="0"/>
        <v>44944</v>
      </c>
      <c r="I15" s="11">
        <v>44946</v>
      </c>
      <c r="J15" s="6" t="s">
        <v>16</v>
      </c>
      <c r="K15" s="14">
        <v>363.22</v>
      </c>
    </row>
    <row r="16" spans="2:11" ht="25.5" customHeight="1" x14ac:dyDescent="0.25">
      <c r="B16" s="6" t="s">
        <v>11</v>
      </c>
      <c r="C16" s="6">
        <v>13</v>
      </c>
      <c r="D16" s="13" t="s">
        <v>34</v>
      </c>
      <c r="E16" s="6" t="s">
        <v>35</v>
      </c>
      <c r="F16" s="8" t="s">
        <v>52</v>
      </c>
      <c r="G16" s="9" t="s">
        <v>53</v>
      </c>
      <c r="H16" s="10">
        <f t="shared" si="0"/>
        <v>44944</v>
      </c>
      <c r="I16" s="11">
        <v>44946</v>
      </c>
      <c r="J16" s="6" t="s">
        <v>16</v>
      </c>
      <c r="K16" s="14">
        <v>536.39</v>
      </c>
    </row>
    <row r="17" spans="2:11" ht="25.5" customHeight="1" x14ac:dyDescent="0.25">
      <c r="B17" s="6" t="s">
        <v>11</v>
      </c>
      <c r="C17" s="6">
        <v>14</v>
      </c>
      <c r="D17" s="13" t="s">
        <v>54</v>
      </c>
      <c r="E17" s="6" t="s">
        <v>55</v>
      </c>
      <c r="F17" s="8" t="s">
        <v>56</v>
      </c>
      <c r="G17" s="9" t="s">
        <v>57</v>
      </c>
      <c r="H17" s="10">
        <f t="shared" si="0"/>
        <v>44944</v>
      </c>
      <c r="I17" s="11">
        <v>44946</v>
      </c>
      <c r="J17" s="6" t="s">
        <v>16</v>
      </c>
      <c r="K17" s="14">
        <v>284795.55</v>
      </c>
    </row>
    <row r="18" spans="2:11" ht="25.5" customHeight="1" x14ac:dyDescent="0.25">
      <c r="B18" s="6" t="s">
        <v>11</v>
      </c>
      <c r="C18" s="6">
        <v>15</v>
      </c>
      <c r="D18" s="13" t="s">
        <v>38</v>
      </c>
      <c r="E18" s="6" t="s">
        <v>39</v>
      </c>
      <c r="F18" s="8" t="s">
        <v>40</v>
      </c>
      <c r="G18" s="9" t="s">
        <v>58</v>
      </c>
      <c r="H18" s="10">
        <f t="shared" si="0"/>
        <v>44944</v>
      </c>
      <c r="I18" s="11">
        <v>44946</v>
      </c>
      <c r="J18" s="6" t="s">
        <v>16</v>
      </c>
      <c r="K18" s="14">
        <v>48492.32</v>
      </c>
    </row>
    <row r="19" spans="2:11" ht="30" x14ac:dyDescent="0.25">
      <c r="B19" s="6" t="s">
        <v>11</v>
      </c>
      <c r="C19" s="6">
        <v>16</v>
      </c>
      <c r="D19" s="13" t="s">
        <v>59</v>
      </c>
      <c r="E19" s="6" t="s">
        <v>60</v>
      </c>
      <c r="F19" s="8" t="s">
        <v>61</v>
      </c>
      <c r="G19" s="9">
        <v>11901</v>
      </c>
      <c r="H19" s="10">
        <f t="shared" si="0"/>
        <v>44945</v>
      </c>
      <c r="I19" s="11">
        <v>44949</v>
      </c>
      <c r="J19" s="6" t="s">
        <v>16</v>
      </c>
      <c r="K19" s="14">
        <v>26514.32</v>
      </c>
    </row>
    <row r="20" spans="2:11" ht="25.5" customHeight="1" x14ac:dyDescent="0.25">
      <c r="B20" s="6" t="s">
        <v>11</v>
      </c>
      <c r="C20" s="6">
        <v>17</v>
      </c>
      <c r="D20" s="13" t="s">
        <v>62</v>
      </c>
      <c r="E20" s="6" t="s">
        <v>63</v>
      </c>
      <c r="F20" s="8" t="s">
        <v>64</v>
      </c>
      <c r="G20" s="9">
        <v>636038</v>
      </c>
      <c r="H20" s="10">
        <f t="shared" si="0"/>
        <v>44945</v>
      </c>
      <c r="I20" s="11">
        <v>44949</v>
      </c>
      <c r="J20" s="6" t="s">
        <v>16</v>
      </c>
      <c r="K20" s="14">
        <v>11399.06</v>
      </c>
    </row>
    <row r="21" spans="2:11" ht="25.5" customHeight="1" x14ac:dyDescent="0.25">
      <c r="B21" s="6" t="s">
        <v>11</v>
      </c>
      <c r="C21" s="6">
        <v>18</v>
      </c>
      <c r="D21" s="13" t="s">
        <v>62</v>
      </c>
      <c r="E21" s="6" t="s">
        <v>63</v>
      </c>
      <c r="F21" s="8" t="s">
        <v>64</v>
      </c>
      <c r="G21" s="9">
        <v>636039</v>
      </c>
      <c r="H21" s="10">
        <f t="shared" si="0"/>
        <v>44945</v>
      </c>
      <c r="I21" s="11">
        <v>44949</v>
      </c>
      <c r="J21" s="6" t="s">
        <v>16</v>
      </c>
      <c r="K21" s="14">
        <v>13.38</v>
      </c>
    </row>
    <row r="22" spans="2:11" ht="25.5" customHeight="1" x14ac:dyDescent="0.25">
      <c r="B22" s="6" t="s">
        <v>11</v>
      </c>
      <c r="C22" s="6">
        <v>19</v>
      </c>
      <c r="D22" s="13" t="s">
        <v>65</v>
      </c>
      <c r="E22" s="6" t="s">
        <v>66</v>
      </c>
      <c r="F22" s="8" t="s">
        <v>67</v>
      </c>
      <c r="G22" s="9">
        <v>95</v>
      </c>
      <c r="H22" s="10">
        <f t="shared" si="0"/>
        <v>44945</v>
      </c>
      <c r="I22" s="11">
        <v>44949</v>
      </c>
      <c r="J22" s="6" t="s">
        <v>16</v>
      </c>
      <c r="K22" s="14">
        <v>1649.7</v>
      </c>
    </row>
    <row r="23" spans="2:11" ht="25.5" customHeight="1" x14ac:dyDescent="0.25">
      <c r="B23" s="6" t="s">
        <v>11</v>
      </c>
      <c r="C23" s="6">
        <v>20</v>
      </c>
      <c r="D23" s="13" t="s">
        <v>68</v>
      </c>
      <c r="E23" s="6" t="s">
        <v>69</v>
      </c>
      <c r="F23" s="8" t="s">
        <v>70</v>
      </c>
      <c r="G23" s="9">
        <v>134405</v>
      </c>
      <c r="H23" s="10">
        <f t="shared" si="0"/>
        <v>44945</v>
      </c>
      <c r="I23" s="11">
        <v>44949</v>
      </c>
      <c r="J23" s="6" t="s">
        <v>16</v>
      </c>
      <c r="K23" s="14">
        <v>55703.360000000001</v>
      </c>
    </row>
    <row r="24" spans="2:11" ht="25.5" customHeight="1" x14ac:dyDescent="0.25">
      <c r="B24" s="6" t="s">
        <v>11</v>
      </c>
      <c r="C24" s="6">
        <v>21</v>
      </c>
      <c r="D24" s="13" t="s">
        <v>71</v>
      </c>
      <c r="E24" s="6" t="s">
        <v>72</v>
      </c>
      <c r="F24" s="8" t="s">
        <v>73</v>
      </c>
      <c r="G24" s="9">
        <v>1507</v>
      </c>
      <c r="H24" s="10">
        <f t="shared" si="0"/>
        <v>44945</v>
      </c>
      <c r="I24" s="11">
        <v>44949</v>
      </c>
      <c r="J24" s="6" t="s">
        <v>16</v>
      </c>
      <c r="K24" s="14">
        <v>2602.25</v>
      </c>
    </row>
    <row r="25" spans="2:11" ht="25.5" customHeight="1" x14ac:dyDescent="0.25">
      <c r="B25" s="6" t="s">
        <v>11</v>
      </c>
      <c r="C25" s="6">
        <v>22</v>
      </c>
      <c r="D25" s="13" t="s">
        <v>74</v>
      </c>
      <c r="E25" s="6" t="s">
        <v>75</v>
      </c>
      <c r="F25" s="8" t="s">
        <v>76</v>
      </c>
      <c r="G25" s="9" t="s">
        <v>77</v>
      </c>
      <c r="H25" s="10">
        <f t="shared" si="0"/>
        <v>44945</v>
      </c>
      <c r="I25" s="11">
        <v>44949</v>
      </c>
      <c r="J25" s="6" t="s">
        <v>16</v>
      </c>
      <c r="K25" s="14">
        <v>1099.72</v>
      </c>
    </row>
    <row r="26" spans="2:11" ht="25.5" customHeight="1" x14ac:dyDescent="0.25">
      <c r="B26" s="6" t="s">
        <v>11</v>
      </c>
      <c r="C26" s="6">
        <v>23</v>
      </c>
      <c r="D26" s="13" t="s">
        <v>74</v>
      </c>
      <c r="E26" s="6" t="s">
        <v>75</v>
      </c>
      <c r="F26" s="8" t="s">
        <v>76</v>
      </c>
      <c r="G26" s="9" t="s">
        <v>78</v>
      </c>
      <c r="H26" s="10">
        <f t="shared" si="0"/>
        <v>44945</v>
      </c>
      <c r="I26" s="11">
        <v>44949</v>
      </c>
      <c r="J26" s="6" t="s">
        <v>16</v>
      </c>
      <c r="K26" s="14">
        <v>110.73</v>
      </c>
    </row>
    <row r="27" spans="2:11" ht="25.5" customHeight="1" x14ac:dyDescent="0.25">
      <c r="B27" s="6" t="s">
        <v>11</v>
      </c>
      <c r="C27" s="6">
        <v>24</v>
      </c>
      <c r="D27" s="13" t="s">
        <v>79</v>
      </c>
      <c r="E27" s="6" t="s">
        <v>80</v>
      </c>
      <c r="F27" s="8" t="s">
        <v>81</v>
      </c>
      <c r="G27" s="9">
        <v>119430</v>
      </c>
      <c r="H27" s="10">
        <f t="shared" si="0"/>
        <v>44945</v>
      </c>
      <c r="I27" s="11">
        <v>44949</v>
      </c>
      <c r="J27" s="6" t="s">
        <v>16</v>
      </c>
      <c r="K27" s="14">
        <v>39573</v>
      </c>
    </row>
    <row r="28" spans="2:11" ht="25.5" customHeight="1" x14ac:dyDescent="0.25">
      <c r="B28" s="6" t="s">
        <v>11</v>
      </c>
      <c r="C28" s="6">
        <v>25</v>
      </c>
      <c r="D28" s="13" t="s">
        <v>82</v>
      </c>
      <c r="E28" s="6" t="s">
        <v>83</v>
      </c>
      <c r="F28" s="8" t="s">
        <v>84</v>
      </c>
      <c r="G28" s="9">
        <v>334</v>
      </c>
      <c r="H28" s="10">
        <f t="shared" si="0"/>
        <v>44945</v>
      </c>
      <c r="I28" s="11">
        <v>44949</v>
      </c>
      <c r="J28" s="6" t="s">
        <v>16</v>
      </c>
      <c r="K28" s="14">
        <v>140</v>
      </c>
    </row>
    <row r="29" spans="2:11" ht="25.5" customHeight="1" x14ac:dyDescent="0.25">
      <c r="B29" s="6" t="s">
        <v>11</v>
      </c>
      <c r="C29" s="6">
        <v>26</v>
      </c>
      <c r="D29" s="13" t="s">
        <v>85</v>
      </c>
      <c r="E29" s="6" t="s">
        <v>86</v>
      </c>
      <c r="F29" s="8" t="s">
        <v>87</v>
      </c>
      <c r="G29" s="9" t="s">
        <v>88</v>
      </c>
      <c r="H29" s="10">
        <f t="shared" si="0"/>
        <v>44945</v>
      </c>
      <c r="I29" s="11">
        <v>44949</v>
      </c>
      <c r="J29" s="6" t="s">
        <v>89</v>
      </c>
      <c r="K29" s="14">
        <v>2310</v>
      </c>
    </row>
    <row r="30" spans="2:11" ht="25.5" customHeight="1" x14ac:dyDescent="0.25">
      <c r="B30" s="6" t="s">
        <v>11</v>
      </c>
      <c r="C30" s="6">
        <v>27</v>
      </c>
      <c r="D30" s="13" t="s">
        <v>90</v>
      </c>
      <c r="E30" s="6" t="s">
        <v>91</v>
      </c>
      <c r="F30" s="8" t="s">
        <v>92</v>
      </c>
      <c r="G30" s="9">
        <v>1717555</v>
      </c>
      <c r="H30" s="10">
        <f t="shared" si="0"/>
        <v>44945</v>
      </c>
      <c r="I30" s="11">
        <v>44949</v>
      </c>
      <c r="J30" s="6" t="s">
        <v>16</v>
      </c>
      <c r="K30" s="14">
        <v>101396.47</v>
      </c>
    </row>
    <row r="31" spans="2:11" ht="25.5" customHeight="1" x14ac:dyDescent="0.25">
      <c r="B31" s="6" t="s">
        <v>11</v>
      </c>
      <c r="C31" s="6">
        <v>28</v>
      </c>
      <c r="D31" s="13" t="s">
        <v>93</v>
      </c>
      <c r="E31" s="6" t="s">
        <v>94</v>
      </c>
      <c r="F31" s="8" t="s">
        <v>95</v>
      </c>
      <c r="G31" s="9">
        <v>417600</v>
      </c>
      <c r="H31" s="10">
        <f t="shared" si="0"/>
        <v>44945</v>
      </c>
      <c r="I31" s="11">
        <v>44949</v>
      </c>
      <c r="J31" s="6" t="s">
        <v>16</v>
      </c>
      <c r="K31" s="14">
        <v>2226.54</v>
      </c>
    </row>
    <row r="32" spans="2:11" ht="25.5" customHeight="1" x14ac:dyDescent="0.25">
      <c r="B32" s="6" t="s">
        <v>11</v>
      </c>
      <c r="C32" s="6">
        <v>29</v>
      </c>
      <c r="D32" s="13" t="s">
        <v>96</v>
      </c>
      <c r="E32" s="6" t="s">
        <v>97</v>
      </c>
      <c r="F32" s="8" t="s">
        <v>98</v>
      </c>
      <c r="G32" s="9">
        <v>7076</v>
      </c>
      <c r="H32" s="10">
        <f t="shared" si="0"/>
        <v>44946</v>
      </c>
      <c r="I32" s="11">
        <v>44950</v>
      </c>
      <c r="J32" s="6" t="s">
        <v>16</v>
      </c>
      <c r="K32" s="14">
        <v>940</v>
      </c>
    </row>
    <row r="33" spans="2:11" ht="25.5" customHeight="1" x14ac:dyDescent="0.25">
      <c r="B33" s="6" t="s">
        <v>11</v>
      </c>
      <c r="C33" s="6">
        <v>30</v>
      </c>
      <c r="D33" s="13" t="s">
        <v>99</v>
      </c>
      <c r="E33" s="6" t="s">
        <v>100</v>
      </c>
      <c r="F33" s="8" t="s">
        <v>101</v>
      </c>
      <c r="G33" s="9" t="s">
        <v>102</v>
      </c>
      <c r="H33" s="10">
        <f t="shared" si="0"/>
        <v>44946</v>
      </c>
      <c r="I33" s="11">
        <v>44950</v>
      </c>
      <c r="J33" s="6" t="s">
        <v>16</v>
      </c>
      <c r="K33" s="14">
        <v>408.53</v>
      </c>
    </row>
    <row r="34" spans="2:11" ht="25.5" customHeight="1" x14ac:dyDescent="0.25">
      <c r="B34" s="6" t="s">
        <v>11</v>
      </c>
      <c r="C34" s="6">
        <v>31</v>
      </c>
      <c r="D34" s="13" t="s">
        <v>103</v>
      </c>
      <c r="E34" s="6" t="s">
        <v>104</v>
      </c>
      <c r="F34" s="8" t="s">
        <v>105</v>
      </c>
      <c r="G34" s="9">
        <v>496671</v>
      </c>
      <c r="H34" s="10">
        <f t="shared" si="0"/>
        <v>44946</v>
      </c>
      <c r="I34" s="11">
        <v>44950</v>
      </c>
      <c r="J34" s="6" t="s">
        <v>16</v>
      </c>
      <c r="K34" s="14">
        <v>35767.870000000003</v>
      </c>
    </row>
    <row r="35" spans="2:11" ht="25.5" customHeight="1" x14ac:dyDescent="0.25">
      <c r="B35" s="6" t="s">
        <v>11</v>
      </c>
      <c r="C35" s="6">
        <v>32</v>
      </c>
      <c r="D35" s="13" t="s">
        <v>103</v>
      </c>
      <c r="E35" s="6" t="s">
        <v>104</v>
      </c>
      <c r="F35" s="8" t="s">
        <v>105</v>
      </c>
      <c r="G35" s="9">
        <v>496669</v>
      </c>
      <c r="H35" s="10">
        <f t="shared" si="0"/>
        <v>44946</v>
      </c>
      <c r="I35" s="11">
        <v>44950</v>
      </c>
      <c r="J35" s="6" t="s">
        <v>16</v>
      </c>
      <c r="K35" s="14">
        <v>444914.62</v>
      </c>
    </row>
    <row r="36" spans="2:11" ht="25.5" customHeight="1" x14ac:dyDescent="0.25">
      <c r="B36" s="6" t="s">
        <v>11</v>
      </c>
      <c r="C36" s="6">
        <v>33</v>
      </c>
      <c r="D36" s="13" t="s">
        <v>106</v>
      </c>
      <c r="E36" s="6" t="s">
        <v>107</v>
      </c>
      <c r="F36" s="8" t="s">
        <v>108</v>
      </c>
      <c r="G36" s="9">
        <v>53</v>
      </c>
      <c r="H36" s="10">
        <f t="shared" si="0"/>
        <v>44946</v>
      </c>
      <c r="I36" s="11">
        <v>44950</v>
      </c>
      <c r="J36" s="6" t="s">
        <v>16</v>
      </c>
      <c r="K36" s="14">
        <v>785.9</v>
      </c>
    </row>
    <row r="37" spans="2:11" ht="25.5" customHeight="1" x14ac:dyDescent="0.25">
      <c r="B37" s="6" t="s">
        <v>11</v>
      </c>
      <c r="C37" s="6">
        <v>34</v>
      </c>
      <c r="D37" s="13" t="s">
        <v>109</v>
      </c>
      <c r="E37" s="6" t="s">
        <v>110</v>
      </c>
      <c r="F37" s="8" t="s">
        <v>111</v>
      </c>
      <c r="G37" s="9">
        <v>134057</v>
      </c>
      <c r="H37" s="10">
        <f t="shared" si="0"/>
        <v>44946</v>
      </c>
      <c r="I37" s="11">
        <v>44950</v>
      </c>
      <c r="J37" s="6" t="s">
        <v>16</v>
      </c>
      <c r="K37" s="14">
        <v>464.21</v>
      </c>
    </row>
    <row r="38" spans="2:11" ht="25.5" customHeight="1" x14ac:dyDescent="0.25">
      <c r="B38" s="6" t="s">
        <v>11</v>
      </c>
      <c r="C38" s="6">
        <v>35</v>
      </c>
      <c r="D38" s="13" t="s">
        <v>112</v>
      </c>
      <c r="E38" s="6" t="s">
        <v>113</v>
      </c>
      <c r="F38" s="8" t="s">
        <v>114</v>
      </c>
      <c r="G38" s="9" t="s">
        <v>115</v>
      </c>
      <c r="H38" s="10">
        <f t="shared" si="0"/>
        <v>44946</v>
      </c>
      <c r="I38" s="11">
        <v>44950</v>
      </c>
      <c r="J38" s="6" t="s">
        <v>16</v>
      </c>
      <c r="K38" s="14">
        <v>2719.28</v>
      </c>
    </row>
    <row r="39" spans="2:11" ht="25.5" customHeight="1" x14ac:dyDescent="0.25">
      <c r="B39" s="6" t="s">
        <v>11</v>
      </c>
      <c r="C39" s="6">
        <v>36</v>
      </c>
      <c r="D39" s="13" t="s">
        <v>71</v>
      </c>
      <c r="E39" s="6" t="s">
        <v>72</v>
      </c>
      <c r="F39" s="8" t="s">
        <v>116</v>
      </c>
      <c r="G39" s="9">
        <v>1516</v>
      </c>
      <c r="H39" s="10">
        <f t="shared" si="0"/>
        <v>44946</v>
      </c>
      <c r="I39" s="11">
        <v>44950</v>
      </c>
      <c r="J39" s="6" t="s">
        <v>16</v>
      </c>
      <c r="K39" s="14">
        <v>90.16</v>
      </c>
    </row>
    <row r="40" spans="2:11" ht="25.5" customHeight="1" x14ac:dyDescent="0.25">
      <c r="B40" s="6" t="s">
        <v>11</v>
      </c>
      <c r="C40" s="6">
        <v>37</v>
      </c>
      <c r="D40" s="13" t="s">
        <v>117</v>
      </c>
      <c r="E40" s="6" t="s">
        <v>118</v>
      </c>
      <c r="F40" s="8" t="s">
        <v>119</v>
      </c>
      <c r="G40" s="9">
        <v>203</v>
      </c>
      <c r="H40" s="10">
        <f t="shared" si="0"/>
        <v>44946</v>
      </c>
      <c r="I40" s="11">
        <v>44950</v>
      </c>
      <c r="J40" s="6" t="s">
        <v>16</v>
      </c>
      <c r="K40" s="14">
        <v>1300</v>
      </c>
    </row>
    <row r="41" spans="2:11" ht="25.5" customHeight="1" x14ac:dyDescent="0.25">
      <c r="B41" s="6" t="s">
        <v>11</v>
      </c>
      <c r="C41" s="6">
        <v>38</v>
      </c>
      <c r="D41" s="13" t="s">
        <v>120</v>
      </c>
      <c r="E41" s="6" t="s">
        <v>121</v>
      </c>
      <c r="F41" s="8" t="s">
        <v>122</v>
      </c>
      <c r="G41" s="9" t="s">
        <v>58</v>
      </c>
      <c r="H41" s="10">
        <f t="shared" si="0"/>
        <v>44946</v>
      </c>
      <c r="I41" s="11">
        <v>44950</v>
      </c>
      <c r="J41" s="6" t="s">
        <v>16</v>
      </c>
      <c r="K41" s="14">
        <v>17000</v>
      </c>
    </row>
    <row r="42" spans="2:11" ht="25.5" customHeight="1" x14ac:dyDescent="0.25">
      <c r="B42" s="6" t="s">
        <v>11</v>
      </c>
      <c r="C42" s="6">
        <v>39</v>
      </c>
      <c r="D42" s="13" t="s">
        <v>123</v>
      </c>
      <c r="E42" s="6" t="s">
        <v>104</v>
      </c>
      <c r="F42" s="8" t="s">
        <v>105</v>
      </c>
      <c r="G42" s="9">
        <v>496670</v>
      </c>
      <c r="H42" s="10">
        <f t="shared" si="0"/>
        <v>44946</v>
      </c>
      <c r="I42" s="11">
        <v>44950</v>
      </c>
      <c r="J42" s="6" t="s">
        <v>16</v>
      </c>
      <c r="K42" s="14">
        <v>23909.75</v>
      </c>
    </row>
    <row r="43" spans="2:11" ht="25.5" customHeight="1" x14ac:dyDescent="0.25">
      <c r="B43" s="6" t="s">
        <v>11</v>
      </c>
      <c r="C43" s="6">
        <v>40</v>
      </c>
      <c r="D43" s="13" t="s">
        <v>112</v>
      </c>
      <c r="E43" s="6" t="s">
        <v>113</v>
      </c>
      <c r="F43" s="8" t="s">
        <v>114</v>
      </c>
      <c r="G43" s="9" t="s">
        <v>53</v>
      </c>
      <c r="H43" s="10">
        <f t="shared" si="0"/>
        <v>44949</v>
      </c>
      <c r="I43" s="11">
        <v>44951</v>
      </c>
      <c r="J43" s="6" t="s">
        <v>16</v>
      </c>
      <c r="K43" s="14">
        <v>1676.2</v>
      </c>
    </row>
    <row r="44" spans="2:11" ht="25.5" customHeight="1" x14ac:dyDescent="0.25">
      <c r="B44" s="6" t="s">
        <v>11</v>
      </c>
      <c r="C44" s="6">
        <v>41</v>
      </c>
      <c r="D44" s="13" t="s">
        <v>124</v>
      </c>
      <c r="E44" s="6" t="s">
        <v>125</v>
      </c>
      <c r="F44" s="8" t="s">
        <v>84</v>
      </c>
      <c r="G44" s="9" t="s">
        <v>126</v>
      </c>
      <c r="H44" s="10">
        <f t="shared" si="0"/>
        <v>44949</v>
      </c>
      <c r="I44" s="11">
        <v>44951</v>
      </c>
      <c r="J44" s="6" t="s">
        <v>16</v>
      </c>
      <c r="K44" s="14">
        <v>300</v>
      </c>
    </row>
    <row r="45" spans="2:11" ht="25.5" customHeight="1" x14ac:dyDescent="0.25">
      <c r="B45" s="6" t="s">
        <v>11</v>
      </c>
      <c r="C45" s="6">
        <v>42</v>
      </c>
      <c r="D45" s="13" t="s">
        <v>127</v>
      </c>
      <c r="E45" s="6" t="s">
        <v>128</v>
      </c>
      <c r="F45" s="8" t="s">
        <v>129</v>
      </c>
      <c r="G45" s="9" t="s">
        <v>88</v>
      </c>
      <c r="H45" s="10">
        <f t="shared" si="0"/>
        <v>44949</v>
      </c>
      <c r="I45" s="11">
        <v>44951</v>
      </c>
      <c r="J45" s="6" t="s">
        <v>16</v>
      </c>
      <c r="K45" s="14">
        <v>5080</v>
      </c>
    </row>
    <row r="46" spans="2:11" ht="25.5" customHeight="1" x14ac:dyDescent="0.25">
      <c r="B46" s="6" t="s">
        <v>11</v>
      </c>
      <c r="C46" s="6">
        <v>43</v>
      </c>
      <c r="D46" s="13" t="s">
        <v>130</v>
      </c>
      <c r="E46" s="6" t="s">
        <v>131</v>
      </c>
      <c r="F46" s="8" t="s">
        <v>132</v>
      </c>
      <c r="G46" s="9" t="s">
        <v>27</v>
      </c>
      <c r="H46" s="10">
        <f t="shared" si="0"/>
        <v>44949</v>
      </c>
      <c r="I46" s="11">
        <v>44951</v>
      </c>
      <c r="J46" s="6" t="s">
        <v>16</v>
      </c>
      <c r="K46" s="14">
        <v>500</v>
      </c>
    </row>
    <row r="47" spans="2:11" ht="25.5" customHeight="1" x14ac:dyDescent="0.25">
      <c r="B47" s="6" t="s">
        <v>11</v>
      </c>
      <c r="C47" s="6">
        <v>44</v>
      </c>
      <c r="D47" s="13" t="s">
        <v>133</v>
      </c>
      <c r="E47" s="6" t="s">
        <v>134</v>
      </c>
      <c r="F47" s="8" t="s">
        <v>135</v>
      </c>
      <c r="G47" s="9" t="s">
        <v>136</v>
      </c>
      <c r="H47" s="10">
        <f t="shared" si="0"/>
        <v>44950</v>
      </c>
      <c r="I47" s="11">
        <v>44952</v>
      </c>
      <c r="J47" s="6" t="s">
        <v>16</v>
      </c>
      <c r="K47" s="14">
        <v>8500</v>
      </c>
    </row>
    <row r="48" spans="2:11" ht="25.5" customHeight="1" x14ac:dyDescent="0.25">
      <c r="B48" s="6" t="s">
        <v>11</v>
      </c>
      <c r="C48" s="6">
        <v>45</v>
      </c>
      <c r="D48" s="13" t="s">
        <v>127</v>
      </c>
      <c r="E48" s="6" t="s">
        <v>128</v>
      </c>
      <c r="F48" s="8" t="s">
        <v>129</v>
      </c>
      <c r="G48" s="9" t="s">
        <v>137</v>
      </c>
      <c r="H48" s="10">
        <f t="shared" si="0"/>
        <v>44950</v>
      </c>
      <c r="I48" s="11">
        <v>44952</v>
      </c>
      <c r="J48" s="6" t="s">
        <v>16</v>
      </c>
      <c r="K48" s="14">
        <v>6500</v>
      </c>
    </row>
    <row r="49" spans="2:11" ht="25.5" customHeight="1" x14ac:dyDescent="0.25">
      <c r="B49" s="6" t="s">
        <v>11</v>
      </c>
      <c r="C49" s="6">
        <v>46</v>
      </c>
      <c r="D49" s="13" t="s">
        <v>127</v>
      </c>
      <c r="E49" s="6" t="s">
        <v>128</v>
      </c>
      <c r="F49" s="8" t="s">
        <v>129</v>
      </c>
      <c r="G49" s="9" t="s">
        <v>138</v>
      </c>
      <c r="H49" s="10">
        <f t="shared" si="0"/>
        <v>44950</v>
      </c>
      <c r="I49" s="11">
        <v>44952</v>
      </c>
      <c r="J49" s="6" t="s">
        <v>16</v>
      </c>
      <c r="K49" s="14">
        <v>6900</v>
      </c>
    </row>
    <row r="50" spans="2:11" ht="25.5" customHeight="1" x14ac:dyDescent="0.25">
      <c r="B50" s="6" t="s">
        <v>11</v>
      </c>
      <c r="C50" s="6">
        <v>47</v>
      </c>
      <c r="D50" s="13" t="s">
        <v>139</v>
      </c>
      <c r="E50" s="6" t="s">
        <v>140</v>
      </c>
      <c r="F50" s="8" t="s">
        <v>141</v>
      </c>
      <c r="G50" s="9" t="s">
        <v>88</v>
      </c>
      <c r="H50" s="10">
        <f t="shared" si="0"/>
        <v>44950</v>
      </c>
      <c r="I50" s="11">
        <v>44952</v>
      </c>
      <c r="J50" s="6" t="s">
        <v>16</v>
      </c>
      <c r="K50" s="14">
        <v>9381.23</v>
      </c>
    </row>
    <row r="51" spans="2:11" ht="25.5" customHeight="1" x14ac:dyDescent="0.25">
      <c r="B51" s="6" t="s">
        <v>11</v>
      </c>
      <c r="C51" s="6">
        <v>48</v>
      </c>
      <c r="D51" s="13" t="s">
        <v>139</v>
      </c>
      <c r="E51" s="6" t="s">
        <v>140</v>
      </c>
      <c r="F51" s="8" t="s">
        <v>141</v>
      </c>
      <c r="G51" s="9" t="s">
        <v>44</v>
      </c>
      <c r="H51" s="10">
        <f t="shared" si="0"/>
        <v>44950</v>
      </c>
      <c r="I51" s="11">
        <v>44952</v>
      </c>
      <c r="J51" s="6" t="s">
        <v>16</v>
      </c>
      <c r="K51" s="14">
        <v>7190.35</v>
      </c>
    </row>
    <row r="52" spans="2:11" ht="25.5" customHeight="1" x14ac:dyDescent="0.25">
      <c r="B52" s="6" t="s">
        <v>11</v>
      </c>
      <c r="C52" s="6">
        <v>49</v>
      </c>
      <c r="D52" s="13" t="s">
        <v>142</v>
      </c>
      <c r="E52" s="6" t="s">
        <v>143</v>
      </c>
      <c r="F52" s="8" t="s">
        <v>144</v>
      </c>
      <c r="G52" s="9">
        <v>4844</v>
      </c>
      <c r="H52" s="10">
        <f t="shared" si="0"/>
        <v>44950</v>
      </c>
      <c r="I52" s="11">
        <v>44952</v>
      </c>
      <c r="J52" s="6" t="s">
        <v>16</v>
      </c>
      <c r="K52" s="14">
        <v>39349.56</v>
      </c>
    </row>
    <row r="53" spans="2:11" ht="25.5" customHeight="1" x14ac:dyDescent="0.25">
      <c r="B53" s="6" t="s">
        <v>11</v>
      </c>
      <c r="C53" s="6">
        <v>50</v>
      </c>
      <c r="D53" s="13" t="s">
        <v>96</v>
      </c>
      <c r="E53" s="6" t="s">
        <v>97</v>
      </c>
      <c r="F53" s="8" t="s">
        <v>98</v>
      </c>
      <c r="G53" s="9">
        <v>7075</v>
      </c>
      <c r="H53" s="10">
        <f t="shared" si="0"/>
        <v>44950</v>
      </c>
      <c r="I53" s="11">
        <v>44952</v>
      </c>
      <c r="J53" s="6" t="s">
        <v>16</v>
      </c>
      <c r="K53" s="14">
        <v>1500</v>
      </c>
    </row>
    <row r="54" spans="2:11" ht="25.5" customHeight="1" x14ac:dyDescent="0.25">
      <c r="B54" s="6" t="s">
        <v>11</v>
      </c>
      <c r="C54" s="6">
        <v>51</v>
      </c>
      <c r="D54" s="13" t="s">
        <v>109</v>
      </c>
      <c r="E54" s="6" t="s">
        <v>110</v>
      </c>
      <c r="F54" s="8" t="s">
        <v>111</v>
      </c>
      <c r="G54" s="9">
        <v>12801</v>
      </c>
      <c r="H54" s="10">
        <f t="shared" si="0"/>
        <v>44950</v>
      </c>
      <c r="I54" s="11">
        <v>44952</v>
      </c>
      <c r="J54" s="6" t="s">
        <v>16</v>
      </c>
      <c r="K54" s="14">
        <v>464.21</v>
      </c>
    </row>
    <row r="55" spans="2:11" ht="30" x14ac:dyDescent="0.25">
      <c r="B55" s="6" t="s">
        <v>11</v>
      </c>
      <c r="C55" s="6">
        <v>52</v>
      </c>
      <c r="D55" s="13" t="s">
        <v>145</v>
      </c>
      <c r="E55" s="6" t="s">
        <v>146</v>
      </c>
      <c r="F55" s="8" t="s">
        <v>147</v>
      </c>
      <c r="G55" s="9" t="s">
        <v>148</v>
      </c>
      <c r="H55" s="10">
        <f t="shared" si="0"/>
        <v>44950</v>
      </c>
      <c r="I55" s="11">
        <v>44952</v>
      </c>
      <c r="J55" s="6" t="s">
        <v>16</v>
      </c>
      <c r="K55" s="14">
        <v>10398</v>
      </c>
    </row>
    <row r="56" spans="2:11" ht="25.5" customHeight="1" x14ac:dyDescent="0.25">
      <c r="B56" s="6" t="s">
        <v>11</v>
      </c>
      <c r="C56" s="6">
        <v>53</v>
      </c>
      <c r="D56" s="13" t="s">
        <v>99</v>
      </c>
      <c r="E56" s="6" t="s">
        <v>100</v>
      </c>
      <c r="F56" s="8" t="s">
        <v>101</v>
      </c>
      <c r="G56" s="9" t="s">
        <v>149</v>
      </c>
      <c r="H56" s="10">
        <f t="shared" si="0"/>
        <v>44950</v>
      </c>
      <c r="I56" s="11">
        <v>44952</v>
      </c>
      <c r="J56" s="6" t="s">
        <v>16</v>
      </c>
      <c r="K56" s="14">
        <v>408.53</v>
      </c>
    </row>
    <row r="57" spans="2:11" ht="25.5" customHeight="1" x14ac:dyDescent="0.25">
      <c r="B57" s="6" t="s">
        <v>11</v>
      </c>
      <c r="C57" s="6">
        <v>54</v>
      </c>
      <c r="D57" s="13" t="s">
        <v>150</v>
      </c>
      <c r="E57" s="6" t="s">
        <v>151</v>
      </c>
      <c r="F57" s="8" t="s">
        <v>152</v>
      </c>
      <c r="G57" s="9" t="s">
        <v>88</v>
      </c>
      <c r="H57" s="10">
        <f t="shared" si="0"/>
        <v>44950</v>
      </c>
      <c r="I57" s="11">
        <v>44952</v>
      </c>
      <c r="J57" s="6" t="s">
        <v>16</v>
      </c>
      <c r="K57" s="14">
        <v>138889.82</v>
      </c>
    </row>
    <row r="58" spans="2:11" ht="25.5" customHeight="1" x14ac:dyDescent="0.25">
      <c r="B58" s="6" t="s">
        <v>11</v>
      </c>
      <c r="C58" s="6">
        <v>55</v>
      </c>
      <c r="D58" s="13" t="s">
        <v>153</v>
      </c>
      <c r="E58" s="6" t="s">
        <v>154</v>
      </c>
      <c r="F58" s="8" t="s">
        <v>155</v>
      </c>
      <c r="G58" s="9">
        <v>523353</v>
      </c>
      <c r="H58" s="10">
        <f t="shared" si="0"/>
        <v>44950</v>
      </c>
      <c r="I58" s="11">
        <v>44952</v>
      </c>
      <c r="J58" s="6" t="s">
        <v>16</v>
      </c>
      <c r="K58" s="14">
        <v>4088</v>
      </c>
    </row>
    <row r="59" spans="2:11" ht="25.5" customHeight="1" x14ac:dyDescent="0.25">
      <c r="B59" s="6" t="s">
        <v>11</v>
      </c>
      <c r="C59" s="6">
        <v>56</v>
      </c>
      <c r="D59" s="13" t="s">
        <v>96</v>
      </c>
      <c r="E59" s="6" t="s">
        <v>97</v>
      </c>
      <c r="F59" s="8" t="s">
        <v>98</v>
      </c>
      <c r="G59" s="9">
        <v>7077</v>
      </c>
      <c r="H59" s="10">
        <f t="shared" si="0"/>
        <v>44951</v>
      </c>
      <c r="I59" s="11">
        <v>44953</v>
      </c>
      <c r="J59" s="6" t="s">
        <v>16</v>
      </c>
      <c r="K59" s="14">
        <v>969.44</v>
      </c>
    </row>
    <row r="60" spans="2:11" ht="25.5" customHeight="1" x14ac:dyDescent="0.25">
      <c r="B60" s="6" t="s">
        <v>11</v>
      </c>
      <c r="C60" s="6">
        <v>57</v>
      </c>
      <c r="D60" s="13" t="s">
        <v>109</v>
      </c>
      <c r="E60" s="6" t="s">
        <v>110</v>
      </c>
      <c r="F60" s="8" t="s">
        <v>111</v>
      </c>
      <c r="G60" s="9" t="s">
        <v>156</v>
      </c>
      <c r="H60" s="10">
        <f t="shared" si="0"/>
        <v>44951</v>
      </c>
      <c r="I60" s="11">
        <v>44953</v>
      </c>
      <c r="J60" s="6" t="s">
        <v>16</v>
      </c>
      <c r="K60" s="14">
        <v>464.21</v>
      </c>
    </row>
    <row r="61" spans="2:11" ht="25.5" customHeight="1" x14ac:dyDescent="0.25">
      <c r="B61" s="6" t="s">
        <v>11</v>
      </c>
      <c r="C61" s="6">
        <v>58</v>
      </c>
      <c r="D61" s="13" t="s">
        <v>157</v>
      </c>
      <c r="E61" s="6" t="s">
        <v>158</v>
      </c>
      <c r="F61" s="8" t="s">
        <v>159</v>
      </c>
      <c r="G61" s="9" t="s">
        <v>160</v>
      </c>
      <c r="H61" s="10">
        <f t="shared" si="0"/>
        <v>44951</v>
      </c>
      <c r="I61" s="11">
        <v>44953</v>
      </c>
      <c r="J61" s="6" t="s">
        <v>16</v>
      </c>
      <c r="K61" s="14">
        <v>319</v>
      </c>
    </row>
    <row r="62" spans="2:11" ht="25.5" customHeight="1" x14ac:dyDescent="0.25">
      <c r="B62" s="6" t="s">
        <v>11</v>
      </c>
      <c r="C62" s="6">
        <v>59</v>
      </c>
      <c r="D62" s="13" t="s">
        <v>161</v>
      </c>
      <c r="E62" s="6" t="s">
        <v>162</v>
      </c>
      <c r="F62" s="16" t="s">
        <v>163</v>
      </c>
      <c r="G62" s="9">
        <v>80524</v>
      </c>
      <c r="H62" s="10">
        <f t="shared" si="0"/>
        <v>44951</v>
      </c>
      <c r="I62" s="11">
        <v>44953</v>
      </c>
      <c r="J62" s="6" t="s">
        <v>16</v>
      </c>
      <c r="K62" s="14">
        <v>1054.21</v>
      </c>
    </row>
    <row r="63" spans="2:11" ht="25.5" customHeight="1" x14ac:dyDescent="0.25">
      <c r="B63" s="6" t="s">
        <v>11</v>
      </c>
      <c r="C63" s="6">
        <v>60</v>
      </c>
      <c r="D63" s="13" t="s">
        <v>93</v>
      </c>
      <c r="E63" s="6" t="s">
        <v>94</v>
      </c>
      <c r="F63" s="8" t="s">
        <v>164</v>
      </c>
      <c r="G63" s="9">
        <v>423025</v>
      </c>
      <c r="H63" s="10">
        <f t="shared" si="0"/>
        <v>44952</v>
      </c>
      <c r="I63" s="11">
        <v>44956</v>
      </c>
      <c r="J63" s="6" t="s">
        <v>16</v>
      </c>
      <c r="K63" s="14">
        <v>636.71</v>
      </c>
    </row>
    <row r="64" spans="2:11" ht="25.5" customHeight="1" x14ac:dyDescent="0.25">
      <c r="B64" s="6" t="s">
        <v>11</v>
      </c>
      <c r="C64" s="6">
        <v>61</v>
      </c>
      <c r="D64" s="13" t="s">
        <v>165</v>
      </c>
      <c r="E64" s="8" t="s">
        <v>166</v>
      </c>
      <c r="F64" s="8" t="s">
        <v>167</v>
      </c>
      <c r="G64" s="9">
        <v>42485</v>
      </c>
      <c r="H64" s="10">
        <f t="shared" si="0"/>
        <v>44952</v>
      </c>
      <c r="I64" s="11">
        <v>44956</v>
      </c>
      <c r="J64" s="6" t="s">
        <v>16</v>
      </c>
      <c r="K64" s="14">
        <v>15691.4</v>
      </c>
    </row>
    <row r="65" spans="2:11" ht="25.5" customHeight="1" x14ac:dyDescent="0.25">
      <c r="B65" s="6" t="s">
        <v>11</v>
      </c>
      <c r="C65" s="6">
        <v>62</v>
      </c>
      <c r="D65" s="13" t="s">
        <v>168</v>
      </c>
      <c r="E65" s="6" t="s">
        <v>169</v>
      </c>
      <c r="F65" s="8" t="s">
        <v>170</v>
      </c>
      <c r="G65" s="9" t="s">
        <v>88</v>
      </c>
      <c r="H65" s="10">
        <f t="shared" si="0"/>
        <v>44952</v>
      </c>
      <c r="I65" s="11">
        <v>44956</v>
      </c>
      <c r="J65" s="6" t="s">
        <v>16</v>
      </c>
      <c r="K65" s="14">
        <v>434.9</v>
      </c>
    </row>
    <row r="66" spans="2:11" ht="25.5" customHeight="1" x14ac:dyDescent="0.25">
      <c r="B66" s="6" t="s">
        <v>11</v>
      </c>
      <c r="C66" s="6">
        <v>63</v>
      </c>
      <c r="D66" s="13" t="s">
        <v>168</v>
      </c>
      <c r="E66" s="6" t="s">
        <v>169</v>
      </c>
      <c r="F66" s="8" t="s">
        <v>170</v>
      </c>
      <c r="G66" s="9" t="s">
        <v>171</v>
      </c>
      <c r="H66" s="10">
        <f t="shared" si="0"/>
        <v>44952</v>
      </c>
      <c r="I66" s="11">
        <v>44956</v>
      </c>
      <c r="J66" s="6" t="s">
        <v>16</v>
      </c>
      <c r="K66" s="14">
        <v>3261.75</v>
      </c>
    </row>
    <row r="67" spans="2:11" ht="25.5" customHeight="1" x14ac:dyDescent="0.25">
      <c r="B67" s="6" t="s">
        <v>11</v>
      </c>
      <c r="C67" s="6">
        <v>64</v>
      </c>
      <c r="D67" s="13" t="s">
        <v>168</v>
      </c>
      <c r="E67" s="6" t="s">
        <v>169</v>
      </c>
      <c r="F67" s="8" t="s">
        <v>172</v>
      </c>
      <c r="G67" s="9" t="s">
        <v>53</v>
      </c>
      <c r="H67" s="10">
        <f t="shared" si="0"/>
        <v>44952</v>
      </c>
      <c r="I67" s="11">
        <v>44956</v>
      </c>
      <c r="J67" s="6" t="s">
        <v>16</v>
      </c>
      <c r="K67" s="14">
        <v>62992.3</v>
      </c>
    </row>
    <row r="68" spans="2:11" ht="25.5" customHeight="1" x14ac:dyDescent="0.25">
      <c r="B68" s="6" t="s">
        <v>11</v>
      </c>
      <c r="C68" s="6">
        <v>65</v>
      </c>
      <c r="D68" s="13" t="s">
        <v>109</v>
      </c>
      <c r="E68" s="6" t="s">
        <v>110</v>
      </c>
      <c r="F68" s="8" t="s">
        <v>111</v>
      </c>
      <c r="G68" s="9">
        <v>127110</v>
      </c>
      <c r="H68" s="10">
        <f t="shared" si="0"/>
        <v>44952</v>
      </c>
      <c r="I68" s="11">
        <v>44956</v>
      </c>
      <c r="J68" s="6" t="s">
        <v>16</v>
      </c>
      <c r="K68" s="14">
        <v>943.77</v>
      </c>
    </row>
    <row r="69" spans="2:11" ht="25.5" customHeight="1" x14ac:dyDescent="0.25">
      <c r="B69" s="6" t="s">
        <v>11</v>
      </c>
      <c r="C69" s="6">
        <v>66</v>
      </c>
      <c r="D69" s="13" t="s">
        <v>173</v>
      </c>
      <c r="E69" s="6" t="s">
        <v>174</v>
      </c>
      <c r="F69" s="8" t="s">
        <v>175</v>
      </c>
      <c r="G69" s="9" t="s">
        <v>176</v>
      </c>
      <c r="H69" s="10">
        <f t="shared" ref="H69:H132" si="1">WORKDAY(I69,-2)</f>
        <v>44952</v>
      </c>
      <c r="I69" s="11">
        <v>44956</v>
      </c>
      <c r="J69" s="6" t="s">
        <v>16</v>
      </c>
      <c r="K69" s="14">
        <v>36339.58</v>
      </c>
    </row>
    <row r="70" spans="2:11" ht="25.5" customHeight="1" x14ac:dyDescent="0.25">
      <c r="B70" s="6" t="s">
        <v>11</v>
      </c>
      <c r="C70" s="6">
        <v>67</v>
      </c>
      <c r="D70" s="13" t="s">
        <v>177</v>
      </c>
      <c r="E70" s="6" t="s">
        <v>178</v>
      </c>
      <c r="F70" s="8" t="s">
        <v>179</v>
      </c>
      <c r="G70" s="9">
        <v>6316671</v>
      </c>
      <c r="H70" s="10">
        <f t="shared" si="1"/>
        <v>44952</v>
      </c>
      <c r="I70" s="11">
        <v>44956</v>
      </c>
      <c r="J70" s="6" t="s">
        <v>16</v>
      </c>
      <c r="K70" s="14">
        <v>88.54</v>
      </c>
    </row>
    <row r="71" spans="2:11" ht="25.5" customHeight="1" x14ac:dyDescent="0.25">
      <c r="B71" s="6" t="s">
        <v>11</v>
      </c>
      <c r="C71" s="6">
        <v>68</v>
      </c>
      <c r="D71" s="13" t="s">
        <v>180</v>
      </c>
      <c r="E71" s="6" t="s">
        <v>181</v>
      </c>
      <c r="F71" s="8" t="s">
        <v>182</v>
      </c>
      <c r="G71" s="9">
        <v>21309</v>
      </c>
      <c r="H71" s="10">
        <f t="shared" si="1"/>
        <v>44952</v>
      </c>
      <c r="I71" s="11">
        <v>44956</v>
      </c>
      <c r="J71" s="6" t="s">
        <v>16</v>
      </c>
      <c r="K71" s="14">
        <v>1317.68</v>
      </c>
    </row>
    <row r="72" spans="2:11" ht="25.5" customHeight="1" x14ac:dyDescent="0.25">
      <c r="B72" s="6" t="s">
        <v>11</v>
      </c>
      <c r="C72" s="6">
        <v>69</v>
      </c>
      <c r="D72" s="13" t="s">
        <v>183</v>
      </c>
      <c r="E72" s="6" t="s">
        <v>184</v>
      </c>
      <c r="F72" s="8" t="s">
        <v>185</v>
      </c>
      <c r="G72" s="9" t="s">
        <v>186</v>
      </c>
      <c r="H72" s="10">
        <f t="shared" si="1"/>
        <v>44952</v>
      </c>
      <c r="I72" s="11">
        <v>44956</v>
      </c>
      <c r="J72" s="6" t="s">
        <v>16</v>
      </c>
      <c r="K72" s="14">
        <v>310</v>
      </c>
    </row>
    <row r="73" spans="2:11" ht="25.5" customHeight="1" x14ac:dyDescent="0.25">
      <c r="B73" s="6" t="s">
        <v>11</v>
      </c>
      <c r="C73" s="6">
        <v>70</v>
      </c>
      <c r="D73" s="13" t="s">
        <v>187</v>
      </c>
      <c r="E73" s="6" t="s">
        <v>188</v>
      </c>
      <c r="F73" s="8" t="s">
        <v>189</v>
      </c>
      <c r="G73" s="9">
        <v>9033</v>
      </c>
      <c r="H73" s="10">
        <f t="shared" si="1"/>
        <v>44952</v>
      </c>
      <c r="I73" s="11">
        <v>44956</v>
      </c>
      <c r="J73" s="6" t="s">
        <v>16</v>
      </c>
      <c r="K73" s="14">
        <v>16029.54</v>
      </c>
    </row>
    <row r="74" spans="2:11" ht="25.5" customHeight="1" x14ac:dyDescent="0.25">
      <c r="B74" s="6" t="s">
        <v>11</v>
      </c>
      <c r="C74" s="6">
        <v>71</v>
      </c>
      <c r="D74" s="7" t="s">
        <v>190</v>
      </c>
      <c r="E74" s="6" t="s">
        <v>191</v>
      </c>
      <c r="F74" s="8" t="s">
        <v>192</v>
      </c>
      <c r="G74" s="9" t="s">
        <v>193</v>
      </c>
      <c r="H74" s="10">
        <f t="shared" si="1"/>
        <v>44952</v>
      </c>
      <c r="I74" s="11">
        <v>44956</v>
      </c>
      <c r="J74" s="6" t="s">
        <v>16</v>
      </c>
      <c r="K74" s="14">
        <v>4816.3999999999996</v>
      </c>
    </row>
    <row r="75" spans="2:11" ht="25.5" customHeight="1" x14ac:dyDescent="0.25">
      <c r="B75" s="6" t="s">
        <v>11</v>
      </c>
      <c r="C75" s="6">
        <v>72</v>
      </c>
      <c r="D75" s="7" t="s">
        <v>190</v>
      </c>
      <c r="E75" s="6" t="s">
        <v>191</v>
      </c>
      <c r="F75" s="8" t="s">
        <v>194</v>
      </c>
      <c r="G75" s="9" t="s">
        <v>195</v>
      </c>
      <c r="H75" s="10">
        <f t="shared" si="1"/>
        <v>44952</v>
      </c>
      <c r="I75" s="11">
        <v>44956</v>
      </c>
      <c r="J75" s="6" t="s">
        <v>16</v>
      </c>
      <c r="K75" s="14">
        <v>2777.93</v>
      </c>
    </row>
    <row r="76" spans="2:11" ht="25.5" customHeight="1" x14ac:dyDescent="0.25">
      <c r="B76" s="6" t="s">
        <v>11</v>
      </c>
      <c r="C76" s="6">
        <v>73</v>
      </c>
      <c r="D76" s="13" t="s">
        <v>109</v>
      </c>
      <c r="E76" s="6" t="s">
        <v>110</v>
      </c>
      <c r="F76" s="8" t="s">
        <v>111</v>
      </c>
      <c r="G76" s="9">
        <v>116027</v>
      </c>
      <c r="H76" s="10">
        <f t="shared" si="1"/>
        <v>44953</v>
      </c>
      <c r="I76" s="11">
        <v>44957</v>
      </c>
      <c r="J76" s="6" t="s">
        <v>16</v>
      </c>
      <c r="K76" s="14">
        <v>840</v>
      </c>
    </row>
    <row r="77" spans="2:11" ht="25.5" customHeight="1" x14ac:dyDescent="0.25">
      <c r="B77" s="6" t="s">
        <v>11</v>
      </c>
      <c r="C77" s="6">
        <v>74</v>
      </c>
      <c r="D77" s="13" t="s">
        <v>109</v>
      </c>
      <c r="E77" s="6" t="s">
        <v>110</v>
      </c>
      <c r="F77" s="8" t="s">
        <v>111</v>
      </c>
      <c r="G77" s="9">
        <v>129869</v>
      </c>
      <c r="H77" s="10">
        <f t="shared" si="1"/>
        <v>44953</v>
      </c>
      <c r="I77" s="11">
        <v>44957</v>
      </c>
      <c r="J77" s="6" t="s">
        <v>16</v>
      </c>
      <c r="K77" s="14">
        <v>1026.1300000000001</v>
      </c>
    </row>
    <row r="78" spans="2:11" ht="25.5" customHeight="1" x14ac:dyDescent="0.25">
      <c r="B78" s="6" t="s">
        <v>11</v>
      </c>
      <c r="C78" s="6">
        <v>75</v>
      </c>
      <c r="D78" s="13" t="s">
        <v>109</v>
      </c>
      <c r="E78" s="6" t="s">
        <v>110</v>
      </c>
      <c r="F78" s="8" t="s">
        <v>111</v>
      </c>
      <c r="G78" s="9">
        <v>126011</v>
      </c>
      <c r="H78" s="10">
        <f t="shared" si="1"/>
        <v>44953</v>
      </c>
      <c r="I78" s="11">
        <v>44957</v>
      </c>
      <c r="J78" s="6" t="s">
        <v>16</v>
      </c>
      <c r="K78" s="14">
        <v>943.77</v>
      </c>
    </row>
    <row r="79" spans="2:11" ht="25.5" customHeight="1" x14ac:dyDescent="0.25">
      <c r="B79" s="6" t="s">
        <v>11</v>
      </c>
      <c r="C79" s="6">
        <v>76</v>
      </c>
      <c r="D79" s="13" t="s">
        <v>109</v>
      </c>
      <c r="E79" s="6" t="s">
        <v>110</v>
      </c>
      <c r="F79" s="8" t="s">
        <v>111</v>
      </c>
      <c r="G79" s="9">
        <v>129868</v>
      </c>
      <c r="H79" s="10">
        <f t="shared" si="1"/>
        <v>44953</v>
      </c>
      <c r="I79" s="11">
        <v>44957</v>
      </c>
      <c r="J79" s="6" t="s">
        <v>16</v>
      </c>
      <c r="K79" s="14">
        <v>1026.1300000000001</v>
      </c>
    </row>
    <row r="80" spans="2:11" ht="25.5" customHeight="1" x14ac:dyDescent="0.25">
      <c r="B80" s="6" t="s">
        <v>11</v>
      </c>
      <c r="C80" s="6">
        <v>77</v>
      </c>
      <c r="D80" s="13" t="s">
        <v>109</v>
      </c>
      <c r="E80" s="6" t="s">
        <v>110</v>
      </c>
      <c r="F80" s="8" t="s">
        <v>111</v>
      </c>
      <c r="G80" s="9">
        <v>120265</v>
      </c>
      <c r="H80" s="10">
        <f t="shared" si="1"/>
        <v>44953</v>
      </c>
      <c r="I80" s="11">
        <v>44957</v>
      </c>
      <c r="J80" s="6" t="s">
        <v>16</v>
      </c>
      <c r="K80" s="14">
        <v>840</v>
      </c>
    </row>
    <row r="81" spans="2:11" ht="25.5" customHeight="1" x14ac:dyDescent="0.25">
      <c r="B81" s="6" t="s">
        <v>11</v>
      </c>
      <c r="C81" s="6">
        <v>78</v>
      </c>
      <c r="D81" s="13" t="s">
        <v>109</v>
      </c>
      <c r="E81" s="6" t="s">
        <v>110</v>
      </c>
      <c r="F81" s="8" t="s">
        <v>111</v>
      </c>
      <c r="G81" s="9" t="s">
        <v>196</v>
      </c>
      <c r="H81" s="10">
        <f t="shared" si="1"/>
        <v>44953</v>
      </c>
      <c r="I81" s="11">
        <v>44957</v>
      </c>
      <c r="J81" s="6" t="s">
        <v>16</v>
      </c>
      <c r="K81" s="14">
        <v>392.1</v>
      </c>
    </row>
    <row r="82" spans="2:11" ht="25.5" customHeight="1" x14ac:dyDescent="0.25">
      <c r="B82" s="6" t="s">
        <v>11</v>
      </c>
      <c r="C82" s="6">
        <v>79</v>
      </c>
      <c r="D82" s="13" t="s">
        <v>109</v>
      </c>
      <c r="E82" s="6" t="s">
        <v>110</v>
      </c>
      <c r="F82" s="8" t="s">
        <v>111</v>
      </c>
      <c r="G82" s="9">
        <v>124528</v>
      </c>
      <c r="H82" s="10">
        <f t="shared" si="1"/>
        <v>44953</v>
      </c>
      <c r="I82" s="11">
        <v>44957</v>
      </c>
      <c r="J82" s="6" t="s">
        <v>16</v>
      </c>
      <c r="K82" s="14">
        <v>878.05</v>
      </c>
    </row>
    <row r="83" spans="2:11" ht="30" x14ac:dyDescent="0.25">
      <c r="B83" s="6" t="s">
        <v>11</v>
      </c>
      <c r="C83" s="6">
        <v>80</v>
      </c>
      <c r="D83" s="13" t="s">
        <v>145</v>
      </c>
      <c r="E83" s="6" t="s">
        <v>146</v>
      </c>
      <c r="F83" s="8" t="s">
        <v>147</v>
      </c>
      <c r="G83" s="9">
        <v>367</v>
      </c>
      <c r="H83" s="10">
        <f t="shared" si="1"/>
        <v>44953</v>
      </c>
      <c r="I83" s="11">
        <v>44957</v>
      </c>
      <c r="J83" s="6" t="s">
        <v>16</v>
      </c>
      <c r="K83" s="14">
        <v>70</v>
      </c>
    </row>
    <row r="84" spans="2:11" ht="30" x14ac:dyDescent="0.25">
      <c r="B84" s="6" t="s">
        <v>11</v>
      </c>
      <c r="C84" s="6">
        <v>81</v>
      </c>
      <c r="D84" s="13" t="s">
        <v>145</v>
      </c>
      <c r="E84" s="6" t="s">
        <v>146</v>
      </c>
      <c r="F84" s="8" t="s">
        <v>147</v>
      </c>
      <c r="G84" s="9">
        <v>368</v>
      </c>
      <c r="H84" s="10">
        <f t="shared" si="1"/>
        <v>44953</v>
      </c>
      <c r="I84" s="11">
        <v>44957</v>
      </c>
      <c r="J84" s="6" t="s">
        <v>16</v>
      </c>
      <c r="K84" s="14">
        <v>164</v>
      </c>
    </row>
    <row r="85" spans="2:11" ht="25.5" customHeight="1" x14ac:dyDescent="0.25">
      <c r="B85" s="6" t="s">
        <v>11</v>
      </c>
      <c r="C85" s="6">
        <v>82</v>
      </c>
      <c r="D85" s="13" t="s">
        <v>142</v>
      </c>
      <c r="E85" s="6" t="s">
        <v>143</v>
      </c>
      <c r="F85" s="8" t="s">
        <v>197</v>
      </c>
      <c r="G85" s="9">
        <v>4871</v>
      </c>
      <c r="H85" s="10">
        <f t="shared" si="1"/>
        <v>44953</v>
      </c>
      <c r="I85" s="11">
        <v>44957</v>
      </c>
      <c r="J85" s="6" t="s">
        <v>16</v>
      </c>
      <c r="K85" s="14">
        <v>3372</v>
      </c>
    </row>
    <row r="86" spans="2:11" ht="25.5" customHeight="1" x14ac:dyDescent="0.25">
      <c r="B86" s="6" t="s">
        <v>11</v>
      </c>
      <c r="C86" s="6">
        <v>83</v>
      </c>
      <c r="D86" s="13" t="s">
        <v>198</v>
      </c>
      <c r="E86" s="6" t="s">
        <v>199</v>
      </c>
      <c r="F86" s="8" t="s">
        <v>200</v>
      </c>
      <c r="G86" s="9">
        <v>22</v>
      </c>
      <c r="H86" s="10">
        <f t="shared" si="1"/>
        <v>44953</v>
      </c>
      <c r="I86" s="11">
        <v>44957</v>
      </c>
      <c r="J86" s="6" t="s">
        <v>16</v>
      </c>
      <c r="K86" s="14">
        <v>229.33</v>
      </c>
    </row>
    <row r="87" spans="2:11" ht="30" x14ac:dyDescent="0.25">
      <c r="B87" s="6" t="s">
        <v>11</v>
      </c>
      <c r="C87" s="6">
        <v>84</v>
      </c>
      <c r="D87" s="7" t="s">
        <v>201</v>
      </c>
      <c r="E87" s="6" t="s">
        <v>202</v>
      </c>
      <c r="F87" s="8" t="s">
        <v>203</v>
      </c>
      <c r="G87" s="9" t="s">
        <v>204</v>
      </c>
      <c r="H87" s="10">
        <f t="shared" si="1"/>
        <v>44956</v>
      </c>
      <c r="I87" s="11">
        <v>44958</v>
      </c>
      <c r="J87" s="6" t="s">
        <v>16</v>
      </c>
      <c r="K87" s="14">
        <v>4893.5200000000004</v>
      </c>
    </row>
    <row r="88" spans="2:11" ht="25.5" customHeight="1" x14ac:dyDescent="0.25">
      <c r="B88" s="6" t="s">
        <v>11</v>
      </c>
      <c r="C88" s="6">
        <v>85</v>
      </c>
      <c r="D88" s="7" t="s">
        <v>205</v>
      </c>
      <c r="E88" s="6" t="s">
        <v>206</v>
      </c>
      <c r="F88" s="8" t="s">
        <v>207</v>
      </c>
      <c r="G88" s="9">
        <v>871299</v>
      </c>
      <c r="H88" s="10">
        <f t="shared" si="1"/>
        <v>44956</v>
      </c>
      <c r="I88" s="11">
        <v>44958</v>
      </c>
      <c r="J88" s="6" t="s">
        <v>16</v>
      </c>
      <c r="K88" s="14">
        <v>34.979999999999997</v>
      </c>
    </row>
    <row r="89" spans="2:11" ht="25.5" customHeight="1" x14ac:dyDescent="0.25">
      <c r="B89" s="6" t="s">
        <v>11</v>
      </c>
      <c r="C89" s="6">
        <v>86</v>
      </c>
      <c r="D89" s="7" t="s">
        <v>205</v>
      </c>
      <c r="E89" s="6" t="s">
        <v>206</v>
      </c>
      <c r="F89" s="8" t="s">
        <v>207</v>
      </c>
      <c r="G89" s="9">
        <v>871300</v>
      </c>
      <c r="H89" s="10">
        <f t="shared" si="1"/>
        <v>44956</v>
      </c>
      <c r="I89" s="11">
        <v>44958</v>
      </c>
      <c r="J89" s="6" t="s">
        <v>16</v>
      </c>
      <c r="K89" s="14">
        <v>1841</v>
      </c>
    </row>
    <row r="90" spans="2:11" ht="25.5" customHeight="1" x14ac:dyDescent="0.25">
      <c r="B90" s="6" t="s">
        <v>11</v>
      </c>
      <c r="C90" s="6">
        <v>87</v>
      </c>
      <c r="D90" s="13" t="s">
        <v>208</v>
      </c>
      <c r="E90" s="6" t="s">
        <v>209</v>
      </c>
      <c r="F90" s="16" t="s">
        <v>210</v>
      </c>
      <c r="G90" s="9">
        <v>752590</v>
      </c>
      <c r="H90" s="10">
        <f t="shared" si="1"/>
        <v>44956</v>
      </c>
      <c r="I90" s="11">
        <v>44958</v>
      </c>
      <c r="J90" s="6" t="s">
        <v>16</v>
      </c>
      <c r="K90" s="14">
        <v>3424.78</v>
      </c>
    </row>
    <row r="91" spans="2:11" ht="25.5" customHeight="1" x14ac:dyDescent="0.25">
      <c r="B91" s="6" t="s">
        <v>11</v>
      </c>
      <c r="C91" s="6">
        <v>88</v>
      </c>
      <c r="D91" s="13" t="s">
        <v>68</v>
      </c>
      <c r="E91" s="6" t="s">
        <v>69</v>
      </c>
      <c r="F91" s="8" t="s">
        <v>70</v>
      </c>
      <c r="G91" s="9">
        <v>135446</v>
      </c>
      <c r="H91" s="10">
        <f t="shared" si="1"/>
        <v>44956</v>
      </c>
      <c r="I91" s="11">
        <v>44958</v>
      </c>
      <c r="J91" s="6" t="s">
        <v>16</v>
      </c>
      <c r="K91" s="14">
        <v>24865.919999999998</v>
      </c>
    </row>
    <row r="92" spans="2:11" ht="25.5" customHeight="1" x14ac:dyDescent="0.25">
      <c r="B92" s="6" t="s">
        <v>11</v>
      </c>
      <c r="C92" s="6">
        <v>89</v>
      </c>
      <c r="D92" s="13" t="s">
        <v>211</v>
      </c>
      <c r="E92" s="6" t="s">
        <v>212</v>
      </c>
      <c r="F92" s="8" t="s">
        <v>213</v>
      </c>
      <c r="G92" s="9" t="s">
        <v>214</v>
      </c>
      <c r="H92" s="10">
        <f t="shared" si="1"/>
        <v>44956</v>
      </c>
      <c r="I92" s="11">
        <v>44958</v>
      </c>
      <c r="J92" s="6" t="s">
        <v>16</v>
      </c>
      <c r="K92" s="14">
        <v>180</v>
      </c>
    </row>
    <row r="93" spans="2:11" ht="25.5" customHeight="1" x14ac:dyDescent="0.25">
      <c r="B93" s="6" t="s">
        <v>11</v>
      </c>
      <c r="C93" s="6">
        <v>90</v>
      </c>
      <c r="D93" s="13" t="s">
        <v>215</v>
      </c>
      <c r="E93" s="8" t="s">
        <v>216</v>
      </c>
      <c r="F93" s="8" t="s">
        <v>217</v>
      </c>
      <c r="G93" s="9" t="s">
        <v>27</v>
      </c>
      <c r="H93" s="10">
        <f t="shared" si="1"/>
        <v>44956</v>
      </c>
      <c r="I93" s="11">
        <v>44958</v>
      </c>
      <c r="J93" s="6" t="s">
        <v>16</v>
      </c>
      <c r="K93" s="14">
        <v>890</v>
      </c>
    </row>
    <row r="94" spans="2:11" ht="25.5" customHeight="1" x14ac:dyDescent="0.25">
      <c r="B94" s="6" t="s">
        <v>11</v>
      </c>
      <c r="C94" s="6">
        <v>91</v>
      </c>
      <c r="D94" s="13" t="s">
        <v>218</v>
      </c>
      <c r="E94" s="6" t="s">
        <v>219</v>
      </c>
      <c r="F94" s="8" t="s">
        <v>220</v>
      </c>
      <c r="G94" s="9" t="s">
        <v>221</v>
      </c>
      <c r="H94" s="10">
        <f t="shared" si="1"/>
        <v>44957</v>
      </c>
      <c r="I94" s="11">
        <v>44959</v>
      </c>
      <c r="J94" s="6" t="s">
        <v>222</v>
      </c>
      <c r="K94" s="14">
        <v>9024</v>
      </c>
    </row>
    <row r="95" spans="2:11" ht="25.5" customHeight="1" x14ac:dyDescent="0.25">
      <c r="B95" s="6" t="s">
        <v>11</v>
      </c>
      <c r="C95" s="6">
        <v>92</v>
      </c>
      <c r="D95" s="13" t="s">
        <v>223</v>
      </c>
      <c r="E95" s="6" t="s">
        <v>224</v>
      </c>
      <c r="F95" s="16" t="s">
        <v>225</v>
      </c>
      <c r="G95" s="9">
        <v>5870</v>
      </c>
      <c r="H95" s="10">
        <f t="shared" si="1"/>
        <v>44957</v>
      </c>
      <c r="I95" s="11">
        <v>44959</v>
      </c>
      <c r="J95" s="6" t="s">
        <v>16</v>
      </c>
      <c r="K95" s="14">
        <v>140684.88</v>
      </c>
    </row>
    <row r="96" spans="2:11" ht="25.5" customHeight="1" x14ac:dyDescent="0.25">
      <c r="B96" s="6" t="s">
        <v>11</v>
      </c>
      <c r="C96" s="6">
        <v>93</v>
      </c>
      <c r="D96" s="13" t="s">
        <v>223</v>
      </c>
      <c r="E96" s="6" t="s">
        <v>224</v>
      </c>
      <c r="F96" s="16" t="s">
        <v>225</v>
      </c>
      <c r="G96" s="9">
        <v>1284</v>
      </c>
      <c r="H96" s="10">
        <f t="shared" si="1"/>
        <v>44957</v>
      </c>
      <c r="I96" s="11">
        <v>44959</v>
      </c>
      <c r="J96" s="6" t="s">
        <v>16</v>
      </c>
      <c r="K96" s="14">
        <v>270915.12</v>
      </c>
    </row>
    <row r="97" spans="2:11" ht="25.5" customHeight="1" x14ac:dyDescent="0.25">
      <c r="B97" s="6" t="s">
        <v>11</v>
      </c>
      <c r="C97" s="6">
        <v>94</v>
      </c>
      <c r="D97" s="13" t="s">
        <v>226</v>
      </c>
      <c r="E97" s="6" t="s">
        <v>227</v>
      </c>
      <c r="F97" s="8" t="s">
        <v>228</v>
      </c>
      <c r="G97" s="9" t="s">
        <v>229</v>
      </c>
      <c r="H97" s="10">
        <f t="shared" si="1"/>
        <v>44957</v>
      </c>
      <c r="I97" s="11">
        <v>44959</v>
      </c>
      <c r="J97" s="6" t="s">
        <v>16</v>
      </c>
      <c r="K97" s="14">
        <v>12176.9</v>
      </c>
    </row>
    <row r="98" spans="2:11" ht="25.5" customHeight="1" x14ac:dyDescent="0.25">
      <c r="B98" s="6" t="s">
        <v>11</v>
      </c>
      <c r="C98" s="6">
        <v>95</v>
      </c>
      <c r="D98" s="13" t="s">
        <v>226</v>
      </c>
      <c r="E98" s="6" t="s">
        <v>227</v>
      </c>
      <c r="F98" s="8" t="s">
        <v>228</v>
      </c>
      <c r="G98" s="9" t="s">
        <v>230</v>
      </c>
      <c r="H98" s="10">
        <f t="shared" si="1"/>
        <v>44957</v>
      </c>
      <c r="I98" s="11">
        <v>44959</v>
      </c>
      <c r="J98" s="6" t="s">
        <v>16</v>
      </c>
      <c r="K98" s="14">
        <v>12197.92</v>
      </c>
    </row>
    <row r="99" spans="2:11" ht="25.5" customHeight="1" x14ac:dyDescent="0.25">
      <c r="B99" s="6" t="s">
        <v>11</v>
      </c>
      <c r="C99" s="6">
        <v>96</v>
      </c>
      <c r="D99" s="13" t="s">
        <v>226</v>
      </c>
      <c r="E99" s="6" t="s">
        <v>227</v>
      </c>
      <c r="F99" s="8" t="s">
        <v>228</v>
      </c>
      <c r="G99" s="9" t="s">
        <v>231</v>
      </c>
      <c r="H99" s="10">
        <f t="shared" si="1"/>
        <v>44957</v>
      </c>
      <c r="I99" s="11">
        <v>44959</v>
      </c>
      <c r="J99" s="6" t="s">
        <v>16</v>
      </c>
      <c r="K99" s="14">
        <v>13825.18</v>
      </c>
    </row>
    <row r="100" spans="2:11" ht="25.5" customHeight="1" x14ac:dyDescent="0.25">
      <c r="B100" s="6" t="s">
        <v>11</v>
      </c>
      <c r="C100" s="6">
        <v>97</v>
      </c>
      <c r="D100" s="13" t="s">
        <v>232</v>
      </c>
      <c r="E100" s="6" t="s">
        <v>233</v>
      </c>
      <c r="F100" s="8" t="s">
        <v>234</v>
      </c>
      <c r="G100" s="9">
        <v>91</v>
      </c>
      <c r="H100" s="10">
        <f t="shared" si="1"/>
        <v>44957</v>
      </c>
      <c r="I100" s="11">
        <v>44959</v>
      </c>
      <c r="J100" s="6" t="s">
        <v>16</v>
      </c>
      <c r="K100" s="14">
        <v>1240.2</v>
      </c>
    </row>
    <row r="101" spans="2:11" ht="25.5" customHeight="1" x14ac:dyDescent="0.25">
      <c r="B101" s="6" t="s">
        <v>11</v>
      </c>
      <c r="C101" s="6">
        <v>98</v>
      </c>
      <c r="D101" s="13" t="s">
        <v>235</v>
      </c>
      <c r="E101" s="6" t="s">
        <v>236</v>
      </c>
      <c r="F101" s="8" t="s">
        <v>234</v>
      </c>
      <c r="G101" s="9" t="s">
        <v>237</v>
      </c>
      <c r="H101" s="10">
        <f t="shared" si="1"/>
        <v>44957</v>
      </c>
      <c r="I101" s="11">
        <v>44959</v>
      </c>
      <c r="J101" s="6" t="s">
        <v>16</v>
      </c>
      <c r="K101" s="14">
        <v>3720.6</v>
      </c>
    </row>
    <row r="102" spans="2:11" ht="25.5" customHeight="1" x14ac:dyDescent="0.25">
      <c r="B102" s="6" t="s">
        <v>11</v>
      </c>
      <c r="C102" s="6">
        <v>99</v>
      </c>
      <c r="D102" s="13" t="s">
        <v>161</v>
      </c>
      <c r="E102" s="8" t="s">
        <v>162</v>
      </c>
      <c r="F102" s="8" t="s">
        <v>238</v>
      </c>
      <c r="G102" s="9">
        <v>80764</v>
      </c>
      <c r="H102" s="10">
        <f t="shared" si="1"/>
        <v>44957</v>
      </c>
      <c r="I102" s="11">
        <v>44959</v>
      </c>
      <c r="J102" s="6" t="s">
        <v>16</v>
      </c>
      <c r="K102" s="14">
        <v>1054.21</v>
      </c>
    </row>
    <row r="103" spans="2:11" ht="23.25" customHeight="1" x14ac:dyDescent="0.25">
      <c r="B103" s="6" t="s">
        <v>11</v>
      </c>
      <c r="C103" s="6">
        <v>100</v>
      </c>
      <c r="D103" s="13" t="s">
        <v>239</v>
      </c>
      <c r="E103" s="6" t="s">
        <v>240</v>
      </c>
      <c r="F103" s="8" t="s">
        <v>241</v>
      </c>
      <c r="G103" s="9">
        <v>313</v>
      </c>
      <c r="H103" s="10">
        <f t="shared" si="1"/>
        <v>44957</v>
      </c>
      <c r="I103" s="11">
        <v>44959</v>
      </c>
      <c r="J103" s="6" t="s">
        <v>16</v>
      </c>
      <c r="K103" s="14">
        <v>527039.68000000005</v>
      </c>
    </row>
    <row r="104" spans="2:11" ht="25.5" customHeight="1" x14ac:dyDescent="0.25">
      <c r="B104" s="6" t="s">
        <v>11</v>
      </c>
      <c r="C104" s="6">
        <v>101</v>
      </c>
      <c r="D104" s="13" t="s">
        <v>242</v>
      </c>
      <c r="E104" s="6" t="s">
        <v>243</v>
      </c>
      <c r="F104" s="8" t="s">
        <v>244</v>
      </c>
      <c r="G104" s="9" t="s">
        <v>17</v>
      </c>
      <c r="H104" s="10">
        <f t="shared" si="1"/>
        <v>44957</v>
      </c>
      <c r="I104" s="11">
        <v>44959</v>
      </c>
      <c r="J104" s="6" t="s">
        <v>89</v>
      </c>
      <c r="K104" s="14">
        <v>17401.25</v>
      </c>
    </row>
    <row r="105" spans="2:11" ht="25.5" customHeight="1" x14ac:dyDescent="0.25">
      <c r="B105" s="6" t="s">
        <v>11</v>
      </c>
      <c r="C105" s="6">
        <v>102</v>
      </c>
      <c r="D105" s="13" t="s">
        <v>161</v>
      </c>
      <c r="E105" s="8" t="s">
        <v>162</v>
      </c>
      <c r="F105" s="8" t="s">
        <v>238</v>
      </c>
      <c r="G105" s="9">
        <v>80763</v>
      </c>
      <c r="H105" s="10">
        <f t="shared" si="1"/>
        <v>44957</v>
      </c>
      <c r="I105" s="11">
        <v>44959</v>
      </c>
      <c r="J105" s="6" t="s">
        <v>16</v>
      </c>
      <c r="K105" s="14">
        <v>1054.21</v>
      </c>
    </row>
    <row r="106" spans="2:11" ht="25.5" customHeight="1" x14ac:dyDescent="0.25">
      <c r="B106" s="6" t="s">
        <v>11</v>
      </c>
      <c r="C106" s="6">
        <v>103</v>
      </c>
      <c r="D106" s="13" t="s">
        <v>74</v>
      </c>
      <c r="E106" s="6" t="s">
        <v>75</v>
      </c>
      <c r="F106" s="8" t="s">
        <v>76</v>
      </c>
      <c r="G106" s="9" t="s">
        <v>245</v>
      </c>
      <c r="H106" s="10">
        <f t="shared" si="1"/>
        <v>44957</v>
      </c>
      <c r="I106" s="11">
        <v>44959</v>
      </c>
      <c r="J106" s="6" t="s">
        <v>16</v>
      </c>
      <c r="K106" s="14">
        <v>686.14</v>
      </c>
    </row>
    <row r="107" spans="2:11" ht="30" x14ac:dyDescent="0.25">
      <c r="B107" s="6" t="s">
        <v>11</v>
      </c>
      <c r="C107" s="6">
        <v>104</v>
      </c>
      <c r="D107" s="13" t="s">
        <v>59</v>
      </c>
      <c r="E107" s="6" t="s">
        <v>60</v>
      </c>
      <c r="F107" s="8" t="s">
        <v>61</v>
      </c>
      <c r="G107" s="9">
        <v>12132</v>
      </c>
      <c r="H107" s="10">
        <f t="shared" si="1"/>
        <v>44957</v>
      </c>
      <c r="I107" s="11">
        <v>44959</v>
      </c>
      <c r="J107" s="6" t="s">
        <v>16</v>
      </c>
      <c r="K107" s="14">
        <v>5310.82</v>
      </c>
    </row>
    <row r="108" spans="2:11" ht="30" x14ac:dyDescent="0.25">
      <c r="B108" s="6" t="s">
        <v>11</v>
      </c>
      <c r="C108" s="6">
        <v>105</v>
      </c>
      <c r="D108" s="13" t="s">
        <v>59</v>
      </c>
      <c r="E108" s="6" t="s">
        <v>60</v>
      </c>
      <c r="F108" s="8" t="s">
        <v>61</v>
      </c>
      <c r="G108" s="9">
        <v>12133</v>
      </c>
      <c r="H108" s="10">
        <f t="shared" si="1"/>
        <v>44957</v>
      </c>
      <c r="I108" s="11">
        <v>44959</v>
      </c>
      <c r="J108" s="6" t="s">
        <v>16</v>
      </c>
      <c r="K108" s="14">
        <v>9227.39</v>
      </c>
    </row>
    <row r="109" spans="2:11" ht="30" x14ac:dyDescent="0.25">
      <c r="B109" s="6" t="s">
        <v>11</v>
      </c>
      <c r="C109" s="6">
        <v>106</v>
      </c>
      <c r="D109" s="13" t="s">
        <v>246</v>
      </c>
      <c r="E109" s="8" t="s">
        <v>247</v>
      </c>
      <c r="F109" s="8" t="s">
        <v>248</v>
      </c>
      <c r="G109" s="9">
        <v>38303</v>
      </c>
      <c r="H109" s="10">
        <f t="shared" si="1"/>
        <v>44958</v>
      </c>
      <c r="I109" s="11">
        <v>44960</v>
      </c>
      <c r="J109" s="6" t="s">
        <v>16</v>
      </c>
      <c r="K109" s="14">
        <v>130308.33</v>
      </c>
    </row>
    <row r="110" spans="2:11" ht="30" x14ac:dyDescent="0.25">
      <c r="B110" s="6" t="s">
        <v>11</v>
      </c>
      <c r="C110" s="6">
        <v>107</v>
      </c>
      <c r="D110" s="13" t="s">
        <v>246</v>
      </c>
      <c r="E110" s="8" t="s">
        <v>247</v>
      </c>
      <c r="F110" s="8" t="s">
        <v>248</v>
      </c>
      <c r="G110" s="9">
        <v>38318</v>
      </c>
      <c r="H110" s="10">
        <f t="shared" si="1"/>
        <v>44958</v>
      </c>
      <c r="I110" s="11">
        <v>44960</v>
      </c>
      <c r="J110" s="6" t="s">
        <v>16</v>
      </c>
      <c r="K110" s="14">
        <v>35641.67</v>
      </c>
    </row>
    <row r="111" spans="2:11" ht="25.5" customHeight="1" x14ac:dyDescent="0.25">
      <c r="B111" s="6" t="s">
        <v>11</v>
      </c>
      <c r="C111" s="6">
        <v>108</v>
      </c>
      <c r="D111" s="13" t="s">
        <v>249</v>
      </c>
      <c r="E111" s="6" t="s">
        <v>250</v>
      </c>
      <c r="F111" s="8" t="s">
        <v>251</v>
      </c>
      <c r="G111" s="9" t="s">
        <v>252</v>
      </c>
      <c r="H111" s="10">
        <f t="shared" si="1"/>
        <v>44958</v>
      </c>
      <c r="I111" s="11">
        <v>44960</v>
      </c>
      <c r="J111" s="6" t="s">
        <v>16</v>
      </c>
      <c r="K111" s="14">
        <v>15178.6</v>
      </c>
    </row>
    <row r="112" spans="2:11" ht="25.5" customHeight="1" x14ac:dyDescent="0.25">
      <c r="B112" s="6" t="s">
        <v>11</v>
      </c>
      <c r="C112" s="6">
        <v>109</v>
      </c>
      <c r="D112" s="13" t="s">
        <v>253</v>
      </c>
      <c r="E112" s="6" t="s">
        <v>254</v>
      </c>
      <c r="F112" s="8" t="s">
        <v>255</v>
      </c>
      <c r="G112" s="9" t="s">
        <v>256</v>
      </c>
      <c r="H112" s="10">
        <f t="shared" si="1"/>
        <v>44958</v>
      </c>
      <c r="I112" s="11">
        <v>44960</v>
      </c>
      <c r="J112" s="6" t="s">
        <v>16</v>
      </c>
      <c r="K112" s="14">
        <v>7936.5</v>
      </c>
    </row>
    <row r="113" spans="2:11" ht="25.5" customHeight="1" x14ac:dyDescent="0.25">
      <c r="B113" s="6" t="s">
        <v>11</v>
      </c>
      <c r="C113" s="6">
        <v>110</v>
      </c>
      <c r="D113" s="13" t="s">
        <v>109</v>
      </c>
      <c r="E113" s="6" t="s">
        <v>110</v>
      </c>
      <c r="F113" s="8" t="s">
        <v>111</v>
      </c>
      <c r="G113" s="9" t="s">
        <v>257</v>
      </c>
      <c r="H113" s="10">
        <f t="shared" si="1"/>
        <v>44959</v>
      </c>
      <c r="I113" s="11">
        <v>44963</v>
      </c>
      <c r="J113" s="6" t="s">
        <v>16</v>
      </c>
      <c r="K113" s="14">
        <v>2831.31</v>
      </c>
    </row>
    <row r="114" spans="2:11" ht="25.5" customHeight="1" x14ac:dyDescent="0.25">
      <c r="B114" s="6" t="s">
        <v>11</v>
      </c>
      <c r="C114" s="6">
        <v>111</v>
      </c>
      <c r="D114" s="13" t="s">
        <v>109</v>
      </c>
      <c r="E114" s="6" t="s">
        <v>110</v>
      </c>
      <c r="F114" s="8" t="s">
        <v>111</v>
      </c>
      <c r="G114" s="9" t="s">
        <v>258</v>
      </c>
      <c r="H114" s="10">
        <f t="shared" si="1"/>
        <v>44959</v>
      </c>
      <c r="I114" s="11">
        <v>44963</v>
      </c>
      <c r="J114" s="6" t="s">
        <v>16</v>
      </c>
      <c r="K114" s="14">
        <v>2831.31</v>
      </c>
    </row>
    <row r="115" spans="2:11" ht="30" x14ac:dyDescent="0.25">
      <c r="B115" s="6" t="s">
        <v>11</v>
      </c>
      <c r="C115" s="6">
        <v>112</v>
      </c>
      <c r="D115" s="13" t="s">
        <v>259</v>
      </c>
      <c r="E115" s="6" t="s">
        <v>260</v>
      </c>
      <c r="F115" s="8" t="s">
        <v>261</v>
      </c>
      <c r="G115" s="9">
        <v>13</v>
      </c>
      <c r="H115" s="10">
        <f t="shared" si="1"/>
        <v>44959</v>
      </c>
      <c r="I115" s="11">
        <v>44963</v>
      </c>
      <c r="J115" s="6" t="s">
        <v>16</v>
      </c>
      <c r="K115" s="14">
        <v>46250</v>
      </c>
    </row>
    <row r="116" spans="2:11" ht="24" customHeight="1" x14ac:dyDescent="0.25">
      <c r="B116" s="6" t="s">
        <v>11</v>
      </c>
      <c r="C116" s="6">
        <v>113</v>
      </c>
      <c r="D116" s="13" t="s">
        <v>239</v>
      </c>
      <c r="E116" s="6" t="s">
        <v>240</v>
      </c>
      <c r="F116" s="8" t="s">
        <v>241</v>
      </c>
      <c r="G116" s="9">
        <v>316</v>
      </c>
      <c r="H116" s="10">
        <f t="shared" si="1"/>
        <v>44959</v>
      </c>
      <c r="I116" s="11">
        <v>44963</v>
      </c>
      <c r="J116" s="6" t="s">
        <v>16</v>
      </c>
      <c r="K116" s="14">
        <v>790559.52</v>
      </c>
    </row>
    <row r="117" spans="2:11" ht="25.5" customHeight="1" x14ac:dyDescent="0.25">
      <c r="B117" s="6" t="s">
        <v>11</v>
      </c>
      <c r="C117" s="6">
        <v>114</v>
      </c>
      <c r="D117" s="13" t="s">
        <v>262</v>
      </c>
      <c r="E117" s="6" t="s">
        <v>263</v>
      </c>
      <c r="F117" s="8" t="s">
        <v>264</v>
      </c>
      <c r="G117" s="9">
        <v>15</v>
      </c>
      <c r="H117" s="10">
        <f t="shared" si="1"/>
        <v>44960</v>
      </c>
      <c r="I117" s="11">
        <v>44964</v>
      </c>
      <c r="J117" s="6" t="s">
        <v>16</v>
      </c>
      <c r="K117" s="14">
        <v>140</v>
      </c>
    </row>
    <row r="118" spans="2:11" ht="25.5" customHeight="1" x14ac:dyDescent="0.25">
      <c r="B118" s="6" t="s">
        <v>11</v>
      </c>
      <c r="C118" s="6">
        <v>115</v>
      </c>
      <c r="D118" s="7" t="s">
        <v>265</v>
      </c>
      <c r="E118" s="6" t="s">
        <v>266</v>
      </c>
      <c r="F118" s="8" t="s">
        <v>267</v>
      </c>
      <c r="G118" s="9" t="s">
        <v>268</v>
      </c>
      <c r="H118" s="10">
        <f t="shared" si="1"/>
        <v>44960</v>
      </c>
      <c r="I118" s="11">
        <v>44964</v>
      </c>
      <c r="J118" s="6" t="s">
        <v>16</v>
      </c>
      <c r="K118" s="14">
        <v>17382.400000000001</v>
      </c>
    </row>
    <row r="119" spans="2:11" ht="30" x14ac:dyDescent="0.25">
      <c r="B119" s="6" t="s">
        <v>11</v>
      </c>
      <c r="C119" s="6">
        <v>116</v>
      </c>
      <c r="D119" s="13" t="s">
        <v>269</v>
      </c>
      <c r="E119" s="6" t="s">
        <v>270</v>
      </c>
      <c r="F119" s="8" t="s">
        <v>271</v>
      </c>
      <c r="G119" s="9" t="s">
        <v>272</v>
      </c>
      <c r="H119" s="10">
        <f t="shared" si="1"/>
        <v>44963</v>
      </c>
      <c r="I119" s="11">
        <v>44965</v>
      </c>
      <c r="J119" s="6" t="s">
        <v>16</v>
      </c>
      <c r="K119" s="14">
        <v>4008.96</v>
      </c>
    </row>
    <row r="120" spans="2:11" ht="30" x14ac:dyDescent="0.25">
      <c r="B120" s="6" t="s">
        <v>11</v>
      </c>
      <c r="C120" s="6">
        <v>117</v>
      </c>
      <c r="D120" s="13" t="s">
        <v>269</v>
      </c>
      <c r="E120" s="6" t="s">
        <v>270</v>
      </c>
      <c r="F120" s="8" t="s">
        <v>271</v>
      </c>
      <c r="G120" s="9" t="s">
        <v>273</v>
      </c>
      <c r="H120" s="10">
        <f t="shared" si="1"/>
        <v>44963</v>
      </c>
      <c r="I120" s="11">
        <v>44965</v>
      </c>
      <c r="J120" s="6" t="s">
        <v>16</v>
      </c>
      <c r="K120" s="14">
        <v>66870.509999999995</v>
      </c>
    </row>
    <row r="121" spans="2:11" ht="25.5" customHeight="1" x14ac:dyDescent="0.25">
      <c r="B121" s="6" t="s">
        <v>11</v>
      </c>
      <c r="C121" s="6">
        <v>118</v>
      </c>
      <c r="D121" s="13" t="s">
        <v>109</v>
      </c>
      <c r="E121" s="6" t="s">
        <v>110</v>
      </c>
      <c r="F121" s="8" t="s">
        <v>111</v>
      </c>
      <c r="G121" s="9" t="s">
        <v>274</v>
      </c>
      <c r="H121" s="10">
        <f t="shared" si="1"/>
        <v>44963</v>
      </c>
      <c r="I121" s="11">
        <v>44965</v>
      </c>
      <c r="J121" s="6" t="s">
        <v>16</v>
      </c>
      <c r="K121" s="14">
        <v>392.1</v>
      </c>
    </row>
    <row r="122" spans="2:11" ht="25.5" customHeight="1" x14ac:dyDescent="0.25">
      <c r="B122" s="6" t="s">
        <v>11</v>
      </c>
      <c r="C122" s="6">
        <v>119</v>
      </c>
      <c r="D122" s="13" t="s">
        <v>275</v>
      </c>
      <c r="E122" s="6" t="s">
        <v>276</v>
      </c>
      <c r="F122" s="8" t="s">
        <v>277</v>
      </c>
      <c r="G122" s="9">
        <v>19393</v>
      </c>
      <c r="H122" s="10">
        <f t="shared" si="1"/>
        <v>44963</v>
      </c>
      <c r="I122" s="11">
        <v>44965</v>
      </c>
      <c r="J122" s="6" t="s">
        <v>16</v>
      </c>
      <c r="K122" s="14">
        <v>4824.8599999999997</v>
      </c>
    </row>
    <row r="123" spans="2:11" ht="25.5" customHeight="1" x14ac:dyDescent="0.25">
      <c r="B123" s="6" t="s">
        <v>11</v>
      </c>
      <c r="C123" s="6">
        <v>120</v>
      </c>
      <c r="D123" s="13" t="s">
        <v>275</v>
      </c>
      <c r="E123" s="6" t="s">
        <v>276</v>
      </c>
      <c r="F123" s="8" t="s">
        <v>277</v>
      </c>
      <c r="G123" s="9">
        <v>19402</v>
      </c>
      <c r="H123" s="10">
        <f t="shared" si="1"/>
        <v>44963</v>
      </c>
      <c r="I123" s="11">
        <v>44965</v>
      </c>
      <c r="J123" s="6" t="s">
        <v>16</v>
      </c>
      <c r="K123" s="14">
        <v>76210.69</v>
      </c>
    </row>
    <row r="124" spans="2:11" ht="25.5" customHeight="1" x14ac:dyDescent="0.25">
      <c r="B124" s="6" t="s">
        <v>11</v>
      </c>
      <c r="C124" s="6">
        <v>121</v>
      </c>
      <c r="D124" s="13" t="s">
        <v>275</v>
      </c>
      <c r="E124" s="6" t="s">
        <v>276</v>
      </c>
      <c r="F124" s="8" t="s">
        <v>278</v>
      </c>
      <c r="G124" s="9">
        <v>19396</v>
      </c>
      <c r="H124" s="10">
        <f t="shared" si="1"/>
        <v>44963</v>
      </c>
      <c r="I124" s="11">
        <v>44965</v>
      </c>
      <c r="J124" s="6" t="s">
        <v>16</v>
      </c>
      <c r="K124" s="14">
        <v>3085.13</v>
      </c>
    </row>
    <row r="125" spans="2:11" ht="25.5" customHeight="1" x14ac:dyDescent="0.25">
      <c r="B125" s="6" t="s">
        <v>11</v>
      </c>
      <c r="C125" s="6">
        <v>122</v>
      </c>
      <c r="D125" s="13" t="s">
        <v>275</v>
      </c>
      <c r="E125" s="6" t="s">
        <v>276</v>
      </c>
      <c r="F125" s="8" t="s">
        <v>278</v>
      </c>
      <c r="G125" s="9">
        <v>19394</v>
      </c>
      <c r="H125" s="10">
        <f t="shared" si="1"/>
        <v>44963</v>
      </c>
      <c r="I125" s="11">
        <v>44965</v>
      </c>
      <c r="J125" s="6" t="s">
        <v>16</v>
      </c>
      <c r="K125" s="14">
        <v>61714.8</v>
      </c>
    </row>
    <row r="126" spans="2:11" ht="25.5" customHeight="1" x14ac:dyDescent="0.25">
      <c r="B126" s="6" t="s">
        <v>11</v>
      </c>
      <c r="C126" s="6">
        <v>123</v>
      </c>
      <c r="D126" s="13" t="s">
        <v>279</v>
      </c>
      <c r="E126" s="6" t="s">
        <v>280</v>
      </c>
      <c r="F126" s="8" t="s">
        <v>281</v>
      </c>
      <c r="G126" s="9">
        <v>902</v>
      </c>
      <c r="H126" s="10">
        <f t="shared" si="1"/>
        <v>44964</v>
      </c>
      <c r="I126" s="11">
        <v>44966</v>
      </c>
      <c r="J126" s="6" t="s">
        <v>16</v>
      </c>
      <c r="K126" s="14">
        <v>32237.48</v>
      </c>
    </row>
    <row r="127" spans="2:11" ht="25.5" customHeight="1" x14ac:dyDescent="0.25">
      <c r="B127" s="6" t="s">
        <v>11</v>
      </c>
      <c r="C127" s="6">
        <v>124</v>
      </c>
      <c r="D127" s="13" t="s">
        <v>180</v>
      </c>
      <c r="E127" s="6" t="s">
        <v>181</v>
      </c>
      <c r="F127" s="8" t="s">
        <v>282</v>
      </c>
      <c r="G127" s="9" t="s">
        <v>283</v>
      </c>
      <c r="H127" s="10">
        <f t="shared" si="1"/>
        <v>44964</v>
      </c>
      <c r="I127" s="11">
        <v>44966</v>
      </c>
      <c r="J127" s="6" t="s">
        <v>16</v>
      </c>
      <c r="K127" s="14">
        <v>1500</v>
      </c>
    </row>
    <row r="128" spans="2:11" ht="25.5" customHeight="1" x14ac:dyDescent="0.25">
      <c r="B128" s="6" t="s">
        <v>11</v>
      </c>
      <c r="C128" s="6">
        <v>125</v>
      </c>
      <c r="D128" s="7" t="s">
        <v>284</v>
      </c>
      <c r="E128" s="6" t="s">
        <v>285</v>
      </c>
      <c r="F128" s="8" t="s">
        <v>286</v>
      </c>
      <c r="G128" s="9" t="s">
        <v>88</v>
      </c>
      <c r="H128" s="10">
        <f t="shared" si="1"/>
        <v>44964</v>
      </c>
      <c r="I128" s="11">
        <v>44966</v>
      </c>
      <c r="J128" s="6" t="s">
        <v>16</v>
      </c>
      <c r="K128" s="14">
        <v>1530</v>
      </c>
    </row>
    <row r="129" spans="2:11" ht="25.5" customHeight="1" x14ac:dyDescent="0.25">
      <c r="B129" s="6" t="s">
        <v>11</v>
      </c>
      <c r="C129" s="6">
        <v>126</v>
      </c>
      <c r="D129" s="7" t="s">
        <v>284</v>
      </c>
      <c r="E129" s="6" t="s">
        <v>285</v>
      </c>
      <c r="F129" s="8" t="s">
        <v>286</v>
      </c>
      <c r="G129" s="9" t="s">
        <v>44</v>
      </c>
      <c r="H129" s="10">
        <f t="shared" si="1"/>
        <v>44964</v>
      </c>
      <c r="I129" s="11">
        <v>44966</v>
      </c>
      <c r="J129" s="6" t="s">
        <v>16</v>
      </c>
      <c r="K129" s="14">
        <v>5212.5</v>
      </c>
    </row>
    <row r="130" spans="2:11" ht="25.5" customHeight="1" x14ac:dyDescent="0.25">
      <c r="B130" s="6" t="s">
        <v>11</v>
      </c>
      <c r="C130" s="6">
        <v>127</v>
      </c>
      <c r="D130" s="7" t="s">
        <v>284</v>
      </c>
      <c r="E130" s="6" t="s">
        <v>285</v>
      </c>
      <c r="F130" s="8" t="s">
        <v>286</v>
      </c>
      <c r="G130" s="9" t="s">
        <v>58</v>
      </c>
      <c r="H130" s="10">
        <f t="shared" si="1"/>
        <v>44964</v>
      </c>
      <c r="I130" s="11">
        <v>44966</v>
      </c>
      <c r="J130" s="6" t="s">
        <v>16</v>
      </c>
      <c r="K130" s="14">
        <v>26697.5</v>
      </c>
    </row>
    <row r="131" spans="2:11" ht="25.5" customHeight="1" x14ac:dyDescent="0.25">
      <c r="B131" s="6" t="s">
        <v>11</v>
      </c>
      <c r="C131" s="6">
        <v>128</v>
      </c>
      <c r="D131" s="7" t="s">
        <v>284</v>
      </c>
      <c r="E131" s="6" t="s">
        <v>285</v>
      </c>
      <c r="F131" s="8" t="s">
        <v>286</v>
      </c>
      <c r="G131" s="9" t="s">
        <v>15</v>
      </c>
      <c r="H131" s="10">
        <f t="shared" si="1"/>
        <v>44964</v>
      </c>
      <c r="I131" s="11">
        <v>44966</v>
      </c>
      <c r="J131" s="6" t="s">
        <v>16</v>
      </c>
      <c r="K131" s="14">
        <v>982.5</v>
      </c>
    </row>
    <row r="132" spans="2:11" ht="25.5" customHeight="1" x14ac:dyDescent="0.25">
      <c r="B132" s="6" t="s">
        <v>11</v>
      </c>
      <c r="C132" s="6">
        <v>129</v>
      </c>
      <c r="D132" s="13" t="s">
        <v>279</v>
      </c>
      <c r="E132" s="6" t="s">
        <v>280</v>
      </c>
      <c r="F132" s="8" t="s">
        <v>281</v>
      </c>
      <c r="G132" s="9">
        <v>905</v>
      </c>
      <c r="H132" s="10">
        <f t="shared" si="1"/>
        <v>44965</v>
      </c>
      <c r="I132" s="11">
        <v>44967</v>
      </c>
      <c r="J132" s="6" t="s">
        <v>16</v>
      </c>
      <c r="K132" s="14">
        <v>11318.77</v>
      </c>
    </row>
    <row r="133" spans="2:11" ht="25.5" customHeight="1" x14ac:dyDescent="0.25">
      <c r="B133" s="6" t="s">
        <v>11</v>
      </c>
      <c r="C133" s="6">
        <v>130</v>
      </c>
      <c r="D133" s="7" t="s">
        <v>287</v>
      </c>
      <c r="E133" s="6" t="s">
        <v>288</v>
      </c>
      <c r="F133" s="8" t="s">
        <v>289</v>
      </c>
      <c r="G133" s="9" t="s">
        <v>290</v>
      </c>
      <c r="H133" s="10">
        <f t="shared" ref="H133:H140" si="2">WORKDAY(I133,-2)</f>
        <v>44965</v>
      </c>
      <c r="I133" s="11">
        <v>44967</v>
      </c>
      <c r="J133" s="6" t="s">
        <v>16</v>
      </c>
      <c r="K133" s="14">
        <v>3659.61</v>
      </c>
    </row>
    <row r="134" spans="2:11" ht="25.5" customHeight="1" x14ac:dyDescent="0.25">
      <c r="B134" s="6" t="s">
        <v>11</v>
      </c>
      <c r="C134" s="6">
        <v>131</v>
      </c>
      <c r="D134" s="13" t="s">
        <v>287</v>
      </c>
      <c r="E134" s="6" t="s">
        <v>291</v>
      </c>
      <c r="F134" s="8" t="s">
        <v>289</v>
      </c>
      <c r="G134" s="9" t="s">
        <v>292</v>
      </c>
      <c r="H134" s="10">
        <f t="shared" si="2"/>
        <v>44965</v>
      </c>
      <c r="I134" s="11">
        <v>44967</v>
      </c>
      <c r="J134" s="6" t="s">
        <v>16</v>
      </c>
      <c r="K134" s="14">
        <v>3659.61</v>
      </c>
    </row>
    <row r="135" spans="2:11" ht="25.5" customHeight="1" x14ac:dyDescent="0.25">
      <c r="B135" s="6" t="s">
        <v>11</v>
      </c>
      <c r="C135" s="6">
        <v>132</v>
      </c>
      <c r="D135" s="13" t="s">
        <v>293</v>
      </c>
      <c r="E135" s="6" t="s">
        <v>294</v>
      </c>
      <c r="F135" s="8" t="s">
        <v>295</v>
      </c>
      <c r="G135" s="9" t="s">
        <v>102</v>
      </c>
      <c r="H135" s="10">
        <f t="shared" si="2"/>
        <v>44965</v>
      </c>
      <c r="I135" s="11">
        <v>44967</v>
      </c>
      <c r="J135" s="6" t="s">
        <v>16</v>
      </c>
      <c r="K135" s="14">
        <v>87408.84</v>
      </c>
    </row>
    <row r="136" spans="2:11" ht="25.5" customHeight="1" x14ac:dyDescent="0.25">
      <c r="B136" s="6" t="s">
        <v>11</v>
      </c>
      <c r="C136" s="6">
        <v>133</v>
      </c>
      <c r="D136" s="13" t="s">
        <v>296</v>
      </c>
      <c r="E136" s="6" t="s">
        <v>297</v>
      </c>
      <c r="F136" s="8" t="s">
        <v>298</v>
      </c>
      <c r="G136" s="17" t="s">
        <v>299</v>
      </c>
      <c r="H136" s="10">
        <f t="shared" si="2"/>
        <v>44966</v>
      </c>
      <c r="I136" s="11">
        <v>44968</v>
      </c>
      <c r="J136" s="6" t="s">
        <v>16</v>
      </c>
      <c r="K136" s="14">
        <v>138140.46</v>
      </c>
    </row>
    <row r="137" spans="2:11" ht="25.5" customHeight="1" x14ac:dyDescent="0.25">
      <c r="B137" s="6" t="s">
        <v>11</v>
      </c>
      <c r="C137" s="6">
        <v>134</v>
      </c>
      <c r="D137" s="13" t="s">
        <v>300</v>
      </c>
      <c r="E137" s="6" t="s">
        <v>301</v>
      </c>
      <c r="F137" s="8" t="s">
        <v>302</v>
      </c>
      <c r="G137" s="9">
        <v>91776527</v>
      </c>
      <c r="H137" s="10">
        <f t="shared" si="2"/>
        <v>44966</v>
      </c>
      <c r="I137" s="11">
        <v>44970</v>
      </c>
      <c r="J137" s="6" t="s">
        <v>16</v>
      </c>
      <c r="K137" s="14">
        <v>648.97</v>
      </c>
    </row>
    <row r="138" spans="2:11" ht="45" x14ac:dyDescent="0.25">
      <c r="B138" s="6" t="s">
        <v>11</v>
      </c>
      <c r="C138" s="6">
        <v>135</v>
      </c>
      <c r="D138" s="7" t="s">
        <v>303</v>
      </c>
      <c r="E138" s="6" t="s">
        <v>304</v>
      </c>
      <c r="F138" s="8" t="s">
        <v>305</v>
      </c>
      <c r="G138" s="9" t="s">
        <v>306</v>
      </c>
      <c r="H138" s="10">
        <f t="shared" si="2"/>
        <v>44987</v>
      </c>
      <c r="I138" s="11">
        <v>44991</v>
      </c>
      <c r="J138" s="8" t="s">
        <v>307</v>
      </c>
      <c r="K138" s="14">
        <v>3600</v>
      </c>
    </row>
    <row r="139" spans="2:11" ht="25.5" customHeight="1" x14ac:dyDescent="0.25">
      <c r="B139" s="6" t="s">
        <v>11</v>
      </c>
      <c r="C139" s="6">
        <v>136</v>
      </c>
      <c r="D139" s="7" t="s">
        <v>109</v>
      </c>
      <c r="E139" s="6" t="s">
        <v>110</v>
      </c>
      <c r="F139" s="8" t="s">
        <v>308</v>
      </c>
      <c r="G139" s="9" t="s">
        <v>309</v>
      </c>
      <c r="H139" s="10">
        <f t="shared" si="2"/>
        <v>45015</v>
      </c>
      <c r="I139" s="11">
        <v>45019</v>
      </c>
      <c r="J139" s="6" t="s">
        <v>310</v>
      </c>
      <c r="K139" s="14">
        <v>360.63</v>
      </c>
    </row>
    <row r="140" spans="2:11" ht="25.5" customHeight="1" x14ac:dyDescent="0.25">
      <c r="B140" s="6" t="s">
        <v>11</v>
      </c>
      <c r="C140" s="6">
        <v>137</v>
      </c>
      <c r="D140" s="7" t="s">
        <v>109</v>
      </c>
      <c r="E140" s="6" t="s">
        <v>110</v>
      </c>
      <c r="F140" s="8" t="s">
        <v>308</v>
      </c>
      <c r="G140" s="9" t="s">
        <v>311</v>
      </c>
      <c r="H140" s="10">
        <f t="shared" si="2"/>
        <v>45015</v>
      </c>
      <c r="I140" s="11">
        <v>45019</v>
      </c>
      <c r="J140" s="6" t="s">
        <v>310</v>
      </c>
      <c r="K140" s="14">
        <v>360.63</v>
      </c>
    </row>
    <row r="141" spans="2:11" ht="25.5" customHeight="1" x14ac:dyDescent="0.25">
      <c r="B141" s="18" t="s">
        <v>312</v>
      </c>
      <c r="C141" s="18"/>
      <c r="D141" s="19" t="s">
        <v>313</v>
      </c>
      <c r="E141" s="20"/>
      <c r="F141" s="20"/>
      <c r="G141" s="20"/>
      <c r="H141" s="20"/>
      <c r="I141" s="20"/>
      <c r="J141" s="20"/>
      <c r="K141" s="21"/>
    </row>
    <row r="142" spans="2:11" ht="25.5" customHeight="1" x14ac:dyDescent="0.25">
      <c r="B142" s="18" t="s">
        <v>314</v>
      </c>
      <c r="C142" s="18"/>
      <c r="D142" s="22">
        <v>45090</v>
      </c>
      <c r="E142" s="23"/>
      <c r="F142" s="23"/>
      <c r="G142" s="23"/>
      <c r="H142" s="23"/>
      <c r="I142" s="23"/>
      <c r="J142" s="23"/>
      <c r="K142" s="24"/>
    </row>
  </sheetData>
  <mergeCells count="5">
    <mergeCell ref="B1:K2"/>
    <mergeCell ref="B141:C141"/>
    <mergeCell ref="B142:C142"/>
    <mergeCell ref="D141:K141"/>
    <mergeCell ref="D142:K142"/>
  </mergeCells>
  <hyperlinks>
    <hyperlink ref="G104" r:id="rId1"/>
    <hyperlink ref="G5" r:id="rId2"/>
    <hyperlink ref="G12" r:id="rId3"/>
    <hyperlink ref="G131" r:id="rId4"/>
    <hyperlink ref="G4" r:id="rId5"/>
    <hyperlink ref="G18" r:id="rId6"/>
    <hyperlink ref="G130" r:id="rId7"/>
    <hyperlink ref="G41" r:id="rId8"/>
    <hyperlink ref="G51" r:id="rId9"/>
    <hyperlink ref="G13" r:id="rId10"/>
    <hyperlink ref="G129" r:id="rId11"/>
    <hyperlink ref="G50" r:id="rId12"/>
    <hyperlink ref="G57" r:id="rId13"/>
    <hyperlink ref="G128" r:id="rId14"/>
    <hyperlink ref="G29" r:id="rId15"/>
    <hyperlink ref="G65" r:id="rId16"/>
    <hyperlink ref="G45" r:id="rId17"/>
    <hyperlink ref="G94" r:id="rId18"/>
    <hyperlink ref="G87" r:id="rId19"/>
    <hyperlink ref="G43" r:id="rId20"/>
    <hyperlink ref="G67" r:id="rId21"/>
    <hyperlink ref="G16" r:id="rId22"/>
    <hyperlink ref="G6" r:id="rId23" display="652"/>
    <hyperlink ref="G7" r:id="rId24" display="1468444"/>
    <hyperlink ref="G9" r:id="rId25" display="12563"/>
    <hyperlink ref="G10" r:id="rId26" display="318"/>
    <hyperlink ref="G11" r:id="rId27"/>
    <hyperlink ref="G17" r:id="rId28"/>
    <hyperlink ref="G19" r:id="rId29" display="11901"/>
    <hyperlink ref="G20" r:id="rId30" display="636038"/>
    <hyperlink ref="G21" r:id="rId31" display="636039"/>
    <hyperlink ref="G22" r:id="rId32" display="95"/>
    <hyperlink ref="G23" r:id="rId33" display="134405"/>
    <hyperlink ref="G24" r:id="rId34" display="1507"/>
    <hyperlink ref="G25" r:id="rId35"/>
    <hyperlink ref="G26" r:id="rId36"/>
    <hyperlink ref="G27" r:id="rId37" display="119430"/>
    <hyperlink ref="G28" r:id="rId38" display="334"/>
    <hyperlink ref="G30" r:id="rId39" display="1717555"/>
    <hyperlink ref="G31" r:id="rId40" display="417600"/>
    <hyperlink ref="G32" r:id="rId41" display="7076"/>
    <hyperlink ref="G33" r:id="rId42"/>
    <hyperlink ref="G135" r:id="rId43"/>
    <hyperlink ref="G34" r:id="rId44" display="496671"/>
    <hyperlink ref="G35" r:id="rId45" display="496669"/>
    <hyperlink ref="G36" r:id="rId46" display="53"/>
    <hyperlink ref="G37" r:id="rId47" display="134057"/>
    <hyperlink ref="G38" r:id="rId48"/>
    <hyperlink ref="G39" r:id="rId49" display="1516"/>
    <hyperlink ref="G40" r:id="rId50" display="203"/>
    <hyperlink ref="G42" r:id="rId51" display="496670"/>
    <hyperlink ref="G47" r:id="rId52"/>
    <hyperlink ref="G48" r:id="rId53"/>
    <hyperlink ref="G49" r:id="rId54"/>
    <hyperlink ref="G52" r:id="rId55" display="4844"/>
    <hyperlink ref="G53" r:id="rId56" display="7075"/>
    <hyperlink ref="G54" r:id="rId57" display="12801"/>
    <hyperlink ref="G55" r:id="rId58"/>
    <hyperlink ref="G56" r:id="rId59"/>
    <hyperlink ref="G58" r:id="rId60" display="523353"/>
    <hyperlink ref="G59" r:id="rId61" display="7077"/>
    <hyperlink ref="G60" r:id="rId62"/>
    <hyperlink ref="G62" r:id="rId63" display="80524"/>
    <hyperlink ref="G63" r:id="rId64" display="423025"/>
    <hyperlink ref="G64" r:id="rId65" display="42485"/>
    <hyperlink ref="G66" r:id="rId66"/>
    <hyperlink ref="G68" r:id="rId67" display="127110"/>
    <hyperlink ref="G69" r:id="rId68"/>
    <hyperlink ref="G70" r:id="rId69" display="6316671"/>
    <hyperlink ref="G71" r:id="rId70" display="21309"/>
    <hyperlink ref="G73" r:id="rId71" display="9033"/>
    <hyperlink ref="G74" r:id="rId72"/>
    <hyperlink ref="G75" r:id="rId73"/>
    <hyperlink ref="G76" r:id="rId74" display="116027"/>
    <hyperlink ref="G77" r:id="rId75" display="129869"/>
    <hyperlink ref="G78" r:id="rId76" display="126011"/>
    <hyperlink ref="G79" r:id="rId77" display="129868"/>
    <hyperlink ref="G80" r:id="rId78" display="120265"/>
    <hyperlink ref="G81" r:id="rId79"/>
    <hyperlink ref="G82" r:id="rId80" display="124528"/>
    <hyperlink ref="G83" r:id="rId81" display="367"/>
    <hyperlink ref="G84" r:id="rId82" display="368"/>
    <hyperlink ref="G85" r:id="rId83" display="4871"/>
    <hyperlink ref="G86" r:id="rId84" display="22"/>
    <hyperlink ref="G88" r:id="rId85" display="871299"/>
    <hyperlink ref="G89" r:id="rId86" display="871300"/>
    <hyperlink ref="G90" r:id="rId87" display="752590"/>
    <hyperlink ref="G91" r:id="rId88" display="135446"/>
    <hyperlink ref="G95" r:id="rId89" display="5870"/>
    <hyperlink ref="G96" r:id="rId90" display="1284"/>
    <hyperlink ref="G97" r:id="rId91"/>
    <hyperlink ref="G98" r:id="rId92"/>
    <hyperlink ref="G99" r:id="rId93"/>
    <hyperlink ref="G100" r:id="rId94" display="91"/>
    <hyperlink ref="G101" r:id="rId95"/>
    <hyperlink ref="G102" r:id="rId96" display="80764"/>
    <hyperlink ref="G103" r:id="rId97" display="313"/>
    <hyperlink ref="G105" r:id="rId98" display="80763"/>
    <hyperlink ref="G106" r:id="rId99"/>
    <hyperlink ref="G107" r:id="rId100" display="12132"/>
    <hyperlink ref="G108" r:id="rId101" display="12133"/>
    <hyperlink ref="G109" r:id="rId102" display="38303"/>
    <hyperlink ref="G110" r:id="rId103" display="38318"/>
    <hyperlink ref="G111" r:id="rId104"/>
    <hyperlink ref="G112" r:id="rId105"/>
    <hyperlink ref="G113" r:id="rId106"/>
    <hyperlink ref="G114" r:id="rId107"/>
    <hyperlink ref="G115" r:id="rId108" display="13"/>
    <hyperlink ref="G116" r:id="rId109" display="316"/>
    <hyperlink ref="G117" r:id="rId110" display="15"/>
    <hyperlink ref="G118" r:id="rId111"/>
    <hyperlink ref="G119" r:id="rId112"/>
    <hyperlink ref="G120" r:id="rId113"/>
    <hyperlink ref="G121" r:id="rId114"/>
    <hyperlink ref="G122" r:id="rId115" display="19393"/>
    <hyperlink ref="G123" r:id="rId116" display="19402"/>
    <hyperlink ref="G124" r:id="rId117" display="19396"/>
    <hyperlink ref="G125" r:id="rId118" display="19394"/>
    <hyperlink ref="G126" r:id="rId119" display="902"/>
    <hyperlink ref="G127" r:id="rId120"/>
    <hyperlink ref="G132" r:id="rId121" display="905"/>
    <hyperlink ref="G133" r:id="rId122"/>
    <hyperlink ref="G134" r:id="rId123"/>
    <hyperlink ref="G136" r:id="rId124"/>
    <hyperlink ref="G137" r:id="rId125" display="91776527"/>
    <hyperlink ref="G138" r:id="rId126"/>
    <hyperlink ref="G139" r:id="rId127"/>
    <hyperlink ref="G140" r:id="rId128"/>
    <hyperlink ref="G15" r:id="rId129"/>
    <hyperlink ref="G61" r:id="rId130"/>
    <hyperlink ref="G92" r:id="rId131"/>
    <hyperlink ref="G44" r:id="rId132"/>
    <hyperlink ref="G72" r:id="rId133"/>
    <hyperlink ref="G14" r:id="rId134"/>
    <hyperlink ref="G93" r:id="rId135"/>
    <hyperlink ref="G46" r:id="rId136"/>
    <hyperlink ref="G8" r:id="rId137"/>
  </hyperlinks>
  <printOptions horizontalCentered="1" verticalCentered="1"/>
  <pageMargins left="0.23622047244094491" right="0.23622047244094491" top="0.39370078740157483" bottom="0.39370078740157483" header="0.31496062992125984" footer="0.31496062992125984"/>
  <pageSetup paperSize="9" scale="35" fitToHeight="0" orientation="landscape" horizontalDpi="300" verticalDpi="300" r:id="rId138"/>
  <ignoredErrors>
    <ignoredError sqref="G136" numberStoredAsText="1"/>
  </ignoredErrors>
  <webPublishItems count="1">
    <webPublishItem id="15539" divId="mpmg__prestacao_de_servicos__2023-01_15539" sourceType="sheet" destinationFile="C:\Users\acsantos.plansul\Downloads\mpmg__prestacao_de_servicos__2023-01.html"/>
  </webPublishItem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00CF0193000CD499FB89C58639F8D4D" ma:contentTypeVersion="3" ma:contentTypeDescription="Crie um novo documento." ma:contentTypeScope="" ma:versionID="29ff0f8b003844f18d9d0ff4732c239a">
  <xsd:schema xmlns:xsd="http://www.w3.org/2001/XMLSchema" xmlns:xs="http://www.w3.org/2001/XMLSchema" xmlns:p="http://schemas.microsoft.com/office/2006/metadata/properties" xmlns:ns2="71abf1da-508f-40e7-a16d-9cafa349f8c8" targetNamespace="http://schemas.microsoft.com/office/2006/metadata/properties" ma:root="true" ma:fieldsID="fbecbefb31e3b9c346452f7e539fd07a" ns2:_="">
    <xsd:import namespace="71abf1da-508f-40e7-a16d-9cafa349f8c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bf1da-508f-40e7-a16d-9cafa349f8c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FBC0FE5-7087-4C89-87A2-EBFD40FD2EF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bf1da-508f-40e7-a16d-9cafa349f8c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71560F9-722E-4780-96EB-4EA1BD39AF0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C3205D4-C631-4B65-86FA-40E1AB27854F}">
  <ds:schemaRefs>
    <ds:schemaRef ds:uri="http://schemas.microsoft.com/office/infopath/2007/PartnerControls"/>
    <ds:schemaRef ds:uri="http://purl.org/dc/dcmitype/"/>
    <ds:schemaRef ds:uri="http://purl.org/dc/elements/1.1/"/>
    <ds:schemaRef ds:uri="http://purl.org/dc/terms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71abf1da-508f-40e7-a16d-9cafa349f8c8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Servicos-Janeiro</vt:lpstr>
      <vt:lpstr>'Servicos-Janeiro'!Area_de_impressao</vt:lpstr>
    </vt:vector>
  </TitlesOfParts>
  <Manager/>
  <Company>Ministério Público do Estado de Minas Gerais - MPMG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ANDRESSA CARINA DOS SANTOS</dc:creator>
  <cp:keywords/>
  <dc:description/>
  <cp:lastModifiedBy>ANDRESSA CARINA DOS SANTOS</cp:lastModifiedBy>
  <cp:revision/>
  <cp:lastPrinted>2023-06-13T14:01:35Z</cp:lastPrinted>
  <dcterms:created xsi:type="dcterms:W3CDTF">2023-05-24T16:26:57Z</dcterms:created>
  <dcterms:modified xsi:type="dcterms:W3CDTF">2023-06-13T14:03:16Z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0x010100F00CF0193000CD499FB89C58639F8D4D</vt:lpwstr>
  </property>
  <property fmtid="{D5CDD505-2E9C-101B-9397-08002B2CF9AE}" pid="4" name="xd_ProgID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ComplianceAssetId">
    <vt:lpwstr/>
  </property>
  <property fmtid="{D5CDD505-2E9C-101B-9397-08002B2CF9AE}" pid="8" name="TemplateUrl">
    <vt:lpwstr/>
  </property>
  <property fmtid="{D5CDD505-2E9C-101B-9397-08002B2CF9AE}" pid="9" name="_ExtendedDescription">
    <vt:lpwstr/>
  </property>
  <property fmtid="{D5CDD505-2E9C-101B-9397-08002B2CF9AE}" pid="10" name="TriggerFlowInfo">
    <vt:lpwstr/>
  </property>
  <property fmtid="{D5CDD505-2E9C-101B-9397-08002B2CF9AE}" pid="11" name="xd_Signature">
    <vt:bool>false</vt:bool>
  </property>
</Properties>
</file>