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4 ABRIL 2022\"/>
    </mc:Choice>
  </mc:AlternateContent>
  <bookViews>
    <workbookView xWindow="0" yWindow="0" windowWidth="24000" windowHeight="9600"/>
  </bookViews>
  <sheets>
    <sheet name="Obras_Abril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4" i="1"/>
</calcChain>
</file>

<file path=xl/sharedStrings.xml><?xml version="1.0" encoding="utf-8"?>
<sst xmlns="http://schemas.openxmlformats.org/spreadsheetml/2006/main" count="80" uniqueCount="29">
  <si>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</si>
  <si>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</si>
  <si>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</si>
  <si>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</si>
  <si>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</si>
  <si>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</si>
  <si>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</si>
  <si>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</si>
  <si>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</si>
  <si>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</si>
  <si>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</si>
  <si>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ABRIL</t>
  </si>
  <si>
    <t>CONSTRAL CONSTRUTORA ARAUJO LTDA</t>
  </si>
  <si>
    <t>16.823.213/0001-53</t>
  </si>
  <si>
    <t>EDIFICAÇÃO SEDE PRÓPRIA</t>
  </si>
  <si>
    <t>SEM JUSTIFICATIVA</t>
  </si>
  <si>
    <t>SPR ENGENHARIA E CONSTRUCAO LTDA</t>
  </si>
  <si>
    <t>28.053.583/0001-38</t>
  </si>
  <si>
    <t>EDIFICACAO SEDE PROPRIA</t>
  </si>
  <si>
    <t>ENDEAL ENGENHARIA E CONSTRUCOES LTDA</t>
  </si>
  <si>
    <t>03.430.585/0001-78</t>
  </si>
  <si>
    <t>ALMEIDA TOSCANO CONSTRUCOES E REFORMAS LTDA</t>
  </si>
  <si>
    <t>01.214.310/0001-71</t>
  </si>
  <si>
    <t>SERVICOS DIVERSOS - CIVIL, HIDRAULICA, ELETRICA E AFINS</t>
  </si>
  <si>
    <t>2022/17</t>
  </si>
  <si>
    <t>2022/16</t>
  </si>
  <si>
    <t>2022/14</t>
  </si>
  <si>
    <t>SERVICOS CIVIL, HIDRAULICA, ELETRICA E AFINS</t>
  </si>
  <si>
    <t>2022/15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</si>
</sst>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0" borderId="1" xfId="2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mg.mp.br/download/notas_fiscais/realizacao_de_obras/2022/04/mpmg__nota_fiscal__202216-2022__unid_1091__contrato_160-21.pdf" TargetMode="External"/><Relationship Id="rId13" Type="http://schemas.openxmlformats.org/officeDocument/2006/relationships/hyperlink" Target="http://transparencia.mpmg.mp.br/download/notas_fiscais/realizacao_de_obras/2022/04/mpmg__nota_fiscal__202215-2022__unid_1091__contrato_160-21.pdf" TargetMode="External"/><Relationship Id="rId3" Type="http://schemas.openxmlformats.org/officeDocument/2006/relationships/hyperlink" Target="http://transparencia.mpmg.mp.br/download/notas_fiscais/realizacao_de_obras/2022/04/mpmg__nota_fiscal__131-2022__unid_1091__contrato_77-20.pdf" TargetMode="External"/><Relationship Id="rId7" Type="http://schemas.openxmlformats.org/officeDocument/2006/relationships/hyperlink" Target="http://transparencia.mpmg.mp.br/download/notas_fiscais/realizacao_de_obras/2022/04/mpmg__nota_fiscal__202217-2022__unid_1091__contrato_160-21.pdf" TargetMode="External"/><Relationship Id="rId12" Type="http://schemas.openxmlformats.org/officeDocument/2006/relationships/hyperlink" Target="http://transparencia.mpmg.mp.br/download/notas_fiscais/realizacao_de_obras/2022/04/mpmg__nota_fiscal__940-2022__unid_1091__contrato_73-17.pdf" TargetMode="External"/><Relationship Id="rId2" Type="http://schemas.openxmlformats.org/officeDocument/2006/relationships/hyperlink" Target="http://transparencia.mpmg.mp.br/download/notas_fiscais/realizacao_de_obras/2022/04/mpmg__nota_fiscal__128-2022__unid_1091__contrato_77-20.pdf" TargetMode="External"/><Relationship Id="rId1" Type="http://schemas.openxmlformats.org/officeDocument/2006/relationships/hyperlink" Target="http://transparencia.mpmg.mp.br/download/notas_fiscais/realizacao_de_obras/2022/04/mpmg__nota_fiscal__938-2022__unid_1091__contrato_73-17.pdf" TargetMode="External"/><Relationship Id="rId6" Type="http://schemas.openxmlformats.org/officeDocument/2006/relationships/hyperlink" Target="http://transparencia.mpmg.mp.br/download/notas_fiscais/realizacao_de_obras/2022/04/mpmg__nota_fiscal__952-2022__unid_1091__contrato_203-20.pdf" TargetMode="External"/><Relationship Id="rId11" Type="http://schemas.openxmlformats.org/officeDocument/2006/relationships/hyperlink" Target="http://transparencia.mpmg.mp.br/download/notas_fiscais/realizacao_de_obras/2022/04/mpmg__nota_fiscal__939-2022__unid_1091__contrato_73-17.pdf" TargetMode="External"/><Relationship Id="rId5" Type="http://schemas.openxmlformats.org/officeDocument/2006/relationships/hyperlink" Target="http://transparencia.mpmg.mp.br/download/notas_fiscais/realizacao_de_obras/2022/04/mpmg__nota_fiscal__130-2022__unid_1091__contrato_77-20.pdf" TargetMode="External"/><Relationship Id="rId10" Type="http://schemas.openxmlformats.org/officeDocument/2006/relationships/hyperlink" Target="http://transparencia.mpmg.mp.br/download/notas_fiscais/realizacao_de_obras/2022/04/mpmg__nota_fiscal__953-2022__unid_1091__contrato_203-20.pdf" TargetMode="External"/><Relationship Id="rId4" Type="http://schemas.openxmlformats.org/officeDocument/2006/relationships/hyperlink" Target="http://transparencia.mpmg.mp.br/download/notas_fiscais/realizacao_de_obras/2022/04/mpmg__nota_fiscal__129-2022__unid_1091__contrato_77-20.pdf" TargetMode="External"/><Relationship Id="rId9" Type="http://schemas.openxmlformats.org/officeDocument/2006/relationships/hyperlink" Target="http://transparencia.mpmg.mp.br/download/notas_fiscais/realizacao_de_obras/2022/04/mpmg__nota_fiscal__202214-2022__unid_1091__contrato_160-2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showGridLines="0" tabSelected="1" zoomScale="90" zoomScaleNormal="90" workbookViewId="0">
      <selection activeCell="H23" sqref="H23"/>
    </sheetView>
  </sheetViews>
  <sheetFormatPr defaultRowHeight="15" x14ac:dyDescent="0.25"/>
  <cols>
    <col min="1" max="1" width="5.140625" customWidth="1"/>
    <col min="2" max="2" width="14.7109375" customWidth="1"/>
    <col min="3" max="3" width="15.85546875" customWidth="1"/>
    <col min="4" max="4" width="59.42578125" bestFit="1" customWidth="1"/>
    <col min="5" max="5" width="18" bestFit="1" customWidth="1"/>
    <col min="6" max="6" width="66" bestFit="1" customWidth="1"/>
    <col min="7" max="7" width="17.28515625" customWidth="1"/>
    <col min="8" max="8" width="19.5703125" customWidth="1"/>
    <col min="9" max="9" width="16" customWidth="1"/>
    <col min="10" max="10" width="23.140625" customWidth="1"/>
    <col min="11" max="11" width="16.7109375" customWidth="1"/>
  </cols>
  <sheetData>
    <row r="1" spans="2:14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4" ht="15.75" thickBot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4" ht="32.25" thickBot="1" x14ac:dyDescent="0.3">
      <c r="B3" s="2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9" t="s">
        <v>10</v>
      </c>
      <c r="N3" s="1"/>
    </row>
    <row r="4" spans="2:14" ht="25.5" customHeight="1" x14ac:dyDescent="0.25">
      <c r="B4" s="3" t="s">
        <v>11</v>
      </c>
      <c r="C4" s="3">
        <v>1</v>
      </c>
      <c r="D4" s="4" t="s">
        <v>12</v>
      </c>
      <c r="E4" s="3" t="s">
        <v>13</v>
      </c>
      <c r="F4" s="3" t="s">
        <v>14</v>
      </c>
      <c r="G4" s="10">
        <v>938</v>
      </c>
      <c r="H4" s="5">
        <f>WORKDAY(I4,-2)</f>
        <v>44676</v>
      </c>
      <c r="I4" s="6">
        <v>44678</v>
      </c>
      <c r="J4" s="3" t="s">
        <v>15</v>
      </c>
      <c r="K4" s="7">
        <v>2800.31</v>
      </c>
    </row>
    <row r="5" spans="2:14" ht="25.5" customHeight="1" x14ac:dyDescent="0.25">
      <c r="B5" s="3" t="s">
        <v>11</v>
      </c>
      <c r="C5" s="3">
        <v>2</v>
      </c>
      <c r="D5" s="4" t="s">
        <v>16</v>
      </c>
      <c r="E5" s="3" t="s">
        <v>17</v>
      </c>
      <c r="F5" s="3" t="s">
        <v>18</v>
      </c>
      <c r="G5" s="10">
        <v>128</v>
      </c>
      <c r="H5" s="5">
        <f t="shared" ref="H5:H16" si="0">WORKDAY(I5,-2)</f>
        <v>44683</v>
      </c>
      <c r="I5" s="6">
        <v>44685</v>
      </c>
      <c r="J5" s="3" t="s">
        <v>15</v>
      </c>
      <c r="K5" s="7">
        <v>213554.81</v>
      </c>
    </row>
    <row r="6" spans="2:14" ht="25.5" customHeight="1" x14ac:dyDescent="0.25">
      <c r="B6" s="3" t="s">
        <v>11</v>
      </c>
      <c r="C6" s="3">
        <v>3</v>
      </c>
      <c r="D6" s="4" t="s">
        <v>16</v>
      </c>
      <c r="E6" s="3" t="s">
        <v>17</v>
      </c>
      <c r="F6" s="3" t="s">
        <v>18</v>
      </c>
      <c r="G6" s="10">
        <v>131</v>
      </c>
      <c r="H6" s="5">
        <f t="shared" si="0"/>
        <v>44683</v>
      </c>
      <c r="I6" s="6">
        <v>44685</v>
      </c>
      <c r="J6" s="3" t="s">
        <v>15</v>
      </c>
      <c r="K6" s="7">
        <v>2518.63</v>
      </c>
    </row>
    <row r="7" spans="2:14" ht="25.5" customHeight="1" x14ac:dyDescent="0.25">
      <c r="B7" s="3" t="s">
        <v>11</v>
      </c>
      <c r="C7" s="3">
        <v>4</v>
      </c>
      <c r="D7" s="4" t="s">
        <v>16</v>
      </c>
      <c r="E7" s="3" t="s">
        <v>17</v>
      </c>
      <c r="F7" s="3" t="s">
        <v>18</v>
      </c>
      <c r="G7" s="10">
        <v>129</v>
      </c>
      <c r="H7" s="5">
        <f t="shared" si="0"/>
        <v>44683</v>
      </c>
      <c r="I7" s="6">
        <v>44685</v>
      </c>
      <c r="J7" s="3" t="s">
        <v>15</v>
      </c>
      <c r="K7" s="7">
        <v>17673.580000000002</v>
      </c>
    </row>
    <row r="8" spans="2:14" ht="25.5" customHeight="1" x14ac:dyDescent="0.25">
      <c r="B8" s="3" t="s">
        <v>11</v>
      </c>
      <c r="C8" s="3">
        <v>5</v>
      </c>
      <c r="D8" s="4" t="s">
        <v>16</v>
      </c>
      <c r="E8" s="3" t="s">
        <v>17</v>
      </c>
      <c r="F8" s="3" t="s">
        <v>18</v>
      </c>
      <c r="G8" s="10">
        <v>130</v>
      </c>
      <c r="H8" s="5">
        <f t="shared" si="0"/>
        <v>44683</v>
      </c>
      <c r="I8" s="6">
        <v>44685</v>
      </c>
      <c r="J8" s="3" t="s">
        <v>15</v>
      </c>
      <c r="K8" s="7">
        <v>30433.27</v>
      </c>
    </row>
    <row r="9" spans="2:14" ht="25.5" customHeight="1" x14ac:dyDescent="0.25">
      <c r="B9" s="3" t="s">
        <v>11</v>
      </c>
      <c r="C9" s="3">
        <v>6</v>
      </c>
      <c r="D9" s="4" t="s">
        <v>19</v>
      </c>
      <c r="E9" s="3" t="s">
        <v>20</v>
      </c>
      <c r="F9" s="3" t="s">
        <v>14</v>
      </c>
      <c r="G9" s="10">
        <v>952</v>
      </c>
      <c r="H9" s="5">
        <f t="shared" si="0"/>
        <v>44685</v>
      </c>
      <c r="I9" s="6">
        <v>44687</v>
      </c>
      <c r="J9" s="3" t="s">
        <v>15</v>
      </c>
      <c r="K9" s="7">
        <v>208024.11</v>
      </c>
    </row>
    <row r="10" spans="2:14" ht="25.5" customHeight="1" x14ac:dyDescent="0.25">
      <c r="B10" s="3" t="s">
        <v>11</v>
      </c>
      <c r="C10" s="3">
        <v>7</v>
      </c>
      <c r="D10" s="4" t="s">
        <v>21</v>
      </c>
      <c r="E10" s="3" t="s">
        <v>22</v>
      </c>
      <c r="F10" s="3" t="s">
        <v>23</v>
      </c>
      <c r="G10" s="10" t="s">
        <v>24</v>
      </c>
      <c r="H10" s="5">
        <f t="shared" si="0"/>
        <v>44685</v>
      </c>
      <c r="I10" s="6">
        <v>44687</v>
      </c>
      <c r="J10" s="3" t="s">
        <v>15</v>
      </c>
      <c r="K10" s="7">
        <v>3018.12</v>
      </c>
    </row>
    <row r="11" spans="2:14" ht="25.5" customHeight="1" x14ac:dyDescent="0.25">
      <c r="B11" s="3" t="s">
        <v>11</v>
      </c>
      <c r="C11" s="3">
        <v>8</v>
      </c>
      <c r="D11" s="4" t="s">
        <v>21</v>
      </c>
      <c r="E11" s="3" t="s">
        <v>22</v>
      </c>
      <c r="F11" s="3" t="s">
        <v>23</v>
      </c>
      <c r="G11" s="10" t="s">
        <v>25</v>
      </c>
      <c r="H11" s="5">
        <f t="shared" si="0"/>
        <v>44685</v>
      </c>
      <c r="I11" s="6">
        <v>44687</v>
      </c>
      <c r="J11" s="3" t="s">
        <v>15</v>
      </c>
      <c r="K11" s="7">
        <v>5773.57</v>
      </c>
    </row>
    <row r="12" spans="2:14" ht="25.5" customHeight="1" x14ac:dyDescent="0.25">
      <c r="B12" s="3" t="s">
        <v>11</v>
      </c>
      <c r="C12" s="3">
        <v>9</v>
      </c>
      <c r="D12" s="4" t="s">
        <v>21</v>
      </c>
      <c r="E12" s="3" t="s">
        <v>22</v>
      </c>
      <c r="F12" s="3" t="s">
        <v>23</v>
      </c>
      <c r="G12" s="10" t="s">
        <v>26</v>
      </c>
      <c r="H12" s="5">
        <f t="shared" si="0"/>
        <v>44685</v>
      </c>
      <c r="I12" s="6">
        <v>44687</v>
      </c>
      <c r="J12" s="3" t="s">
        <v>15</v>
      </c>
      <c r="K12" s="7">
        <v>4807</v>
      </c>
    </row>
    <row r="13" spans="2:14" ht="25.5" customHeight="1" x14ac:dyDescent="0.25">
      <c r="B13" s="3" t="s">
        <v>11</v>
      </c>
      <c r="C13" s="3">
        <v>10</v>
      </c>
      <c r="D13" s="4" t="s">
        <v>19</v>
      </c>
      <c r="E13" s="3" t="s">
        <v>20</v>
      </c>
      <c r="F13" s="3" t="s">
        <v>14</v>
      </c>
      <c r="G13" s="10">
        <v>953</v>
      </c>
      <c r="H13" s="5">
        <f t="shared" si="0"/>
        <v>44685</v>
      </c>
      <c r="I13" s="6">
        <v>44687</v>
      </c>
      <c r="J13" s="3" t="s">
        <v>15</v>
      </c>
      <c r="K13" s="7">
        <v>33147.81</v>
      </c>
    </row>
    <row r="14" spans="2:14" ht="25.5" customHeight="1" x14ac:dyDescent="0.25">
      <c r="B14" s="3" t="s">
        <v>11</v>
      </c>
      <c r="C14" s="3">
        <v>11</v>
      </c>
      <c r="D14" s="4" t="s">
        <v>12</v>
      </c>
      <c r="E14" s="3" t="s">
        <v>13</v>
      </c>
      <c r="F14" s="3" t="s">
        <v>18</v>
      </c>
      <c r="G14" s="10">
        <v>939</v>
      </c>
      <c r="H14" s="5">
        <f t="shared" si="0"/>
        <v>44685</v>
      </c>
      <c r="I14" s="6">
        <v>44687</v>
      </c>
      <c r="J14" s="3" t="s">
        <v>15</v>
      </c>
      <c r="K14" s="7">
        <v>29538.27</v>
      </c>
    </row>
    <row r="15" spans="2:14" ht="25.5" customHeight="1" x14ac:dyDescent="0.25">
      <c r="B15" s="3" t="s">
        <v>11</v>
      </c>
      <c r="C15" s="3">
        <v>12</v>
      </c>
      <c r="D15" s="4" t="s">
        <v>12</v>
      </c>
      <c r="E15" s="3" t="s">
        <v>13</v>
      </c>
      <c r="F15" s="3" t="s">
        <v>18</v>
      </c>
      <c r="G15" s="10">
        <v>940</v>
      </c>
      <c r="H15" s="5">
        <f t="shared" si="0"/>
        <v>44685</v>
      </c>
      <c r="I15" s="6">
        <v>44687</v>
      </c>
      <c r="J15" s="3" t="s">
        <v>15</v>
      </c>
      <c r="K15" s="7">
        <v>25432.799999999999</v>
      </c>
    </row>
    <row r="16" spans="2:14" ht="25.5" customHeight="1" x14ac:dyDescent="0.25">
      <c r="B16" s="3" t="s">
        <v>11</v>
      </c>
      <c r="C16" s="3">
        <v>13</v>
      </c>
      <c r="D16" s="4" t="s">
        <v>21</v>
      </c>
      <c r="E16" s="3" t="s">
        <v>22</v>
      </c>
      <c r="F16" s="3" t="s">
        <v>27</v>
      </c>
      <c r="G16" s="10" t="s">
        <v>28</v>
      </c>
      <c r="H16" s="5">
        <f t="shared" si="0"/>
        <v>44687</v>
      </c>
      <c r="I16" s="6">
        <v>44691</v>
      </c>
      <c r="J16" s="3" t="s">
        <v>15</v>
      </c>
      <c r="K16" s="7">
        <v>25243.09</v>
      </c>
    </row>
  </sheetData>
  <sortState ref="I4:I16">
    <sortCondition ref="I4"/>
  </sortState>
  <mergeCells count="1">
    <mergeCell ref="B1:K2"/>
  </mergeCells>
  <hyperlinks>
    <hyperlink ref="G4" r:id="rId1" display="938"/>
    <hyperlink ref="G5:G16" r:id="rId2" display="128"/>
    <hyperlink ref="G6" r:id="rId3" display="131"/>
    <hyperlink ref="G7" r:id="rId4" display="129"/>
    <hyperlink ref="G8" r:id="rId5" display="130"/>
    <hyperlink ref="G9" r:id="rId6" display="952"/>
    <hyperlink ref="G10" r:id="rId7"/>
    <hyperlink ref="G11" r:id="rId8"/>
    <hyperlink ref="G12" r:id="rId9"/>
    <hyperlink ref="G13" r:id="rId10" display="953"/>
    <hyperlink ref="G14" r:id="rId11" display="939"/>
    <hyperlink ref="G15" r:id="rId12" display="940"/>
    <hyperlink ref="G16" r:id="rId13"/>
  </hyperlinks>
  <pageMargins left="0.511811024" right="0.511811024" top="0.78740157499999996" bottom="0.78740157499999996" header="0.31496062000000002" footer="0.31496062000000002"/>
  <pageSetup orientation="portrait" horizontalDpi="300" verticalDpi="300" r:id="rId14"/>
  <webPublishItems count="1">
    <webPublishItem id="4929" divId="mpmg__realizacao_de_obras__2022-04_4929" sourceType="sheet" destinationFile="C:\Users\nfreitas.plansul\Desktop\PLANILHAS CNMP\04 ABRIL 2022\mpmg__realizacao_de_obras__2022-04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DE0D6-A69B-4BBA-8307-3F5D3FED8E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414D7-DE34-4C64-B9F9-78A4F83CE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1778AB-017A-413E-A5F7-C36ACADD1434}">
  <ds:schemaRefs>
    <ds:schemaRef ds:uri="http://schemas.microsoft.com/office/2006/metadata/properties"/>
    <ds:schemaRef ds:uri="f8ed83b7-13b4-456f-8a1d-d745c7083b6c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Obras_Abril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2022-06-09T14:26:44Z</dcterms:created>
  <dcterms:modified xsi:type="dcterms:W3CDTF">2022-10-21T12:37:59Z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