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24000" windowHeight="9600"/>
  </bookViews>
  <sheets>
    <sheet name="Obras_Dezembro" sheetId="1" r:id="rId1"/>
  </sheets>
  <definedNames>
    <definedName name="_xlnm.Print_Area" localSheetId="0">Obras_Dezembro!$A$1:$L$46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10" i="1"/>
  <c r="H11" i="1"/>
  <c r="H12" i="1"/>
  <c r="H8" i="1"/>
  <c r="H9" i="1"/>
  <c r="H13" i="1"/>
  <c r="H14" i="1"/>
  <c r="H18" i="1"/>
  <c r="H19" i="1"/>
  <c r="H20" i="1"/>
  <c r="H21" i="1"/>
  <c r="H22" i="1"/>
  <c r="H15" i="1"/>
  <c r="H16" i="1"/>
  <c r="H17" i="1"/>
  <c r="H23" i="1"/>
  <c r="H30" i="1"/>
  <c r="H31" i="1"/>
  <c r="H32" i="1"/>
  <c r="H33" i="1"/>
  <c r="H34" i="1"/>
  <c r="H35" i="1"/>
  <c r="H36" i="1"/>
  <c r="H37" i="1"/>
  <c r="H38" i="1"/>
  <c r="H24" i="1"/>
  <c r="H25" i="1"/>
  <c r="H26" i="1"/>
  <c r="H27" i="1"/>
  <c r="H28" i="1"/>
  <c r="H29" i="1"/>
  <c r="H39" i="1"/>
  <c r="H40" i="1"/>
  <c r="H41" i="1"/>
  <c r="H42" i="1"/>
  <c r="H43" i="1"/>
  <c r="H4" i="1"/>
</calcChain>
</file>

<file path=xl/sharedStrings.xml><?xml version="1.0" encoding="utf-8"?>
<sst xmlns="http://schemas.openxmlformats.org/spreadsheetml/2006/main" count="228" uniqueCount="52">
  <si>
    <t>Ordem Cronológica de Pagamentos de Realização de Obras 2022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</si>
  <si>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</si>
  <si>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</si>
  <si>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</si>
  <si>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</si>
  <si>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</si>
  <si>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</si>
  <si>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</si>
  <si>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</si>
  <si>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</si>
  <si>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</si>
  <si>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DEZEMBRO</t>
  </si>
  <si>
    <t>PROJAN ENGENHARIA LTDA - EPP</t>
  </si>
  <si>
    <t>22.638.898/0001-60</t>
  </si>
  <si>
    <t>INSTALACAO DE LINHA DE VIDA E PONTOS DE ANCORAGEM</t>
  </si>
  <si>
    <t>2022/132</t>
  </si>
  <si>
    <t>SEM JUSTIFICATIVA</t>
  </si>
  <si>
    <t>2022/133</t>
  </si>
  <si>
    <t>2022/134</t>
  </si>
  <si>
    <t>ENDEAL ENGENHARIA E CONSTRUCOES LTDA</t>
  </si>
  <si>
    <t>03.430.585/0001-78</t>
  </si>
  <si>
    <t>EDIFICACAO SEDE PROPRIA</t>
  </si>
  <si>
    <t>DHD PRESTACAO DE SERVICOS DE CONSTRUCAO CIVIL LTDA - EPP</t>
  </si>
  <si>
    <t>08.334.857/0001-50</t>
  </si>
  <si>
    <t>SERVICO PINTURA EM GERAL</t>
  </si>
  <si>
    <t>ALMEIDA TOSCANO CONSTRUCOES E REFORMAS LTDA</t>
  </si>
  <si>
    <t>01.214.310/0001-71</t>
  </si>
  <si>
    <t>SERVICOS CIVIL, HIDRAULICA, ELETRICA E AFINS</t>
  </si>
  <si>
    <t>2022/122</t>
  </si>
  <si>
    <t>2022/121</t>
  </si>
  <si>
    <t>2022/126</t>
  </si>
  <si>
    <t>2022/125</t>
  </si>
  <si>
    <t>CONTROLE ENGENHARIA EIRELI</t>
  </si>
  <si>
    <t>18.354.443/0001-46</t>
  </si>
  <si>
    <t>RETOMADA CONSTRUÇÃO SEDE EM PATOS DE MINAS</t>
  </si>
  <si>
    <t>2022/25</t>
  </si>
  <si>
    <t>SPR ENGENHARIA E CONSTRUCAO LTDA</t>
  </si>
  <si>
    <t>28.053.583/0001-38</t>
  </si>
  <si>
    <t>EXECUCAO OBRA EDIFICACOES</t>
  </si>
  <si>
    <t>2022/117</t>
  </si>
  <si>
    <t>2022/118</t>
  </si>
  <si>
    <t>CONCRETEASY ENGENGARIA EIRELI</t>
  </si>
  <si>
    <t>27.022.552/0001-57</t>
  </si>
  <si>
    <t>SERVICOS DE MANUTENCAO PREVENTIVA E CORRETIVA DE COBERTURAS</t>
  </si>
  <si>
    <t>CONCRETEASY ENGENHARIA EIRELI</t>
  </si>
  <si>
    <t>2022/157</t>
  </si>
  <si>
    <t>2022/137</t>
  </si>
  <si>
    <t>2022/138</t>
  </si>
  <si>
    <t>2022/136</t>
  </si>
  <si>
    <t>Fonte da Informação:</t>
  </si>
  <si>
    <t>Sistema Integrado de Administração Financeira - Estado de Minas Gerais -  Superintendência de Finanças do MP</t>
  </si>
  <si>
    <t>Data da última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</si>
</sst>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3A3838"/>
      <name val="Times"/>
      <family val="1"/>
    </font>
    <font>
      <sz val="12"/>
      <color rgb="FF3A3838"/>
      <name val="Times"/>
      <family val="1"/>
    </font>
    <font>
      <sz val="11"/>
      <color rgb="FF000000"/>
      <name val="Times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"/>
      <family val="1"/>
    </font>
    <font>
      <b/>
      <sz val="12"/>
      <color rgb="FFFFFFFF"/>
      <name val="Times"/>
      <family val="1"/>
    </font>
    <font>
      <b/>
      <sz val="12"/>
      <color rgb="FFFFFF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57171"/>
      </left>
      <right/>
      <top style="thin">
        <color theme="2" tint="-0.499984740745262"/>
      </top>
      <bottom style="thin">
        <color rgb="FF757171"/>
      </bottom>
      <diagonal/>
    </border>
    <border>
      <left/>
      <right style="thin">
        <color rgb="FF757171"/>
      </right>
      <top style="thin">
        <color theme="2" tint="-0.499984740745262"/>
      </top>
      <bottom style="thin">
        <color rgb="FF757171"/>
      </bottom>
      <diagonal/>
    </border>
    <border>
      <left style="thin">
        <color rgb="FF757171"/>
      </left>
      <right/>
      <top/>
      <bottom style="thin">
        <color rgb="FF757171"/>
      </bottom>
      <diagonal/>
    </border>
    <border>
      <left/>
      <right/>
      <top/>
      <bottom style="thin">
        <color rgb="FF757171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4" fontId="7" fillId="0" borderId="1" xfId="2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14" fontId="9" fillId="3" borderId="6" xfId="0" applyNumberFormat="1" applyFont="1" applyFill="1" applyBorder="1" applyAlignment="1">
      <alignment horizontal="left" vertical="center"/>
    </xf>
    <xf numFmtId="14" fontId="9" fillId="3" borderId="8" xfId="0" applyNumberFormat="1" applyFont="1" applyFill="1" applyBorder="1" applyAlignment="1">
      <alignment horizontal="left" vertical="center"/>
    </xf>
  </cellXfs>
  <cellStyles count="3">
    <cellStyle name="Hyperlink" xfId="1"/>
    <cellStyle name="Moeda" xfId="2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showGridLines="0" tabSelected="1" workbookViewId="0">
      <selection sqref="A1:L46"/>
    </sheetView>
  </sheetViews>
  <sheetFormatPr defaultRowHeight="24.75" customHeight="1" x14ac:dyDescent="0.25"/>
  <cols>
    <col min="1" max="1" width="9" customWidth="1"/>
    <col min="2" max="2" width="15.7109375" customWidth="1"/>
    <col min="3" max="3" width="15.85546875" customWidth="1"/>
    <col min="4" max="4" width="72.140625" bestFit="1" customWidth="1"/>
    <col min="5" max="5" width="17.7109375" bestFit="1" customWidth="1"/>
    <col min="6" max="6" width="80" bestFit="1" customWidth="1"/>
    <col min="7" max="7" width="17.140625" customWidth="1"/>
    <col min="8" max="8" width="20.28515625" customWidth="1"/>
    <col min="9" max="9" width="16" customWidth="1"/>
    <col min="10" max="10" width="21.85546875" bestFit="1" customWidth="1"/>
    <col min="11" max="11" width="16.7109375" customWidth="1"/>
  </cols>
  <sheetData>
    <row r="1" spans="2:14" ht="24.7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4" ht="22.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</row>
    <row r="3" spans="2:14" ht="31.5" x14ac:dyDescent="0.25">
      <c r="B3" s="4" t="s">
        <v>1</v>
      </c>
      <c r="C3" s="5" t="s">
        <v>2</v>
      </c>
      <c r="D3" s="5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5" t="s">
        <v>8</v>
      </c>
      <c r="J3" s="4" t="s">
        <v>9</v>
      </c>
      <c r="K3" s="4" t="s">
        <v>10</v>
      </c>
      <c r="N3" s="1"/>
    </row>
    <row r="4" spans="2:14" ht="24.75" customHeight="1" x14ac:dyDescent="0.25">
      <c r="B4" s="6" t="s">
        <v>11</v>
      </c>
      <c r="C4" s="6">
        <v>4</v>
      </c>
      <c r="D4" s="7" t="s">
        <v>19</v>
      </c>
      <c r="E4" s="8" t="s">
        <v>20</v>
      </c>
      <c r="F4" s="8" t="s">
        <v>21</v>
      </c>
      <c r="G4" s="8">
        <v>1008</v>
      </c>
      <c r="H4" s="9">
        <f>WORKDAY(I4,-2)</f>
        <v>44908</v>
      </c>
      <c r="I4" s="9">
        <v>44910</v>
      </c>
      <c r="J4" s="8" t="s">
        <v>16</v>
      </c>
      <c r="K4" s="11">
        <v>239194.58</v>
      </c>
      <c r="N4" s="1"/>
    </row>
    <row r="5" spans="2:14" ht="24.75" customHeight="1" x14ac:dyDescent="0.25">
      <c r="B5" s="6" t="s">
        <v>11</v>
      </c>
      <c r="C5" s="6">
        <v>5</v>
      </c>
      <c r="D5" s="7" t="s">
        <v>22</v>
      </c>
      <c r="E5" s="8" t="s">
        <v>23</v>
      </c>
      <c r="F5" s="8" t="s">
        <v>24</v>
      </c>
      <c r="G5" s="8">
        <v>764</v>
      </c>
      <c r="H5" s="9">
        <f>WORKDAY(I5,-2)</f>
        <v>44910</v>
      </c>
      <c r="I5" s="9">
        <v>44914</v>
      </c>
      <c r="J5" s="8" t="s">
        <v>16</v>
      </c>
      <c r="K5" s="11">
        <v>130122.83</v>
      </c>
      <c r="N5" s="1"/>
    </row>
    <row r="6" spans="2:14" ht="24.75" customHeight="1" x14ac:dyDescent="0.25">
      <c r="B6" s="6" t="s">
        <v>11</v>
      </c>
      <c r="C6" s="6">
        <v>6</v>
      </c>
      <c r="D6" s="7" t="s">
        <v>25</v>
      </c>
      <c r="E6" s="8" t="s">
        <v>26</v>
      </c>
      <c r="F6" s="8" t="s">
        <v>27</v>
      </c>
      <c r="G6" s="8" t="s">
        <v>28</v>
      </c>
      <c r="H6" s="9">
        <f>WORKDAY(I6,-2)</f>
        <v>44910</v>
      </c>
      <c r="I6" s="9">
        <v>44914</v>
      </c>
      <c r="J6" s="8" t="s">
        <v>16</v>
      </c>
      <c r="K6" s="11">
        <v>3320.42</v>
      </c>
      <c r="N6" s="1"/>
    </row>
    <row r="7" spans="2:14" ht="24.75" customHeight="1" x14ac:dyDescent="0.25">
      <c r="B7" s="6" t="s">
        <v>11</v>
      </c>
      <c r="C7" s="6">
        <v>7</v>
      </c>
      <c r="D7" s="7" t="s">
        <v>25</v>
      </c>
      <c r="E7" s="8" t="s">
        <v>26</v>
      </c>
      <c r="F7" s="8" t="s">
        <v>27</v>
      </c>
      <c r="G7" s="8" t="s">
        <v>29</v>
      </c>
      <c r="H7" s="9">
        <f>WORKDAY(I7,-2)</f>
        <v>44911</v>
      </c>
      <c r="I7" s="9">
        <v>44915</v>
      </c>
      <c r="J7" s="8" t="s">
        <v>16</v>
      </c>
      <c r="K7" s="11">
        <v>89463.23</v>
      </c>
      <c r="N7" s="1"/>
    </row>
    <row r="8" spans="2:14" ht="24.75" customHeight="1" x14ac:dyDescent="0.25">
      <c r="B8" s="6" t="s">
        <v>11</v>
      </c>
      <c r="C8" s="6">
        <v>8</v>
      </c>
      <c r="D8" s="7" t="s">
        <v>25</v>
      </c>
      <c r="E8" s="8" t="s">
        <v>26</v>
      </c>
      <c r="F8" s="8" t="s">
        <v>27</v>
      </c>
      <c r="G8" s="8" t="s">
        <v>30</v>
      </c>
      <c r="H8" s="9">
        <f>WORKDAY(I8,-2)</f>
        <v>44911</v>
      </c>
      <c r="I8" s="9">
        <v>44915</v>
      </c>
      <c r="J8" s="8" t="s">
        <v>16</v>
      </c>
      <c r="K8" s="11">
        <v>12311.04</v>
      </c>
      <c r="N8" s="1"/>
    </row>
    <row r="9" spans="2:14" ht="24.75" customHeight="1" x14ac:dyDescent="0.25">
      <c r="B9" s="6" t="s">
        <v>11</v>
      </c>
      <c r="C9" s="6">
        <v>9</v>
      </c>
      <c r="D9" s="7" t="s">
        <v>25</v>
      </c>
      <c r="E9" s="8" t="s">
        <v>26</v>
      </c>
      <c r="F9" s="8" t="s">
        <v>27</v>
      </c>
      <c r="G9" s="8" t="s">
        <v>31</v>
      </c>
      <c r="H9" s="9">
        <f>WORKDAY(I9,-2)</f>
        <v>44911</v>
      </c>
      <c r="I9" s="9">
        <v>44915</v>
      </c>
      <c r="J9" s="8" t="s">
        <v>16</v>
      </c>
      <c r="K9" s="11">
        <v>90255.47</v>
      </c>
      <c r="N9" s="1"/>
    </row>
    <row r="10" spans="2:14" ht="24.75" customHeight="1" x14ac:dyDescent="0.25">
      <c r="B10" s="6" t="s">
        <v>11</v>
      </c>
      <c r="C10" s="6">
        <v>1</v>
      </c>
      <c r="D10" s="7" t="s">
        <v>12</v>
      </c>
      <c r="E10" s="8" t="s">
        <v>13</v>
      </c>
      <c r="F10" s="8" t="s">
        <v>14</v>
      </c>
      <c r="G10" s="8" t="s">
        <v>15</v>
      </c>
      <c r="H10" s="9">
        <f>WORKDAY(I10,-2)</f>
        <v>44914</v>
      </c>
      <c r="I10" s="9">
        <v>44916</v>
      </c>
      <c r="J10" s="8" t="s">
        <v>16</v>
      </c>
      <c r="K10" s="11">
        <v>24552.44</v>
      </c>
      <c r="N10" s="1"/>
    </row>
    <row r="11" spans="2:14" ht="24.75" customHeight="1" x14ac:dyDescent="0.25">
      <c r="B11" s="6" t="s">
        <v>11</v>
      </c>
      <c r="C11" s="6">
        <v>2</v>
      </c>
      <c r="D11" s="7" t="s">
        <v>12</v>
      </c>
      <c r="E11" s="8" t="s">
        <v>13</v>
      </c>
      <c r="F11" s="8" t="s">
        <v>14</v>
      </c>
      <c r="G11" s="8" t="s">
        <v>17</v>
      </c>
      <c r="H11" s="9">
        <f>WORKDAY(I11,-2)</f>
        <v>44914</v>
      </c>
      <c r="I11" s="9">
        <v>44916</v>
      </c>
      <c r="J11" s="8" t="s">
        <v>16</v>
      </c>
      <c r="K11" s="11">
        <v>23643.97</v>
      </c>
      <c r="N11" s="1"/>
    </row>
    <row r="12" spans="2:14" ht="24.75" customHeight="1" x14ac:dyDescent="0.25">
      <c r="B12" s="6" t="s">
        <v>11</v>
      </c>
      <c r="C12" s="6">
        <v>3</v>
      </c>
      <c r="D12" s="7" t="s">
        <v>12</v>
      </c>
      <c r="E12" s="8" t="s">
        <v>13</v>
      </c>
      <c r="F12" s="8" t="s">
        <v>14</v>
      </c>
      <c r="G12" s="8" t="s">
        <v>18</v>
      </c>
      <c r="H12" s="9">
        <f>WORKDAY(I12,-2)</f>
        <v>44914</v>
      </c>
      <c r="I12" s="9">
        <v>44916</v>
      </c>
      <c r="J12" s="8" t="s">
        <v>16</v>
      </c>
      <c r="K12" s="11">
        <v>21641.54</v>
      </c>
      <c r="N12" s="1"/>
    </row>
    <row r="13" spans="2:14" ht="24.75" customHeight="1" x14ac:dyDescent="0.25">
      <c r="B13" s="6" t="s">
        <v>11</v>
      </c>
      <c r="C13" s="6">
        <v>10</v>
      </c>
      <c r="D13" s="7" t="s">
        <v>32</v>
      </c>
      <c r="E13" s="8" t="s">
        <v>33</v>
      </c>
      <c r="F13" s="8" t="s">
        <v>34</v>
      </c>
      <c r="G13" s="8" t="s">
        <v>35</v>
      </c>
      <c r="H13" s="9">
        <f>WORKDAY(I13,-2)</f>
        <v>44916</v>
      </c>
      <c r="I13" s="9">
        <v>44918</v>
      </c>
      <c r="J13" s="8" t="s">
        <v>16</v>
      </c>
      <c r="K13" s="11">
        <v>558448.31999999995</v>
      </c>
      <c r="N13" s="1"/>
    </row>
    <row r="14" spans="2:14" ht="24.75" customHeight="1" x14ac:dyDescent="0.25">
      <c r="B14" s="6" t="s">
        <v>11</v>
      </c>
      <c r="C14" s="6">
        <v>11</v>
      </c>
      <c r="D14" s="7" t="s">
        <v>36</v>
      </c>
      <c r="E14" s="8" t="s">
        <v>37</v>
      </c>
      <c r="F14" s="8" t="s">
        <v>38</v>
      </c>
      <c r="G14" s="8">
        <v>189</v>
      </c>
      <c r="H14" s="9">
        <f>WORKDAY(I14,-2)</f>
        <v>44916</v>
      </c>
      <c r="I14" s="9">
        <v>44918</v>
      </c>
      <c r="J14" s="8" t="s">
        <v>16</v>
      </c>
      <c r="K14" s="11">
        <v>26.68</v>
      </c>
      <c r="N14" s="1"/>
    </row>
    <row r="15" spans="2:14" ht="24.75" customHeight="1" x14ac:dyDescent="0.25">
      <c r="B15" s="6" t="s">
        <v>11</v>
      </c>
      <c r="C15" s="6">
        <v>12</v>
      </c>
      <c r="D15" s="7" t="s">
        <v>36</v>
      </c>
      <c r="E15" s="8" t="s">
        <v>37</v>
      </c>
      <c r="F15" s="8" t="s">
        <v>38</v>
      </c>
      <c r="G15" s="8">
        <v>190</v>
      </c>
      <c r="H15" s="9">
        <f>WORKDAY(I15,-2)</f>
        <v>44916</v>
      </c>
      <c r="I15" s="9">
        <v>44918</v>
      </c>
      <c r="J15" s="8" t="s">
        <v>16</v>
      </c>
      <c r="K15" s="11">
        <v>227709.21</v>
      </c>
      <c r="N15" s="1"/>
    </row>
    <row r="16" spans="2:14" ht="24.75" customHeight="1" x14ac:dyDescent="0.25">
      <c r="B16" s="6" t="s">
        <v>11</v>
      </c>
      <c r="C16" s="6">
        <v>13</v>
      </c>
      <c r="D16" s="7" t="s">
        <v>36</v>
      </c>
      <c r="E16" s="8" t="s">
        <v>37</v>
      </c>
      <c r="F16" s="8" t="s">
        <v>38</v>
      </c>
      <c r="G16" s="8">
        <v>186</v>
      </c>
      <c r="H16" s="9">
        <f>WORKDAY(I16,-2)</f>
        <v>44916</v>
      </c>
      <c r="I16" s="9">
        <v>44918</v>
      </c>
      <c r="J16" s="8" t="s">
        <v>16</v>
      </c>
      <c r="K16" s="11">
        <v>6838.22</v>
      </c>
      <c r="N16" s="1"/>
    </row>
    <row r="17" spans="2:14" ht="24.75" customHeight="1" x14ac:dyDescent="0.25">
      <c r="B17" s="6" t="s">
        <v>11</v>
      </c>
      <c r="C17" s="6">
        <v>14</v>
      </c>
      <c r="D17" s="7" t="s">
        <v>36</v>
      </c>
      <c r="E17" s="8" t="s">
        <v>37</v>
      </c>
      <c r="F17" s="8" t="s">
        <v>38</v>
      </c>
      <c r="G17" s="8">
        <v>188</v>
      </c>
      <c r="H17" s="9">
        <f>WORKDAY(I17,-2)</f>
        <v>44916</v>
      </c>
      <c r="I17" s="9">
        <v>44918</v>
      </c>
      <c r="J17" s="8" t="s">
        <v>16</v>
      </c>
      <c r="K17" s="11">
        <v>322.37</v>
      </c>
      <c r="N17" s="1"/>
    </row>
    <row r="18" spans="2:14" ht="24.75" customHeight="1" x14ac:dyDescent="0.25">
      <c r="B18" s="6" t="s">
        <v>11</v>
      </c>
      <c r="C18" s="6">
        <v>15</v>
      </c>
      <c r="D18" s="7" t="s">
        <v>25</v>
      </c>
      <c r="E18" s="8" t="s">
        <v>26</v>
      </c>
      <c r="F18" s="8" t="s">
        <v>27</v>
      </c>
      <c r="G18" s="8" t="s">
        <v>39</v>
      </c>
      <c r="H18" s="9">
        <f>WORKDAY(I18,-2)</f>
        <v>44917</v>
      </c>
      <c r="I18" s="9">
        <v>44921</v>
      </c>
      <c r="J18" s="8" t="s">
        <v>16</v>
      </c>
      <c r="K18" s="11">
        <v>6125.48</v>
      </c>
      <c r="N18" s="1"/>
    </row>
    <row r="19" spans="2:14" ht="24.75" customHeight="1" x14ac:dyDescent="0.25">
      <c r="B19" s="6" t="s">
        <v>11</v>
      </c>
      <c r="C19" s="6">
        <v>16</v>
      </c>
      <c r="D19" s="7" t="s">
        <v>36</v>
      </c>
      <c r="E19" s="8" t="s">
        <v>37</v>
      </c>
      <c r="F19" s="8" t="s">
        <v>38</v>
      </c>
      <c r="G19" s="8">
        <v>191</v>
      </c>
      <c r="H19" s="9">
        <f>WORKDAY(I19,-2)</f>
        <v>44917</v>
      </c>
      <c r="I19" s="9">
        <v>44921</v>
      </c>
      <c r="J19" s="8" t="s">
        <v>16</v>
      </c>
      <c r="K19" s="11">
        <v>18844.990000000002</v>
      </c>
      <c r="N19" s="1"/>
    </row>
    <row r="20" spans="2:14" ht="24.75" customHeight="1" x14ac:dyDescent="0.25">
      <c r="B20" s="6" t="s">
        <v>11</v>
      </c>
      <c r="C20" s="6">
        <v>17</v>
      </c>
      <c r="D20" s="7" t="s">
        <v>36</v>
      </c>
      <c r="E20" s="8" t="s">
        <v>37</v>
      </c>
      <c r="F20" s="8" t="s">
        <v>38</v>
      </c>
      <c r="G20" s="8">
        <v>192</v>
      </c>
      <c r="H20" s="9">
        <f>WORKDAY(I20,-2)</f>
        <v>44917</v>
      </c>
      <c r="I20" s="9">
        <v>44921</v>
      </c>
      <c r="J20" s="8" t="s">
        <v>16</v>
      </c>
      <c r="K20" s="11">
        <v>32450.38</v>
      </c>
      <c r="N20" s="1"/>
    </row>
    <row r="21" spans="2:14" ht="24.75" customHeight="1" x14ac:dyDescent="0.25">
      <c r="B21" s="6" t="s">
        <v>11</v>
      </c>
      <c r="C21" s="6">
        <v>18</v>
      </c>
      <c r="D21" s="7" t="s">
        <v>36</v>
      </c>
      <c r="E21" s="8" t="s">
        <v>37</v>
      </c>
      <c r="F21" s="8" t="s">
        <v>38</v>
      </c>
      <c r="G21" s="8">
        <v>193</v>
      </c>
      <c r="H21" s="9">
        <f>WORKDAY(I21,-2)</f>
        <v>44917</v>
      </c>
      <c r="I21" s="9">
        <v>44921</v>
      </c>
      <c r="J21" s="8" t="s">
        <v>16</v>
      </c>
      <c r="K21" s="11">
        <v>2685.56</v>
      </c>
      <c r="N21" s="1"/>
    </row>
    <row r="22" spans="2:14" ht="24.75" customHeight="1" x14ac:dyDescent="0.25">
      <c r="B22" s="6" t="s">
        <v>11</v>
      </c>
      <c r="C22" s="6">
        <v>19</v>
      </c>
      <c r="D22" s="7" t="s">
        <v>36</v>
      </c>
      <c r="E22" s="8" t="s">
        <v>37</v>
      </c>
      <c r="F22" s="8" t="s">
        <v>38</v>
      </c>
      <c r="G22" s="8">
        <v>187</v>
      </c>
      <c r="H22" s="9">
        <f>WORKDAY(I22,-2)</f>
        <v>44917</v>
      </c>
      <c r="I22" s="9">
        <v>44921</v>
      </c>
      <c r="J22" s="8" t="s">
        <v>16</v>
      </c>
      <c r="K22" s="11">
        <v>187.21</v>
      </c>
      <c r="N22" s="1"/>
    </row>
    <row r="23" spans="2:14" ht="24.75" customHeight="1" x14ac:dyDescent="0.25">
      <c r="B23" s="6" t="s">
        <v>11</v>
      </c>
      <c r="C23" s="6">
        <v>20</v>
      </c>
      <c r="D23" s="7" t="s">
        <v>25</v>
      </c>
      <c r="E23" s="10" t="s">
        <v>26</v>
      </c>
      <c r="F23" s="8" t="s">
        <v>27</v>
      </c>
      <c r="G23" s="8" t="s">
        <v>40</v>
      </c>
      <c r="H23" s="9">
        <f>WORKDAY(I23,-2)</f>
        <v>44917</v>
      </c>
      <c r="I23" s="9">
        <v>44921</v>
      </c>
      <c r="J23" s="8" t="s">
        <v>16</v>
      </c>
      <c r="K23" s="11">
        <v>4392</v>
      </c>
      <c r="N23" s="1"/>
    </row>
    <row r="24" spans="2:14" ht="24.75" customHeight="1" x14ac:dyDescent="0.25">
      <c r="B24" s="6" t="s">
        <v>11</v>
      </c>
      <c r="C24" s="6">
        <v>21</v>
      </c>
      <c r="D24" s="7" t="s">
        <v>36</v>
      </c>
      <c r="E24" s="8" t="s">
        <v>37</v>
      </c>
      <c r="F24" s="8" t="s">
        <v>38</v>
      </c>
      <c r="G24" s="8">
        <v>202</v>
      </c>
      <c r="H24" s="9">
        <f>WORKDAY(I24,-2)</f>
        <v>44917</v>
      </c>
      <c r="I24" s="9">
        <v>44921</v>
      </c>
      <c r="J24" s="8" t="s">
        <v>16</v>
      </c>
      <c r="K24" s="11">
        <v>155.66</v>
      </c>
      <c r="N24" s="1"/>
    </row>
    <row r="25" spans="2:14" ht="24.75" customHeight="1" x14ac:dyDescent="0.25">
      <c r="B25" s="6" t="s">
        <v>11</v>
      </c>
      <c r="C25" s="6">
        <v>22</v>
      </c>
      <c r="D25" s="7" t="s">
        <v>36</v>
      </c>
      <c r="E25" s="8" t="s">
        <v>37</v>
      </c>
      <c r="F25" s="8" t="s">
        <v>38</v>
      </c>
      <c r="G25" s="8">
        <v>201</v>
      </c>
      <c r="H25" s="9">
        <f>WORKDAY(I25,-2)</f>
        <v>44918</v>
      </c>
      <c r="I25" s="9">
        <v>44922</v>
      </c>
      <c r="J25" s="8" t="s">
        <v>16</v>
      </c>
      <c r="K25" s="11">
        <v>1880.94</v>
      </c>
      <c r="N25" s="1"/>
    </row>
    <row r="26" spans="2:14" ht="24.75" customHeight="1" x14ac:dyDescent="0.25">
      <c r="B26" s="6" t="s">
        <v>11</v>
      </c>
      <c r="C26" s="6">
        <v>23</v>
      </c>
      <c r="D26" s="7" t="s">
        <v>36</v>
      </c>
      <c r="E26" s="8" t="s">
        <v>37</v>
      </c>
      <c r="F26" s="8" t="s">
        <v>38</v>
      </c>
      <c r="G26" s="8">
        <v>200</v>
      </c>
      <c r="H26" s="9">
        <f>WORKDAY(I26,-2)</f>
        <v>44918</v>
      </c>
      <c r="I26" s="9">
        <v>44922</v>
      </c>
      <c r="J26" s="8" t="s">
        <v>16</v>
      </c>
      <c r="K26" s="11">
        <v>1092.32</v>
      </c>
    </row>
    <row r="27" spans="2:14" ht="24.75" customHeight="1" x14ac:dyDescent="0.25">
      <c r="B27" s="6" t="s">
        <v>11</v>
      </c>
      <c r="C27" s="6">
        <v>24</v>
      </c>
      <c r="D27" s="7" t="s">
        <v>36</v>
      </c>
      <c r="E27" s="8" t="s">
        <v>37</v>
      </c>
      <c r="F27" s="8" t="s">
        <v>38</v>
      </c>
      <c r="G27" s="8">
        <v>194</v>
      </c>
      <c r="H27" s="9">
        <f>WORKDAY(I27,-2)</f>
        <v>44918</v>
      </c>
      <c r="I27" s="9">
        <v>44922</v>
      </c>
      <c r="J27" s="8" t="s">
        <v>16</v>
      </c>
      <c r="K27" s="11">
        <v>2762.28</v>
      </c>
    </row>
    <row r="28" spans="2:14" ht="24.75" customHeight="1" x14ac:dyDescent="0.25">
      <c r="B28" s="6" t="s">
        <v>11</v>
      </c>
      <c r="C28" s="6">
        <v>25</v>
      </c>
      <c r="D28" s="7" t="s">
        <v>41</v>
      </c>
      <c r="E28" s="8" t="s">
        <v>42</v>
      </c>
      <c r="F28" s="8" t="s">
        <v>43</v>
      </c>
      <c r="G28" s="8">
        <v>192</v>
      </c>
      <c r="H28" s="9">
        <f>WORKDAY(I28,-2)</f>
        <v>44918</v>
      </c>
      <c r="I28" s="9">
        <v>44922</v>
      </c>
      <c r="J28" s="8" t="s">
        <v>16</v>
      </c>
      <c r="K28" s="11">
        <v>1448.15</v>
      </c>
    </row>
    <row r="29" spans="2:14" ht="24.75" customHeight="1" x14ac:dyDescent="0.25">
      <c r="B29" s="6" t="s">
        <v>11</v>
      </c>
      <c r="C29" s="6">
        <v>26</v>
      </c>
      <c r="D29" s="7" t="s">
        <v>41</v>
      </c>
      <c r="E29" s="8" t="s">
        <v>42</v>
      </c>
      <c r="F29" s="8" t="s">
        <v>43</v>
      </c>
      <c r="G29" s="8">
        <v>191</v>
      </c>
      <c r="H29" s="9">
        <f>WORKDAY(I29,-2)</f>
        <v>44918</v>
      </c>
      <c r="I29" s="9">
        <v>44922</v>
      </c>
      <c r="J29" s="8" t="s">
        <v>16</v>
      </c>
      <c r="K29" s="11">
        <v>919.92</v>
      </c>
    </row>
    <row r="30" spans="2:14" ht="24.75" customHeight="1" x14ac:dyDescent="0.25">
      <c r="B30" s="6" t="s">
        <v>11</v>
      </c>
      <c r="C30" s="6">
        <v>27</v>
      </c>
      <c r="D30" s="7" t="s">
        <v>44</v>
      </c>
      <c r="E30" s="8" t="s">
        <v>42</v>
      </c>
      <c r="F30" s="8" t="s">
        <v>43</v>
      </c>
      <c r="G30" s="8">
        <v>187</v>
      </c>
      <c r="H30" s="9">
        <f>WORKDAY(I30,-2)</f>
        <v>44921</v>
      </c>
      <c r="I30" s="9">
        <v>44923</v>
      </c>
      <c r="J30" s="8" t="s">
        <v>16</v>
      </c>
      <c r="K30" s="11">
        <v>1342.76</v>
      </c>
    </row>
    <row r="31" spans="2:14" ht="24.75" customHeight="1" x14ac:dyDescent="0.25">
      <c r="B31" s="6" t="s">
        <v>11</v>
      </c>
      <c r="C31" s="6">
        <v>28</v>
      </c>
      <c r="D31" s="7" t="s">
        <v>44</v>
      </c>
      <c r="E31" s="8" t="s">
        <v>42</v>
      </c>
      <c r="F31" s="8" t="s">
        <v>43</v>
      </c>
      <c r="G31" s="8">
        <v>188</v>
      </c>
      <c r="H31" s="9">
        <f>WORKDAY(I31,-2)</f>
        <v>44921</v>
      </c>
      <c r="I31" s="9">
        <v>44923</v>
      </c>
      <c r="J31" s="8" t="s">
        <v>16</v>
      </c>
      <c r="K31" s="11">
        <v>465.36</v>
      </c>
    </row>
    <row r="32" spans="2:14" ht="24.75" customHeight="1" x14ac:dyDescent="0.25">
      <c r="B32" s="6" t="s">
        <v>11</v>
      </c>
      <c r="C32" s="6">
        <v>29</v>
      </c>
      <c r="D32" s="7" t="s">
        <v>44</v>
      </c>
      <c r="E32" s="8" t="s">
        <v>42</v>
      </c>
      <c r="F32" s="8" t="s">
        <v>43</v>
      </c>
      <c r="G32" s="8">
        <v>185</v>
      </c>
      <c r="H32" s="9">
        <f>WORKDAY(I32,-2)</f>
        <v>44921</v>
      </c>
      <c r="I32" s="9">
        <v>44923</v>
      </c>
      <c r="J32" s="8" t="s">
        <v>16</v>
      </c>
      <c r="K32" s="11">
        <v>993.24</v>
      </c>
    </row>
    <row r="33" spans="2:11" ht="24.75" customHeight="1" x14ac:dyDescent="0.25">
      <c r="B33" s="6" t="s">
        <v>11</v>
      </c>
      <c r="C33" s="6">
        <v>30</v>
      </c>
      <c r="D33" s="7" t="s">
        <v>44</v>
      </c>
      <c r="E33" s="8" t="s">
        <v>42</v>
      </c>
      <c r="F33" s="8" t="s">
        <v>43</v>
      </c>
      <c r="G33" s="8">
        <v>189</v>
      </c>
      <c r="H33" s="9">
        <f>WORKDAY(I33,-2)</f>
        <v>44921</v>
      </c>
      <c r="I33" s="9">
        <v>44923</v>
      </c>
      <c r="J33" s="8" t="s">
        <v>16</v>
      </c>
      <c r="K33" s="11">
        <v>1064.8900000000001</v>
      </c>
    </row>
    <row r="34" spans="2:11" ht="24.75" customHeight="1" x14ac:dyDescent="0.25">
      <c r="B34" s="6" t="s">
        <v>11</v>
      </c>
      <c r="C34" s="6">
        <v>31</v>
      </c>
      <c r="D34" s="7" t="s">
        <v>44</v>
      </c>
      <c r="E34" s="8" t="s">
        <v>42</v>
      </c>
      <c r="F34" s="8" t="s">
        <v>43</v>
      </c>
      <c r="G34" s="8">
        <v>193</v>
      </c>
      <c r="H34" s="9">
        <f>WORKDAY(I34,-2)</f>
        <v>44921</v>
      </c>
      <c r="I34" s="9">
        <v>44923</v>
      </c>
      <c r="J34" s="8" t="s">
        <v>16</v>
      </c>
      <c r="K34" s="11">
        <v>487.03</v>
      </c>
    </row>
    <row r="35" spans="2:11" ht="24.75" customHeight="1" x14ac:dyDescent="0.25">
      <c r="B35" s="6" t="s">
        <v>11</v>
      </c>
      <c r="C35" s="6">
        <v>32</v>
      </c>
      <c r="D35" s="7" t="s">
        <v>41</v>
      </c>
      <c r="E35" s="8" t="s">
        <v>42</v>
      </c>
      <c r="F35" s="8" t="s">
        <v>43</v>
      </c>
      <c r="G35" s="8">
        <v>186</v>
      </c>
      <c r="H35" s="9">
        <f>WORKDAY(I35,-2)</f>
        <v>44921</v>
      </c>
      <c r="I35" s="9">
        <v>44923</v>
      </c>
      <c r="J35" s="8" t="s">
        <v>16</v>
      </c>
      <c r="K35" s="11">
        <v>3261.38</v>
      </c>
    </row>
    <row r="36" spans="2:11" ht="24.75" customHeight="1" x14ac:dyDescent="0.25">
      <c r="B36" s="6" t="s">
        <v>11</v>
      </c>
      <c r="C36" s="6">
        <v>33</v>
      </c>
      <c r="D36" s="7" t="s">
        <v>36</v>
      </c>
      <c r="E36" s="8" t="s">
        <v>37</v>
      </c>
      <c r="F36" s="8" t="s">
        <v>38</v>
      </c>
      <c r="G36" s="8">
        <v>197</v>
      </c>
      <c r="H36" s="9">
        <f>WORKDAY(I36,-2)</f>
        <v>44921</v>
      </c>
      <c r="I36" s="9">
        <v>44923</v>
      </c>
      <c r="J36" s="8" t="s">
        <v>16</v>
      </c>
      <c r="K36" s="11">
        <v>32.58</v>
      </c>
    </row>
    <row r="37" spans="2:11" ht="24.75" customHeight="1" x14ac:dyDescent="0.25">
      <c r="B37" s="6" t="s">
        <v>11</v>
      </c>
      <c r="C37" s="6">
        <v>34</v>
      </c>
      <c r="D37" s="7" t="s">
        <v>36</v>
      </c>
      <c r="E37" s="8" t="s">
        <v>37</v>
      </c>
      <c r="F37" s="8" t="s">
        <v>38</v>
      </c>
      <c r="G37" s="8">
        <v>195</v>
      </c>
      <c r="H37" s="9">
        <f>WORKDAY(I37,-2)</f>
        <v>44921</v>
      </c>
      <c r="I37" s="9">
        <v>44923</v>
      </c>
      <c r="J37" s="8" t="s">
        <v>16</v>
      </c>
      <c r="K37" s="11">
        <v>228.6</v>
      </c>
    </row>
    <row r="38" spans="2:11" ht="24.75" customHeight="1" x14ac:dyDescent="0.25">
      <c r="B38" s="6" t="s">
        <v>11</v>
      </c>
      <c r="C38" s="6">
        <v>35</v>
      </c>
      <c r="D38" s="7" t="s">
        <v>12</v>
      </c>
      <c r="E38" s="8" t="s">
        <v>13</v>
      </c>
      <c r="F38" s="8" t="s">
        <v>14</v>
      </c>
      <c r="G38" s="8" t="s">
        <v>45</v>
      </c>
      <c r="H38" s="9">
        <f>WORKDAY(I38,-2)</f>
        <v>44922</v>
      </c>
      <c r="I38" s="9">
        <v>44924</v>
      </c>
      <c r="J38" s="8" t="s">
        <v>16</v>
      </c>
      <c r="K38" s="11">
        <v>82374.87</v>
      </c>
    </row>
    <row r="39" spans="2:11" ht="24.75" customHeight="1" x14ac:dyDescent="0.25">
      <c r="B39" s="6" t="s">
        <v>11</v>
      </c>
      <c r="C39" s="6">
        <v>36</v>
      </c>
      <c r="D39" s="7" t="s">
        <v>36</v>
      </c>
      <c r="E39" s="8" t="s">
        <v>37</v>
      </c>
      <c r="F39" s="8" t="s">
        <v>38</v>
      </c>
      <c r="G39" s="8">
        <v>196</v>
      </c>
      <c r="H39" s="9">
        <f>WORKDAY(I39,-2)</f>
        <v>44922</v>
      </c>
      <c r="I39" s="9">
        <v>44924</v>
      </c>
      <c r="J39" s="8" t="s">
        <v>16</v>
      </c>
      <c r="K39" s="11">
        <v>393.65</v>
      </c>
    </row>
    <row r="40" spans="2:11" ht="24.75" customHeight="1" x14ac:dyDescent="0.25">
      <c r="B40" s="6" t="s">
        <v>11</v>
      </c>
      <c r="C40" s="6">
        <v>37</v>
      </c>
      <c r="D40" s="7" t="s">
        <v>36</v>
      </c>
      <c r="E40" s="8" t="s">
        <v>37</v>
      </c>
      <c r="F40" s="8" t="s">
        <v>38</v>
      </c>
      <c r="G40" s="8">
        <v>199</v>
      </c>
      <c r="H40" s="9">
        <f>WORKDAY(I40,-2)</f>
        <v>44922</v>
      </c>
      <c r="I40" s="9">
        <v>44924</v>
      </c>
      <c r="J40" s="8" t="s">
        <v>16</v>
      </c>
      <c r="K40" s="11">
        <v>19596.75</v>
      </c>
    </row>
    <row r="41" spans="2:11" ht="24.75" customHeight="1" x14ac:dyDescent="0.25">
      <c r="B41" s="6" t="s">
        <v>11</v>
      </c>
      <c r="C41" s="6">
        <v>38</v>
      </c>
      <c r="D41" s="7" t="s">
        <v>25</v>
      </c>
      <c r="E41" s="10" t="s">
        <v>26</v>
      </c>
      <c r="F41" s="8" t="s">
        <v>27</v>
      </c>
      <c r="G41" s="8" t="s">
        <v>46</v>
      </c>
      <c r="H41" s="9">
        <f>WORKDAY(I41,-2)</f>
        <v>44929</v>
      </c>
      <c r="I41" s="9">
        <v>44931</v>
      </c>
      <c r="J41" s="8" t="s">
        <v>16</v>
      </c>
      <c r="K41" s="11">
        <v>14285.37</v>
      </c>
    </row>
    <row r="42" spans="2:11" ht="24.75" customHeight="1" x14ac:dyDescent="0.25">
      <c r="B42" s="6" t="s">
        <v>11</v>
      </c>
      <c r="C42" s="6">
        <v>39</v>
      </c>
      <c r="D42" s="7" t="s">
        <v>25</v>
      </c>
      <c r="E42" s="10" t="s">
        <v>26</v>
      </c>
      <c r="F42" s="8" t="s">
        <v>27</v>
      </c>
      <c r="G42" s="8" t="s">
        <v>47</v>
      </c>
      <c r="H42" s="9">
        <f>WORKDAY(I42,-2)</f>
        <v>44929</v>
      </c>
      <c r="I42" s="9">
        <v>44931</v>
      </c>
      <c r="J42" s="8" t="s">
        <v>16</v>
      </c>
      <c r="K42" s="11">
        <v>74134.03</v>
      </c>
    </row>
    <row r="43" spans="2:11" ht="24.75" customHeight="1" x14ac:dyDescent="0.25">
      <c r="B43" s="6" t="s">
        <v>11</v>
      </c>
      <c r="C43" s="6">
        <v>40</v>
      </c>
      <c r="D43" s="7" t="s">
        <v>25</v>
      </c>
      <c r="E43" s="10" t="s">
        <v>26</v>
      </c>
      <c r="F43" s="8" t="s">
        <v>27</v>
      </c>
      <c r="G43" s="8" t="s">
        <v>48</v>
      </c>
      <c r="H43" s="9">
        <f>WORKDAY(I43,-2)</f>
        <v>44929</v>
      </c>
      <c r="I43" s="9">
        <v>44931</v>
      </c>
      <c r="J43" s="8" t="s">
        <v>16</v>
      </c>
      <c r="K43" s="11">
        <v>111186.05</v>
      </c>
    </row>
    <row r="44" spans="2:11" ht="24.75" customHeight="1" x14ac:dyDescent="0.25">
      <c r="B44" s="12" t="s">
        <v>49</v>
      </c>
      <c r="C44" s="13"/>
      <c r="D44" s="14" t="s">
        <v>50</v>
      </c>
      <c r="E44" s="15"/>
      <c r="F44" s="15"/>
      <c r="G44" s="15"/>
      <c r="H44" s="15"/>
      <c r="I44" s="15"/>
      <c r="J44" s="15"/>
      <c r="K44" s="15"/>
    </row>
    <row r="45" spans="2:11" ht="24.75" customHeight="1" x14ac:dyDescent="0.25">
      <c r="B45" s="16" t="s">
        <v>51</v>
      </c>
      <c r="C45" s="17"/>
      <c r="D45" s="18">
        <v>45237</v>
      </c>
      <c r="E45" s="19"/>
      <c r="F45" s="19"/>
      <c r="G45" s="19"/>
      <c r="H45" s="19"/>
      <c r="I45" s="19"/>
      <c r="J45" s="19"/>
      <c r="K45" s="19"/>
    </row>
  </sheetData>
  <sortState ref="B4:K43">
    <sortCondition ref="I4:I43"/>
  </sortState>
  <mergeCells count="5">
    <mergeCell ref="B1:K2"/>
    <mergeCell ref="B44:C44"/>
    <mergeCell ref="D44:K44"/>
    <mergeCell ref="B45:C45"/>
    <mergeCell ref="D45:K45"/>
  </mergeCells>
  <pageMargins left="0.511811024" right="0.511811024" top="0.78740157499999996" bottom="0.78740157499999996" header="0.31496062000000002" footer="0.31496062000000002"/>
  <pageSetup orientation="landscape" horizontalDpi="300" verticalDpi="300" r:id="rId1"/>
  <webPublishItems count="2">
    <webPublishItem id="28731" divId="mpmg__realizacao_de_obras__2022-06_28731" sourceType="sheet" destinationFile="C:\Users\nfreitas.plansul\Desktop\PLANILHAS CNMP\06 JUNHO\mpmg__realizacao_de_obras__2022-06.html"/>
    <webPublishItem id="17317" divId="mpmg__realizacao_de_obras__2022-12_17317" sourceType="printArea" destinationFile="C:\Users\acsantos.plansul\Downloads\mpmg__realizacao_de_obras__2022-12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D56662-8A4F-4299-8D64-665B966F2C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7E98DF-0D73-4D71-AB43-65F1148E59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54C302-12F8-4F2A-BD7A-43CC3762432A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71abf1da-508f-40e7-a16d-9cafa349f8c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Obras_Dezembro</vt:lpstr>
      <vt:lpstr>Obras_Dezembro!Area_de_impressao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PRISCILA DELFINO DE FREITAS</dc:creator>
  <cp:keywords/>
  <dc:description/>
  <cp:lastModifiedBy>ANDRESSA CARINA DOS SANTOS</cp:lastModifiedBy>
  <cp:revision/>
  <dcterms:created xsi:type="dcterms:W3CDTF">2022-06-09T15:01:56Z</dcterms:created>
  <dcterms:modified xsi:type="dcterms:W3CDTF">2023-11-07T12:41:37Z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</Properties>
</file>