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Obras-Fevereiro" sheetId="1" r:id="rId1"/>
  </sheets>
  <definedNames>
    <definedName name="_xlnm._FilterDatabase" localSheetId="0" hidden="1">'Obras-Fevereiro'!$B$3:$K$3</definedName>
    <definedName name="_xlnm.Print_Area" localSheetId="0">'Obras-Fevereiro'!$A$1:$L$51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</calcChain>
</file>

<file path=xl/sharedStrings.xml><?xml version="1.0" encoding="utf-8"?>
<sst xmlns="http://schemas.openxmlformats.org/spreadsheetml/2006/main" count="249" uniqueCount="44">
  <si>
    <t>Ordem Cronológica de Pagamentos de Realização de Obras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</si>
  <si>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</si>
  <si>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</si>
  <si>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</si>
  <si>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</si>
  <si>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</si>
  <si>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</si>
  <si>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</si>
  <si>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</si>
  <si>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</si>
  <si>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</si>
  <si>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FEVEREIRO</t>
  </si>
  <si>
    <t>ALMEIDA TOSCANO CONSTRUCOES E REFORMAS LTDA</t>
  </si>
  <si>
    <t>01.214.310/0001-71</t>
  </si>
  <si>
    <t>SERVICOS CIVIL, HIDRAULICA, ELETRICA E AFINS</t>
  </si>
  <si>
    <t>2023/7</t>
  </si>
  <si>
    <t>SEM JUSTIFICATIVA</t>
  </si>
  <si>
    <t>2023/8</t>
  </si>
  <si>
    <t>CONTROLE ENGENHARIA EIRELI</t>
  </si>
  <si>
    <t>18.354.443/0001-46</t>
  </si>
  <si>
    <t>RETOMADA CONSTRUCAO SEDE PROPRIA</t>
  </si>
  <si>
    <t>2023/2</t>
  </si>
  <si>
    <t>SPR ENGENHARIA E CONSTRUCAO LTDA</t>
  </si>
  <si>
    <t>28.053.583/0001-38</t>
  </si>
  <si>
    <t>EXECUCAO DE OBRA DE EDIFICACAO DA SEDE DAS PROMOTORIAS DE JUSTICA DE CURVELO, COM FORNECIMENTO DE MAO DE OBRA E MATERIAIS.</t>
  </si>
  <si>
    <t>EXECUCAO OBRA EDIFICACOES</t>
  </si>
  <si>
    <t>ENDEAL ENGENHARIA E CONSTRUCOES LTDA</t>
  </si>
  <si>
    <t>03.430.585/0001-78</t>
  </si>
  <si>
    <t>EDIFICACAO SEDE PROPRIA</t>
  </si>
  <si>
    <t>2023/3</t>
  </si>
  <si>
    <t>CONCRETEASY ENGENHARIA EIRELI</t>
  </si>
  <si>
    <t>27.022.552/0001-57</t>
  </si>
  <si>
    <t>SERVICOS DE MANUTENCAO PREVENTIVA E CORRETIVA DE COBERTURAS</t>
  </si>
  <si>
    <t>2023/14</t>
  </si>
  <si>
    <t>2023/13</t>
  </si>
  <si>
    <t>2023/16</t>
  </si>
  <si>
    <t>2023/15</t>
  </si>
  <si>
    <t>PROJAN ENGENHARIA LTDA - EPP</t>
  </si>
  <si>
    <t>22.638.898/0001-60</t>
  </si>
  <si>
    <t>INSTALACAO DE LINHA DE VIDA E PONTOS DE ANCORAGEM</t>
  </si>
  <si>
    <t>2023/11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</si>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</sst>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14" fontId="7" fillId="3" borderId="2" xfId="0" applyNumberFormat="1" applyFont="1" applyFill="1" applyBorder="1" applyAlignment="1">
      <alignment horizontal="left" vertical="center"/>
    </xf>
    <xf numFmtId="14" fontId="7" fillId="3" borderId="4" xfId="0" applyNumberFormat="1" applyFont="1" applyFill="1" applyBorder="1" applyAlignment="1">
      <alignment horizontal="left" vertic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pmg.mp.br/download/notas_fiscais/realizacao_de_obras/2023/02/mpmg_nota_fiscal_216-2023_unid_1091_contrato_112-22.pdf" TargetMode="External"/><Relationship Id="rId18" Type="http://schemas.openxmlformats.org/officeDocument/2006/relationships/hyperlink" Target="https://transparencia.mpmg.mp.br/download/notas_fiscais/realizacao_de_obras/2023/02/mpmg_nota_fiscal_209-2023_unid_1091_contrato_112-22.pdf" TargetMode="External"/><Relationship Id="rId26" Type="http://schemas.openxmlformats.org/officeDocument/2006/relationships/hyperlink" Target="https://transparencia.mpmg.mp.br/download/notas_fiscais/realizacao_de_obras/2023/02/mpmg_nota_fiscal_014-2023_unid_1091_contrato_160-21.pdf" TargetMode="External"/><Relationship Id="rId39" Type="http://schemas.openxmlformats.org/officeDocument/2006/relationships/hyperlink" Target="https://transparencia.mpmg.mp.br/download/notas_fiscais/realizacao_de_obras/2023/02/mpmg_nota_fiscal_226-2023_unid_1091_contrato_112-22.pdf" TargetMode="External"/><Relationship Id="rId21" Type="http://schemas.openxmlformats.org/officeDocument/2006/relationships/hyperlink" Target="https://transparencia.mpmg.mp.br/download/notas_fiscais/realizacao_de_obras/2023/02/mpmg_nota_fiscal_006-2023_unid_1091_contrato_077-20.pdf" TargetMode="External"/><Relationship Id="rId34" Type="http://schemas.openxmlformats.org/officeDocument/2006/relationships/hyperlink" Target="https://transparencia.mpmg.mp.br/download/notas_fiscais/realizacao_de_obras/2023/02/mpmg_nota_fiscal_227-2023_unid_1091_contrato_112-22.pdf" TargetMode="External"/><Relationship Id="rId42" Type="http://schemas.openxmlformats.org/officeDocument/2006/relationships/hyperlink" Target="https://transparencia.mpmg.mp.br/download/notas_fiscais/realizacao_de_obras/2023/02/mpmg_nota_fiscal_239-2023_unid_1091_contrato_112-22.pdf" TargetMode="External"/><Relationship Id="rId7" Type="http://schemas.openxmlformats.org/officeDocument/2006/relationships/hyperlink" Target="https://transparencia.mpmg.mp.br/download/notas_fiscais/realizacao_de_obras/2023/02/mpmg_nota_fiscal_009-2023_unid_1091_contrato_077-20.pdf" TargetMode="External"/><Relationship Id="rId2" Type="http://schemas.openxmlformats.org/officeDocument/2006/relationships/hyperlink" Target="https://transparencia.mpmg.mp.br/download/notas_fiscais/realizacao_de_obras/2023/02/mpmg_nota_fiscal_007-2023_unid_1091_contrato_160-21.pdf" TargetMode="External"/><Relationship Id="rId16" Type="http://schemas.openxmlformats.org/officeDocument/2006/relationships/hyperlink" Target="https://transparencia.mpmg.mp.br/download/notas_fiscais/realizacao_de_obras/2023/02/mpmg_nota_fiscal_004-2023_unid_1091_contrato_077-20.pdf" TargetMode="External"/><Relationship Id="rId29" Type="http://schemas.openxmlformats.org/officeDocument/2006/relationships/hyperlink" Target="https://transparencia.mpmg.mp.br/download/notas_fiscais/realizacao_de_obras/2023/02/mpmg_nota_fiscal_015-2023_unid_1091_contrato_160-21.pdf" TargetMode="External"/><Relationship Id="rId1" Type="http://schemas.openxmlformats.org/officeDocument/2006/relationships/hyperlink" Target="https://transparencia.mpmg.mp.br/download/notas_fiscais/realizacao_de_obras/2023/02/mpmg_nota_fiscal_007-2023_unid_1091_contrato_077-20.pdf" TargetMode="External"/><Relationship Id="rId6" Type="http://schemas.openxmlformats.org/officeDocument/2006/relationships/hyperlink" Target="https://transparencia.mpmg.mp.br/download/notas_fiscais/realizacao_de_obras/2023/02/mpmg_nota_fiscal_010-2023_unid_1091_contrato_077-20.pdf" TargetMode="External"/><Relationship Id="rId11" Type="http://schemas.openxmlformats.org/officeDocument/2006/relationships/hyperlink" Target="https://transparencia.mpmg.mp.br/download/notas_fiscais/realizacao_de_obras/2023/02/mpmg_nota_fiscal_003-2023_unid_1091_contrato_077-20.pdf" TargetMode="External"/><Relationship Id="rId24" Type="http://schemas.openxmlformats.org/officeDocument/2006/relationships/hyperlink" Target="https://transparencia.mpmg.mp.br/download/notas_fiscais/realizacao_de_obras/2023/02/mpmg_nota_fiscal_214-2023_unid_1091_contrato_112-22.pdf" TargetMode="External"/><Relationship Id="rId32" Type="http://schemas.openxmlformats.org/officeDocument/2006/relationships/hyperlink" Target="https://transparencia.mpmg.mp.br/download/notas_fiscais/realizacao_de_obras/2023/02/mpmg_nota_fiscal_234-2023_unid_1091_contrato_112-22.pdf" TargetMode="External"/><Relationship Id="rId37" Type="http://schemas.openxmlformats.org/officeDocument/2006/relationships/hyperlink" Target="https://transparencia.mpmg.mp.br/download/notas_fiscais/realizacao_de_obras/2023/02/mpmg_nota_fiscal_230-2023_unid_1091_contrato_112-22.pdf" TargetMode="External"/><Relationship Id="rId40" Type="http://schemas.openxmlformats.org/officeDocument/2006/relationships/hyperlink" Target="https://transparencia.mpmg.mp.br/download/notas_fiscais/realizacao_de_obras/2023/02/mpmg_nota_fiscal_228-2023_unid_1091_contrato_112-22.pdf" TargetMode="External"/><Relationship Id="rId45" Type="http://schemas.openxmlformats.org/officeDocument/2006/relationships/hyperlink" Target="https://transparencia.mpmg.mp.br/download/notas_fiscais/realizacao_de_obras/2023/02/mpmg_nota_fiscal_238-2023_unid_1091_contrato_112-22.pdf" TargetMode="External"/><Relationship Id="rId5" Type="http://schemas.openxmlformats.org/officeDocument/2006/relationships/hyperlink" Target="https://transparencia.mpmg.mp.br/download/notas_fiscais/realizacao_de_obras/2023/02/mpmg_nota_fiscal_002-2023_unid_1091_contrato_050-22.pdf" TargetMode="External"/><Relationship Id="rId15" Type="http://schemas.openxmlformats.org/officeDocument/2006/relationships/hyperlink" Target="https://transparencia.mpmg.mp.br/download/notas_fiscais/realizacao_de_obras/2023/02/mpmg_nota_fiscal_215-2023_unid_1091_contrato_112-22.pdf" TargetMode="External"/><Relationship Id="rId23" Type="http://schemas.openxmlformats.org/officeDocument/2006/relationships/hyperlink" Target="https://transparencia.mpmg.mp.br/download/notas_fiscais/realizacao_de_obras/2023/02/mpmg_nota_fiscal_211-2023_unid_1091_contrato_112-22.pdf" TargetMode="External"/><Relationship Id="rId28" Type="http://schemas.openxmlformats.org/officeDocument/2006/relationships/hyperlink" Target="https://transparencia.mpmg.mp.br/download/notas_fiscais/realizacao_de_obras/2023/02/mpmg_nota_fiscal_016-2023_unid_1091_contrato_160-21.pdf" TargetMode="External"/><Relationship Id="rId36" Type="http://schemas.openxmlformats.org/officeDocument/2006/relationships/hyperlink" Target="https://transparencia.mpmg.mp.br/download/notas_fiscais/realizacao_de_obras/2023/02/mpmg_nota_fiscal_223-2023_unid_1091_contrato_112-22.pdf" TargetMode="External"/><Relationship Id="rId10" Type="http://schemas.openxmlformats.org/officeDocument/2006/relationships/hyperlink" Target="https://transparencia.mpmg.mp.br/download/notas_fiscais/realizacao_de_obras/2023/02/mpmg_nota_fiscal_003-2023_unid_1091_contrato_050-22.pdf" TargetMode="External"/><Relationship Id="rId19" Type="http://schemas.openxmlformats.org/officeDocument/2006/relationships/hyperlink" Target="https://transparencia.mpmg.mp.br/download/notas_fiscais/realizacao_de_obras/2023/02/mpmg_nota_fiscal_212-2023_unid_1091_contrato_112-22.pdf" TargetMode="External"/><Relationship Id="rId31" Type="http://schemas.openxmlformats.org/officeDocument/2006/relationships/hyperlink" Target="https://transparencia.mpmg.mp.br/download/notas_fiscais/realizacao_de_obras/2023/02/mpmg_nota_fiscal_011-2023_unid_1091_contrato_164-19.pdf" TargetMode="External"/><Relationship Id="rId44" Type="http://schemas.openxmlformats.org/officeDocument/2006/relationships/hyperlink" Target="https://transparencia.mpmg.mp.br/download/notas_fiscais/realizacao_de_obras/2023/02/mpmg_nota_fiscal_224-2023_unid_1091_contrato_112-22.pdf" TargetMode="External"/><Relationship Id="rId4" Type="http://schemas.openxmlformats.org/officeDocument/2006/relationships/hyperlink" Target="https://transparencia.mpmg.mp.br/download/notas_fiscais/realizacao_de_obras/2023/02/mpmg_nota_fiscal_008-2023_unid_1091_contrato_160-21.pdf" TargetMode="External"/><Relationship Id="rId9" Type="http://schemas.openxmlformats.org/officeDocument/2006/relationships/hyperlink" Target="https://transparencia.mpmg.mp.br/download/notas_fiscais/realizacao_de_obras/2023/02/mpmg_nota_fiscal_1027-2023_unid_1091_contrato_203-20.pdf" TargetMode="External"/><Relationship Id="rId14" Type="http://schemas.openxmlformats.org/officeDocument/2006/relationships/hyperlink" Target="https://transparencia.mpmg.mp.br/download/notas_fiscais/realizacao_de_obras/2023/02/mpmg_nota_fiscal_208-2023_unid_1091_contrato_112-22.pdf" TargetMode="External"/><Relationship Id="rId22" Type="http://schemas.openxmlformats.org/officeDocument/2006/relationships/hyperlink" Target="https://transparencia.mpmg.mp.br/download/notas_fiscais/realizacao_de_obras/2023/02/mpmg_nota_fiscal_207-2023_unid_1091_contrato_112-22.pdf" TargetMode="External"/><Relationship Id="rId27" Type="http://schemas.openxmlformats.org/officeDocument/2006/relationships/hyperlink" Target="https://transparencia.mpmg.mp.br/download/notas_fiscais/realizacao_de_obras/2023/02/mpmg_nota_fiscal_013-2023_unid_1091_contrato_160-21.pdf" TargetMode="External"/><Relationship Id="rId30" Type="http://schemas.openxmlformats.org/officeDocument/2006/relationships/hyperlink" Target="https://transparencia.mpmg.mp.br/download/notas_fiscais/realizacao_de_obras/2023/02/mpmg_nota_fiscal_015-2023_unid_1091_contrato_164-19.pdf" TargetMode="External"/><Relationship Id="rId35" Type="http://schemas.openxmlformats.org/officeDocument/2006/relationships/hyperlink" Target="https://transparencia.mpmg.mp.br/download/notas_fiscais/realizacao_de_obras/2023/02/mpmg_nota_fiscal_231-2023_unid_1091_contrato_112-22.pdf" TargetMode="External"/><Relationship Id="rId43" Type="http://schemas.openxmlformats.org/officeDocument/2006/relationships/hyperlink" Target="https://transparencia.mpmg.mp.br/download/notas_fiscais/realizacao_de_obras/2023/02/mpmg_nota_fiscal_236-2023_unid_1091_contrato_112-22.pdf" TargetMode="External"/><Relationship Id="rId8" Type="http://schemas.openxmlformats.org/officeDocument/2006/relationships/hyperlink" Target="https://transparencia.mpmg.mp.br/download/notas_fiscais/realizacao_de_obras/2023/02/mpmg_nota_fiscal_1024-2023_unid_1091_contrato_203-20.pdf" TargetMode="External"/><Relationship Id="rId3" Type="http://schemas.openxmlformats.org/officeDocument/2006/relationships/hyperlink" Target="https://transparencia.mpmg.mp.br/download/notas_fiscais/realizacao_de_obras/2023/02/mpmg_nota_fiscal_008-2023_unid_1091_contrato_077-20.pdf" TargetMode="External"/><Relationship Id="rId12" Type="http://schemas.openxmlformats.org/officeDocument/2006/relationships/hyperlink" Target="https://transparencia.mpmg.mp.br/download/notas_fiscais/realizacao_de_obras/2023/02/mpmg_nota_fiscal_206-2023_unid_1091_contrato_112-22.pdf" TargetMode="External"/><Relationship Id="rId17" Type="http://schemas.openxmlformats.org/officeDocument/2006/relationships/hyperlink" Target="https://transparencia.mpmg.mp.br/download/notas_fiscais/realizacao_de_obras/2023/02/mpmg_nota_fiscal_210-2023_unid_1091_contrato_112-22.pdf" TargetMode="External"/><Relationship Id="rId25" Type="http://schemas.openxmlformats.org/officeDocument/2006/relationships/hyperlink" Target="https://transparencia.mpmg.mp.br/download/notas_fiscais/realizacao_de_obras/2023/02/mpmg_nota_fiscal_213-2023_unid_1091_contrato_112-22.pdf" TargetMode="External"/><Relationship Id="rId33" Type="http://schemas.openxmlformats.org/officeDocument/2006/relationships/hyperlink" Target="https://transparencia.mpmg.mp.br/download/notas_fiscais/realizacao_de_obras/2023/02/mpmg_nota_fiscal_232-2023_unid_1091_contrato_112-22.pdf" TargetMode="External"/><Relationship Id="rId38" Type="http://schemas.openxmlformats.org/officeDocument/2006/relationships/hyperlink" Target="https://transparencia.mpmg.mp.br/download/notas_fiscais/realizacao_de_obras/2023/02/mpmg_nota_fiscal_225-2023_unid_1091_contrato_112-22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mpmg.mp.br/download/notas_fiscais/realizacao_de_obras/2023/02/mpmg_nota_fiscal_005-2023_unid_1091_contrato_077-20.pdf" TargetMode="External"/><Relationship Id="rId41" Type="http://schemas.openxmlformats.org/officeDocument/2006/relationships/hyperlink" Target="https://transparencia.mpmg.mp.br/download/notas_fiscais/realizacao_de_obras/2023/02/mpmg_nota_fiscal_240-2023_unid_1091_contrato_112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showGridLines="0" tabSelected="1" workbookViewId="0">
      <selection sqref="A1:L51"/>
    </sheetView>
  </sheetViews>
  <sheetFormatPr defaultRowHeight="25.5" customHeight="1" x14ac:dyDescent="0.25"/>
  <cols>
    <col min="1" max="1" width="9.140625" style="1"/>
    <col min="2" max="2" width="12.7109375" style="1" bestFit="1" customWidth="1"/>
    <col min="3" max="3" width="15.85546875" style="1" customWidth="1"/>
    <col min="4" max="4" width="59.42578125" style="1" bestFit="1" customWidth="1"/>
    <col min="5" max="5" width="20.28515625" style="1" bestFit="1" customWidth="1"/>
    <col min="6" max="6" width="98.28515625" style="1" customWidth="1"/>
    <col min="7" max="7" width="16.140625" style="1" customWidth="1"/>
    <col min="8" max="8" width="17.85546875" style="1" customWidth="1"/>
    <col min="9" max="9" width="16.140625" style="1" customWidth="1"/>
    <col min="10" max="10" width="21.85546875" style="1" bestFit="1" customWidth="1"/>
    <col min="11" max="11" width="14.5703125" style="1" bestFit="1" customWidth="1"/>
    <col min="12" max="16384" width="9.140625" style="1"/>
  </cols>
  <sheetData>
    <row r="1" spans="2:1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ht="30.75" customHeight="1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2:11" ht="25.5" customHeight="1" x14ac:dyDescent="0.25">
      <c r="B4" s="5" t="s">
        <v>11</v>
      </c>
      <c r="C4" s="5">
        <v>1</v>
      </c>
      <c r="D4" s="6" t="s">
        <v>12</v>
      </c>
      <c r="E4" s="5" t="s">
        <v>13</v>
      </c>
      <c r="F4" s="7" t="s">
        <v>14</v>
      </c>
      <c r="G4" s="8" t="s">
        <v>15</v>
      </c>
      <c r="H4" s="9">
        <f t="shared" ref="H4:H48" si="0">WORKDAY(I4,-2)</f>
        <v>44971</v>
      </c>
      <c r="I4" s="10">
        <v>44973</v>
      </c>
      <c r="J4" s="5" t="s">
        <v>16</v>
      </c>
      <c r="K4" s="11">
        <v>55730.38</v>
      </c>
    </row>
    <row r="5" spans="2:11" ht="25.5" customHeight="1" x14ac:dyDescent="0.25">
      <c r="B5" s="5" t="s">
        <v>11</v>
      </c>
      <c r="C5" s="5">
        <v>2</v>
      </c>
      <c r="D5" s="6" t="s">
        <v>12</v>
      </c>
      <c r="E5" s="5" t="s">
        <v>13</v>
      </c>
      <c r="F5" s="7" t="s">
        <v>14</v>
      </c>
      <c r="G5" s="8" t="s">
        <v>17</v>
      </c>
      <c r="H5" s="9">
        <f t="shared" si="0"/>
        <v>44971</v>
      </c>
      <c r="I5" s="10">
        <v>44973</v>
      </c>
      <c r="J5" s="5" t="s">
        <v>16</v>
      </c>
      <c r="K5" s="11">
        <v>29912.91</v>
      </c>
    </row>
    <row r="6" spans="2:11" ht="25.5" customHeight="1" x14ac:dyDescent="0.25">
      <c r="B6" s="5" t="s">
        <v>11</v>
      </c>
      <c r="C6" s="5">
        <v>3</v>
      </c>
      <c r="D6" s="6" t="s">
        <v>18</v>
      </c>
      <c r="E6" s="5" t="s">
        <v>19</v>
      </c>
      <c r="F6" s="7" t="s">
        <v>20</v>
      </c>
      <c r="G6" s="8" t="s">
        <v>21</v>
      </c>
      <c r="H6" s="9">
        <f t="shared" si="0"/>
        <v>44972</v>
      </c>
      <c r="I6" s="10">
        <v>44974</v>
      </c>
      <c r="J6" s="5" t="s">
        <v>16</v>
      </c>
      <c r="K6" s="11">
        <v>81068.23</v>
      </c>
    </row>
    <row r="7" spans="2:11" ht="27.75" customHeight="1" x14ac:dyDescent="0.25">
      <c r="B7" s="5" t="s">
        <v>11</v>
      </c>
      <c r="C7" s="5">
        <v>4</v>
      </c>
      <c r="D7" s="12" t="s">
        <v>22</v>
      </c>
      <c r="E7" s="5" t="s">
        <v>23</v>
      </c>
      <c r="F7" s="7" t="s">
        <v>24</v>
      </c>
      <c r="G7" s="8">
        <v>10</v>
      </c>
      <c r="H7" s="9">
        <f t="shared" si="0"/>
        <v>44972</v>
      </c>
      <c r="I7" s="10">
        <v>44974</v>
      </c>
      <c r="J7" s="5" t="s">
        <v>16</v>
      </c>
      <c r="K7" s="11">
        <v>1146.6400000000001</v>
      </c>
    </row>
    <row r="8" spans="2:11" ht="25.5" customHeight="1" x14ac:dyDescent="0.25">
      <c r="B8" s="5" t="s">
        <v>11</v>
      </c>
      <c r="C8" s="5">
        <v>5</v>
      </c>
      <c r="D8" s="12" t="s">
        <v>22</v>
      </c>
      <c r="E8" s="5" t="s">
        <v>23</v>
      </c>
      <c r="F8" s="7" t="s">
        <v>25</v>
      </c>
      <c r="G8" s="8">
        <v>7</v>
      </c>
      <c r="H8" s="9">
        <f t="shared" si="0"/>
        <v>44972</v>
      </c>
      <c r="I8" s="10">
        <v>44974</v>
      </c>
      <c r="J8" s="5" t="s">
        <v>16</v>
      </c>
      <c r="K8" s="11">
        <v>97223.47</v>
      </c>
    </row>
    <row r="9" spans="2:11" ht="30" x14ac:dyDescent="0.25">
      <c r="B9" s="5" t="s">
        <v>11</v>
      </c>
      <c r="C9" s="5">
        <v>6</v>
      </c>
      <c r="D9" s="12" t="s">
        <v>22</v>
      </c>
      <c r="E9" s="5" t="s">
        <v>23</v>
      </c>
      <c r="F9" s="7" t="s">
        <v>24</v>
      </c>
      <c r="G9" s="8">
        <v>9</v>
      </c>
      <c r="H9" s="9">
        <f t="shared" si="0"/>
        <v>44972</v>
      </c>
      <c r="I9" s="10">
        <v>44974</v>
      </c>
      <c r="J9" s="5" t="s">
        <v>16</v>
      </c>
      <c r="K9" s="11">
        <v>13855.12</v>
      </c>
    </row>
    <row r="10" spans="2:11" ht="30" x14ac:dyDescent="0.25">
      <c r="B10" s="5" t="s">
        <v>11</v>
      </c>
      <c r="C10" s="5">
        <v>7</v>
      </c>
      <c r="D10" s="6" t="s">
        <v>22</v>
      </c>
      <c r="E10" s="5" t="s">
        <v>23</v>
      </c>
      <c r="F10" s="7" t="s">
        <v>24</v>
      </c>
      <c r="G10" s="8">
        <v>8</v>
      </c>
      <c r="H10" s="9">
        <f t="shared" si="0"/>
        <v>44972</v>
      </c>
      <c r="I10" s="10">
        <v>44974</v>
      </c>
      <c r="J10" s="5" t="s">
        <v>16</v>
      </c>
      <c r="K10" s="11">
        <v>8046.12</v>
      </c>
    </row>
    <row r="11" spans="2:11" ht="25.5" customHeight="1" x14ac:dyDescent="0.25">
      <c r="B11" s="5" t="s">
        <v>11</v>
      </c>
      <c r="C11" s="5">
        <v>8</v>
      </c>
      <c r="D11" s="6" t="s">
        <v>26</v>
      </c>
      <c r="E11" s="5" t="s">
        <v>27</v>
      </c>
      <c r="F11" s="7" t="s">
        <v>28</v>
      </c>
      <c r="G11" s="8">
        <v>1024</v>
      </c>
      <c r="H11" s="9">
        <f t="shared" si="0"/>
        <v>44978</v>
      </c>
      <c r="I11" s="10">
        <v>44980</v>
      </c>
      <c r="J11" s="5" t="s">
        <v>16</v>
      </c>
      <c r="K11" s="11">
        <v>180674.7</v>
      </c>
    </row>
    <row r="12" spans="2:11" ht="25.5" customHeight="1" x14ac:dyDescent="0.25">
      <c r="B12" s="5" t="s">
        <v>11</v>
      </c>
      <c r="C12" s="5">
        <v>9</v>
      </c>
      <c r="D12" s="6" t="s">
        <v>26</v>
      </c>
      <c r="E12" s="5" t="s">
        <v>27</v>
      </c>
      <c r="F12" s="7" t="s">
        <v>28</v>
      </c>
      <c r="G12" s="8">
        <v>1027</v>
      </c>
      <c r="H12" s="9">
        <f t="shared" si="0"/>
        <v>44978</v>
      </c>
      <c r="I12" s="10">
        <v>44980</v>
      </c>
      <c r="J12" s="5" t="s">
        <v>16</v>
      </c>
      <c r="K12" s="11">
        <v>238388.44</v>
      </c>
    </row>
    <row r="13" spans="2:11" ht="25.5" customHeight="1" x14ac:dyDescent="0.25">
      <c r="B13" s="5" t="s">
        <v>11</v>
      </c>
      <c r="C13" s="5">
        <v>11</v>
      </c>
      <c r="D13" s="6" t="s">
        <v>18</v>
      </c>
      <c r="E13" s="5" t="s">
        <v>19</v>
      </c>
      <c r="F13" s="7" t="s">
        <v>20</v>
      </c>
      <c r="G13" s="8" t="s">
        <v>29</v>
      </c>
      <c r="H13" s="9">
        <f t="shared" si="0"/>
        <v>44979</v>
      </c>
      <c r="I13" s="10">
        <v>44981</v>
      </c>
      <c r="J13" s="5" t="s">
        <v>16</v>
      </c>
      <c r="K13" s="11">
        <v>763602.31</v>
      </c>
    </row>
    <row r="14" spans="2:11" ht="25.5" customHeight="1" x14ac:dyDescent="0.25">
      <c r="B14" s="5" t="s">
        <v>11</v>
      </c>
      <c r="C14" s="5">
        <v>12</v>
      </c>
      <c r="D14" s="12" t="s">
        <v>30</v>
      </c>
      <c r="E14" s="5" t="s">
        <v>31</v>
      </c>
      <c r="F14" s="7" t="s">
        <v>32</v>
      </c>
      <c r="G14" s="8">
        <v>206</v>
      </c>
      <c r="H14" s="9">
        <f t="shared" si="0"/>
        <v>44980</v>
      </c>
      <c r="I14" s="10">
        <v>44984</v>
      </c>
      <c r="J14" s="5" t="s">
        <v>16</v>
      </c>
      <c r="K14" s="11">
        <v>1786.47</v>
      </c>
    </row>
    <row r="15" spans="2:11" ht="25.5" customHeight="1" x14ac:dyDescent="0.25">
      <c r="B15" s="5" t="s">
        <v>11</v>
      </c>
      <c r="C15" s="5">
        <v>13</v>
      </c>
      <c r="D15" s="12" t="s">
        <v>30</v>
      </c>
      <c r="E15" s="5" t="s">
        <v>31</v>
      </c>
      <c r="F15" s="7" t="s">
        <v>32</v>
      </c>
      <c r="G15" s="8">
        <v>216</v>
      </c>
      <c r="H15" s="9">
        <f t="shared" si="0"/>
        <v>44980</v>
      </c>
      <c r="I15" s="10">
        <v>44984</v>
      </c>
      <c r="J15" s="5" t="s">
        <v>16</v>
      </c>
      <c r="K15" s="11">
        <v>937.85</v>
      </c>
    </row>
    <row r="16" spans="2:11" ht="25.5" customHeight="1" x14ac:dyDescent="0.25">
      <c r="B16" s="5" t="s">
        <v>11</v>
      </c>
      <c r="C16" s="5">
        <v>14</v>
      </c>
      <c r="D16" s="12" t="s">
        <v>30</v>
      </c>
      <c r="E16" s="5" t="s">
        <v>31</v>
      </c>
      <c r="F16" s="7" t="s">
        <v>32</v>
      </c>
      <c r="G16" s="8">
        <v>208</v>
      </c>
      <c r="H16" s="9">
        <f t="shared" si="0"/>
        <v>44980</v>
      </c>
      <c r="I16" s="10">
        <v>44984</v>
      </c>
      <c r="J16" s="5" t="s">
        <v>16</v>
      </c>
      <c r="K16" s="11">
        <v>1344.84</v>
      </c>
    </row>
    <row r="17" spans="2:11" ht="25.5" customHeight="1" x14ac:dyDescent="0.25">
      <c r="B17" s="5" t="s">
        <v>11</v>
      </c>
      <c r="C17" s="5">
        <v>15</v>
      </c>
      <c r="D17" s="12" t="s">
        <v>30</v>
      </c>
      <c r="E17" s="5" t="s">
        <v>31</v>
      </c>
      <c r="F17" s="7" t="s">
        <v>32</v>
      </c>
      <c r="G17" s="8">
        <v>215</v>
      </c>
      <c r="H17" s="9">
        <f t="shared" si="0"/>
        <v>44980</v>
      </c>
      <c r="I17" s="10">
        <v>44984</v>
      </c>
      <c r="J17" s="5" t="s">
        <v>16</v>
      </c>
      <c r="K17" s="11">
        <v>528.69000000000005</v>
      </c>
    </row>
    <row r="18" spans="2:11" ht="25.5" customHeight="1" x14ac:dyDescent="0.25">
      <c r="B18" s="5" t="s">
        <v>11</v>
      </c>
      <c r="C18" s="5">
        <v>16</v>
      </c>
      <c r="D18" s="12" t="s">
        <v>22</v>
      </c>
      <c r="E18" s="5" t="s">
        <v>23</v>
      </c>
      <c r="F18" s="7" t="s">
        <v>25</v>
      </c>
      <c r="G18" s="8">
        <v>4</v>
      </c>
      <c r="H18" s="9">
        <f t="shared" si="0"/>
        <v>44980</v>
      </c>
      <c r="I18" s="10">
        <v>44984</v>
      </c>
      <c r="J18" s="5" t="s">
        <v>16</v>
      </c>
      <c r="K18" s="11">
        <v>255.87</v>
      </c>
    </row>
    <row r="19" spans="2:11" ht="25.5" customHeight="1" x14ac:dyDescent="0.25">
      <c r="B19" s="5" t="s">
        <v>11</v>
      </c>
      <c r="C19" s="5">
        <v>17</v>
      </c>
      <c r="D19" s="12" t="s">
        <v>30</v>
      </c>
      <c r="E19" s="5" t="s">
        <v>31</v>
      </c>
      <c r="F19" s="7" t="s">
        <v>32</v>
      </c>
      <c r="G19" s="8">
        <v>210</v>
      </c>
      <c r="H19" s="9">
        <f t="shared" si="0"/>
        <v>44980</v>
      </c>
      <c r="I19" s="10">
        <v>44984</v>
      </c>
      <c r="J19" s="5" t="s">
        <v>16</v>
      </c>
      <c r="K19" s="11">
        <v>523.69000000000005</v>
      </c>
    </row>
    <row r="20" spans="2:11" ht="25.5" customHeight="1" x14ac:dyDescent="0.25">
      <c r="B20" s="5" t="s">
        <v>11</v>
      </c>
      <c r="C20" s="5">
        <v>18</v>
      </c>
      <c r="D20" s="12" t="s">
        <v>30</v>
      </c>
      <c r="E20" s="5" t="s">
        <v>31</v>
      </c>
      <c r="F20" s="7" t="s">
        <v>32</v>
      </c>
      <c r="G20" s="8">
        <v>209</v>
      </c>
      <c r="H20" s="9">
        <f t="shared" si="0"/>
        <v>44980</v>
      </c>
      <c r="I20" s="10">
        <v>44984</v>
      </c>
      <c r="J20" s="5" t="s">
        <v>16</v>
      </c>
      <c r="K20" s="11">
        <v>989.9</v>
      </c>
    </row>
    <row r="21" spans="2:11" ht="25.5" customHeight="1" x14ac:dyDescent="0.25">
      <c r="B21" s="5" t="s">
        <v>11</v>
      </c>
      <c r="C21" s="5">
        <v>19</v>
      </c>
      <c r="D21" s="12" t="s">
        <v>30</v>
      </c>
      <c r="E21" s="5" t="s">
        <v>31</v>
      </c>
      <c r="F21" s="7" t="s">
        <v>32</v>
      </c>
      <c r="G21" s="8">
        <v>212</v>
      </c>
      <c r="H21" s="9">
        <f t="shared" si="0"/>
        <v>44980</v>
      </c>
      <c r="I21" s="10">
        <v>44984</v>
      </c>
      <c r="J21" s="5" t="s">
        <v>16</v>
      </c>
      <c r="K21" s="11">
        <v>951.49</v>
      </c>
    </row>
    <row r="22" spans="2:11" ht="25.5" customHeight="1" x14ac:dyDescent="0.25">
      <c r="B22" s="5" t="s">
        <v>11</v>
      </c>
      <c r="C22" s="5">
        <v>20</v>
      </c>
      <c r="D22" s="12" t="s">
        <v>22</v>
      </c>
      <c r="E22" s="5" t="s">
        <v>23</v>
      </c>
      <c r="F22" s="7" t="s">
        <v>25</v>
      </c>
      <c r="G22" s="8">
        <v>3</v>
      </c>
      <c r="H22" s="9">
        <f t="shared" si="0"/>
        <v>44980</v>
      </c>
      <c r="I22" s="10">
        <v>44984</v>
      </c>
      <c r="J22" s="5" t="s">
        <v>16</v>
      </c>
      <c r="K22" s="11">
        <v>52162.87</v>
      </c>
    </row>
    <row r="23" spans="2:11" ht="25.5" customHeight="1" x14ac:dyDescent="0.25">
      <c r="B23" s="5" t="s">
        <v>11</v>
      </c>
      <c r="C23" s="5">
        <v>21</v>
      </c>
      <c r="D23" s="12" t="s">
        <v>22</v>
      </c>
      <c r="E23" s="5" t="s">
        <v>23</v>
      </c>
      <c r="F23" s="7" t="s">
        <v>25</v>
      </c>
      <c r="G23" s="8">
        <v>5</v>
      </c>
      <c r="H23" s="9">
        <f t="shared" si="0"/>
        <v>44980</v>
      </c>
      <c r="I23" s="10">
        <v>44984</v>
      </c>
      <c r="J23" s="5" t="s">
        <v>16</v>
      </c>
      <c r="K23" s="11">
        <v>440.6</v>
      </c>
    </row>
    <row r="24" spans="2:11" ht="25.5" customHeight="1" x14ac:dyDescent="0.25">
      <c r="B24" s="5" t="s">
        <v>11</v>
      </c>
      <c r="C24" s="5">
        <v>22</v>
      </c>
      <c r="D24" s="12" t="s">
        <v>22</v>
      </c>
      <c r="E24" s="5" t="s">
        <v>23</v>
      </c>
      <c r="F24" s="7" t="s">
        <v>25</v>
      </c>
      <c r="G24" s="8">
        <v>6</v>
      </c>
      <c r="H24" s="9">
        <f t="shared" si="0"/>
        <v>44980</v>
      </c>
      <c r="I24" s="10">
        <v>44984</v>
      </c>
      <c r="J24" s="5" t="s">
        <v>16</v>
      </c>
      <c r="K24" s="11">
        <v>36.46</v>
      </c>
    </row>
    <row r="25" spans="2:11" ht="25.5" customHeight="1" x14ac:dyDescent="0.25">
      <c r="B25" s="5" t="s">
        <v>11</v>
      </c>
      <c r="C25" s="5">
        <v>23</v>
      </c>
      <c r="D25" s="12" t="s">
        <v>30</v>
      </c>
      <c r="E25" s="5" t="s">
        <v>31</v>
      </c>
      <c r="F25" s="7" t="s">
        <v>32</v>
      </c>
      <c r="G25" s="8">
        <v>207</v>
      </c>
      <c r="H25" s="9">
        <f t="shared" si="0"/>
        <v>44984</v>
      </c>
      <c r="I25" s="10">
        <v>44986</v>
      </c>
      <c r="J25" s="5" t="s">
        <v>16</v>
      </c>
      <c r="K25" s="11">
        <v>1231.53</v>
      </c>
    </row>
    <row r="26" spans="2:11" ht="25.5" customHeight="1" x14ac:dyDescent="0.25">
      <c r="B26" s="5" t="s">
        <v>11</v>
      </c>
      <c r="C26" s="5">
        <v>24</v>
      </c>
      <c r="D26" s="12" t="s">
        <v>30</v>
      </c>
      <c r="E26" s="5" t="s">
        <v>31</v>
      </c>
      <c r="F26" s="7" t="s">
        <v>32</v>
      </c>
      <c r="G26" s="8">
        <v>211</v>
      </c>
      <c r="H26" s="9">
        <f t="shared" si="0"/>
        <v>44984</v>
      </c>
      <c r="I26" s="10">
        <v>44986</v>
      </c>
      <c r="J26" s="5" t="s">
        <v>16</v>
      </c>
      <c r="K26" s="11">
        <v>1753.68</v>
      </c>
    </row>
    <row r="27" spans="2:11" ht="25.5" customHeight="1" x14ac:dyDescent="0.25">
      <c r="B27" s="5" t="s">
        <v>11</v>
      </c>
      <c r="C27" s="5">
        <v>25</v>
      </c>
      <c r="D27" s="12" t="s">
        <v>30</v>
      </c>
      <c r="E27" s="5" t="s">
        <v>31</v>
      </c>
      <c r="F27" s="7" t="s">
        <v>32</v>
      </c>
      <c r="G27" s="8">
        <v>214</v>
      </c>
      <c r="H27" s="9">
        <f t="shared" si="0"/>
        <v>44984</v>
      </c>
      <c r="I27" s="10">
        <v>44986</v>
      </c>
      <c r="J27" s="5" t="s">
        <v>16</v>
      </c>
      <c r="K27" s="11">
        <v>2104.59</v>
      </c>
    </row>
    <row r="28" spans="2:11" ht="25.5" customHeight="1" x14ac:dyDescent="0.25">
      <c r="B28" s="5" t="s">
        <v>11</v>
      </c>
      <c r="C28" s="5">
        <v>26</v>
      </c>
      <c r="D28" s="12" t="s">
        <v>30</v>
      </c>
      <c r="E28" s="5" t="s">
        <v>31</v>
      </c>
      <c r="F28" s="7" t="s">
        <v>32</v>
      </c>
      <c r="G28" s="8">
        <v>213</v>
      </c>
      <c r="H28" s="9">
        <f t="shared" si="0"/>
        <v>44984</v>
      </c>
      <c r="I28" s="10">
        <v>44986</v>
      </c>
      <c r="J28" s="5" t="s">
        <v>16</v>
      </c>
      <c r="K28" s="11">
        <v>1256.52</v>
      </c>
    </row>
    <row r="29" spans="2:11" ht="25.5" customHeight="1" x14ac:dyDescent="0.25">
      <c r="B29" s="5" t="s">
        <v>11</v>
      </c>
      <c r="C29" s="5">
        <v>27</v>
      </c>
      <c r="D29" s="12" t="s">
        <v>12</v>
      </c>
      <c r="E29" s="5" t="s">
        <v>13</v>
      </c>
      <c r="F29" s="7" t="s">
        <v>14</v>
      </c>
      <c r="G29" s="8" t="s">
        <v>33</v>
      </c>
      <c r="H29" s="9">
        <f t="shared" si="0"/>
        <v>44986</v>
      </c>
      <c r="I29" s="10">
        <v>44988</v>
      </c>
      <c r="J29" s="5" t="s">
        <v>16</v>
      </c>
      <c r="K29" s="11">
        <v>14184.97</v>
      </c>
    </row>
    <row r="30" spans="2:11" ht="25.5" customHeight="1" x14ac:dyDescent="0.25">
      <c r="B30" s="5" t="s">
        <v>11</v>
      </c>
      <c r="C30" s="5">
        <v>28</v>
      </c>
      <c r="D30" s="12" t="s">
        <v>12</v>
      </c>
      <c r="E30" s="5" t="s">
        <v>13</v>
      </c>
      <c r="F30" s="7" t="s">
        <v>14</v>
      </c>
      <c r="G30" s="8" t="s">
        <v>34</v>
      </c>
      <c r="H30" s="9">
        <f t="shared" si="0"/>
        <v>44986</v>
      </c>
      <c r="I30" s="10">
        <v>44988</v>
      </c>
      <c r="J30" s="5" t="s">
        <v>16</v>
      </c>
      <c r="K30" s="11">
        <v>63561.64</v>
      </c>
    </row>
    <row r="31" spans="2:11" ht="25.5" customHeight="1" x14ac:dyDescent="0.25">
      <c r="B31" s="5" t="s">
        <v>11</v>
      </c>
      <c r="C31" s="5">
        <v>29</v>
      </c>
      <c r="D31" s="12" t="s">
        <v>12</v>
      </c>
      <c r="E31" s="5" t="s">
        <v>13</v>
      </c>
      <c r="F31" s="7" t="s">
        <v>14</v>
      </c>
      <c r="G31" s="8" t="s">
        <v>35</v>
      </c>
      <c r="H31" s="9">
        <f t="shared" si="0"/>
        <v>44986</v>
      </c>
      <c r="I31" s="10">
        <v>44988</v>
      </c>
      <c r="J31" s="5" t="s">
        <v>16</v>
      </c>
      <c r="K31" s="11">
        <v>10530.8</v>
      </c>
    </row>
    <row r="32" spans="2:11" ht="25.5" customHeight="1" x14ac:dyDescent="0.25">
      <c r="B32" s="5" t="s">
        <v>11</v>
      </c>
      <c r="C32" s="5">
        <v>30</v>
      </c>
      <c r="D32" s="6" t="s">
        <v>12</v>
      </c>
      <c r="E32" s="5" t="s">
        <v>13</v>
      </c>
      <c r="F32" s="7" t="s">
        <v>14</v>
      </c>
      <c r="G32" s="8" t="s">
        <v>36</v>
      </c>
      <c r="H32" s="9">
        <f t="shared" si="0"/>
        <v>44986</v>
      </c>
      <c r="I32" s="10">
        <v>44988</v>
      </c>
      <c r="J32" s="5" t="s">
        <v>16</v>
      </c>
      <c r="K32" s="11">
        <v>28691.53</v>
      </c>
    </row>
    <row r="33" spans="2:11" ht="25.5" customHeight="1" x14ac:dyDescent="0.25">
      <c r="B33" s="5" t="s">
        <v>11</v>
      </c>
      <c r="C33" s="5">
        <v>31</v>
      </c>
      <c r="D33" s="6" t="s">
        <v>37</v>
      </c>
      <c r="E33" s="5" t="s">
        <v>38</v>
      </c>
      <c r="F33" s="7" t="s">
        <v>39</v>
      </c>
      <c r="G33" s="8" t="s">
        <v>36</v>
      </c>
      <c r="H33" s="9">
        <f t="shared" si="0"/>
        <v>44992</v>
      </c>
      <c r="I33" s="10">
        <v>44994</v>
      </c>
      <c r="J33" s="5" t="s">
        <v>16</v>
      </c>
      <c r="K33" s="11">
        <v>23659.05</v>
      </c>
    </row>
    <row r="34" spans="2:11" ht="25.5" customHeight="1" x14ac:dyDescent="0.25">
      <c r="B34" s="5" t="s">
        <v>11</v>
      </c>
      <c r="C34" s="5">
        <v>32</v>
      </c>
      <c r="D34" s="12" t="s">
        <v>37</v>
      </c>
      <c r="E34" s="5" t="s">
        <v>38</v>
      </c>
      <c r="F34" s="7" t="s">
        <v>39</v>
      </c>
      <c r="G34" s="8" t="s">
        <v>40</v>
      </c>
      <c r="H34" s="9">
        <f t="shared" si="0"/>
        <v>44993</v>
      </c>
      <c r="I34" s="10">
        <v>44995</v>
      </c>
      <c r="J34" s="5" t="s">
        <v>16</v>
      </c>
      <c r="K34" s="11">
        <v>375604.25</v>
      </c>
    </row>
    <row r="35" spans="2:11" ht="25.5" customHeight="1" x14ac:dyDescent="0.25">
      <c r="B35" s="5" t="s">
        <v>11</v>
      </c>
      <c r="C35" s="5">
        <v>33</v>
      </c>
      <c r="D35" s="12" t="s">
        <v>30</v>
      </c>
      <c r="E35" s="5" t="s">
        <v>31</v>
      </c>
      <c r="F35" s="7" t="s">
        <v>32</v>
      </c>
      <c r="G35" s="8">
        <v>234</v>
      </c>
      <c r="H35" s="9">
        <f t="shared" si="0"/>
        <v>44994</v>
      </c>
      <c r="I35" s="10">
        <v>44998</v>
      </c>
      <c r="J35" s="5" t="s">
        <v>16</v>
      </c>
      <c r="K35" s="11">
        <v>1211.05</v>
      </c>
    </row>
    <row r="36" spans="2:11" ht="25.5" customHeight="1" x14ac:dyDescent="0.25">
      <c r="B36" s="5" t="s">
        <v>11</v>
      </c>
      <c r="C36" s="5">
        <v>34</v>
      </c>
      <c r="D36" s="12" t="s">
        <v>30</v>
      </c>
      <c r="E36" s="5" t="s">
        <v>31</v>
      </c>
      <c r="F36" s="7" t="s">
        <v>32</v>
      </c>
      <c r="G36" s="8">
        <v>232</v>
      </c>
      <c r="H36" s="9">
        <f t="shared" si="0"/>
        <v>44994</v>
      </c>
      <c r="I36" s="10">
        <v>44998</v>
      </c>
      <c r="J36" s="5" t="s">
        <v>16</v>
      </c>
      <c r="K36" s="11">
        <v>1844.74</v>
      </c>
    </row>
    <row r="37" spans="2:11" ht="25.5" customHeight="1" x14ac:dyDescent="0.25">
      <c r="B37" s="5" t="s">
        <v>11</v>
      </c>
      <c r="C37" s="5">
        <v>35</v>
      </c>
      <c r="D37" s="12" t="s">
        <v>30</v>
      </c>
      <c r="E37" s="5" t="s">
        <v>31</v>
      </c>
      <c r="F37" s="7" t="s">
        <v>32</v>
      </c>
      <c r="G37" s="8">
        <v>227</v>
      </c>
      <c r="H37" s="9">
        <f t="shared" si="0"/>
        <v>44994</v>
      </c>
      <c r="I37" s="10">
        <v>44998</v>
      </c>
      <c r="J37" s="5" t="s">
        <v>16</v>
      </c>
      <c r="K37" s="11">
        <v>2256.42</v>
      </c>
    </row>
    <row r="38" spans="2:11" ht="25.5" customHeight="1" x14ac:dyDescent="0.25">
      <c r="B38" s="5" t="s">
        <v>11</v>
      </c>
      <c r="C38" s="5">
        <v>36</v>
      </c>
      <c r="D38" s="12" t="s">
        <v>30</v>
      </c>
      <c r="E38" s="5" t="s">
        <v>31</v>
      </c>
      <c r="F38" s="7" t="s">
        <v>32</v>
      </c>
      <c r="G38" s="8">
        <v>231</v>
      </c>
      <c r="H38" s="9">
        <f t="shared" si="0"/>
        <v>44994</v>
      </c>
      <c r="I38" s="10">
        <v>44998</v>
      </c>
      <c r="J38" s="5" t="s">
        <v>16</v>
      </c>
      <c r="K38" s="11">
        <v>1694.77</v>
      </c>
    </row>
    <row r="39" spans="2:11" ht="25.5" customHeight="1" x14ac:dyDescent="0.25">
      <c r="B39" s="5" t="s">
        <v>11</v>
      </c>
      <c r="C39" s="5">
        <v>37</v>
      </c>
      <c r="D39" s="12" t="s">
        <v>30</v>
      </c>
      <c r="E39" s="5" t="s">
        <v>31</v>
      </c>
      <c r="F39" s="7" t="s">
        <v>32</v>
      </c>
      <c r="G39" s="8">
        <v>223</v>
      </c>
      <c r="H39" s="9">
        <f t="shared" si="0"/>
        <v>44994</v>
      </c>
      <c r="I39" s="10">
        <v>44998</v>
      </c>
      <c r="J39" s="5" t="s">
        <v>16</v>
      </c>
      <c r="K39" s="11">
        <v>1211.53</v>
      </c>
    </row>
    <row r="40" spans="2:11" ht="25.5" customHeight="1" x14ac:dyDescent="0.25">
      <c r="B40" s="5" t="s">
        <v>11</v>
      </c>
      <c r="C40" s="5">
        <v>38</v>
      </c>
      <c r="D40" s="12" t="s">
        <v>30</v>
      </c>
      <c r="E40" s="5" t="s">
        <v>31</v>
      </c>
      <c r="F40" s="7" t="s">
        <v>32</v>
      </c>
      <c r="G40" s="8">
        <v>230</v>
      </c>
      <c r="H40" s="9">
        <f t="shared" si="0"/>
        <v>44994</v>
      </c>
      <c r="I40" s="10">
        <v>44998</v>
      </c>
      <c r="J40" s="5" t="s">
        <v>16</v>
      </c>
      <c r="K40" s="11">
        <v>2439.6799999999998</v>
      </c>
    </row>
    <row r="41" spans="2:11" ht="25.5" customHeight="1" x14ac:dyDescent="0.25">
      <c r="B41" s="5" t="s">
        <v>11</v>
      </c>
      <c r="C41" s="5">
        <v>39</v>
      </c>
      <c r="D41" s="12" t="s">
        <v>30</v>
      </c>
      <c r="E41" s="5" t="s">
        <v>31</v>
      </c>
      <c r="F41" s="7" t="s">
        <v>32</v>
      </c>
      <c r="G41" s="8">
        <v>225</v>
      </c>
      <c r="H41" s="9">
        <f t="shared" si="0"/>
        <v>44994</v>
      </c>
      <c r="I41" s="10">
        <v>44998</v>
      </c>
      <c r="J41" s="5" t="s">
        <v>16</v>
      </c>
      <c r="K41" s="11">
        <v>2509.9</v>
      </c>
    </row>
    <row r="42" spans="2:11" ht="25.5" customHeight="1" x14ac:dyDescent="0.25">
      <c r="B42" s="5" t="s">
        <v>11</v>
      </c>
      <c r="C42" s="5">
        <v>40</v>
      </c>
      <c r="D42" s="12" t="s">
        <v>30</v>
      </c>
      <c r="E42" s="5" t="s">
        <v>31</v>
      </c>
      <c r="F42" s="7" t="s">
        <v>32</v>
      </c>
      <c r="G42" s="8">
        <v>226</v>
      </c>
      <c r="H42" s="9">
        <f t="shared" si="0"/>
        <v>44994</v>
      </c>
      <c r="I42" s="10">
        <v>44998</v>
      </c>
      <c r="J42" s="5" t="s">
        <v>16</v>
      </c>
      <c r="K42" s="11">
        <v>1128.21</v>
      </c>
    </row>
    <row r="43" spans="2:11" ht="25.5" customHeight="1" x14ac:dyDescent="0.25">
      <c r="B43" s="5" t="s">
        <v>11</v>
      </c>
      <c r="C43" s="5">
        <v>41</v>
      </c>
      <c r="D43" s="12" t="s">
        <v>30</v>
      </c>
      <c r="E43" s="5" t="s">
        <v>31</v>
      </c>
      <c r="F43" s="7" t="s">
        <v>32</v>
      </c>
      <c r="G43" s="8">
        <v>228</v>
      </c>
      <c r="H43" s="9">
        <f t="shared" si="0"/>
        <v>44994</v>
      </c>
      <c r="I43" s="10">
        <v>44998</v>
      </c>
      <c r="J43" s="5" t="s">
        <v>16</v>
      </c>
      <c r="K43" s="11">
        <v>1763.61</v>
      </c>
    </row>
    <row r="44" spans="2:11" ht="25.5" customHeight="1" x14ac:dyDescent="0.25">
      <c r="B44" s="5" t="s">
        <v>11</v>
      </c>
      <c r="C44" s="5">
        <v>42</v>
      </c>
      <c r="D44" s="12" t="s">
        <v>30</v>
      </c>
      <c r="E44" s="5" t="s">
        <v>31</v>
      </c>
      <c r="F44" s="7" t="s">
        <v>32</v>
      </c>
      <c r="G44" s="8">
        <v>240</v>
      </c>
      <c r="H44" s="9">
        <f t="shared" si="0"/>
        <v>44994</v>
      </c>
      <c r="I44" s="10">
        <v>44998</v>
      </c>
      <c r="J44" s="5" t="s">
        <v>16</v>
      </c>
      <c r="K44" s="11">
        <v>1073.22</v>
      </c>
    </row>
    <row r="45" spans="2:11" ht="25.5" customHeight="1" x14ac:dyDescent="0.25">
      <c r="B45" s="5" t="s">
        <v>11</v>
      </c>
      <c r="C45" s="5">
        <v>43</v>
      </c>
      <c r="D45" s="12" t="s">
        <v>30</v>
      </c>
      <c r="E45" s="5" t="s">
        <v>31</v>
      </c>
      <c r="F45" s="7" t="s">
        <v>32</v>
      </c>
      <c r="G45" s="8">
        <v>239</v>
      </c>
      <c r="H45" s="9">
        <f t="shared" si="0"/>
        <v>44994</v>
      </c>
      <c r="I45" s="10">
        <v>44998</v>
      </c>
      <c r="J45" s="5" t="s">
        <v>16</v>
      </c>
      <c r="K45" s="11">
        <v>1164.8699999999999</v>
      </c>
    </row>
    <row r="46" spans="2:11" ht="25.5" customHeight="1" x14ac:dyDescent="0.25">
      <c r="B46" s="5" t="s">
        <v>11</v>
      </c>
      <c r="C46" s="5">
        <v>44</v>
      </c>
      <c r="D46" s="12" t="s">
        <v>30</v>
      </c>
      <c r="E46" s="5" t="s">
        <v>31</v>
      </c>
      <c r="F46" s="7" t="s">
        <v>32</v>
      </c>
      <c r="G46" s="8">
        <v>236</v>
      </c>
      <c r="H46" s="9">
        <f t="shared" si="0"/>
        <v>44994</v>
      </c>
      <c r="I46" s="10">
        <v>44998</v>
      </c>
      <c r="J46" s="5" t="s">
        <v>16</v>
      </c>
      <c r="K46" s="11">
        <v>934.91</v>
      </c>
    </row>
    <row r="47" spans="2:11" ht="25.5" customHeight="1" x14ac:dyDescent="0.25">
      <c r="B47" s="5" t="s">
        <v>11</v>
      </c>
      <c r="C47" s="5">
        <v>45</v>
      </c>
      <c r="D47" s="12" t="s">
        <v>30</v>
      </c>
      <c r="E47" s="5" t="s">
        <v>31</v>
      </c>
      <c r="F47" s="7" t="s">
        <v>32</v>
      </c>
      <c r="G47" s="8">
        <v>224</v>
      </c>
      <c r="H47" s="9">
        <f t="shared" si="0"/>
        <v>44994</v>
      </c>
      <c r="I47" s="10">
        <v>44998</v>
      </c>
      <c r="J47" s="5" t="s">
        <v>16</v>
      </c>
      <c r="K47" s="11">
        <v>911.58</v>
      </c>
    </row>
    <row r="48" spans="2:11" ht="28.5" customHeight="1" x14ac:dyDescent="0.25">
      <c r="B48" s="5" t="s">
        <v>11</v>
      </c>
      <c r="C48" s="5">
        <v>46</v>
      </c>
      <c r="D48" s="12" t="s">
        <v>30</v>
      </c>
      <c r="E48" s="5" t="s">
        <v>31</v>
      </c>
      <c r="F48" s="7" t="s">
        <v>32</v>
      </c>
      <c r="G48" s="8">
        <v>238</v>
      </c>
      <c r="H48" s="9">
        <f t="shared" si="0"/>
        <v>44994</v>
      </c>
      <c r="I48" s="10">
        <v>44998</v>
      </c>
      <c r="J48" s="5" t="s">
        <v>16</v>
      </c>
      <c r="K48" s="11">
        <v>487.03</v>
      </c>
    </row>
    <row r="49" spans="2:11" ht="25.5" customHeight="1" x14ac:dyDescent="0.25">
      <c r="B49" s="14" t="s">
        <v>41</v>
      </c>
      <c r="C49" s="15"/>
      <c r="D49" s="16" t="s">
        <v>42</v>
      </c>
      <c r="E49" s="17"/>
      <c r="F49" s="17"/>
      <c r="G49" s="17"/>
      <c r="H49" s="17"/>
      <c r="I49" s="17"/>
      <c r="J49" s="17"/>
      <c r="K49" s="17"/>
    </row>
    <row r="50" spans="2:11" ht="25.5" customHeight="1" x14ac:dyDescent="0.25">
      <c r="B50" s="13" t="s">
        <v>43</v>
      </c>
      <c r="C50" s="18"/>
      <c r="D50" s="19">
        <v>45090</v>
      </c>
      <c r="E50" s="20"/>
      <c r="F50" s="20"/>
      <c r="G50" s="20"/>
      <c r="H50" s="20"/>
      <c r="I50" s="20"/>
      <c r="J50" s="20"/>
      <c r="K50" s="20"/>
    </row>
  </sheetData>
  <mergeCells count="5">
    <mergeCell ref="B1:K2"/>
    <mergeCell ref="B49:C49"/>
    <mergeCell ref="D49:K49"/>
    <mergeCell ref="B50:C50"/>
    <mergeCell ref="D50:K50"/>
  </mergeCells>
  <hyperlinks>
    <hyperlink ref="G8" r:id="rId1" display="7"/>
    <hyperlink ref="G4" r:id="rId2"/>
    <hyperlink ref="G10" r:id="rId3" display="8"/>
    <hyperlink ref="G5" r:id="rId4"/>
    <hyperlink ref="G6" r:id="rId5"/>
    <hyperlink ref="G7" r:id="rId6" display="10"/>
    <hyperlink ref="G9" r:id="rId7" display="9"/>
    <hyperlink ref="G11" r:id="rId8" display="1024"/>
    <hyperlink ref="G12" r:id="rId9" display="1027"/>
    <hyperlink ref="G13" r:id="rId10"/>
    <hyperlink ref="G22" r:id="rId11" display="3"/>
    <hyperlink ref="G14" r:id="rId12" display="206"/>
    <hyperlink ref="G15" r:id="rId13" display="216"/>
    <hyperlink ref="G16" r:id="rId14" display="208"/>
    <hyperlink ref="G17" r:id="rId15" display="215"/>
    <hyperlink ref="G18" r:id="rId16" display="4"/>
    <hyperlink ref="G19" r:id="rId17" display="210"/>
    <hyperlink ref="G20" r:id="rId18" display="209"/>
    <hyperlink ref="G21" r:id="rId19" display="212"/>
    <hyperlink ref="G23" r:id="rId20" display="5"/>
    <hyperlink ref="G24" r:id="rId21" display="6"/>
    <hyperlink ref="G25" r:id="rId22" display="207"/>
    <hyperlink ref="G26" r:id="rId23" display="211"/>
    <hyperlink ref="G27" r:id="rId24" display="214"/>
    <hyperlink ref="G28" r:id="rId25" display="213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 display="234"/>
    <hyperlink ref="G36" r:id="rId33" display="232"/>
    <hyperlink ref="G37" r:id="rId34" display="227"/>
    <hyperlink ref="G38" r:id="rId35" display="231"/>
    <hyperlink ref="G39" r:id="rId36" display="223"/>
    <hyperlink ref="G40" r:id="rId37" display="230"/>
    <hyperlink ref="G41" r:id="rId38" display="225"/>
    <hyperlink ref="G42" r:id="rId39" display="226"/>
    <hyperlink ref="G43" r:id="rId40" display="228"/>
    <hyperlink ref="G44" r:id="rId41" display="240"/>
    <hyperlink ref="G45" r:id="rId42" display="239"/>
    <hyperlink ref="G46" r:id="rId43" display="236"/>
    <hyperlink ref="G47" r:id="rId44" display="224"/>
    <hyperlink ref="G48" r:id="rId45" display="238"/>
  </hyperlink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44" fitToHeight="0" orientation="landscape" horizontalDpi="300" verticalDpi="300" r:id="rId46"/>
  <webPublishItems count="1">
    <webPublishItem id="32714" divId="mpmg__realizacao_de_obras__2023-02_32714" sourceType="printArea" destinationFile="C:\Users\acsantos.plansul\Downloads\mpmg__realizacao_de_obras__2023-02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62AF4-0C8C-495F-8254-F08F2A4A38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7B349F-6F0A-4EF5-A211-871996738FF8}">
  <ds:schemaRefs>
    <ds:schemaRef ds:uri="http://purl.org/dc/dcmitype/"/>
    <ds:schemaRef ds:uri="71abf1da-508f-40e7-a16d-9cafa349f8c8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778C8F-8EEE-49D3-BFBF-C22CBF641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Obras-Fevereiro</vt:lpstr>
      <vt:lpstr>'Obras-Fevereiro'!Area_de_impressao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2023-06-13T21:00:21Z</cp:lastPrinted>
  <dcterms:created xsi:type="dcterms:W3CDTF">2023-05-25T18:17:09Z</dcterms:created>
  <dcterms:modified xsi:type="dcterms:W3CDTF">2023-06-13T21:00:42Z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