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Obras-Marco" sheetId="1" r:id="rId1"/>
  </sheets>
  <definedNames>
    <definedName name="_xlnm._FilterDatabase" localSheetId="0" hidden="1">'Obras-Marco'!$B$3:$K$3</definedName>
    <definedName name="_xlnm.Print_Area" localSheetId="0">'Obras-Marco'!$A$1:$L$53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<sst xmlns="http://schemas.openxmlformats.org/spreadsheetml/2006/main" count="258" uniqueCount="51">
  <si>
    <t>Ordem Cronológica de Pagamentos de Realização de Obras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</si>
  <si>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</si>
  <si>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</si>
  <si>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</si>
  <si>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</si>
  <si>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</si>
  <si>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</si>
  <si>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</si>
  <si>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</si>
  <si>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</si>
  <si>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</si>
  <si>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MARÇO</t>
  </si>
  <si>
    <t>CONCRETEASY ENGENHARIA EIRELI</t>
  </si>
  <si>
    <t>27.022.552/0001-57</t>
  </si>
  <si>
    <t>SERVICOS DE MANUTENCAO PREVENTIVA E CORRETIVA DE COBERTURAS</t>
  </si>
  <si>
    <t>SEM JUSTIFICATIVA</t>
  </si>
  <si>
    <t>ALMEIDA TOSCANO CONSTRUCOES E REFORMAS LTDA</t>
  </si>
  <si>
    <t>01.214.310/0001-71</t>
  </si>
  <si>
    <t>SERVICOS CIVIL, HIDRAULICA, ELETRICA E AFINS</t>
  </si>
  <si>
    <t>2023/23</t>
  </si>
  <si>
    <t>2023/24</t>
  </si>
  <si>
    <t>2023/26</t>
  </si>
  <si>
    <t>2023/22</t>
  </si>
  <si>
    <t>2023/28</t>
  </si>
  <si>
    <t>2023/30</t>
  </si>
  <si>
    <t>2023/29</t>
  </si>
  <si>
    <t>2023/27</t>
  </si>
  <si>
    <t>2023/21</t>
  </si>
  <si>
    <t>2023/20</t>
  </si>
  <si>
    <t>2023/19</t>
  </si>
  <si>
    <t>2023/25</t>
  </si>
  <si>
    <t>DHD PRESTACAO DE SERVICOS DE CONSTRUCAO CIVIL LTDA</t>
  </si>
  <si>
    <t>08.334.857/0001-50</t>
  </si>
  <si>
    <t>SERVICO DE PINTURA</t>
  </si>
  <si>
    <t>SPR ENGENHARIA E CONSTRUCAO LTDA</t>
  </si>
  <si>
    <t>28.053.583/0001-38</t>
  </si>
  <si>
    <t>EXECUCAO OBRA EDIFICACOES</t>
  </si>
  <si>
    <t>ENDEAL ENGENHARIA E CONSTRUCOES LTDA</t>
  </si>
  <si>
    <t>03.430.585/0001-78</t>
  </si>
  <si>
    <t>EDIFICACAO SEDE PROPRIA</t>
  </si>
  <si>
    <t>CONTROLE ENGENHARIA EIRELI</t>
  </si>
  <si>
    <t>18.354.443/0001-46</t>
  </si>
  <si>
    <t>RETOMADA CONSTRUCAO SEDE PROPRIA</t>
  </si>
  <si>
    <t>2023/4</t>
  </si>
  <si>
    <t>CALCULARTE ENGENHARIA CIVIL E AMBIENTAL LTDA</t>
  </si>
  <si>
    <t>25.194.785/0001-01</t>
  </si>
  <si>
    <t>AVALIACAO DA CONFORMIDADE DO PROJETO ESTRUTURAL (REFORCOS E CONSTRUCAO DE ELEMENTOS NECESSARIOS) REFERENTES A REFORMA DAS FUTURAS INSTALACOES DO CENTRO DE CONVENCOES DO MPMG</t>
  </si>
  <si>
    <t>2023/1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</si>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</sst>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1" xfId="2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8" fontId="2" fillId="0" borderId="1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7" xfId="0" applyNumberFormat="1" applyFont="1" applyFill="1" applyBorder="1" applyAlignment="1">
      <alignment horizontal="left" vertical="center"/>
    </xf>
  </cellXfs>
  <cellStyles count="3">
    <cellStyle name="Hyperlink" xfId="2"/>
    <cellStyle name="Moeda" xfId="1" builtinId="4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pmg.mp.br/download/notas_fiscais/realizacao_de_obras/2023/03/mpmg_nota_fiscal_027-2023_unid_1091_contrato_160-21.pdf" TargetMode="External"/><Relationship Id="rId18" Type="http://schemas.openxmlformats.org/officeDocument/2006/relationships/hyperlink" Target="https://transparencia.mpmg.mp.br/download/notas_fiscais/realizacao_de_obras/2023/03/mpmg_nota_fiscal_019-2023_unid_1091_contrato_077-20.pdf" TargetMode="External"/><Relationship Id="rId26" Type="http://schemas.openxmlformats.org/officeDocument/2006/relationships/hyperlink" Target="https://transparencia.mpmg.mp.br/download/notas_fiscais/realizacao_de_obras/2023/03/mpmg_nota_fiscal_014-2023_unid_1091_contrato_077-20.pdf" TargetMode="External"/><Relationship Id="rId39" Type="http://schemas.openxmlformats.org/officeDocument/2006/relationships/hyperlink" Target="https://transparencia.mpmg.mp.br/download/notas_fiscais/realizacao_de_obras/2023/03/mpmg_nota_fiscal_251-2023_unid_1091_contrato_112-22.pdf" TargetMode="External"/><Relationship Id="rId21" Type="http://schemas.openxmlformats.org/officeDocument/2006/relationships/hyperlink" Target="https://transparencia.mpmg.mp.br/download/notas_fiscais/realizacao_de_obras/2023/03/mpmg_nota_fiscal_766-2023_unid_1091_contrato_092-18.pdf" TargetMode="External"/><Relationship Id="rId34" Type="http://schemas.openxmlformats.org/officeDocument/2006/relationships/hyperlink" Target="https://transparencia.mpmg.mp.br/download/notas_fiscais/realizacao_de_obras/2023/03/mpmg_nota_fiscal_260-2023_unid_1091_contrato_112-22.pdf" TargetMode="External"/><Relationship Id="rId42" Type="http://schemas.openxmlformats.org/officeDocument/2006/relationships/hyperlink" Target="https://transparencia.mpmg.mp.br/download/notas_fiscais/realizacao_de_obras/2023/03/mpmg_nota_fiscal_247-2023_unid_1091_contrato_112-22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mpmg.mp.br/download/notas_fiscais/realizacao_de_obras/2023/03/mpmg_nota_fiscal_026-2023_unid_1091_contrato_160-21.pdf" TargetMode="External"/><Relationship Id="rId2" Type="http://schemas.openxmlformats.org/officeDocument/2006/relationships/hyperlink" Target="https://transparencia.mpmg.mp.br/download/notas_fiscais/realizacao_de_obras/2023/03/mpmg_nota_fiscal_235-2023_unid_1091_contrato_112-22.pdf" TargetMode="External"/><Relationship Id="rId16" Type="http://schemas.openxmlformats.org/officeDocument/2006/relationships/hyperlink" Target="https://transparencia.mpmg.mp.br/download/notas_fiscais/realizacao_de_obras/2023/03/mpmg_nota_fiscal_020-2023_unid_1091_contrato_077-20.pdf" TargetMode="External"/><Relationship Id="rId29" Type="http://schemas.openxmlformats.org/officeDocument/2006/relationships/hyperlink" Target="https://transparencia.mpmg.mp.br/download/notas_fiscais/realizacao_de_obras/2023/03/mpmg_nota_fiscal_001-2023_unid_1091_contrato_161-22.pdf" TargetMode="External"/><Relationship Id="rId1" Type="http://schemas.openxmlformats.org/officeDocument/2006/relationships/hyperlink" Target="https://transparencia.mpmg.mp.br/download/notas_fiscais/realizacao_de_obras/2023/03/mpmg_nota_fiscal_237-2023_unid_1091_contrato_112-22.pdf" TargetMode="External"/><Relationship Id="rId6" Type="http://schemas.openxmlformats.org/officeDocument/2006/relationships/hyperlink" Target="https://transparencia.mpmg.mp.br/download/notas_fiscais/realizacao_de_obras/2023/03/mpmg_nota_fiscal_026-2023_unid_1091_contrato_077-20.pdf" TargetMode="External"/><Relationship Id="rId11" Type="http://schemas.openxmlformats.org/officeDocument/2006/relationships/hyperlink" Target="https://transparencia.mpmg.mp.br/download/notas_fiscais/realizacao_de_obras/2023/03/mpmg_nota_fiscal_030-2023_unid_1091_contrato_160-21.pdf" TargetMode="External"/><Relationship Id="rId24" Type="http://schemas.openxmlformats.org/officeDocument/2006/relationships/hyperlink" Target="https://transparencia.mpmg.mp.br/download/notas_fiscais/realizacao_de_obras/2023/03/mpmg_nota_fiscal_012-2023_unid_1091_contrato_077-20.pdf" TargetMode="External"/><Relationship Id="rId32" Type="http://schemas.openxmlformats.org/officeDocument/2006/relationships/hyperlink" Target="https://transparencia.mpmg.mp.br/download/notas_fiscais/realizacao_de_obras/2023/03/mpmg_nota_fiscal_255-2023_unid_1091_contrato_112-22.pdf" TargetMode="External"/><Relationship Id="rId37" Type="http://schemas.openxmlformats.org/officeDocument/2006/relationships/hyperlink" Target="https://transparencia.mpmg.mp.br/download/notas_fiscais/realizacao_de_obras/2023/03/mpmg_nota_fiscal_258-2023_unid_1091_contrato_112-22.pdf" TargetMode="External"/><Relationship Id="rId40" Type="http://schemas.openxmlformats.org/officeDocument/2006/relationships/hyperlink" Target="https://transparencia.mpmg.mp.br/download/notas_fiscais/realizacao_de_obras/2023/03/mpmg_nota_fiscal_252-2023_unid_1091_contrato_112-22.pdf" TargetMode="External"/><Relationship Id="rId45" Type="http://schemas.openxmlformats.org/officeDocument/2006/relationships/hyperlink" Target="https://transparencia.mpmg.mp.br/download/notas_fiscais/realizacao_de_obras/2023/03/mpmg_nota_fiscal_017-2023_unid_1091_contrato_077-20.pdf" TargetMode="External"/><Relationship Id="rId5" Type="http://schemas.openxmlformats.org/officeDocument/2006/relationships/hyperlink" Target="https://transparencia.mpmg.mp.br/download/notas_fiscais/realizacao_de_obras/2023/03/mpmg_nota_fiscal_024-2023_unid_1091_contrato_160-21.pdf" TargetMode="External"/><Relationship Id="rId15" Type="http://schemas.openxmlformats.org/officeDocument/2006/relationships/hyperlink" Target="https://transparencia.mpmg.mp.br/download/notas_fiscais/realizacao_de_obras/2023/03/mpmg_nota_fiscal_021-2023_unid_1091_contrato_160-21.pdf" TargetMode="External"/><Relationship Id="rId23" Type="http://schemas.openxmlformats.org/officeDocument/2006/relationships/hyperlink" Target="https://transparencia.mpmg.mp.br/download/notas_fiscais/realizacao_de_obras/2023/03/mpmg_nota_fiscal_015-2023_unid_1091_contrato_077-20.pdf" TargetMode="External"/><Relationship Id="rId28" Type="http://schemas.openxmlformats.org/officeDocument/2006/relationships/hyperlink" Target="https://transparencia.mpmg.mp.br/download/notas_fiscais/realizacao_de_obras/2023/03/mpmg_nota_fiscal_004-2023_unid_1091_contrato_050-22.pdf" TargetMode="External"/><Relationship Id="rId36" Type="http://schemas.openxmlformats.org/officeDocument/2006/relationships/hyperlink" Target="https://transparencia.mpmg.mp.br/download/notas_fiscais/realizacao_de_obras/2023/03/mpmg_nota_fiscal_248-2023_unid_1091_contrato_112-22.pdf" TargetMode="External"/><Relationship Id="rId10" Type="http://schemas.openxmlformats.org/officeDocument/2006/relationships/hyperlink" Target="https://transparencia.mpmg.mp.br/download/notas_fiscais/realizacao_de_obras/2023/03/mpmg_nota_fiscal_028-2023_unid_1091_contrato_160-21.pdf" TargetMode="External"/><Relationship Id="rId19" Type="http://schemas.openxmlformats.org/officeDocument/2006/relationships/hyperlink" Target="https://transparencia.mpmg.mp.br/download/notas_fiscais/realizacao_de_obras/2023/03/mpmg_nota_fiscal_019-2023_unid_1091_contrato_160-21.pdf" TargetMode="External"/><Relationship Id="rId31" Type="http://schemas.openxmlformats.org/officeDocument/2006/relationships/hyperlink" Target="https://transparencia.mpmg.mp.br/download/notas_fiscais/realizacao_de_obras/2023/03/mpmg_nota_fiscal_253-2023_unid_1091_contrato_112-22.pdf" TargetMode="External"/><Relationship Id="rId44" Type="http://schemas.openxmlformats.org/officeDocument/2006/relationships/hyperlink" Target="https://transparencia.mpmg.mp.br/download/notas_fiscais/realizacao_de_obras/2023/03/mpmg_nota_fiscal_016-2023_unid_1091_contrato_077-20.pdf" TargetMode="External"/><Relationship Id="rId4" Type="http://schemas.openxmlformats.org/officeDocument/2006/relationships/hyperlink" Target="https://transparencia.mpmg.mp.br/download/notas_fiscais/realizacao_de_obras/2023/03/mpmg_nota_fiscal_023-2023_unid_1091_contrato_160-21.pdf" TargetMode="External"/><Relationship Id="rId9" Type="http://schemas.openxmlformats.org/officeDocument/2006/relationships/hyperlink" Target="https://transparencia.mpmg.mp.br/download/notas_fiscais/realizacao_de_obras/2023/03/mpmg_nota_fiscal_022-2023_unid_1091_contrato_160-21.pdf" TargetMode="External"/><Relationship Id="rId14" Type="http://schemas.openxmlformats.org/officeDocument/2006/relationships/hyperlink" Target="https://transparencia.mpmg.mp.br/download/notas_fiscais/realizacao_de_obras/2023/03/mpmg_nota_fiscal_021-2023_unid_1091_contrato_077-20.pdf" TargetMode="External"/><Relationship Id="rId22" Type="http://schemas.openxmlformats.org/officeDocument/2006/relationships/hyperlink" Target="https://transparencia.mpmg.mp.br/download/notas_fiscais/realizacao_de_obras/2023/03/mpmg_nota_fiscal_767-2023_unid_1091_contrato_092-18.pdf" TargetMode="External"/><Relationship Id="rId27" Type="http://schemas.openxmlformats.org/officeDocument/2006/relationships/hyperlink" Target="https://transparencia.mpmg.mp.br/download/notas_fiscais/realizacao_de_obras/2023/03/mpmg_nota_fiscal_1035-2023_unid_1091_contrato_203-20.pdf" TargetMode="External"/><Relationship Id="rId30" Type="http://schemas.openxmlformats.org/officeDocument/2006/relationships/hyperlink" Target="https://transparencia.mpmg.mp.br/download/notas_fiscais/realizacao_de_obras/2023/03/mpmg_nota_fiscal_250-2023_unid_1091_contrato_112-22.pdf" TargetMode="External"/><Relationship Id="rId35" Type="http://schemas.openxmlformats.org/officeDocument/2006/relationships/hyperlink" Target="https://transparencia.mpmg.mp.br/download/notas_fiscais/realizacao_de_obras/2023/03/mpmg_nota_fiscal_249-2023_unid_1091_contrato_112-22.pdf" TargetMode="External"/><Relationship Id="rId43" Type="http://schemas.openxmlformats.org/officeDocument/2006/relationships/hyperlink" Target="https://transparencia.mpmg.mp.br/download/notas_fiscais/realizacao_de_obras/2023/03/mpmg_nota_fiscal_256-2023_unid_1091_contrato_112-22.pdf" TargetMode="External"/><Relationship Id="rId8" Type="http://schemas.openxmlformats.org/officeDocument/2006/relationships/hyperlink" Target="https://transparencia.mpmg.mp.br/download/notas_fiscais/realizacao_de_obras/2023/03/mpmg_nota_fiscal_022-2023_unid_1091_contrato_077-20.pdf" TargetMode="External"/><Relationship Id="rId3" Type="http://schemas.openxmlformats.org/officeDocument/2006/relationships/hyperlink" Target="https://transparencia.mpmg.mp.br/download/notas_fiscais/realizacao_de_obras/2023/03/mpmg_nota_fiscal_023-2023_unid_1091_contrato_077-20.pdf" TargetMode="External"/><Relationship Id="rId12" Type="http://schemas.openxmlformats.org/officeDocument/2006/relationships/hyperlink" Target="https://transparencia.mpmg.mp.br/download/notas_fiscais/realizacao_de_obras/2023/03/mpmg_nota_fiscal_029-2023_unid_1091_contrato_160-21.pdf" TargetMode="External"/><Relationship Id="rId17" Type="http://schemas.openxmlformats.org/officeDocument/2006/relationships/hyperlink" Target="https://transparencia.mpmg.mp.br/download/notas_fiscais/realizacao_de_obras/2023/03/mpmg_nota_fiscal_020-2023_unid_1091_contrato_160-21.pdf" TargetMode="External"/><Relationship Id="rId25" Type="http://schemas.openxmlformats.org/officeDocument/2006/relationships/hyperlink" Target="https://transparencia.mpmg.mp.br/download/notas_fiscais/realizacao_de_obras/2023/03/mpmg_nota_fiscal_013-2023_unid_1091_contrato_077-20.pdf" TargetMode="External"/><Relationship Id="rId33" Type="http://schemas.openxmlformats.org/officeDocument/2006/relationships/hyperlink" Target="https://transparencia.mpmg.mp.br/download/notas_fiscais/realizacao_de_obras/2023/03/mpmg_nota_fiscal_259-2023_unid_1091_contrato_112-22.pdf" TargetMode="External"/><Relationship Id="rId38" Type="http://schemas.openxmlformats.org/officeDocument/2006/relationships/hyperlink" Target="https://transparencia.mpmg.mp.br/download/notas_fiscais/realizacao_de_obras/2023/03/mpmg_nota_fiscal_254-2023_unid_1091_contrato_112-22.pdf" TargetMode="External"/><Relationship Id="rId46" Type="http://schemas.openxmlformats.org/officeDocument/2006/relationships/hyperlink" Target="https://transparencia.mpmg.mp.br/download/notas_fiscais/realizacao_de_obras/2023/03/mpmg_nota_fiscal_018-2023_unid_1091_contrato_077-20.pdf" TargetMode="External"/><Relationship Id="rId20" Type="http://schemas.openxmlformats.org/officeDocument/2006/relationships/hyperlink" Target="https://transparencia.mpmg.mp.br/download/notas_fiscais/realizacao_de_obras/2023/03/mpmg_nota_fiscal_025-2023_unid_1091_contrato_160-21.pdf" TargetMode="External"/><Relationship Id="rId41" Type="http://schemas.openxmlformats.org/officeDocument/2006/relationships/hyperlink" Target="https://transparencia.mpmg.mp.br/download/notas_fiscais/realizacao_de_obras/2023/03/mpmg_nota_fiscal_257-2023_unid_1091_contrato_11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showGridLines="0" tabSelected="1" workbookViewId="0">
      <selection sqref="A1:L53"/>
    </sheetView>
  </sheetViews>
  <sheetFormatPr defaultRowHeight="15" x14ac:dyDescent="0.25"/>
  <cols>
    <col min="1" max="1" width="9.140625" style="1"/>
    <col min="2" max="2" width="11.28515625" style="1" customWidth="1"/>
    <col min="3" max="3" width="17.28515625" style="1" bestFit="1" customWidth="1"/>
    <col min="4" max="4" width="66.42578125" style="1" customWidth="1"/>
    <col min="5" max="5" width="17.7109375" style="1" bestFit="1" customWidth="1"/>
    <col min="6" max="6" width="88.7109375" style="1" customWidth="1"/>
    <col min="7" max="7" width="14.5703125" style="1" customWidth="1"/>
    <col min="8" max="8" width="17.5703125" style="1" customWidth="1"/>
    <col min="9" max="9" width="19.140625" style="1" customWidth="1"/>
    <col min="10" max="10" width="21.85546875" style="1" bestFit="1" customWidth="1"/>
    <col min="11" max="11" width="15" style="1" bestFit="1" customWidth="1"/>
    <col min="12" max="16384" width="9.140625" style="1"/>
  </cols>
  <sheetData>
    <row r="1" spans="2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.75" customHeigh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2:11" ht="25.5" customHeight="1" x14ac:dyDescent="0.25">
      <c r="B4" s="5" t="s">
        <v>11</v>
      </c>
      <c r="C4" s="6">
        <v>1</v>
      </c>
      <c r="D4" s="7" t="s">
        <v>12</v>
      </c>
      <c r="E4" s="5" t="s">
        <v>13</v>
      </c>
      <c r="F4" s="5" t="s">
        <v>14</v>
      </c>
      <c r="G4" s="8">
        <v>237</v>
      </c>
      <c r="H4" s="9">
        <f>WORKDAY(I4,-2)</f>
        <v>44994</v>
      </c>
      <c r="I4" s="10">
        <v>44998</v>
      </c>
      <c r="J4" s="5" t="s">
        <v>15</v>
      </c>
      <c r="K4" s="11">
        <v>1399.83</v>
      </c>
    </row>
    <row r="5" spans="2:11" ht="25.5" customHeight="1" x14ac:dyDescent="0.25">
      <c r="B5" s="5" t="s">
        <v>11</v>
      </c>
      <c r="C5" s="6">
        <v>2</v>
      </c>
      <c r="D5" s="12" t="s">
        <v>12</v>
      </c>
      <c r="E5" s="5" t="s">
        <v>13</v>
      </c>
      <c r="F5" s="13" t="s">
        <v>14</v>
      </c>
      <c r="G5" s="8">
        <v>235</v>
      </c>
      <c r="H5" s="9">
        <f t="shared" ref="H5:H49" si="0">WORKDAY(I5,-2)</f>
        <v>44994</v>
      </c>
      <c r="I5" s="10">
        <v>44998</v>
      </c>
      <c r="J5" s="5" t="s">
        <v>15</v>
      </c>
      <c r="K5" s="11">
        <v>1698.07</v>
      </c>
    </row>
    <row r="6" spans="2:11" ht="25.5" customHeight="1" x14ac:dyDescent="0.25">
      <c r="B6" s="5" t="s">
        <v>11</v>
      </c>
      <c r="C6" s="6">
        <v>3</v>
      </c>
      <c r="D6" s="7" t="s">
        <v>16</v>
      </c>
      <c r="E6" s="5" t="s">
        <v>17</v>
      </c>
      <c r="F6" s="5" t="s">
        <v>18</v>
      </c>
      <c r="G6" s="8" t="s">
        <v>19</v>
      </c>
      <c r="H6" s="9">
        <f t="shared" si="0"/>
        <v>44995</v>
      </c>
      <c r="I6" s="10">
        <v>44999</v>
      </c>
      <c r="J6" s="5" t="s">
        <v>15</v>
      </c>
      <c r="K6" s="11">
        <v>108654.54</v>
      </c>
    </row>
    <row r="7" spans="2:11" ht="25.5" customHeight="1" x14ac:dyDescent="0.25">
      <c r="B7" s="5" t="s">
        <v>11</v>
      </c>
      <c r="C7" s="6">
        <v>4</v>
      </c>
      <c r="D7" s="7" t="s">
        <v>16</v>
      </c>
      <c r="E7" s="5" t="s">
        <v>17</v>
      </c>
      <c r="F7" s="5" t="s">
        <v>18</v>
      </c>
      <c r="G7" s="8" t="s">
        <v>20</v>
      </c>
      <c r="H7" s="9">
        <f t="shared" si="0"/>
        <v>44995</v>
      </c>
      <c r="I7" s="10">
        <v>44999</v>
      </c>
      <c r="J7" s="5" t="s">
        <v>15</v>
      </c>
      <c r="K7" s="11">
        <v>8328.44</v>
      </c>
    </row>
    <row r="8" spans="2:11" ht="25.5" customHeight="1" x14ac:dyDescent="0.25">
      <c r="B8" s="5" t="s">
        <v>11</v>
      </c>
      <c r="C8" s="6">
        <v>5</v>
      </c>
      <c r="D8" s="7" t="s">
        <v>16</v>
      </c>
      <c r="E8" s="5" t="s">
        <v>17</v>
      </c>
      <c r="F8" s="5" t="s">
        <v>18</v>
      </c>
      <c r="G8" s="8" t="s">
        <v>21</v>
      </c>
      <c r="H8" s="9">
        <f t="shared" si="0"/>
        <v>44995</v>
      </c>
      <c r="I8" s="10">
        <v>44999</v>
      </c>
      <c r="J8" s="5" t="s">
        <v>15</v>
      </c>
      <c r="K8" s="11">
        <v>21155.8</v>
      </c>
    </row>
    <row r="9" spans="2:11" ht="25.5" customHeight="1" x14ac:dyDescent="0.25">
      <c r="B9" s="5" t="s">
        <v>11</v>
      </c>
      <c r="C9" s="6">
        <v>6</v>
      </c>
      <c r="D9" s="7" t="s">
        <v>16</v>
      </c>
      <c r="E9" s="5" t="s">
        <v>17</v>
      </c>
      <c r="F9" s="5" t="s">
        <v>18</v>
      </c>
      <c r="G9" s="8" t="s">
        <v>22</v>
      </c>
      <c r="H9" s="9">
        <f t="shared" si="0"/>
        <v>44995</v>
      </c>
      <c r="I9" s="10">
        <v>44999</v>
      </c>
      <c r="J9" s="5" t="s">
        <v>15</v>
      </c>
      <c r="K9" s="11">
        <v>8005.29</v>
      </c>
    </row>
    <row r="10" spans="2:11" ht="25.5" customHeight="1" x14ac:dyDescent="0.25">
      <c r="B10" s="5" t="s">
        <v>11</v>
      </c>
      <c r="C10" s="6">
        <v>7</v>
      </c>
      <c r="D10" s="7" t="s">
        <v>16</v>
      </c>
      <c r="E10" s="5" t="s">
        <v>17</v>
      </c>
      <c r="F10" s="5" t="s">
        <v>18</v>
      </c>
      <c r="G10" s="8" t="s">
        <v>23</v>
      </c>
      <c r="H10" s="9">
        <f t="shared" si="0"/>
        <v>44995</v>
      </c>
      <c r="I10" s="10">
        <v>44999</v>
      </c>
      <c r="J10" s="5" t="s">
        <v>15</v>
      </c>
      <c r="K10" s="11">
        <v>4918.24</v>
      </c>
    </row>
    <row r="11" spans="2:11" ht="25.5" customHeight="1" x14ac:dyDescent="0.25">
      <c r="B11" s="5" t="s">
        <v>11</v>
      </c>
      <c r="C11" s="6">
        <v>8</v>
      </c>
      <c r="D11" s="7" t="s">
        <v>16</v>
      </c>
      <c r="E11" s="5" t="s">
        <v>17</v>
      </c>
      <c r="F11" s="5" t="s">
        <v>18</v>
      </c>
      <c r="G11" s="8" t="s">
        <v>24</v>
      </c>
      <c r="H11" s="9">
        <f t="shared" si="0"/>
        <v>44995</v>
      </c>
      <c r="I11" s="10">
        <v>44999</v>
      </c>
      <c r="J11" s="5" t="s">
        <v>15</v>
      </c>
      <c r="K11" s="11">
        <v>9816.3799999999992</v>
      </c>
    </row>
    <row r="12" spans="2:11" ht="25.5" customHeight="1" x14ac:dyDescent="0.25">
      <c r="B12" s="5" t="s">
        <v>11</v>
      </c>
      <c r="C12" s="6">
        <v>9</v>
      </c>
      <c r="D12" s="7" t="s">
        <v>16</v>
      </c>
      <c r="E12" s="5" t="s">
        <v>17</v>
      </c>
      <c r="F12" s="5" t="s">
        <v>18</v>
      </c>
      <c r="G12" s="8" t="s">
        <v>25</v>
      </c>
      <c r="H12" s="9">
        <f t="shared" si="0"/>
        <v>44995</v>
      </c>
      <c r="I12" s="10">
        <v>44999</v>
      </c>
      <c r="J12" s="5" t="s">
        <v>15</v>
      </c>
      <c r="K12" s="11">
        <v>4662.7</v>
      </c>
    </row>
    <row r="13" spans="2:11" ht="25.5" customHeight="1" x14ac:dyDescent="0.25">
      <c r="B13" s="5" t="s">
        <v>11</v>
      </c>
      <c r="C13" s="6">
        <v>10</v>
      </c>
      <c r="D13" s="7" t="s">
        <v>16</v>
      </c>
      <c r="E13" s="5" t="s">
        <v>17</v>
      </c>
      <c r="F13" s="5" t="s">
        <v>18</v>
      </c>
      <c r="G13" s="8" t="s">
        <v>26</v>
      </c>
      <c r="H13" s="9">
        <f t="shared" si="0"/>
        <v>44995</v>
      </c>
      <c r="I13" s="10">
        <v>44999</v>
      </c>
      <c r="J13" s="5" t="s">
        <v>15</v>
      </c>
      <c r="K13" s="11">
        <v>89581.43</v>
      </c>
    </row>
    <row r="14" spans="2:11" ht="25.5" customHeight="1" x14ac:dyDescent="0.25">
      <c r="B14" s="5" t="s">
        <v>11</v>
      </c>
      <c r="C14" s="6">
        <v>11</v>
      </c>
      <c r="D14" s="7" t="s">
        <v>16</v>
      </c>
      <c r="E14" s="5" t="s">
        <v>17</v>
      </c>
      <c r="F14" s="5" t="s">
        <v>18</v>
      </c>
      <c r="G14" s="8" t="s">
        <v>27</v>
      </c>
      <c r="H14" s="9">
        <f t="shared" si="0"/>
        <v>44995</v>
      </c>
      <c r="I14" s="10">
        <v>44999</v>
      </c>
      <c r="J14" s="5" t="s">
        <v>15</v>
      </c>
      <c r="K14" s="11">
        <v>8920.61</v>
      </c>
    </row>
    <row r="15" spans="2:11" ht="25.5" customHeight="1" x14ac:dyDescent="0.25">
      <c r="B15" s="5" t="s">
        <v>11</v>
      </c>
      <c r="C15" s="6">
        <v>12</v>
      </c>
      <c r="D15" s="7" t="s">
        <v>16</v>
      </c>
      <c r="E15" s="5" t="s">
        <v>17</v>
      </c>
      <c r="F15" s="5" t="s">
        <v>18</v>
      </c>
      <c r="G15" s="8" t="s">
        <v>28</v>
      </c>
      <c r="H15" s="9">
        <f t="shared" si="0"/>
        <v>44995</v>
      </c>
      <c r="I15" s="10">
        <v>44999</v>
      </c>
      <c r="J15" s="5" t="s">
        <v>15</v>
      </c>
      <c r="K15" s="11">
        <v>3347.14</v>
      </c>
    </row>
    <row r="16" spans="2:11" ht="25.5" customHeight="1" x14ac:dyDescent="0.25">
      <c r="B16" s="5" t="s">
        <v>11</v>
      </c>
      <c r="C16" s="6">
        <v>13</v>
      </c>
      <c r="D16" s="7" t="s">
        <v>16</v>
      </c>
      <c r="E16" s="5" t="s">
        <v>17</v>
      </c>
      <c r="F16" s="5" t="s">
        <v>18</v>
      </c>
      <c r="G16" s="8" t="s">
        <v>29</v>
      </c>
      <c r="H16" s="9">
        <f t="shared" si="0"/>
        <v>44995</v>
      </c>
      <c r="I16" s="10">
        <v>44999</v>
      </c>
      <c r="J16" s="5" t="s">
        <v>15</v>
      </c>
      <c r="K16" s="11">
        <v>68599.460000000006</v>
      </c>
    </row>
    <row r="17" spans="2:11" ht="25.5" customHeight="1" x14ac:dyDescent="0.25">
      <c r="B17" s="5" t="s">
        <v>11</v>
      </c>
      <c r="C17" s="6">
        <v>14</v>
      </c>
      <c r="D17" s="7" t="s">
        <v>16</v>
      </c>
      <c r="E17" s="5" t="s">
        <v>17</v>
      </c>
      <c r="F17" s="5" t="s">
        <v>18</v>
      </c>
      <c r="G17" s="8" t="s">
        <v>30</v>
      </c>
      <c r="H17" s="9">
        <f t="shared" si="0"/>
        <v>44995</v>
      </c>
      <c r="I17" s="10">
        <v>44999</v>
      </c>
      <c r="J17" s="5" t="s">
        <v>15</v>
      </c>
      <c r="K17" s="11">
        <v>96799.41</v>
      </c>
    </row>
    <row r="18" spans="2:11" ht="25.5" customHeight="1" x14ac:dyDescent="0.25">
      <c r="B18" s="5" t="s">
        <v>11</v>
      </c>
      <c r="C18" s="6">
        <v>15</v>
      </c>
      <c r="D18" s="12" t="s">
        <v>31</v>
      </c>
      <c r="E18" s="5" t="s">
        <v>32</v>
      </c>
      <c r="F18" s="5" t="s">
        <v>33</v>
      </c>
      <c r="G18" s="8">
        <v>766</v>
      </c>
      <c r="H18" s="9">
        <f t="shared" si="0"/>
        <v>44999</v>
      </c>
      <c r="I18" s="10">
        <v>45001</v>
      </c>
      <c r="J18" s="5" t="s">
        <v>15</v>
      </c>
      <c r="K18" s="11">
        <v>149066.68</v>
      </c>
    </row>
    <row r="19" spans="2:11" ht="25.5" customHeight="1" x14ac:dyDescent="0.25">
      <c r="B19" s="5" t="s">
        <v>11</v>
      </c>
      <c r="C19" s="6">
        <v>16</v>
      </c>
      <c r="D19" s="7" t="s">
        <v>31</v>
      </c>
      <c r="E19" s="5" t="s">
        <v>32</v>
      </c>
      <c r="F19" s="5" t="s">
        <v>33</v>
      </c>
      <c r="G19" s="8">
        <v>767</v>
      </c>
      <c r="H19" s="9">
        <f t="shared" si="0"/>
        <v>45001</v>
      </c>
      <c r="I19" s="10">
        <v>45005</v>
      </c>
      <c r="J19" s="5" t="s">
        <v>15</v>
      </c>
      <c r="K19" s="11">
        <v>76021.259999999995</v>
      </c>
    </row>
    <row r="20" spans="2:11" ht="25.5" customHeight="1" x14ac:dyDescent="0.25">
      <c r="B20" s="5" t="s">
        <v>11</v>
      </c>
      <c r="C20" s="6">
        <v>17</v>
      </c>
      <c r="D20" s="7" t="s">
        <v>34</v>
      </c>
      <c r="E20" s="5" t="s">
        <v>35</v>
      </c>
      <c r="F20" s="5" t="s">
        <v>36</v>
      </c>
      <c r="G20" s="8">
        <v>15</v>
      </c>
      <c r="H20" s="9">
        <f t="shared" si="0"/>
        <v>45005</v>
      </c>
      <c r="I20" s="10">
        <v>45007</v>
      </c>
      <c r="J20" s="5" t="s">
        <v>15</v>
      </c>
      <c r="K20" s="11">
        <v>3007.99</v>
      </c>
    </row>
    <row r="21" spans="2:11" ht="25.5" customHeight="1" x14ac:dyDescent="0.25">
      <c r="B21" s="5" t="s">
        <v>11</v>
      </c>
      <c r="C21" s="6">
        <v>18</v>
      </c>
      <c r="D21" s="7" t="s">
        <v>34</v>
      </c>
      <c r="E21" s="5" t="s">
        <v>35</v>
      </c>
      <c r="F21" s="5" t="s">
        <v>36</v>
      </c>
      <c r="G21" s="8">
        <v>12</v>
      </c>
      <c r="H21" s="9">
        <f t="shared" si="0"/>
        <v>45005</v>
      </c>
      <c r="I21" s="10">
        <v>45007</v>
      </c>
      <c r="J21" s="5" t="s">
        <v>15</v>
      </c>
      <c r="K21" s="11">
        <v>255048.25</v>
      </c>
    </row>
    <row r="22" spans="2:11" ht="25.5" customHeight="1" x14ac:dyDescent="0.25">
      <c r="B22" s="5" t="s">
        <v>11</v>
      </c>
      <c r="C22" s="6">
        <v>19</v>
      </c>
      <c r="D22" s="7" t="s">
        <v>34</v>
      </c>
      <c r="E22" s="5" t="s">
        <v>35</v>
      </c>
      <c r="F22" s="5" t="s">
        <v>36</v>
      </c>
      <c r="G22" s="8">
        <v>13</v>
      </c>
      <c r="H22" s="9">
        <f t="shared" ref="H22:H23" si="1">WORKDAY(I22,-2)</f>
        <v>45005</v>
      </c>
      <c r="I22" s="10">
        <v>45007</v>
      </c>
      <c r="J22" s="5" t="s">
        <v>15</v>
      </c>
      <c r="K22" s="14">
        <v>21107.54</v>
      </c>
    </row>
    <row r="23" spans="2:11" ht="25.5" customHeight="1" x14ac:dyDescent="0.25">
      <c r="B23" s="5" t="s">
        <v>11</v>
      </c>
      <c r="C23" s="6">
        <v>20</v>
      </c>
      <c r="D23" s="7" t="s">
        <v>34</v>
      </c>
      <c r="E23" s="5" t="s">
        <v>35</v>
      </c>
      <c r="F23" s="5" t="s">
        <v>36</v>
      </c>
      <c r="G23" s="8">
        <v>14</v>
      </c>
      <c r="H23" s="9">
        <f t="shared" si="1"/>
        <v>45005</v>
      </c>
      <c r="I23" s="10">
        <v>45007</v>
      </c>
      <c r="J23" s="5" t="s">
        <v>15</v>
      </c>
      <c r="K23" s="11">
        <v>36346.42</v>
      </c>
    </row>
    <row r="24" spans="2:11" ht="25.5" customHeight="1" x14ac:dyDescent="0.25">
      <c r="B24" s="5" t="s">
        <v>11</v>
      </c>
      <c r="C24" s="6">
        <v>21</v>
      </c>
      <c r="D24" s="7" t="s">
        <v>37</v>
      </c>
      <c r="E24" s="5" t="s">
        <v>38</v>
      </c>
      <c r="F24" s="5" t="s">
        <v>39</v>
      </c>
      <c r="G24" s="8">
        <v>1035</v>
      </c>
      <c r="H24" s="9">
        <f t="shared" si="0"/>
        <v>45008</v>
      </c>
      <c r="I24" s="10">
        <v>45012</v>
      </c>
      <c r="J24" s="5" t="s">
        <v>15</v>
      </c>
      <c r="K24" s="11">
        <v>616450.41</v>
      </c>
    </row>
    <row r="25" spans="2:11" ht="25.5" customHeight="1" x14ac:dyDescent="0.25">
      <c r="B25" s="5" t="s">
        <v>11</v>
      </c>
      <c r="C25" s="6">
        <v>22</v>
      </c>
      <c r="D25" s="7" t="s">
        <v>40</v>
      </c>
      <c r="E25" s="5" t="s">
        <v>41</v>
      </c>
      <c r="F25" s="5" t="s">
        <v>42</v>
      </c>
      <c r="G25" s="8" t="s">
        <v>43</v>
      </c>
      <c r="H25" s="9">
        <f t="shared" si="0"/>
        <v>45008</v>
      </c>
      <c r="I25" s="10">
        <v>45012</v>
      </c>
      <c r="J25" s="5" t="s">
        <v>15</v>
      </c>
      <c r="K25" s="11">
        <v>352944.47</v>
      </c>
    </row>
    <row r="26" spans="2:11" ht="45" x14ac:dyDescent="0.25">
      <c r="B26" s="5" t="s">
        <v>11</v>
      </c>
      <c r="C26" s="6">
        <v>23</v>
      </c>
      <c r="D26" s="7" t="s">
        <v>44</v>
      </c>
      <c r="E26" s="5" t="s">
        <v>45</v>
      </c>
      <c r="F26" s="5" t="s">
        <v>46</v>
      </c>
      <c r="G26" s="8" t="s">
        <v>47</v>
      </c>
      <c r="H26" s="9">
        <f t="shared" si="0"/>
        <v>45019</v>
      </c>
      <c r="I26" s="10">
        <v>45021</v>
      </c>
      <c r="J26" s="5" t="s">
        <v>15</v>
      </c>
      <c r="K26" s="11">
        <v>5500</v>
      </c>
    </row>
    <row r="27" spans="2:11" ht="25.5" customHeight="1" x14ac:dyDescent="0.25">
      <c r="B27" s="5" t="s">
        <v>11</v>
      </c>
      <c r="C27" s="6">
        <v>24</v>
      </c>
      <c r="D27" s="7" t="s">
        <v>12</v>
      </c>
      <c r="E27" s="5" t="s">
        <v>13</v>
      </c>
      <c r="F27" s="5" t="s">
        <v>14</v>
      </c>
      <c r="G27" s="8">
        <v>250</v>
      </c>
      <c r="H27" s="9">
        <f t="shared" si="0"/>
        <v>45026</v>
      </c>
      <c r="I27" s="10">
        <v>45028</v>
      </c>
      <c r="J27" s="5" t="s">
        <v>15</v>
      </c>
      <c r="K27" s="11">
        <v>510.34</v>
      </c>
    </row>
    <row r="28" spans="2:11" ht="25.5" customHeight="1" x14ac:dyDescent="0.25">
      <c r="B28" s="5" t="s">
        <v>11</v>
      </c>
      <c r="C28" s="6">
        <v>25</v>
      </c>
      <c r="D28" s="7" t="s">
        <v>12</v>
      </c>
      <c r="E28" s="5" t="s">
        <v>13</v>
      </c>
      <c r="F28" s="5" t="s">
        <v>14</v>
      </c>
      <c r="G28" s="8">
        <v>253</v>
      </c>
      <c r="H28" s="9">
        <f t="shared" si="0"/>
        <v>45026</v>
      </c>
      <c r="I28" s="10">
        <v>45028</v>
      </c>
      <c r="J28" s="5" t="s">
        <v>15</v>
      </c>
      <c r="K28" s="11">
        <v>3589.17</v>
      </c>
    </row>
    <row r="29" spans="2:11" ht="25.5" customHeight="1" x14ac:dyDescent="0.25">
      <c r="B29" s="5" t="s">
        <v>11</v>
      </c>
      <c r="C29" s="6">
        <v>26</v>
      </c>
      <c r="D29" s="7" t="s">
        <v>12</v>
      </c>
      <c r="E29" s="5" t="s">
        <v>13</v>
      </c>
      <c r="F29" s="5" t="s">
        <v>14</v>
      </c>
      <c r="G29" s="8">
        <v>255</v>
      </c>
      <c r="H29" s="9">
        <f t="shared" si="0"/>
        <v>45026</v>
      </c>
      <c r="I29" s="10">
        <v>45028</v>
      </c>
      <c r="J29" s="5" t="s">
        <v>15</v>
      </c>
      <c r="K29" s="11">
        <v>2026.26</v>
      </c>
    </row>
    <row r="30" spans="2:11" ht="25.5" customHeight="1" x14ac:dyDescent="0.25">
      <c r="B30" s="5" t="s">
        <v>11</v>
      </c>
      <c r="C30" s="6">
        <v>27</v>
      </c>
      <c r="D30" s="7" t="s">
        <v>12</v>
      </c>
      <c r="E30" s="5" t="s">
        <v>13</v>
      </c>
      <c r="F30" s="5" t="s">
        <v>14</v>
      </c>
      <c r="G30" s="8">
        <v>259</v>
      </c>
      <c r="H30" s="9">
        <f t="shared" si="0"/>
        <v>45026</v>
      </c>
      <c r="I30" s="10">
        <v>45028</v>
      </c>
      <c r="J30" s="5" t="s">
        <v>15</v>
      </c>
      <c r="K30" s="11">
        <v>3369.63</v>
      </c>
    </row>
    <row r="31" spans="2:11" ht="25.5" customHeight="1" x14ac:dyDescent="0.25">
      <c r="B31" s="5" t="s">
        <v>11</v>
      </c>
      <c r="C31" s="6">
        <v>28</v>
      </c>
      <c r="D31" s="7" t="s">
        <v>12</v>
      </c>
      <c r="E31" s="5" t="s">
        <v>13</v>
      </c>
      <c r="F31" s="5" t="s">
        <v>14</v>
      </c>
      <c r="G31" s="8">
        <v>260</v>
      </c>
      <c r="H31" s="9">
        <f t="shared" si="0"/>
        <v>45026</v>
      </c>
      <c r="I31" s="10">
        <v>45028</v>
      </c>
      <c r="J31" s="5" t="s">
        <v>15</v>
      </c>
      <c r="K31" s="11">
        <v>1051.17</v>
      </c>
    </row>
    <row r="32" spans="2:11" ht="25.5" customHeight="1" x14ac:dyDescent="0.25">
      <c r="B32" s="5" t="s">
        <v>11</v>
      </c>
      <c r="C32" s="6">
        <v>29</v>
      </c>
      <c r="D32" s="7" t="s">
        <v>12</v>
      </c>
      <c r="E32" s="5" t="s">
        <v>13</v>
      </c>
      <c r="F32" s="5" t="s">
        <v>14</v>
      </c>
      <c r="G32" s="8">
        <v>249</v>
      </c>
      <c r="H32" s="9">
        <f t="shared" si="0"/>
        <v>45026</v>
      </c>
      <c r="I32" s="10">
        <v>45028</v>
      </c>
      <c r="J32" s="5" t="s">
        <v>15</v>
      </c>
      <c r="K32" s="11">
        <v>520.35</v>
      </c>
    </row>
    <row r="33" spans="2:11" ht="25.5" customHeight="1" x14ac:dyDescent="0.25">
      <c r="B33" s="5" t="s">
        <v>11</v>
      </c>
      <c r="C33" s="6">
        <v>30</v>
      </c>
      <c r="D33" s="7" t="s">
        <v>12</v>
      </c>
      <c r="E33" s="5" t="s">
        <v>13</v>
      </c>
      <c r="F33" s="5" t="s">
        <v>14</v>
      </c>
      <c r="G33" s="8">
        <v>248</v>
      </c>
      <c r="H33" s="9">
        <f t="shared" si="0"/>
        <v>45026</v>
      </c>
      <c r="I33" s="10">
        <v>45028</v>
      </c>
      <c r="J33" s="5" t="s">
        <v>15</v>
      </c>
      <c r="K33" s="11">
        <v>1446.49</v>
      </c>
    </row>
    <row r="34" spans="2:11" ht="25.5" customHeight="1" x14ac:dyDescent="0.25">
      <c r="B34" s="5" t="s">
        <v>11</v>
      </c>
      <c r="C34" s="6">
        <v>31</v>
      </c>
      <c r="D34" s="7" t="s">
        <v>12</v>
      </c>
      <c r="E34" s="5" t="s">
        <v>13</v>
      </c>
      <c r="F34" s="5" t="s">
        <v>14</v>
      </c>
      <c r="G34" s="8">
        <v>258</v>
      </c>
      <c r="H34" s="9">
        <f t="shared" si="0"/>
        <v>45026</v>
      </c>
      <c r="I34" s="10">
        <v>45028</v>
      </c>
      <c r="J34" s="5" t="s">
        <v>15</v>
      </c>
      <c r="K34" s="11">
        <v>1086.55</v>
      </c>
    </row>
    <row r="35" spans="2:11" ht="25.5" customHeight="1" x14ac:dyDescent="0.25">
      <c r="B35" s="5" t="s">
        <v>11</v>
      </c>
      <c r="C35" s="6">
        <v>32</v>
      </c>
      <c r="D35" s="7" t="s">
        <v>12</v>
      </c>
      <c r="E35" s="5" t="s">
        <v>13</v>
      </c>
      <c r="F35" s="5" t="s">
        <v>14</v>
      </c>
      <c r="G35" s="8">
        <v>254</v>
      </c>
      <c r="H35" s="9">
        <f t="shared" si="0"/>
        <v>45026</v>
      </c>
      <c r="I35" s="10">
        <v>45028</v>
      </c>
      <c r="J35" s="5" t="s">
        <v>15</v>
      </c>
      <c r="K35" s="11">
        <v>1166.54</v>
      </c>
    </row>
    <row r="36" spans="2:11" ht="25.5" customHeight="1" x14ac:dyDescent="0.25">
      <c r="B36" s="5" t="s">
        <v>11</v>
      </c>
      <c r="C36" s="6">
        <v>33</v>
      </c>
      <c r="D36" s="7" t="s">
        <v>12</v>
      </c>
      <c r="E36" s="5" t="s">
        <v>13</v>
      </c>
      <c r="F36" s="5" t="s">
        <v>14</v>
      </c>
      <c r="G36" s="8">
        <v>251</v>
      </c>
      <c r="H36" s="9">
        <f t="shared" si="0"/>
        <v>45026</v>
      </c>
      <c r="I36" s="10">
        <v>45028</v>
      </c>
      <c r="J36" s="5" t="s">
        <v>15</v>
      </c>
      <c r="K36" s="11">
        <v>1064.8900000000001</v>
      </c>
    </row>
    <row r="37" spans="2:11" ht="25.5" customHeight="1" x14ac:dyDescent="0.25">
      <c r="B37" s="5" t="s">
        <v>11</v>
      </c>
      <c r="C37" s="6">
        <v>34</v>
      </c>
      <c r="D37" s="7" t="s">
        <v>12</v>
      </c>
      <c r="E37" s="5" t="s">
        <v>13</v>
      </c>
      <c r="F37" s="5" t="s">
        <v>14</v>
      </c>
      <c r="G37" s="8">
        <v>252</v>
      </c>
      <c r="H37" s="9">
        <f t="shared" si="0"/>
        <v>45026</v>
      </c>
      <c r="I37" s="10">
        <v>45028</v>
      </c>
      <c r="J37" s="5" t="s">
        <v>15</v>
      </c>
      <c r="K37" s="11">
        <v>1573.13</v>
      </c>
    </row>
    <row r="38" spans="2:11" ht="25.5" customHeight="1" x14ac:dyDescent="0.25">
      <c r="B38" s="5" t="s">
        <v>11</v>
      </c>
      <c r="C38" s="6">
        <v>35</v>
      </c>
      <c r="D38" s="7" t="s">
        <v>12</v>
      </c>
      <c r="E38" s="5" t="s">
        <v>13</v>
      </c>
      <c r="F38" s="5" t="s">
        <v>14</v>
      </c>
      <c r="G38" s="8">
        <v>257</v>
      </c>
      <c r="H38" s="9">
        <f t="shared" si="0"/>
        <v>45026</v>
      </c>
      <c r="I38" s="10">
        <v>45028</v>
      </c>
      <c r="J38" s="5" t="s">
        <v>15</v>
      </c>
      <c r="K38" s="11">
        <v>1987.37</v>
      </c>
    </row>
    <row r="39" spans="2:11" ht="25.5" customHeight="1" x14ac:dyDescent="0.25">
      <c r="B39" s="5" t="s">
        <v>11</v>
      </c>
      <c r="C39" s="6">
        <v>36</v>
      </c>
      <c r="D39" s="7" t="s">
        <v>12</v>
      </c>
      <c r="E39" s="5" t="s">
        <v>13</v>
      </c>
      <c r="F39" s="5" t="s">
        <v>14</v>
      </c>
      <c r="G39" s="8">
        <v>247</v>
      </c>
      <c r="H39" s="9">
        <f t="shared" si="0"/>
        <v>45026</v>
      </c>
      <c r="I39" s="10">
        <v>45028</v>
      </c>
      <c r="J39" s="5" t="s">
        <v>15</v>
      </c>
      <c r="K39" s="11">
        <v>1341.1</v>
      </c>
    </row>
    <row r="40" spans="2:11" ht="25.5" customHeight="1" x14ac:dyDescent="0.25">
      <c r="B40" s="5" t="s">
        <v>11</v>
      </c>
      <c r="C40" s="6">
        <v>37</v>
      </c>
      <c r="D40" s="7" t="s">
        <v>12</v>
      </c>
      <c r="E40" s="5" t="s">
        <v>13</v>
      </c>
      <c r="F40" s="5" t="s">
        <v>14</v>
      </c>
      <c r="G40" s="8">
        <v>256</v>
      </c>
      <c r="H40" s="9">
        <f t="shared" si="0"/>
        <v>45026</v>
      </c>
      <c r="I40" s="10">
        <v>45028</v>
      </c>
      <c r="J40" s="5" t="s">
        <v>15</v>
      </c>
      <c r="K40" s="11">
        <v>934.91</v>
      </c>
    </row>
    <row r="41" spans="2:11" ht="25.5" customHeight="1" x14ac:dyDescent="0.25">
      <c r="B41" s="5" t="s">
        <v>11</v>
      </c>
      <c r="C41" s="6">
        <v>38</v>
      </c>
      <c r="D41" s="7" t="s">
        <v>34</v>
      </c>
      <c r="E41" s="5" t="s">
        <v>35</v>
      </c>
      <c r="F41" s="5" t="s">
        <v>36</v>
      </c>
      <c r="G41" s="8">
        <v>16</v>
      </c>
      <c r="H41" s="9">
        <f t="shared" si="0"/>
        <v>45027</v>
      </c>
      <c r="I41" s="10">
        <v>45029</v>
      </c>
      <c r="J41" s="5" t="s">
        <v>15</v>
      </c>
      <c r="K41" s="11">
        <v>389839.88</v>
      </c>
    </row>
    <row r="42" spans="2:11" ht="25.5" customHeight="1" x14ac:dyDescent="0.25">
      <c r="B42" s="5" t="s">
        <v>11</v>
      </c>
      <c r="C42" s="6">
        <v>39</v>
      </c>
      <c r="D42" s="7" t="s">
        <v>34</v>
      </c>
      <c r="E42" s="5" t="s">
        <v>35</v>
      </c>
      <c r="F42" s="5" t="s">
        <v>36</v>
      </c>
      <c r="G42" s="8">
        <v>19</v>
      </c>
      <c r="H42" s="9">
        <f t="shared" si="0"/>
        <v>45027</v>
      </c>
      <c r="I42" s="10">
        <v>45029</v>
      </c>
      <c r="J42" s="5" t="s">
        <v>15</v>
      </c>
      <c r="K42" s="11">
        <v>4597.7</v>
      </c>
    </row>
    <row r="43" spans="2:11" ht="25.5" customHeight="1" x14ac:dyDescent="0.25">
      <c r="B43" s="5" t="s">
        <v>11</v>
      </c>
      <c r="C43" s="6">
        <v>40</v>
      </c>
      <c r="D43" s="7" t="s">
        <v>34</v>
      </c>
      <c r="E43" s="5" t="s">
        <v>35</v>
      </c>
      <c r="F43" s="5" t="s">
        <v>36</v>
      </c>
      <c r="G43" s="8">
        <v>17</v>
      </c>
      <c r="H43" s="9">
        <f t="shared" si="0"/>
        <v>45027</v>
      </c>
      <c r="I43" s="10">
        <v>45029</v>
      </c>
      <c r="J43" s="5" t="s">
        <v>15</v>
      </c>
      <c r="K43" s="11">
        <v>32262.76</v>
      </c>
    </row>
    <row r="44" spans="2:11" ht="25.5" customHeight="1" x14ac:dyDescent="0.25">
      <c r="B44" s="5" t="s">
        <v>11</v>
      </c>
      <c r="C44" s="6">
        <v>41</v>
      </c>
      <c r="D44" s="7" t="s">
        <v>34</v>
      </c>
      <c r="E44" s="5" t="s">
        <v>35</v>
      </c>
      <c r="F44" s="5" t="s">
        <v>36</v>
      </c>
      <c r="G44" s="8">
        <v>18</v>
      </c>
      <c r="H44" s="9">
        <f t="shared" si="0"/>
        <v>45027</v>
      </c>
      <c r="I44" s="10">
        <v>45029</v>
      </c>
      <c r="J44" s="5" t="s">
        <v>15</v>
      </c>
      <c r="K44" s="11">
        <v>55555.3</v>
      </c>
    </row>
    <row r="45" spans="2:11" ht="25.5" customHeight="1" x14ac:dyDescent="0.25">
      <c r="B45" s="5" t="s">
        <v>11</v>
      </c>
      <c r="C45" s="6">
        <v>42</v>
      </c>
      <c r="D45" s="7" t="s">
        <v>34</v>
      </c>
      <c r="E45" s="5" t="s">
        <v>35</v>
      </c>
      <c r="F45" s="5" t="s">
        <v>36</v>
      </c>
      <c r="G45" s="8">
        <v>22</v>
      </c>
      <c r="H45" s="9">
        <f t="shared" si="0"/>
        <v>45027</v>
      </c>
      <c r="I45" s="10">
        <v>45029</v>
      </c>
      <c r="J45" s="5" t="s">
        <v>15</v>
      </c>
      <c r="K45" s="11">
        <v>2564.16</v>
      </c>
    </row>
    <row r="46" spans="2:11" ht="25.5" customHeight="1" x14ac:dyDescent="0.25">
      <c r="B46" s="5" t="s">
        <v>11</v>
      </c>
      <c r="C46" s="6">
        <v>43</v>
      </c>
      <c r="D46" s="7" t="s">
        <v>34</v>
      </c>
      <c r="E46" s="5" t="s">
        <v>35</v>
      </c>
      <c r="F46" s="5" t="s">
        <v>36</v>
      </c>
      <c r="G46" s="8">
        <v>20</v>
      </c>
      <c r="H46" s="9">
        <f t="shared" si="0"/>
        <v>45027</v>
      </c>
      <c r="I46" s="10">
        <v>45029</v>
      </c>
      <c r="J46" s="5" t="s">
        <v>15</v>
      </c>
      <c r="K46" s="11">
        <v>112446.88</v>
      </c>
    </row>
    <row r="47" spans="2:11" ht="25.5" customHeight="1" x14ac:dyDescent="0.25">
      <c r="B47" s="5" t="s">
        <v>11</v>
      </c>
      <c r="C47" s="6">
        <v>44</v>
      </c>
      <c r="D47" s="7" t="s">
        <v>34</v>
      </c>
      <c r="E47" s="5" t="s">
        <v>35</v>
      </c>
      <c r="F47" s="5" t="s">
        <v>36</v>
      </c>
      <c r="G47" s="8">
        <v>21</v>
      </c>
      <c r="H47" s="9">
        <f t="shared" si="0"/>
        <v>45028</v>
      </c>
      <c r="I47" s="10">
        <v>45030</v>
      </c>
      <c r="J47" s="5" t="s">
        <v>15</v>
      </c>
      <c r="K47" s="11">
        <v>1489.09</v>
      </c>
    </row>
    <row r="48" spans="2:11" ht="25.5" customHeight="1" x14ac:dyDescent="0.25">
      <c r="B48" s="5" t="s">
        <v>11</v>
      </c>
      <c r="C48" s="6">
        <v>45</v>
      </c>
      <c r="D48" s="7" t="s">
        <v>34</v>
      </c>
      <c r="E48" s="5" t="s">
        <v>35</v>
      </c>
      <c r="F48" s="5" t="s">
        <v>36</v>
      </c>
      <c r="G48" s="8">
        <v>26</v>
      </c>
      <c r="H48" s="9">
        <f t="shared" si="0"/>
        <v>45028</v>
      </c>
      <c r="I48" s="10">
        <v>45030</v>
      </c>
      <c r="J48" s="5" t="s">
        <v>15</v>
      </c>
      <c r="K48" s="11">
        <v>33881.08</v>
      </c>
    </row>
    <row r="49" spans="2:11" ht="25.5" customHeight="1" x14ac:dyDescent="0.25">
      <c r="B49" s="5" t="s">
        <v>11</v>
      </c>
      <c r="C49" s="6">
        <v>46</v>
      </c>
      <c r="D49" s="7" t="s">
        <v>34</v>
      </c>
      <c r="E49" s="5" t="s">
        <v>35</v>
      </c>
      <c r="F49" s="5" t="s">
        <v>36</v>
      </c>
      <c r="G49" s="8">
        <v>23</v>
      </c>
      <c r="H49" s="9">
        <f t="shared" si="0"/>
        <v>45028</v>
      </c>
      <c r="I49" s="10">
        <v>45030</v>
      </c>
      <c r="J49" s="5" t="s">
        <v>15</v>
      </c>
      <c r="K49" s="11">
        <v>212.21</v>
      </c>
    </row>
    <row r="50" spans="2:11" ht="23.25" customHeight="1" x14ac:dyDescent="0.25">
      <c r="B50" s="15" t="s">
        <v>48</v>
      </c>
      <c r="C50" s="16"/>
      <c r="D50" s="17" t="s">
        <v>49</v>
      </c>
      <c r="E50" s="18"/>
      <c r="F50" s="18"/>
      <c r="G50" s="18"/>
      <c r="H50" s="18"/>
      <c r="I50" s="18"/>
      <c r="J50" s="18"/>
      <c r="K50" s="18"/>
    </row>
    <row r="51" spans="2:11" ht="22.5" customHeight="1" x14ac:dyDescent="0.25">
      <c r="B51" s="19" t="s">
        <v>50</v>
      </c>
      <c r="C51" s="20"/>
      <c r="D51" s="21">
        <v>45090</v>
      </c>
      <c r="E51" s="22"/>
      <c r="F51" s="22"/>
      <c r="G51" s="22"/>
      <c r="H51" s="22"/>
      <c r="I51" s="22"/>
      <c r="J51" s="22"/>
      <c r="K51" s="22"/>
    </row>
  </sheetData>
  <mergeCells count="5">
    <mergeCell ref="B1:K2"/>
    <mergeCell ref="B50:C50"/>
    <mergeCell ref="D50:K50"/>
    <mergeCell ref="B51:C51"/>
    <mergeCell ref="D51:K51"/>
  </mergeCells>
  <conditionalFormatting sqref="G7 G9:G16 G18 G20:G21 G23:G24 G40:G41 G43 G4:G5">
    <cfRule type="duplicateValues" dxfId="15" priority="12"/>
  </conditionalFormatting>
  <conditionalFormatting sqref="G6">
    <cfRule type="duplicateValues" dxfId="14" priority="10"/>
    <cfRule type="duplicateValues" dxfId="13" priority="11"/>
  </conditionalFormatting>
  <conditionalFormatting sqref="G8">
    <cfRule type="duplicateValues" dxfId="12" priority="7"/>
    <cfRule type="duplicateValues" dxfId="11" priority="8"/>
    <cfRule type="duplicateValues" dxfId="10" priority="9"/>
  </conditionalFormatting>
  <conditionalFormatting sqref="G17">
    <cfRule type="duplicateValues" dxfId="9" priority="6"/>
  </conditionalFormatting>
  <conditionalFormatting sqref="G19 G25:G26">
    <cfRule type="duplicateValues" dxfId="8" priority="14"/>
  </conditionalFormatting>
  <conditionalFormatting sqref="G22">
    <cfRule type="duplicateValues" dxfId="7" priority="4"/>
    <cfRule type="duplicateValues" dxfId="6" priority="5"/>
  </conditionalFormatting>
  <conditionalFormatting sqref="G31:G33">
    <cfRule type="duplicateValues" dxfId="5" priority="13"/>
  </conditionalFormatting>
  <conditionalFormatting sqref="G34">
    <cfRule type="duplicateValues" dxfId="4" priority="15"/>
  </conditionalFormatting>
  <conditionalFormatting sqref="G42">
    <cfRule type="duplicateValues" dxfId="3" priority="3"/>
  </conditionalFormatting>
  <conditionalFormatting sqref="G7 G9:G16 G18:G21 G23:G43 G4:G5">
    <cfRule type="duplicateValues" dxfId="2" priority="16"/>
  </conditionalFormatting>
  <conditionalFormatting sqref="G27:G30 G35:G39">
    <cfRule type="duplicateValues" dxfId="1" priority="17"/>
  </conditionalFormatting>
  <conditionalFormatting sqref="G44:G49">
    <cfRule type="duplicateValues" dxfId="0" priority="18"/>
  </conditionalFormatting>
  <hyperlinks>
    <hyperlink ref="G4" r:id="rId1" display="237"/>
    <hyperlink ref="G5" r:id="rId2" display="235"/>
    <hyperlink ref="G49" r:id="rId3" display="23"/>
    <hyperlink ref="G6" r:id="rId4"/>
    <hyperlink ref="G7" r:id="rId5"/>
    <hyperlink ref="G48" r:id="rId6" display="26"/>
    <hyperlink ref="G8" r:id="rId7"/>
    <hyperlink ref="G45" r:id="rId8" display="22"/>
    <hyperlink ref="G9" r:id="rId9"/>
    <hyperlink ref="G10" r:id="rId10"/>
    <hyperlink ref="G11" r:id="rId11"/>
    <hyperlink ref="G12" r:id="rId12"/>
    <hyperlink ref="G13" r:id="rId13"/>
    <hyperlink ref="G47" r:id="rId14" display="21"/>
    <hyperlink ref="G14" r:id="rId15"/>
    <hyperlink ref="G46" r:id="rId16" display="20"/>
    <hyperlink ref="G15" r:id="rId17"/>
    <hyperlink ref="G42" r:id="rId18" display="19"/>
    <hyperlink ref="G16" r:id="rId19"/>
    <hyperlink ref="G17" r:id="rId20"/>
    <hyperlink ref="G18" r:id="rId21" display="766"/>
    <hyperlink ref="G19" r:id="rId22" display="767"/>
    <hyperlink ref="G20" r:id="rId23" display="15"/>
    <hyperlink ref="G21" r:id="rId24" display="12"/>
    <hyperlink ref="G22" r:id="rId25" display="13"/>
    <hyperlink ref="G23" r:id="rId26" display="14"/>
    <hyperlink ref="G24" r:id="rId27" display="1035"/>
    <hyperlink ref="G25" r:id="rId28"/>
    <hyperlink ref="G26" r:id="rId29"/>
    <hyperlink ref="G27" r:id="rId30" display="250"/>
    <hyperlink ref="G28" r:id="rId31" display="253"/>
    <hyperlink ref="G29" r:id="rId32" display="255"/>
    <hyperlink ref="G30" r:id="rId33" display="259"/>
    <hyperlink ref="G31" r:id="rId34" display="260"/>
    <hyperlink ref="G32" r:id="rId35" display="249"/>
    <hyperlink ref="G33" r:id="rId36" display="248"/>
    <hyperlink ref="G34" r:id="rId37" display="258"/>
    <hyperlink ref="G35" r:id="rId38" display="254"/>
    <hyperlink ref="G36" r:id="rId39" display="251"/>
    <hyperlink ref="G37" r:id="rId40" display="252"/>
    <hyperlink ref="G38" r:id="rId41" display="257"/>
    <hyperlink ref="G39" r:id="rId42" display="247"/>
    <hyperlink ref="G40" r:id="rId43" display="256"/>
    <hyperlink ref="G41" r:id="rId44" display="16"/>
    <hyperlink ref="G43" r:id="rId45" display="17"/>
    <hyperlink ref="G44" r:id="rId46" display="18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44" fitToHeight="0" orientation="landscape" horizontalDpi="300" verticalDpi="300" r:id="rId47"/>
  <webPublishItems count="1">
    <webPublishItem id="6966" divId="mpmg__realizacao_de_obras__2023-03_6966" sourceType="printArea" destinationFile="C:\Users\acsantos.plansul\Downloads\mpmg__realizacao_de_obras__2023-03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90A6A-486C-4494-A4A5-2E40E02FAB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270F4D-744D-4947-9763-53D38A907118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1abf1da-508f-40e7-a16d-9cafa349f8c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A1B0D5-56C9-4B54-B330-6AC9FB01A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Obras-Marco</vt:lpstr>
      <vt:lpstr>'Obras-Marco'!Area_de_impressao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2023-06-13T21:35:37Z</cp:lastPrinted>
  <dcterms:created xsi:type="dcterms:W3CDTF">2023-05-25T21:56:40Z</dcterms:created>
  <dcterms:modified xsi:type="dcterms:W3CDTF">2023-06-13T21:36:01Z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510800</vt:r8>
  </property>
  <property fmtid="{D5CDD505-2E9C-101B-9397-08002B2CF9AE}" pid="3" name="xd_ProgID">
    <vt:lpwstr/>
  </property>
  <property fmtid="{D5CDD505-2E9C-101B-9397-08002B2CF9AE}" pid="4" name="ContentTypeId">
    <vt:lpwstr>0x010100F00CF0193000CD499FB89C58639F8D4D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