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12630" windowHeight="7890"/>
  </bookViews>
  <sheets>
    <sheet name="Obras-Abril" sheetId="1" r:id="rId1"/>
  </sheets>
  <definedNames>
    <definedName name="_xlnm._FilterDatabase" localSheetId="0" hidden="1">'Obras-Abril'!$B$3:$K$3</definedName>
    <definedName name="_xlnm.Print_Area" localSheetId="0">'Obras-Abril'!$A$1:$L$57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</calcChain>
</file>

<file path=xl/sharedStrings.xml><?xml version="1.0" encoding="utf-8"?>
<sst xmlns="http://schemas.openxmlformats.org/spreadsheetml/2006/main" count="281" uniqueCount="47">
  <si>
    <t>Ordem Cronológica de Pagamentos de Realização de Obras 2023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</si>
  <si>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</si>
  <si>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</si>
  <si>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</si>
  <si>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</si>
  <si>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</si>
  <si>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</si>
  <si>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</si>
  <si>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</si>
  <si>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</si>
  <si>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</si>
  <si>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ABRIL</t>
  </si>
  <si>
    <t>CONTROLE ENGENHARIA EIRELI</t>
  </si>
  <si>
    <t>18.354.443/0001-46</t>
  </si>
  <si>
    <t>RETOMADA CONSTRUCAO SEDE PROPRIA</t>
  </si>
  <si>
    <t>2023/5</t>
  </si>
  <si>
    <t>SEM JUSTIFICATIVA</t>
  </si>
  <si>
    <t>ALMEIDA TOSCANO CONSTRUCOES E REFORMAS LTDA</t>
  </si>
  <si>
    <t>01.214.310/0001-71</t>
  </si>
  <si>
    <t>SERVICOS CIVIL, HIDRAULICA, ELETRICA E AFINS</t>
  </si>
  <si>
    <t>2023/33</t>
  </si>
  <si>
    <t>2023/32</t>
  </si>
  <si>
    <t>2023/35</t>
  </si>
  <si>
    <t>2023/34</t>
  </si>
  <si>
    <t>2023/39</t>
  </si>
  <si>
    <t>2023/38</t>
  </si>
  <si>
    <t>2023/37</t>
  </si>
  <si>
    <t>2023/36</t>
  </si>
  <si>
    <t>ENDEAL ENGENHARIA E CONSTRUCOES LTDA</t>
  </si>
  <si>
    <t>03.430.585/0001-78</t>
  </si>
  <si>
    <t>EDIFICACAO SEDE PROPRIA</t>
  </si>
  <si>
    <t>2023/43</t>
  </si>
  <si>
    <t>2023/42</t>
  </si>
  <si>
    <t>2023/40</t>
  </si>
  <si>
    <t>2023/41</t>
  </si>
  <si>
    <t>2023/45</t>
  </si>
  <si>
    <t>2023/46</t>
  </si>
  <si>
    <t>2023/47</t>
  </si>
  <si>
    <t>2023/48</t>
  </si>
  <si>
    <t>CONCRETEASY ENGENHARIA EIRELI</t>
  </si>
  <si>
    <t>27.022.552/0001-57</t>
  </si>
  <si>
    <t>SERVICOS DE MANUTENCAO PREVENTIVA E CORRETIVA DE COBERTURAS</t>
  </si>
  <si>
    <t>SEM JUSITICATIVA</t>
  </si>
  <si>
    <t>27.022.552/0001/57</t>
  </si>
  <si>
    <t>Fonte da Informação:</t>
  </si>
  <si>
    <t>Sistema Integrado de Administração Financeira - Estado de Minas Gerais -  Superintendência de Finanças do MP</t>
  </si>
  <si>
    <t>Data da última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</si>
</sst>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1"/>
      <name val="Times"/>
      <family val="1"/>
    </font>
    <font>
      <sz val="12"/>
      <color rgb="FF3A3838"/>
      <name val="Times"/>
      <family val="1"/>
    </font>
    <font>
      <sz val="14"/>
      <color rgb="FF3A3838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</fills>
  <borders count="10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/>
      <top/>
      <bottom style="thin">
        <color rgb="FF757171"/>
      </bottom>
      <diagonal/>
    </border>
    <border>
      <left/>
      <right style="thin">
        <color rgb="FF757171"/>
      </right>
      <top/>
      <bottom style="thin">
        <color rgb="FF757171"/>
      </bottom>
      <diagonal/>
    </border>
    <border>
      <left/>
      <right/>
      <top/>
      <bottom style="thin">
        <color rgb="FF757171"/>
      </bottom>
      <diagonal/>
    </border>
    <border>
      <left/>
      <right style="thin">
        <color theme="2" tint="-0.499984740745262"/>
      </right>
      <top/>
      <bottom style="thin">
        <color rgb="FF757171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/>
      <right style="thin">
        <color theme="2" tint="-0.499984740745262"/>
      </right>
      <top style="thin">
        <color rgb="FF757171"/>
      </top>
      <bottom style="thin">
        <color rgb="FF75717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6" fillId="0" borderId="1" xfId="2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14" fontId="8" fillId="3" borderId="6" xfId="0" applyNumberFormat="1" applyFont="1" applyFill="1" applyBorder="1" applyAlignment="1">
      <alignment horizontal="left" vertical="center"/>
    </xf>
    <xf numFmtId="14" fontId="8" fillId="3" borderId="8" xfId="0" applyNumberFormat="1" applyFont="1" applyFill="1" applyBorder="1" applyAlignment="1">
      <alignment horizontal="left" vertical="center"/>
    </xf>
    <xf numFmtId="14" fontId="8" fillId="3" borderId="9" xfId="0" applyNumberFormat="1" applyFont="1" applyFill="1" applyBorder="1" applyAlignment="1">
      <alignment horizontal="left" vertical="center"/>
    </xf>
  </cellXfs>
  <cellStyles count="3">
    <cellStyle name="Hyperlink" xfId="2"/>
    <cellStyle name="Mo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pmg.mp.br/download/notas_fiscais/realizacao_de_obras/2023/04/mpmg_nota_fiscal_042-2023_unid_1091_contrato_160-21.pdf" TargetMode="External"/><Relationship Id="rId18" Type="http://schemas.openxmlformats.org/officeDocument/2006/relationships/hyperlink" Target="https://transparencia.mpmg.mp.br/download/notas_fiscais/realizacao_de_obras/2023/04/mpmg_nota_fiscal_047-2023_unid_1091_contrato_160-21.pdf" TargetMode="External"/><Relationship Id="rId26" Type="http://schemas.openxmlformats.org/officeDocument/2006/relationships/hyperlink" Target="https://transparencia.mpmg.mp.br/download/notas_fiscais/realizacao_de_obras/2023/04/mpmg_nota_fiscal_289-2023_unid_1091_contrato_112-22.pdf" TargetMode="External"/><Relationship Id="rId39" Type="http://schemas.openxmlformats.org/officeDocument/2006/relationships/hyperlink" Target="https://transparencia.mpmg.mp.br/download/notas_fiscais/realizacao_de_obras/2023/04/mpmg_nota_fiscal_294-2023_unid_1091_contrato_112-22.pdf" TargetMode="External"/><Relationship Id="rId21" Type="http://schemas.openxmlformats.org/officeDocument/2006/relationships/hyperlink" Target="https://transparencia.mpmg.mp.br/download/notas_fiscais/realizacao_de_obras/2023/04/mpmg_nota_fiscal_296-2023_unid_1091_contrato_112-22.pdf" TargetMode="External"/><Relationship Id="rId34" Type="http://schemas.openxmlformats.org/officeDocument/2006/relationships/hyperlink" Target="https://transparencia.mpmg.mp.br/download/notas_fiscais/realizacao_de_obras/2023/04/mpmg_nota_fiscal_283-2023_unid_1091_contrato_112-22.pdf" TargetMode="External"/><Relationship Id="rId42" Type="http://schemas.openxmlformats.org/officeDocument/2006/relationships/hyperlink" Target="https://transparencia.mpmg.mp.br/download/notas_fiscais/realizacao_de_obras/2023/04/mpmg_nota_fiscal_273-2023_unid_1091_contrato_112-22.pdf" TargetMode="External"/><Relationship Id="rId47" Type="http://schemas.openxmlformats.org/officeDocument/2006/relationships/hyperlink" Target="https://transparencia.mpmg.mp.br/download/notas_fiscais/realizacao_de_obras/2023/04/mpmg_nota_fiscal_278-2023_unid_1091_contrato_112-22.pdf" TargetMode="External"/><Relationship Id="rId50" Type="http://schemas.openxmlformats.org/officeDocument/2006/relationships/hyperlink" Target="https://transparencia.mpmg.mp.br/download/notas_fiscais/realizacao_de_obras/2023/04/mpmg_nota_fiscal_270-2023_unid_1091_contrato_112-22.pdf" TargetMode="External"/><Relationship Id="rId7" Type="http://schemas.openxmlformats.org/officeDocument/2006/relationships/hyperlink" Target="https://transparencia.mpmg.mp.br/download/notas_fiscais/realizacao_de_obras/2023/04/mpmg_nota_fiscal_038-2023_unid_1091_contrato_160-21.pdf" TargetMode="External"/><Relationship Id="rId2" Type="http://schemas.openxmlformats.org/officeDocument/2006/relationships/hyperlink" Target="https://transparencia.mpmg.mp.br/download/notas_fiscais/realizacao_de_obras/2023/04/mpmg_nota_fiscal_033-2023_unid_1091_contrato_160-21.pdf" TargetMode="External"/><Relationship Id="rId16" Type="http://schemas.openxmlformats.org/officeDocument/2006/relationships/hyperlink" Target="https://transparencia.mpmg.mp.br/download/notas_fiscais/realizacao_de_obras/2023/04/mpmg_nota_fiscal_045-2023_unid_1091_contrato_160-21.pdf" TargetMode="External"/><Relationship Id="rId29" Type="http://schemas.openxmlformats.org/officeDocument/2006/relationships/hyperlink" Target="https://transparencia.mpmg.mp.br/download/notas_fiscais/realizacao_de_obras/2023/04/mpmg_nota_fiscal_298-2023_unid_1091_contrato_112-22.pdf" TargetMode="External"/><Relationship Id="rId11" Type="http://schemas.openxmlformats.org/officeDocument/2006/relationships/hyperlink" Target="https://transparencia.mpmg.mp.br/download/notas_fiscais/realizacao_de_obras/2023/04/mpmg_nota_fiscal_1052-2023_unid_1091_contrato_203-20.pdf" TargetMode="External"/><Relationship Id="rId24" Type="http://schemas.openxmlformats.org/officeDocument/2006/relationships/hyperlink" Target="https://transparencia.mpmg.mp.br/download/notas_fiscais/realizacao_de_obras/2023/04/mpmg_nota_fiscal_291-2023_unid_1091_contrato_112-22.pdf" TargetMode="External"/><Relationship Id="rId32" Type="http://schemas.openxmlformats.org/officeDocument/2006/relationships/hyperlink" Target="https://transparencia.mpmg.mp.br/download/notas_fiscais/realizacao_de_obras/2023/04/mpmg_nota_fiscal_282-2023_unid_1091_contrato_112-22.pdf" TargetMode="External"/><Relationship Id="rId37" Type="http://schemas.openxmlformats.org/officeDocument/2006/relationships/hyperlink" Target="https://transparencia.mpmg.mp.br/download/notas_fiscais/realizacao_de_obras/2023/04/mpmg_nota_fiscal_286-2023_unid_1091_contrato_112-22.pdf" TargetMode="External"/><Relationship Id="rId40" Type="http://schemas.openxmlformats.org/officeDocument/2006/relationships/hyperlink" Target="https://transparencia.mpmg.mp.br/download/notas_fiscais/realizacao_de_obras/2023/04/mpmg_nota_fiscal_271-2023_unid_1091_contrato_112-22.pdf" TargetMode="External"/><Relationship Id="rId45" Type="http://schemas.openxmlformats.org/officeDocument/2006/relationships/hyperlink" Target="https://transparencia.mpmg.mp.br/download/notas_fiscais/realizacao_de_obras/2023/04/mpmg_nota_fiscal_276-2023_unid_1091_contrato_112-22.pdf" TargetMode="External"/><Relationship Id="rId5" Type="http://schemas.openxmlformats.org/officeDocument/2006/relationships/hyperlink" Target="https://transparencia.mpmg.mp.br/download/notas_fiscais/realizacao_de_obras/2023/04/mpmg_nota_fiscal_034-2023_unid_1091_contrato_160-21.pdf" TargetMode="External"/><Relationship Id="rId15" Type="http://schemas.openxmlformats.org/officeDocument/2006/relationships/hyperlink" Target="https://transparencia.mpmg.mp.br/download/notas_fiscais/realizacao_de_obras/2023/04/mpmg_nota_fiscal_041-2023_unid_1091_contrato_160-21.pdf" TargetMode="External"/><Relationship Id="rId23" Type="http://schemas.openxmlformats.org/officeDocument/2006/relationships/hyperlink" Target="https://transparencia.mpmg.mp.br/download/notas_fiscais/realizacao_de_obras/2023/04/mpmg_nota_fiscal_292-2023_unid_1091_contrato_112-22.pdf" TargetMode="External"/><Relationship Id="rId28" Type="http://schemas.openxmlformats.org/officeDocument/2006/relationships/hyperlink" Target="https://transparencia.mpmg.mp.br/download/notas_fiscais/realizacao_de_obras/2023/04/mpmg_nota_fiscal_287-2023_unid_1091_contrato_112-22.pdf" TargetMode="External"/><Relationship Id="rId36" Type="http://schemas.openxmlformats.org/officeDocument/2006/relationships/hyperlink" Target="https://transparencia.mpmg.mp.br/download/notas_fiscais/realizacao_de_obras/2023/04/mpmg_nota_fiscal_285-2023_unid_1091_contrato_112-22.pdf" TargetMode="External"/><Relationship Id="rId49" Type="http://schemas.openxmlformats.org/officeDocument/2006/relationships/hyperlink" Target="https://transparencia.mpmg.mp.br/download/notas_fiscais/realizacao_de_obras/2023/04/mpmg_nota_fiscal_269-2023_unid_1091_contrato_112-22.pdf" TargetMode="External"/><Relationship Id="rId10" Type="http://schemas.openxmlformats.org/officeDocument/2006/relationships/hyperlink" Target="https://transparencia.mpmg.mp.br/download/notas_fiscais/realizacao_de_obras/2023/04/mpmg_nota_fiscal_1053-2023_unid_1091_contrato_203-20.pdf" TargetMode="External"/><Relationship Id="rId19" Type="http://schemas.openxmlformats.org/officeDocument/2006/relationships/hyperlink" Target="https://transparencia.mpmg.mp.br/download/notas_fiscais/realizacao_de_obras/2023/04/mpmg_nota_fiscal_048-2023_unid_1091_contrato_160-21.pdf" TargetMode="External"/><Relationship Id="rId31" Type="http://schemas.openxmlformats.org/officeDocument/2006/relationships/hyperlink" Target="https://transparencia.mpmg.mp.br/download/notas_fiscais/realizacao_de_obras/2023/04/mpmg_nota_fiscal_280-2023_unid_1091_contrato_112-22.pdf" TargetMode="External"/><Relationship Id="rId44" Type="http://schemas.openxmlformats.org/officeDocument/2006/relationships/hyperlink" Target="https://transparencia.mpmg.mp.br/download/notas_fiscais/realizacao_de_obras/2023/04/mpmg_nota_fiscal_275-2023_unid_1091_contrato_112-22.pdf" TargetMode="External"/><Relationship Id="rId4" Type="http://schemas.openxmlformats.org/officeDocument/2006/relationships/hyperlink" Target="https://transparencia.mpmg.mp.br/download/notas_fiscais/realizacao_de_obras/2023/04/mpmg_nota_fiscal_035-2023_unid_1091_contrato_160-21.pdf" TargetMode="External"/><Relationship Id="rId9" Type="http://schemas.openxmlformats.org/officeDocument/2006/relationships/hyperlink" Target="https://transparencia.mpmg.mp.br/download/notas_fiscais/realizacao_de_obras/2023/04/mpmg_nota_fiscal_036-2023_unid_1091_contrato_160-21.pdf" TargetMode="External"/><Relationship Id="rId14" Type="http://schemas.openxmlformats.org/officeDocument/2006/relationships/hyperlink" Target="https://transparencia.mpmg.mp.br/download/notas_fiscais/realizacao_de_obras/2023/04/mpmg_nota_fiscal_040-2023_unid_1091_contrato_160-21.pdf" TargetMode="External"/><Relationship Id="rId22" Type="http://schemas.openxmlformats.org/officeDocument/2006/relationships/hyperlink" Target="https://transparencia.mpmg.mp.br/download/notas_fiscais/realizacao_de_obras/2023/04/mpmg_nota_fiscal_297-2023_unid_1091_contrato_112-22.pdf" TargetMode="External"/><Relationship Id="rId27" Type="http://schemas.openxmlformats.org/officeDocument/2006/relationships/hyperlink" Target="https://transparencia.mpmg.mp.br/download/notas_fiscais/realizacao_de_obras/2023/04/mpmg_nota_fiscal_288-2023_unid_1091_contrato_112-22.pdf" TargetMode="External"/><Relationship Id="rId30" Type="http://schemas.openxmlformats.org/officeDocument/2006/relationships/hyperlink" Target="https://transparencia.mpmg.mp.br/download/notas_fiscais/realizacao_de_obras/2023/04/mpmg_nota_fiscal_279-2023_unid_1091_contrato_112-22.pdf" TargetMode="External"/><Relationship Id="rId35" Type="http://schemas.openxmlformats.org/officeDocument/2006/relationships/hyperlink" Target="https://transparencia.mpmg.mp.br/download/notas_fiscais/realizacao_de_obras/2023/04/mpmg_nota_fiscal_284-2023_unid_1091_contrato_112-22.pdf" TargetMode="External"/><Relationship Id="rId43" Type="http://schemas.openxmlformats.org/officeDocument/2006/relationships/hyperlink" Target="https://transparencia.mpmg.mp.br/download/notas_fiscais/realizacao_de_obras/2023/04/mpmg_nota_fiscal_274-2023_unid_1091_contrato_112-22.pdf" TargetMode="External"/><Relationship Id="rId48" Type="http://schemas.openxmlformats.org/officeDocument/2006/relationships/hyperlink" Target="https://transparencia.mpmg.mp.br/download/notas_fiscais/realizacao_de_obras/2023/04/mpmg_nota_fiscal_299-2023_unid_1091_contrato_112-22.pdf" TargetMode="External"/><Relationship Id="rId8" Type="http://schemas.openxmlformats.org/officeDocument/2006/relationships/hyperlink" Target="https://transparencia.mpmg.mp.br/download/notas_fiscais/realizacao_de_obras/2023/04/mpmg_nota_fiscal_037-2023_unid_1091_contrato_160-21.pdf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mpmg.mp.br/download/notas_fiscais/realizacao_de_obras/2023/04/mpmg_nota_fiscal_032-2023_unid_1091_contrato_160-21.pdf" TargetMode="External"/><Relationship Id="rId12" Type="http://schemas.openxmlformats.org/officeDocument/2006/relationships/hyperlink" Target="https://transparencia.mpmg.mp.br/download/notas_fiscais/realizacao_de_obras/2023/04/mpmg_nota_fiscal_043-2023_unid_1091_contrato_160-21.pdf" TargetMode="External"/><Relationship Id="rId17" Type="http://schemas.openxmlformats.org/officeDocument/2006/relationships/hyperlink" Target="https://transparencia.mpmg.mp.br/download/notas_fiscais/realizacao_de_obras/2023/04/mpmg_nota_fiscal_046-2023_unid_1091_contrato_160-21.pdf" TargetMode="External"/><Relationship Id="rId25" Type="http://schemas.openxmlformats.org/officeDocument/2006/relationships/hyperlink" Target="https://transparencia.mpmg.mp.br/download/notas_fiscais/realizacao_de_obras/2023/04/mpmg_nota_fiscal_290-2023_unid_1091_contrato_112-22.pdf" TargetMode="External"/><Relationship Id="rId33" Type="http://schemas.openxmlformats.org/officeDocument/2006/relationships/hyperlink" Target="https://transparencia.mpmg.mp.br/download/notas_fiscais/realizacao_de_obras/2023/04/mpmg_nota_fiscal_281-2023_unid_1091_contrato_112-22.pdf" TargetMode="External"/><Relationship Id="rId38" Type="http://schemas.openxmlformats.org/officeDocument/2006/relationships/hyperlink" Target="https://transparencia.mpmg.mp.br/download/notas_fiscais/realizacao_de_obras/2023/04/mpmg_nota_fiscal_293-2023_unid_1091_contrato_112-22.pdf" TargetMode="External"/><Relationship Id="rId46" Type="http://schemas.openxmlformats.org/officeDocument/2006/relationships/hyperlink" Target="https://transparencia.mpmg.mp.br/download/notas_fiscais/realizacao_de_obras/2023/04/mpmg_nota_fiscal_277-2023_unid_1091_contrato_112-22.pdf" TargetMode="External"/><Relationship Id="rId20" Type="http://schemas.openxmlformats.org/officeDocument/2006/relationships/hyperlink" Target="https://transparencia.mpmg.mp.br/download/notas_fiscais/realizacao_de_obras/2023/04/mpmg_nota_fiscal_295-2023_unid_1091_contrato_112-22.pdf" TargetMode="External"/><Relationship Id="rId41" Type="http://schemas.openxmlformats.org/officeDocument/2006/relationships/hyperlink" Target="https://transparencia.mpmg.mp.br/download/notas_fiscais/realizacao_de_obras/2023/04/mpmg_nota_fiscal_272-2023_unid_1091_contrato_112-22.pdf" TargetMode="External"/><Relationship Id="rId1" Type="http://schemas.openxmlformats.org/officeDocument/2006/relationships/hyperlink" Target="https://transparencia.mpmg.mp.br/download/notas_fiscais/realizacao_de_obras/2023/04/mpmg_nota_fiscal_005-2023_unid_1091_contrato_050-22.pdf" TargetMode="External"/><Relationship Id="rId6" Type="http://schemas.openxmlformats.org/officeDocument/2006/relationships/hyperlink" Target="https://transparencia.mpmg.mp.br/download/notas_fiscais/realizacao_de_obras/2023/04/mpmg_nota_fiscal_039-2023_unid_1091_contrato_160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5"/>
  <sheetViews>
    <sheetView showGridLines="0" tabSelected="1" topLeftCell="A46" workbookViewId="0">
      <selection activeCell="D63" sqref="D63"/>
    </sheetView>
  </sheetViews>
  <sheetFormatPr defaultRowHeight="15" x14ac:dyDescent="0.25"/>
  <cols>
    <col min="1" max="1" width="9.140625" style="1"/>
    <col min="2" max="2" width="11.28515625" style="1" customWidth="1"/>
    <col min="3" max="3" width="17.28515625" style="1" bestFit="1" customWidth="1"/>
    <col min="4" max="4" width="66.42578125" style="1" customWidth="1"/>
    <col min="5" max="5" width="17.7109375" style="1" bestFit="1" customWidth="1"/>
    <col min="6" max="6" width="88.7109375" style="1" customWidth="1"/>
    <col min="7" max="7" width="14.5703125" style="1" customWidth="1"/>
    <col min="8" max="8" width="17.5703125" style="1" customWidth="1"/>
    <col min="9" max="9" width="19.140625" style="1" customWidth="1"/>
    <col min="10" max="10" width="21.85546875" style="1" bestFit="1" customWidth="1"/>
    <col min="11" max="11" width="15" style="1" bestFit="1" customWidth="1"/>
    <col min="12" max="16384" width="9.140625" style="1"/>
  </cols>
  <sheetData>
    <row r="1" spans="2:11" ht="1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ht="15.7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</row>
    <row r="3" spans="2:11" ht="30.75" customHeight="1" x14ac:dyDescent="0.25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</row>
    <row r="4" spans="2:11" ht="25.5" customHeight="1" x14ac:dyDescent="0.25">
      <c r="B4" s="5" t="s">
        <v>11</v>
      </c>
      <c r="C4" s="6">
        <v>1</v>
      </c>
      <c r="D4" s="7" t="s">
        <v>12</v>
      </c>
      <c r="E4" s="5" t="s">
        <v>13</v>
      </c>
      <c r="F4" s="5" t="s">
        <v>14</v>
      </c>
      <c r="G4" s="8" t="s">
        <v>15</v>
      </c>
      <c r="H4" s="9">
        <f t="shared" ref="H4:H35" si="0">WORKDAY(I4,-2)</f>
        <v>45033</v>
      </c>
      <c r="I4" s="10">
        <v>45035</v>
      </c>
      <c r="J4" s="5" t="s">
        <v>16</v>
      </c>
      <c r="K4" s="11">
        <v>409516.69</v>
      </c>
    </row>
    <row r="5" spans="2:11" ht="25.5" customHeight="1" x14ac:dyDescent="0.25">
      <c r="B5" s="5" t="s">
        <v>11</v>
      </c>
      <c r="C5" s="6">
        <v>2</v>
      </c>
      <c r="D5" s="7" t="s">
        <v>17</v>
      </c>
      <c r="E5" s="5" t="s">
        <v>18</v>
      </c>
      <c r="F5" s="5" t="s">
        <v>19</v>
      </c>
      <c r="G5" s="8" t="s">
        <v>20</v>
      </c>
      <c r="H5" s="9">
        <f t="shared" si="0"/>
        <v>45042</v>
      </c>
      <c r="I5" s="10">
        <v>45044</v>
      </c>
      <c r="J5" s="5" t="s">
        <v>16</v>
      </c>
      <c r="K5" s="11">
        <v>879.6</v>
      </c>
    </row>
    <row r="6" spans="2:11" ht="25.5" customHeight="1" x14ac:dyDescent="0.25">
      <c r="B6" s="5" t="s">
        <v>11</v>
      </c>
      <c r="C6" s="6">
        <v>3</v>
      </c>
      <c r="D6" s="7" t="s">
        <v>17</v>
      </c>
      <c r="E6" s="5" t="s">
        <v>18</v>
      </c>
      <c r="F6" s="5" t="s">
        <v>19</v>
      </c>
      <c r="G6" s="8" t="s">
        <v>21</v>
      </c>
      <c r="H6" s="9">
        <f t="shared" si="0"/>
        <v>45042</v>
      </c>
      <c r="I6" s="10">
        <v>45044</v>
      </c>
      <c r="J6" s="5" t="s">
        <v>16</v>
      </c>
      <c r="K6" s="11">
        <v>26989.439999999999</v>
      </c>
    </row>
    <row r="7" spans="2:11" ht="25.5" customHeight="1" x14ac:dyDescent="0.25">
      <c r="B7" s="5" t="s">
        <v>11</v>
      </c>
      <c r="C7" s="6">
        <v>4</v>
      </c>
      <c r="D7" s="7" t="s">
        <v>17</v>
      </c>
      <c r="E7" s="5" t="s">
        <v>18</v>
      </c>
      <c r="F7" s="5" t="s">
        <v>19</v>
      </c>
      <c r="G7" s="8" t="s">
        <v>22</v>
      </c>
      <c r="H7" s="9">
        <f t="shared" si="0"/>
        <v>45042</v>
      </c>
      <c r="I7" s="10">
        <v>45044</v>
      </c>
      <c r="J7" s="5" t="s">
        <v>16</v>
      </c>
      <c r="K7" s="11">
        <v>3010.34</v>
      </c>
    </row>
    <row r="8" spans="2:11" ht="25.5" customHeight="1" x14ac:dyDescent="0.25">
      <c r="B8" s="5" t="s">
        <v>11</v>
      </c>
      <c r="C8" s="6">
        <v>5</v>
      </c>
      <c r="D8" s="7" t="s">
        <v>17</v>
      </c>
      <c r="E8" s="5" t="s">
        <v>18</v>
      </c>
      <c r="F8" s="5" t="s">
        <v>19</v>
      </c>
      <c r="G8" s="8" t="s">
        <v>23</v>
      </c>
      <c r="H8" s="9">
        <f t="shared" si="0"/>
        <v>45042</v>
      </c>
      <c r="I8" s="10">
        <v>45044</v>
      </c>
      <c r="J8" s="5" t="s">
        <v>16</v>
      </c>
      <c r="K8" s="11">
        <v>2540.62</v>
      </c>
    </row>
    <row r="9" spans="2:11" ht="25.5" customHeight="1" x14ac:dyDescent="0.25">
      <c r="B9" s="5" t="s">
        <v>11</v>
      </c>
      <c r="C9" s="6">
        <v>6</v>
      </c>
      <c r="D9" s="7" t="s">
        <v>17</v>
      </c>
      <c r="E9" s="5" t="s">
        <v>18</v>
      </c>
      <c r="F9" s="5" t="s">
        <v>19</v>
      </c>
      <c r="G9" s="8" t="s">
        <v>24</v>
      </c>
      <c r="H9" s="9">
        <f t="shared" si="0"/>
        <v>45042</v>
      </c>
      <c r="I9" s="10">
        <v>45044</v>
      </c>
      <c r="J9" s="5" t="s">
        <v>16</v>
      </c>
      <c r="K9" s="11">
        <v>7704.67</v>
      </c>
    </row>
    <row r="10" spans="2:11" ht="25.5" customHeight="1" x14ac:dyDescent="0.25">
      <c r="B10" s="5" t="s">
        <v>11</v>
      </c>
      <c r="C10" s="6">
        <v>7</v>
      </c>
      <c r="D10" s="7" t="s">
        <v>17</v>
      </c>
      <c r="E10" s="5" t="s">
        <v>18</v>
      </c>
      <c r="F10" s="5" t="s">
        <v>19</v>
      </c>
      <c r="G10" s="8" t="s">
        <v>25</v>
      </c>
      <c r="H10" s="9">
        <f t="shared" si="0"/>
        <v>45042</v>
      </c>
      <c r="I10" s="10">
        <v>45044</v>
      </c>
      <c r="J10" s="5" t="s">
        <v>16</v>
      </c>
      <c r="K10" s="11">
        <v>22354.29</v>
      </c>
    </row>
    <row r="11" spans="2:11" ht="25.5" customHeight="1" x14ac:dyDescent="0.25">
      <c r="B11" s="5" t="s">
        <v>11</v>
      </c>
      <c r="C11" s="6">
        <v>8</v>
      </c>
      <c r="D11" s="7" t="s">
        <v>17</v>
      </c>
      <c r="E11" s="5" t="s">
        <v>18</v>
      </c>
      <c r="F11" s="5" t="s">
        <v>19</v>
      </c>
      <c r="G11" s="8" t="s">
        <v>26</v>
      </c>
      <c r="H11" s="9">
        <f t="shared" si="0"/>
        <v>45042</v>
      </c>
      <c r="I11" s="10">
        <v>45044</v>
      </c>
      <c r="J11" s="5" t="s">
        <v>16</v>
      </c>
      <c r="K11" s="11">
        <v>1257.5</v>
      </c>
    </row>
    <row r="12" spans="2:11" ht="25.5" customHeight="1" x14ac:dyDescent="0.25">
      <c r="B12" s="5" t="s">
        <v>11</v>
      </c>
      <c r="C12" s="6">
        <v>9</v>
      </c>
      <c r="D12" s="7" t="s">
        <v>17</v>
      </c>
      <c r="E12" s="5" t="s">
        <v>18</v>
      </c>
      <c r="F12" s="5" t="s">
        <v>19</v>
      </c>
      <c r="G12" s="8" t="s">
        <v>27</v>
      </c>
      <c r="H12" s="9">
        <f t="shared" si="0"/>
        <v>45042</v>
      </c>
      <c r="I12" s="10">
        <v>45044</v>
      </c>
      <c r="J12" s="5" t="s">
        <v>16</v>
      </c>
      <c r="K12" s="11">
        <v>54221.7</v>
      </c>
    </row>
    <row r="13" spans="2:11" ht="25.5" customHeight="1" x14ac:dyDescent="0.25">
      <c r="B13" s="5" t="s">
        <v>11</v>
      </c>
      <c r="C13" s="6">
        <v>10</v>
      </c>
      <c r="D13" s="7" t="s">
        <v>28</v>
      </c>
      <c r="E13" s="5" t="s">
        <v>29</v>
      </c>
      <c r="F13" s="5" t="s">
        <v>30</v>
      </c>
      <c r="G13" s="8">
        <v>1053</v>
      </c>
      <c r="H13" s="9">
        <f t="shared" si="0"/>
        <v>45044</v>
      </c>
      <c r="I13" s="10">
        <v>45048</v>
      </c>
      <c r="J13" s="5" t="s">
        <v>16</v>
      </c>
      <c r="K13" s="11">
        <v>24325.05</v>
      </c>
    </row>
    <row r="14" spans="2:11" ht="25.5" customHeight="1" x14ac:dyDescent="0.25">
      <c r="B14" s="5" t="s">
        <v>11</v>
      </c>
      <c r="C14" s="6">
        <v>11</v>
      </c>
      <c r="D14" s="7" t="s">
        <v>28</v>
      </c>
      <c r="E14" s="5" t="s">
        <v>29</v>
      </c>
      <c r="F14" s="5" t="s">
        <v>30</v>
      </c>
      <c r="G14" s="8">
        <v>1052</v>
      </c>
      <c r="H14" s="9">
        <f t="shared" si="0"/>
        <v>45044</v>
      </c>
      <c r="I14" s="10">
        <v>45048</v>
      </c>
      <c r="J14" s="5" t="s">
        <v>16</v>
      </c>
      <c r="K14" s="11">
        <v>783629.27</v>
      </c>
    </row>
    <row r="15" spans="2:11" ht="25.5" customHeight="1" x14ac:dyDescent="0.25">
      <c r="B15" s="5" t="s">
        <v>11</v>
      </c>
      <c r="C15" s="6">
        <v>12</v>
      </c>
      <c r="D15" s="7" t="s">
        <v>17</v>
      </c>
      <c r="E15" s="5" t="s">
        <v>18</v>
      </c>
      <c r="F15" s="5" t="s">
        <v>19</v>
      </c>
      <c r="G15" s="8" t="s">
        <v>31</v>
      </c>
      <c r="H15" s="9">
        <f t="shared" si="0"/>
        <v>45049</v>
      </c>
      <c r="I15" s="10">
        <v>45051</v>
      </c>
      <c r="J15" s="5" t="s">
        <v>16</v>
      </c>
      <c r="K15" s="11">
        <v>16887.169999999998</v>
      </c>
    </row>
    <row r="16" spans="2:11" ht="25.5" customHeight="1" x14ac:dyDescent="0.25">
      <c r="B16" s="5" t="s">
        <v>11</v>
      </c>
      <c r="C16" s="6">
        <v>13</v>
      </c>
      <c r="D16" s="7" t="s">
        <v>17</v>
      </c>
      <c r="E16" s="5" t="s">
        <v>18</v>
      </c>
      <c r="F16" s="5" t="s">
        <v>19</v>
      </c>
      <c r="G16" s="8" t="s">
        <v>32</v>
      </c>
      <c r="H16" s="9">
        <f t="shared" si="0"/>
        <v>45049</v>
      </c>
      <c r="I16" s="10">
        <v>45051</v>
      </c>
      <c r="J16" s="5" t="s">
        <v>16</v>
      </c>
      <c r="K16" s="11">
        <v>27738.67</v>
      </c>
    </row>
    <row r="17" spans="2:11" ht="25.5" customHeight="1" x14ac:dyDescent="0.25">
      <c r="B17" s="5" t="s">
        <v>11</v>
      </c>
      <c r="C17" s="6">
        <v>14</v>
      </c>
      <c r="D17" s="7" t="s">
        <v>17</v>
      </c>
      <c r="E17" s="5" t="s">
        <v>18</v>
      </c>
      <c r="F17" s="5" t="s">
        <v>19</v>
      </c>
      <c r="G17" s="8" t="s">
        <v>33</v>
      </c>
      <c r="H17" s="9">
        <f t="shared" si="0"/>
        <v>45049</v>
      </c>
      <c r="I17" s="10">
        <v>45051</v>
      </c>
      <c r="J17" s="5" t="s">
        <v>16</v>
      </c>
      <c r="K17" s="11">
        <v>140212.04999999999</v>
      </c>
    </row>
    <row r="18" spans="2:11" ht="25.5" customHeight="1" x14ac:dyDescent="0.25">
      <c r="B18" s="5" t="s">
        <v>11</v>
      </c>
      <c r="C18" s="6">
        <v>15</v>
      </c>
      <c r="D18" s="7" t="s">
        <v>17</v>
      </c>
      <c r="E18" s="5" t="s">
        <v>18</v>
      </c>
      <c r="F18" s="5" t="s">
        <v>19</v>
      </c>
      <c r="G18" s="8" t="s">
        <v>34</v>
      </c>
      <c r="H18" s="9">
        <f t="shared" si="0"/>
        <v>45049</v>
      </c>
      <c r="I18" s="10">
        <v>45051</v>
      </c>
      <c r="J18" s="5" t="s">
        <v>16</v>
      </c>
      <c r="K18" s="11">
        <v>5958.58</v>
      </c>
    </row>
    <row r="19" spans="2:11" ht="25.5" customHeight="1" x14ac:dyDescent="0.25">
      <c r="B19" s="5" t="s">
        <v>11</v>
      </c>
      <c r="C19" s="6">
        <v>16</v>
      </c>
      <c r="D19" s="7" t="s">
        <v>17</v>
      </c>
      <c r="E19" s="5" t="s">
        <v>18</v>
      </c>
      <c r="F19" s="5" t="s">
        <v>19</v>
      </c>
      <c r="G19" s="8" t="s">
        <v>35</v>
      </c>
      <c r="H19" s="9">
        <f t="shared" si="0"/>
        <v>45054</v>
      </c>
      <c r="I19" s="10">
        <v>45056</v>
      </c>
      <c r="J19" s="5" t="s">
        <v>16</v>
      </c>
      <c r="K19" s="11">
        <v>16334.82</v>
      </c>
    </row>
    <row r="20" spans="2:11" ht="25.5" customHeight="1" x14ac:dyDescent="0.25">
      <c r="B20" s="5" t="s">
        <v>11</v>
      </c>
      <c r="C20" s="6">
        <v>17</v>
      </c>
      <c r="D20" s="7" t="s">
        <v>17</v>
      </c>
      <c r="E20" s="5" t="s">
        <v>18</v>
      </c>
      <c r="F20" s="5" t="s">
        <v>19</v>
      </c>
      <c r="G20" s="8" t="s">
        <v>36</v>
      </c>
      <c r="H20" s="9">
        <f t="shared" si="0"/>
        <v>45054</v>
      </c>
      <c r="I20" s="10">
        <v>45056</v>
      </c>
      <c r="J20" s="5" t="s">
        <v>16</v>
      </c>
      <c r="K20" s="11">
        <v>6101.54</v>
      </c>
    </row>
    <row r="21" spans="2:11" ht="25.5" customHeight="1" x14ac:dyDescent="0.25">
      <c r="B21" s="5" t="s">
        <v>11</v>
      </c>
      <c r="C21" s="6">
        <v>18</v>
      </c>
      <c r="D21" s="7" t="s">
        <v>17</v>
      </c>
      <c r="E21" s="5" t="s">
        <v>18</v>
      </c>
      <c r="F21" s="5" t="s">
        <v>19</v>
      </c>
      <c r="G21" s="8" t="s">
        <v>37</v>
      </c>
      <c r="H21" s="9">
        <f t="shared" si="0"/>
        <v>45054</v>
      </c>
      <c r="I21" s="10">
        <v>45056</v>
      </c>
      <c r="J21" s="5" t="s">
        <v>16</v>
      </c>
      <c r="K21" s="11">
        <v>17525.599999999999</v>
      </c>
    </row>
    <row r="22" spans="2:11" ht="25.5" customHeight="1" x14ac:dyDescent="0.25">
      <c r="B22" s="5" t="s">
        <v>11</v>
      </c>
      <c r="C22" s="6">
        <v>19</v>
      </c>
      <c r="D22" s="7" t="s">
        <v>17</v>
      </c>
      <c r="E22" s="5" t="s">
        <v>18</v>
      </c>
      <c r="F22" s="5" t="s">
        <v>19</v>
      </c>
      <c r="G22" s="8" t="s">
        <v>38</v>
      </c>
      <c r="H22" s="9">
        <f t="shared" si="0"/>
        <v>45054</v>
      </c>
      <c r="I22" s="10">
        <v>45056</v>
      </c>
      <c r="J22" s="5" t="s">
        <v>16</v>
      </c>
      <c r="K22" s="11">
        <v>3351.94</v>
      </c>
    </row>
    <row r="23" spans="2:11" ht="25.5" customHeight="1" x14ac:dyDescent="0.25">
      <c r="B23" s="5" t="s">
        <v>11</v>
      </c>
      <c r="C23" s="6">
        <v>20</v>
      </c>
      <c r="D23" s="7" t="s">
        <v>39</v>
      </c>
      <c r="E23" s="5" t="s">
        <v>40</v>
      </c>
      <c r="F23" s="5" t="s">
        <v>41</v>
      </c>
      <c r="G23" s="8">
        <v>295</v>
      </c>
      <c r="H23" s="9">
        <f t="shared" si="0"/>
        <v>45055</v>
      </c>
      <c r="I23" s="10">
        <v>45057</v>
      </c>
      <c r="J23" s="5" t="s">
        <v>16</v>
      </c>
      <c r="K23" s="11">
        <v>1256.52</v>
      </c>
    </row>
    <row r="24" spans="2:11" ht="25.5" customHeight="1" x14ac:dyDescent="0.25">
      <c r="B24" s="5" t="s">
        <v>11</v>
      </c>
      <c r="C24" s="6">
        <v>21</v>
      </c>
      <c r="D24" s="7" t="s">
        <v>39</v>
      </c>
      <c r="E24" s="5" t="s">
        <v>40</v>
      </c>
      <c r="F24" s="5" t="s">
        <v>41</v>
      </c>
      <c r="G24" s="8">
        <v>296</v>
      </c>
      <c r="H24" s="9">
        <f t="shared" si="0"/>
        <v>45055</v>
      </c>
      <c r="I24" s="10">
        <v>45057</v>
      </c>
      <c r="J24" s="5" t="s">
        <v>16</v>
      </c>
      <c r="K24" s="11">
        <v>1379.91</v>
      </c>
    </row>
    <row r="25" spans="2:11" ht="25.5" customHeight="1" x14ac:dyDescent="0.25">
      <c r="B25" s="5" t="s">
        <v>11</v>
      </c>
      <c r="C25" s="6">
        <v>22</v>
      </c>
      <c r="D25" s="7" t="s">
        <v>39</v>
      </c>
      <c r="E25" s="5" t="s">
        <v>40</v>
      </c>
      <c r="F25" s="5" t="s">
        <v>41</v>
      </c>
      <c r="G25" s="8">
        <v>297</v>
      </c>
      <c r="H25" s="9">
        <f t="shared" si="0"/>
        <v>45055</v>
      </c>
      <c r="I25" s="10">
        <v>45057</v>
      </c>
      <c r="J25" s="5" t="s">
        <v>16</v>
      </c>
      <c r="K25" s="11">
        <v>1628.12</v>
      </c>
    </row>
    <row r="26" spans="2:11" ht="25.5" customHeight="1" x14ac:dyDescent="0.25">
      <c r="B26" s="5" t="s">
        <v>11</v>
      </c>
      <c r="C26" s="6">
        <v>23</v>
      </c>
      <c r="D26" s="7" t="s">
        <v>39</v>
      </c>
      <c r="E26" s="5" t="s">
        <v>40</v>
      </c>
      <c r="F26" s="5" t="s">
        <v>41</v>
      </c>
      <c r="G26" s="8">
        <v>292</v>
      </c>
      <c r="H26" s="9">
        <f t="shared" si="0"/>
        <v>45055</v>
      </c>
      <c r="I26" s="10">
        <v>45057</v>
      </c>
      <c r="J26" s="5" t="s">
        <v>16</v>
      </c>
      <c r="K26" s="11">
        <v>462.03</v>
      </c>
    </row>
    <row r="27" spans="2:11" ht="25.5" customHeight="1" x14ac:dyDescent="0.25">
      <c r="B27" s="5" t="s">
        <v>11</v>
      </c>
      <c r="C27" s="6">
        <v>24</v>
      </c>
      <c r="D27" s="7" t="s">
        <v>39</v>
      </c>
      <c r="E27" s="5" t="s">
        <v>40</v>
      </c>
      <c r="F27" s="5" t="s">
        <v>41</v>
      </c>
      <c r="G27" s="8">
        <v>291</v>
      </c>
      <c r="H27" s="9">
        <f t="shared" si="0"/>
        <v>45055</v>
      </c>
      <c r="I27" s="10">
        <v>45057</v>
      </c>
      <c r="J27" s="5" t="s">
        <v>16</v>
      </c>
      <c r="K27" s="11">
        <v>1261.52</v>
      </c>
    </row>
    <row r="28" spans="2:11" ht="25.5" customHeight="1" x14ac:dyDescent="0.25">
      <c r="B28" s="5" t="s">
        <v>11</v>
      </c>
      <c r="C28" s="6">
        <v>25</v>
      </c>
      <c r="D28" s="7" t="s">
        <v>39</v>
      </c>
      <c r="E28" s="5" t="s">
        <v>40</v>
      </c>
      <c r="F28" s="5" t="s">
        <v>41</v>
      </c>
      <c r="G28" s="8">
        <v>290</v>
      </c>
      <c r="H28" s="9">
        <f t="shared" si="0"/>
        <v>45055</v>
      </c>
      <c r="I28" s="10">
        <v>45057</v>
      </c>
      <c r="J28" s="5" t="s">
        <v>16</v>
      </c>
      <c r="K28" s="11">
        <v>919.92</v>
      </c>
    </row>
    <row r="29" spans="2:11" ht="25.5" customHeight="1" x14ac:dyDescent="0.25">
      <c r="B29" s="5" t="s">
        <v>11</v>
      </c>
      <c r="C29" s="6">
        <v>26</v>
      </c>
      <c r="D29" s="7" t="s">
        <v>39</v>
      </c>
      <c r="E29" s="5" t="s">
        <v>40</v>
      </c>
      <c r="F29" s="5" t="s">
        <v>41</v>
      </c>
      <c r="G29" s="8">
        <v>289</v>
      </c>
      <c r="H29" s="9">
        <f t="shared" si="0"/>
        <v>45055</v>
      </c>
      <c r="I29" s="10">
        <v>45057</v>
      </c>
      <c r="J29" s="5" t="s">
        <v>16</v>
      </c>
      <c r="K29" s="11">
        <v>2857.98</v>
      </c>
    </row>
    <row r="30" spans="2:11" ht="25.5" customHeight="1" x14ac:dyDescent="0.25">
      <c r="B30" s="5" t="s">
        <v>11</v>
      </c>
      <c r="C30" s="6">
        <v>27</v>
      </c>
      <c r="D30" s="7" t="s">
        <v>39</v>
      </c>
      <c r="E30" s="5" t="s">
        <v>40</v>
      </c>
      <c r="F30" s="5" t="s">
        <v>41</v>
      </c>
      <c r="G30" s="8">
        <v>288</v>
      </c>
      <c r="H30" s="9">
        <f t="shared" si="0"/>
        <v>45055</v>
      </c>
      <c r="I30" s="10">
        <v>45057</v>
      </c>
      <c r="J30" s="5" t="s">
        <v>16</v>
      </c>
      <c r="K30" s="11">
        <v>398.23</v>
      </c>
    </row>
    <row r="31" spans="2:11" ht="25.5" customHeight="1" x14ac:dyDescent="0.25">
      <c r="B31" s="5" t="s">
        <v>11</v>
      </c>
      <c r="C31" s="6">
        <v>28</v>
      </c>
      <c r="D31" s="7" t="s">
        <v>39</v>
      </c>
      <c r="E31" s="5" t="s">
        <v>40</v>
      </c>
      <c r="F31" s="5" t="s">
        <v>41</v>
      </c>
      <c r="G31" s="8">
        <v>287</v>
      </c>
      <c r="H31" s="9">
        <f t="shared" si="0"/>
        <v>45055</v>
      </c>
      <c r="I31" s="10">
        <v>45057</v>
      </c>
      <c r="J31" s="5" t="s">
        <v>16</v>
      </c>
      <c r="K31" s="11">
        <v>1394.83</v>
      </c>
    </row>
    <row r="32" spans="2:11" ht="25.5" customHeight="1" x14ac:dyDescent="0.25">
      <c r="B32" s="5" t="s">
        <v>11</v>
      </c>
      <c r="C32" s="6">
        <v>29</v>
      </c>
      <c r="D32" s="7" t="s">
        <v>39</v>
      </c>
      <c r="E32" s="5" t="s">
        <v>40</v>
      </c>
      <c r="F32" s="5" t="s">
        <v>41</v>
      </c>
      <c r="G32" s="8">
        <v>298</v>
      </c>
      <c r="H32" s="9">
        <f t="shared" si="0"/>
        <v>45055</v>
      </c>
      <c r="I32" s="10">
        <v>45057</v>
      </c>
      <c r="J32" s="5" t="s">
        <v>16</v>
      </c>
      <c r="K32" s="11">
        <v>1491.48</v>
      </c>
    </row>
    <row r="33" spans="2:11" ht="25.5" customHeight="1" x14ac:dyDescent="0.25">
      <c r="B33" s="5" t="s">
        <v>11</v>
      </c>
      <c r="C33" s="6">
        <v>30</v>
      </c>
      <c r="D33" s="7" t="s">
        <v>39</v>
      </c>
      <c r="E33" s="5" t="s">
        <v>40</v>
      </c>
      <c r="F33" s="5" t="s">
        <v>41</v>
      </c>
      <c r="G33" s="8">
        <v>279</v>
      </c>
      <c r="H33" s="9">
        <f t="shared" si="0"/>
        <v>45055</v>
      </c>
      <c r="I33" s="10">
        <v>45057</v>
      </c>
      <c r="J33" s="5" t="s">
        <v>16</v>
      </c>
      <c r="K33" s="11">
        <v>530.35</v>
      </c>
    </row>
    <row r="34" spans="2:11" ht="25.5" customHeight="1" x14ac:dyDescent="0.25">
      <c r="B34" s="5" t="s">
        <v>11</v>
      </c>
      <c r="C34" s="6">
        <v>31</v>
      </c>
      <c r="D34" s="7" t="s">
        <v>39</v>
      </c>
      <c r="E34" s="5" t="s">
        <v>40</v>
      </c>
      <c r="F34" s="5" t="s">
        <v>41</v>
      </c>
      <c r="G34" s="8">
        <v>280</v>
      </c>
      <c r="H34" s="9">
        <f t="shared" si="0"/>
        <v>45055</v>
      </c>
      <c r="I34" s="10">
        <v>45057</v>
      </c>
      <c r="J34" s="5" t="s">
        <v>16</v>
      </c>
      <c r="K34" s="11">
        <v>1344.84</v>
      </c>
    </row>
    <row r="35" spans="2:11" ht="25.5" customHeight="1" x14ac:dyDescent="0.25">
      <c r="B35" s="5" t="s">
        <v>11</v>
      </c>
      <c r="C35" s="6">
        <v>32</v>
      </c>
      <c r="D35" s="7" t="s">
        <v>39</v>
      </c>
      <c r="E35" s="5" t="s">
        <v>40</v>
      </c>
      <c r="F35" s="5" t="s">
        <v>41</v>
      </c>
      <c r="G35" s="8">
        <v>282</v>
      </c>
      <c r="H35" s="9">
        <f t="shared" si="0"/>
        <v>45055</v>
      </c>
      <c r="I35" s="10">
        <v>45057</v>
      </c>
      <c r="J35" s="5" t="s">
        <v>16</v>
      </c>
      <c r="K35" s="11">
        <v>1738.1</v>
      </c>
    </row>
    <row r="36" spans="2:11" ht="25.5" customHeight="1" x14ac:dyDescent="0.25">
      <c r="B36" s="5" t="s">
        <v>11</v>
      </c>
      <c r="C36" s="6">
        <v>33</v>
      </c>
      <c r="D36" s="7" t="s">
        <v>39</v>
      </c>
      <c r="E36" s="5" t="s">
        <v>40</v>
      </c>
      <c r="F36" s="5" t="s">
        <v>41</v>
      </c>
      <c r="G36" s="8">
        <v>281</v>
      </c>
      <c r="H36" s="9">
        <f t="shared" ref="H36:H67" si="1">WORKDAY(I36,-2)</f>
        <v>45055</v>
      </c>
      <c r="I36" s="10">
        <v>45057</v>
      </c>
      <c r="J36" s="5" t="s">
        <v>16</v>
      </c>
      <c r="K36" s="11">
        <v>911.58</v>
      </c>
    </row>
    <row r="37" spans="2:11" ht="25.5" customHeight="1" x14ac:dyDescent="0.25">
      <c r="B37" s="5" t="s">
        <v>11</v>
      </c>
      <c r="C37" s="6">
        <v>34</v>
      </c>
      <c r="D37" s="7" t="s">
        <v>39</v>
      </c>
      <c r="E37" s="5" t="s">
        <v>40</v>
      </c>
      <c r="F37" s="5" t="s">
        <v>41</v>
      </c>
      <c r="G37" s="8">
        <v>283</v>
      </c>
      <c r="H37" s="9">
        <f t="shared" si="1"/>
        <v>45055</v>
      </c>
      <c r="I37" s="10">
        <v>45057</v>
      </c>
      <c r="J37" s="5" t="s">
        <v>16</v>
      </c>
      <c r="K37" s="11">
        <v>1258.19</v>
      </c>
    </row>
    <row r="38" spans="2:11" ht="25.5" customHeight="1" x14ac:dyDescent="0.25">
      <c r="B38" s="5" t="s">
        <v>11</v>
      </c>
      <c r="C38" s="6">
        <v>35</v>
      </c>
      <c r="D38" s="7" t="s">
        <v>39</v>
      </c>
      <c r="E38" s="5" t="s">
        <v>40</v>
      </c>
      <c r="F38" s="5" t="s">
        <v>41</v>
      </c>
      <c r="G38" s="8">
        <v>284</v>
      </c>
      <c r="H38" s="9">
        <f t="shared" si="1"/>
        <v>45055</v>
      </c>
      <c r="I38" s="10">
        <v>45057</v>
      </c>
      <c r="J38" s="5" t="s">
        <v>16</v>
      </c>
      <c r="K38" s="11">
        <v>816.6</v>
      </c>
    </row>
    <row r="39" spans="2:11" ht="25.5" customHeight="1" x14ac:dyDescent="0.25">
      <c r="B39" s="5" t="s">
        <v>11</v>
      </c>
      <c r="C39" s="6">
        <v>36</v>
      </c>
      <c r="D39" s="7" t="s">
        <v>39</v>
      </c>
      <c r="E39" s="5" t="s">
        <v>40</v>
      </c>
      <c r="F39" s="5" t="s">
        <v>41</v>
      </c>
      <c r="G39" s="8">
        <v>285</v>
      </c>
      <c r="H39" s="9">
        <f t="shared" si="1"/>
        <v>45055</v>
      </c>
      <c r="I39" s="10">
        <v>45057</v>
      </c>
      <c r="J39" s="5" t="s">
        <v>16</v>
      </c>
      <c r="K39" s="11">
        <v>523.69000000000005</v>
      </c>
    </row>
    <row r="40" spans="2:11" ht="25.5" customHeight="1" x14ac:dyDescent="0.25">
      <c r="B40" s="5" t="s">
        <v>11</v>
      </c>
      <c r="C40" s="6">
        <v>37</v>
      </c>
      <c r="D40" s="7" t="s">
        <v>39</v>
      </c>
      <c r="E40" s="5" t="s">
        <v>40</v>
      </c>
      <c r="F40" s="5" t="s">
        <v>41</v>
      </c>
      <c r="G40" s="8">
        <v>286</v>
      </c>
      <c r="H40" s="9">
        <f t="shared" si="1"/>
        <v>45055</v>
      </c>
      <c r="I40" s="10">
        <v>45057</v>
      </c>
      <c r="J40" s="5" t="s">
        <v>16</v>
      </c>
      <c r="K40" s="11">
        <v>6506.8</v>
      </c>
    </row>
    <row r="41" spans="2:11" ht="25.5" customHeight="1" x14ac:dyDescent="0.25">
      <c r="B41" s="5" t="s">
        <v>11</v>
      </c>
      <c r="C41" s="6">
        <v>38</v>
      </c>
      <c r="D41" s="7" t="s">
        <v>39</v>
      </c>
      <c r="E41" s="5" t="s">
        <v>40</v>
      </c>
      <c r="F41" s="5" t="s">
        <v>41</v>
      </c>
      <c r="G41" s="8">
        <v>293</v>
      </c>
      <c r="H41" s="9">
        <f t="shared" si="1"/>
        <v>45055</v>
      </c>
      <c r="I41" s="10">
        <v>45057</v>
      </c>
      <c r="J41" s="5" t="s">
        <v>16</v>
      </c>
      <c r="K41" s="11">
        <v>482.03</v>
      </c>
    </row>
    <row r="42" spans="2:11" ht="25.5" customHeight="1" x14ac:dyDescent="0.25">
      <c r="B42" s="5" t="s">
        <v>11</v>
      </c>
      <c r="C42" s="6">
        <v>39</v>
      </c>
      <c r="D42" s="7" t="s">
        <v>39</v>
      </c>
      <c r="E42" s="5" t="s">
        <v>40</v>
      </c>
      <c r="F42" s="5" t="s">
        <v>41</v>
      </c>
      <c r="G42" s="8">
        <v>294</v>
      </c>
      <c r="H42" s="9">
        <f t="shared" si="1"/>
        <v>45055</v>
      </c>
      <c r="I42" s="10">
        <v>45057</v>
      </c>
      <c r="J42" s="5" t="s">
        <v>16</v>
      </c>
      <c r="K42" s="11">
        <v>1844.74</v>
      </c>
    </row>
    <row r="43" spans="2:11" ht="25.5" customHeight="1" x14ac:dyDescent="0.25">
      <c r="B43" s="5" t="s">
        <v>11</v>
      </c>
      <c r="C43" s="6">
        <v>40</v>
      </c>
      <c r="D43" s="7" t="s">
        <v>39</v>
      </c>
      <c r="E43" s="5" t="s">
        <v>40</v>
      </c>
      <c r="F43" s="5" t="s">
        <v>41</v>
      </c>
      <c r="G43" s="8">
        <v>271</v>
      </c>
      <c r="H43" s="9">
        <f t="shared" si="1"/>
        <v>45055</v>
      </c>
      <c r="I43" s="10">
        <v>45057</v>
      </c>
      <c r="J43" s="5" t="s">
        <v>16</v>
      </c>
      <c r="K43" s="11">
        <v>2231.42</v>
      </c>
    </row>
    <row r="44" spans="2:11" ht="25.5" customHeight="1" x14ac:dyDescent="0.25">
      <c r="B44" s="5" t="s">
        <v>11</v>
      </c>
      <c r="C44" s="6">
        <v>41</v>
      </c>
      <c r="D44" s="7" t="s">
        <v>39</v>
      </c>
      <c r="E44" s="5" t="s">
        <v>40</v>
      </c>
      <c r="F44" s="5" t="s">
        <v>41</v>
      </c>
      <c r="G44" s="8">
        <v>272</v>
      </c>
      <c r="H44" s="9">
        <f t="shared" si="1"/>
        <v>45055</v>
      </c>
      <c r="I44" s="10">
        <v>45057</v>
      </c>
      <c r="J44" s="5" t="s">
        <v>16</v>
      </c>
      <c r="K44" s="11">
        <v>1181.53</v>
      </c>
    </row>
    <row r="45" spans="2:11" ht="25.5" customHeight="1" x14ac:dyDescent="0.25">
      <c r="B45" s="5" t="s">
        <v>11</v>
      </c>
      <c r="C45" s="6">
        <v>42</v>
      </c>
      <c r="D45" s="7" t="s">
        <v>39</v>
      </c>
      <c r="E45" s="5" t="s">
        <v>40</v>
      </c>
      <c r="F45" s="5" t="s">
        <v>41</v>
      </c>
      <c r="G45" s="8">
        <v>273</v>
      </c>
      <c r="H45" s="9">
        <f t="shared" si="1"/>
        <v>45055</v>
      </c>
      <c r="I45" s="10">
        <v>45057</v>
      </c>
      <c r="J45" s="5" t="s">
        <v>16</v>
      </c>
      <c r="K45" s="11">
        <v>1198.2</v>
      </c>
    </row>
    <row r="46" spans="2:11" ht="25.5" customHeight="1" x14ac:dyDescent="0.25">
      <c r="B46" s="5" t="s">
        <v>11</v>
      </c>
      <c r="C46" s="6">
        <v>43</v>
      </c>
      <c r="D46" s="7" t="s">
        <v>39</v>
      </c>
      <c r="E46" s="5" t="s">
        <v>40</v>
      </c>
      <c r="F46" s="5" t="s">
        <v>41</v>
      </c>
      <c r="G46" s="8">
        <v>274</v>
      </c>
      <c r="H46" s="9">
        <f t="shared" si="1"/>
        <v>45055</v>
      </c>
      <c r="I46" s="10">
        <v>45057</v>
      </c>
      <c r="J46" s="5" t="s">
        <v>16</v>
      </c>
      <c r="K46" s="11">
        <v>1258.19</v>
      </c>
    </row>
    <row r="47" spans="2:11" ht="25.5" customHeight="1" x14ac:dyDescent="0.25">
      <c r="B47" s="5" t="s">
        <v>11</v>
      </c>
      <c r="C47" s="6">
        <v>44</v>
      </c>
      <c r="D47" s="7" t="s">
        <v>39</v>
      </c>
      <c r="E47" s="5" t="s">
        <v>40</v>
      </c>
      <c r="F47" s="5" t="s">
        <v>41</v>
      </c>
      <c r="G47" s="8">
        <v>275</v>
      </c>
      <c r="H47" s="9">
        <f t="shared" si="1"/>
        <v>45055</v>
      </c>
      <c r="I47" s="10">
        <v>45057</v>
      </c>
      <c r="J47" s="5" t="s">
        <v>16</v>
      </c>
      <c r="K47" s="11">
        <v>567.01</v>
      </c>
    </row>
    <row r="48" spans="2:11" ht="25.5" customHeight="1" x14ac:dyDescent="0.25">
      <c r="B48" s="5" t="s">
        <v>11</v>
      </c>
      <c r="C48" s="6">
        <v>45</v>
      </c>
      <c r="D48" s="7" t="s">
        <v>39</v>
      </c>
      <c r="E48" s="5" t="s">
        <v>40</v>
      </c>
      <c r="F48" s="5" t="s">
        <v>41</v>
      </c>
      <c r="G48" s="8">
        <v>276</v>
      </c>
      <c r="H48" s="9">
        <f t="shared" si="1"/>
        <v>45055</v>
      </c>
      <c r="I48" s="10">
        <v>45057</v>
      </c>
      <c r="J48" s="5" t="s">
        <v>16</v>
      </c>
      <c r="K48" s="11">
        <v>423.71</v>
      </c>
    </row>
    <row r="49" spans="2:11" ht="25.5" customHeight="1" x14ac:dyDescent="0.25">
      <c r="B49" s="5" t="s">
        <v>11</v>
      </c>
      <c r="C49" s="6">
        <v>46</v>
      </c>
      <c r="D49" s="7" t="s">
        <v>39</v>
      </c>
      <c r="E49" s="5" t="s">
        <v>40</v>
      </c>
      <c r="F49" s="5" t="s">
        <v>41</v>
      </c>
      <c r="G49" s="8">
        <v>277</v>
      </c>
      <c r="H49" s="9">
        <f t="shared" si="1"/>
        <v>45055</v>
      </c>
      <c r="I49" s="10">
        <v>45057</v>
      </c>
      <c r="J49" s="5" t="s">
        <v>16</v>
      </c>
      <c r="K49" s="11">
        <v>1430.02</v>
      </c>
    </row>
    <row r="50" spans="2:11" ht="25.5" customHeight="1" x14ac:dyDescent="0.25">
      <c r="B50" s="5" t="s">
        <v>11</v>
      </c>
      <c r="C50" s="6">
        <v>47</v>
      </c>
      <c r="D50" s="7" t="s">
        <v>39</v>
      </c>
      <c r="E50" s="5" t="s">
        <v>40</v>
      </c>
      <c r="F50" s="5" t="s">
        <v>41</v>
      </c>
      <c r="G50" s="8">
        <v>278</v>
      </c>
      <c r="H50" s="9">
        <f t="shared" si="1"/>
        <v>45055</v>
      </c>
      <c r="I50" s="10">
        <v>45057</v>
      </c>
      <c r="J50" s="5" t="s">
        <v>16</v>
      </c>
      <c r="K50" s="11">
        <v>1701.76</v>
      </c>
    </row>
    <row r="51" spans="2:11" ht="25.5" customHeight="1" x14ac:dyDescent="0.25">
      <c r="B51" s="5" t="s">
        <v>11</v>
      </c>
      <c r="C51" s="6">
        <v>48</v>
      </c>
      <c r="D51" s="7" t="s">
        <v>39</v>
      </c>
      <c r="E51" s="5" t="s">
        <v>40</v>
      </c>
      <c r="F51" s="5" t="s">
        <v>41</v>
      </c>
      <c r="G51" s="8">
        <v>299</v>
      </c>
      <c r="H51" s="9">
        <f t="shared" si="1"/>
        <v>45055</v>
      </c>
      <c r="I51" s="10">
        <v>45057</v>
      </c>
      <c r="J51" s="5" t="s">
        <v>42</v>
      </c>
      <c r="K51" s="11">
        <v>487.03</v>
      </c>
    </row>
    <row r="52" spans="2:11" ht="25.5" customHeight="1" x14ac:dyDescent="0.25">
      <c r="B52" s="5" t="s">
        <v>11</v>
      </c>
      <c r="C52" s="6">
        <v>49</v>
      </c>
      <c r="D52" s="7" t="s">
        <v>39</v>
      </c>
      <c r="E52" s="5" t="s">
        <v>40</v>
      </c>
      <c r="F52" s="5" t="s">
        <v>41</v>
      </c>
      <c r="G52" s="8">
        <v>269</v>
      </c>
      <c r="H52" s="9">
        <f t="shared" si="1"/>
        <v>45055</v>
      </c>
      <c r="I52" s="10">
        <v>45057</v>
      </c>
      <c r="J52" s="5" t="s">
        <v>16</v>
      </c>
      <c r="K52" s="11">
        <v>1534.8</v>
      </c>
    </row>
    <row r="53" spans="2:11" ht="25.5" customHeight="1" x14ac:dyDescent="0.25">
      <c r="B53" s="5" t="s">
        <v>11</v>
      </c>
      <c r="C53" s="6">
        <v>50</v>
      </c>
      <c r="D53" s="7" t="s">
        <v>39</v>
      </c>
      <c r="E53" s="5" t="s">
        <v>43</v>
      </c>
      <c r="F53" s="5" t="s">
        <v>41</v>
      </c>
      <c r="G53" s="8">
        <v>270</v>
      </c>
      <c r="H53" s="9">
        <f t="shared" si="1"/>
        <v>45055</v>
      </c>
      <c r="I53" s="10">
        <v>45057</v>
      </c>
      <c r="J53" s="5" t="s">
        <v>16</v>
      </c>
      <c r="K53" s="11">
        <v>2682.2</v>
      </c>
    </row>
    <row r="54" spans="2:11" ht="25.5" customHeight="1" x14ac:dyDescent="0.25">
      <c r="B54" s="12" t="s">
        <v>44</v>
      </c>
      <c r="C54" s="13"/>
      <c r="D54" s="14" t="s">
        <v>45</v>
      </c>
      <c r="E54" s="15"/>
      <c r="F54" s="15"/>
      <c r="G54" s="15"/>
      <c r="H54" s="15"/>
      <c r="I54" s="15"/>
      <c r="J54" s="15"/>
      <c r="K54" s="16"/>
    </row>
    <row r="55" spans="2:11" ht="25.5" customHeight="1" x14ac:dyDescent="0.25">
      <c r="B55" s="17" t="s">
        <v>46</v>
      </c>
      <c r="C55" s="18"/>
      <c r="D55" s="19">
        <v>45092</v>
      </c>
      <c r="E55" s="20"/>
      <c r="F55" s="20"/>
      <c r="G55" s="20"/>
      <c r="H55" s="20"/>
      <c r="I55" s="20"/>
      <c r="J55" s="20"/>
      <c r="K55" s="21"/>
    </row>
  </sheetData>
  <mergeCells count="5">
    <mergeCell ref="B1:K2"/>
    <mergeCell ref="B54:C54"/>
    <mergeCell ref="D54:K54"/>
    <mergeCell ref="B55:C55"/>
    <mergeCell ref="D55:K55"/>
  </mergeCells>
  <conditionalFormatting sqref="G4:G53">
    <cfRule type="duplicateValues" dxfId="1" priority="2"/>
  </conditionalFormatting>
  <conditionalFormatting sqref="G4:G53">
    <cfRule type="duplicateValues" dxfId="0" priority="1"/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 display="1053"/>
    <hyperlink ref="G14" r:id="rId11" display="1052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 display="295"/>
    <hyperlink ref="G24" r:id="rId21" display="296"/>
    <hyperlink ref="G25" r:id="rId22" display="297"/>
    <hyperlink ref="G26" r:id="rId23" display="292"/>
    <hyperlink ref="G27" r:id="rId24" display="291"/>
    <hyperlink ref="G28" r:id="rId25" display="290"/>
    <hyperlink ref="G29" r:id="rId26" display="289"/>
    <hyperlink ref="G30" r:id="rId27" display="288"/>
    <hyperlink ref="G31" r:id="rId28" display="287"/>
    <hyperlink ref="G32" r:id="rId29" display="298"/>
    <hyperlink ref="G33" r:id="rId30" display="279"/>
    <hyperlink ref="G34" r:id="rId31" display="280"/>
    <hyperlink ref="G35" r:id="rId32" display="282"/>
    <hyperlink ref="G36" r:id="rId33" display="281"/>
    <hyperlink ref="G37" r:id="rId34" display="283"/>
    <hyperlink ref="G38" r:id="rId35" display="284"/>
    <hyperlink ref="G39" r:id="rId36" display="285"/>
    <hyperlink ref="G40" r:id="rId37" display="286"/>
    <hyperlink ref="G41" r:id="rId38" display="293"/>
    <hyperlink ref="G42" r:id="rId39" display="294"/>
    <hyperlink ref="G43" r:id="rId40" display="271"/>
    <hyperlink ref="G44" r:id="rId41" display="272"/>
    <hyperlink ref="G45" r:id="rId42" display="273"/>
    <hyperlink ref="G46" r:id="rId43" display="274"/>
    <hyperlink ref="G47" r:id="rId44" display="275"/>
    <hyperlink ref="G48" r:id="rId45" display="276"/>
    <hyperlink ref="G49" r:id="rId46" display="277"/>
    <hyperlink ref="G50" r:id="rId47" display="278"/>
    <hyperlink ref="G51" r:id="rId48" display="299"/>
    <hyperlink ref="G52" r:id="rId49" display="269"/>
    <hyperlink ref="G53" r:id="rId50" display="270"/>
  </hyperlinks>
  <printOptions horizontalCentered="1" verticalCentered="1"/>
  <pageMargins left="0.23622047244094491" right="0.23622047244094491" top="3.937007874015748E-2" bottom="0.23622047244094491" header="0.31496062992125984" footer="0.31496062992125984"/>
  <pageSetup paperSize="9" scale="42" orientation="landscape" horizontalDpi="300" verticalDpi="300" r:id="rId51"/>
  <webPublishItems count="1">
    <webPublishItem id="4978" divId="mpmg__realizacao_de_obras__2023-04_4978" sourceType="printArea" destinationFile="C:\Users\acsantos.plansul\Downloads\mpmg__realizacao_de_obras__2023-04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E885BA-D7F1-4141-A23B-0D3751CAB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5AE1F8-C6C8-404D-9671-2089D4C09A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D37ED1-F8DE-4CE8-9590-A36C69B5F249}">
  <ds:schemaRefs>
    <ds:schemaRef ds:uri="http://purl.org/dc/terms/"/>
    <ds:schemaRef ds:uri="http://purl.org/dc/elements/1.1/"/>
    <ds:schemaRef ds:uri="71abf1da-508f-40e7-a16d-9cafa349f8c8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Obras-Abril</vt:lpstr>
      <vt:lpstr>'Obras-Abril'!Area_de_impressao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cp:lastPrinted>2023-06-15T16:25:16Z</cp:lastPrinted>
  <dcterms:created xsi:type="dcterms:W3CDTF">2023-05-26T21:28:41Z</dcterms:created>
  <dcterms:modified xsi:type="dcterms:W3CDTF">2023-06-15T16:25:38Z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