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2510" windowHeight="6765"/>
  </bookViews>
  <sheets>
    <sheet name="Obras-Maio" sheetId="1" r:id="rId1"/>
  </sheets>
  <definedNames>
    <definedName name="_xlnm._FilterDatabase" localSheetId="0" hidden="1">'Obras-Maio'!$A$3:$K$3</definedName>
    <definedName name="_xlnm.Print_Area" localSheetId="0">'Obras-Maio'!$A$1:$L$42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4" i="1"/>
  <c r="H15" i="1"/>
  <c r="H11" i="1"/>
  <c r="H12" i="1"/>
  <c r="H13" i="1"/>
  <c r="H16" i="1"/>
  <c r="H17" i="1"/>
  <c r="H18" i="1"/>
  <c r="H20" i="1"/>
  <c r="H21" i="1"/>
  <c r="H22" i="1"/>
  <c r="H23" i="1"/>
  <c r="H24" i="1"/>
  <c r="H25" i="1"/>
  <c r="H26" i="1"/>
  <c r="H27" i="1"/>
  <c r="H19" i="1"/>
  <c r="H28" i="1"/>
  <c r="H29" i="1"/>
  <c r="H30" i="1"/>
  <c r="H31" i="1"/>
  <c r="H32" i="1"/>
  <c r="H33" i="1"/>
  <c r="H34" i="1"/>
  <c r="H35" i="1"/>
  <c r="H36" i="1"/>
  <c r="H38" i="1"/>
  <c r="H37" i="1"/>
  <c r="H4" i="1"/>
</calcChain>
</file>

<file path=xl/sharedStrings.xml><?xml version="1.0" encoding="utf-8"?>
<sst xmlns="http://schemas.openxmlformats.org/spreadsheetml/2006/main" count="202" uniqueCount="49">
  <si>
    <t>Ordem Cronológica de Pagamentos de Realização de Obras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</si>
  <si>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</si>
  <si>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</si>
  <si>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</si>
  <si>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</si>
  <si>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</si>
  <si>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</si>
  <si>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</si>
  <si>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</si>
  <si>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</si>
  <si>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</si>
  <si>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MAIO</t>
  </si>
  <si>
    <t>ALMEIDA TOSCANO CONSTRUCOES E REFORMAS LTDA</t>
  </si>
  <si>
    <t>01.214.310/0001-71</t>
  </si>
  <si>
    <t>SERVICOS CIVIL, HIDRAULICA, ELETRICA E AFINS</t>
  </si>
  <si>
    <t>2023/56</t>
  </si>
  <si>
    <t>SEM JUSTIFICATIVA</t>
  </si>
  <si>
    <t>2023/55</t>
  </si>
  <si>
    <t>2023/54</t>
  </si>
  <si>
    <t>SPR ENGENHARIA E CONSTRUCAO LTDA</t>
  </si>
  <si>
    <t>28.053.583/0001-38</t>
  </si>
  <si>
    <t>EXECUCAO OBRA EDIFICACOES</t>
  </si>
  <si>
    <t>DHD PRESTACAO DE SERVICOS DE CONSTRUCAO CIVIL LTDA</t>
  </si>
  <si>
    <t>08.334.857/0001-50</t>
  </si>
  <si>
    <t>SERVICO DE PINTURA</t>
  </si>
  <si>
    <t>2023/63</t>
  </si>
  <si>
    <t>2023/64</t>
  </si>
  <si>
    <t>2023/61</t>
  </si>
  <si>
    <t>2023/58</t>
  </si>
  <si>
    <t>2023/59</t>
  </si>
  <si>
    <t>2023/57</t>
  </si>
  <si>
    <t>2023/62</t>
  </si>
  <si>
    <t>2023/60</t>
  </si>
  <si>
    <t>CONTROLE ENGENHARIA EIRELI</t>
  </si>
  <si>
    <t>18.354.443/0001-46</t>
  </si>
  <si>
    <t>RETOMADA CONSTRUCAO SEDE PROPRIA</t>
  </si>
  <si>
    <t>2023/6</t>
  </si>
  <si>
    <t>CONCRETEASY ENGENHARIA EIRELI</t>
  </si>
  <si>
    <t>27.022.552/0001/57</t>
  </si>
  <si>
    <t>SERVICOS DE MANUTENCAO PREVENTIVA E CORRETIVA DE COBERTURAS</t>
  </si>
  <si>
    <t>27.022.552/0001-57</t>
  </si>
  <si>
    <t>SERVICOS MANUTENCAO PREVENTIVA E CORRETIVA DE COBERTURAS</t>
  </si>
  <si>
    <t>ENDEAL ENGENHARIA E CONSTRUCOES LTDA</t>
  </si>
  <si>
    <t>03.430.585/0001-78</t>
  </si>
  <si>
    <t>EDIFICACAO SEDE PROPRIA</t>
  </si>
  <si>
    <t>2023/7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</si>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</sst>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Times"/>
      <family val="1"/>
    </font>
    <font>
      <sz val="11"/>
      <color rgb="FF444444"/>
      <name val="Times"/>
      <family val="1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1" applyBorder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4" fontId="9" fillId="3" borderId="2" xfId="0" applyNumberFormat="1" applyFont="1" applyFill="1" applyBorder="1" applyAlignment="1">
      <alignment horizontal="left" vertical="center"/>
    </xf>
    <xf numFmtId="14" fontId="9" fillId="3" borderId="3" xfId="0" applyNumberFormat="1" applyFont="1" applyFill="1" applyBorder="1" applyAlignment="1">
      <alignment horizontal="left" vertical="center"/>
    </xf>
  </cellXfs>
  <cellStyles count="2">
    <cellStyle name="Hyperlink" xfId="1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pmg.mp.br/download/notas_fiscais/realizacao_de_obras/2023/05/mpmg_nota_fiscal_308-2023_unid_1091_contrato_050.22.pdf" TargetMode="External"/><Relationship Id="rId18" Type="http://schemas.openxmlformats.org/officeDocument/2006/relationships/hyperlink" Target="https://transparencia.mpmg.mp.br/download/notas_fiscais/realizacao_de_obras/2023/05/mpmg_nota_fiscal_313-2023_unid_1091_contrato_112.22.pdf" TargetMode="External"/><Relationship Id="rId26" Type="http://schemas.openxmlformats.org/officeDocument/2006/relationships/hyperlink" Target="https://transparencia.mpmg.mp.br/download/notas_fiscais/realizacao_de_obras/2023/05/mpmg_nota_fiscal_57-2023_unid_1091_contrato_160.21.pdf" TargetMode="External"/><Relationship Id="rId21" Type="http://schemas.openxmlformats.org/officeDocument/2006/relationships/hyperlink" Target="https://transparencia.mpmg.mp.br/download/notas_fiscais/realizacao_de_obras/2023/05/mpmg_nota_fiscal_316-2023_unid_1091_contrato_112.22.pdf" TargetMode="External"/><Relationship Id="rId34" Type="http://schemas.openxmlformats.org/officeDocument/2006/relationships/hyperlink" Target="https://transparencia.mpmg.mp.br/download/notas_fiscais/realizacao_de_obras/2023/05/mpmg_nota_fiscal_64-2023_unid_1091_contrato_160.21.pdf" TargetMode="External"/><Relationship Id="rId7" Type="http://schemas.openxmlformats.org/officeDocument/2006/relationships/hyperlink" Target="https://transparencia.mpmg.mp.br/download/notas_fiscais/realizacao_de_obras/2023/05/mpmg_nota_fiscal_302-2023_unid_1091_contrato_112.22.pdf" TargetMode="External"/><Relationship Id="rId12" Type="http://schemas.openxmlformats.org/officeDocument/2006/relationships/hyperlink" Target="https://transparencia.mpmg.mp.br/download/notas_fiscais/realizacao_de_obras/2023/05/mpmg_nota_fiscal_307-2023_unid_1091_contrato_112.22.pdf" TargetMode="External"/><Relationship Id="rId17" Type="http://schemas.openxmlformats.org/officeDocument/2006/relationships/hyperlink" Target="https://transparencia.mpmg.mp.br/download/notas_fiscais/realizacao_de_obras/2023/05/mpmg_nota_fiscal_312-2023_unid_1091_contrato_112.22.pdf" TargetMode="External"/><Relationship Id="rId25" Type="http://schemas.openxmlformats.org/officeDocument/2006/relationships/hyperlink" Target="https://transparencia.mpmg.mp.br/download/notas_fiscais/realizacao_de_obras/2023/05/mpmg_nota_fiscal_55-2023_unid_1091_contrato_160.21.pdf" TargetMode="External"/><Relationship Id="rId33" Type="http://schemas.openxmlformats.org/officeDocument/2006/relationships/hyperlink" Target="https://transparencia.mpmg.mp.br/download/notas_fiscais/realizacao_de_obras/2023/05/mpmg_nota_fiscal_63-2023_unid_1091_contrato_160.21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pmg.mp.br/download/" TargetMode="External"/><Relationship Id="rId16" Type="http://schemas.openxmlformats.org/officeDocument/2006/relationships/hyperlink" Target="https://transparencia.mpmg.mp.br/download/notas_fiscais/realizacao_de_obras/2023/05/mpmg_nota_fiscal_311-2023_unid_1091_contrato_112.22.pdf" TargetMode="External"/><Relationship Id="rId20" Type="http://schemas.openxmlformats.org/officeDocument/2006/relationships/hyperlink" Target="https://transparencia.mpmg.mp.br/download/notas_fiscais/realizacao_de_obras/2023/05/mpmg_nota_fiscal_315-2023_unid_1091_contrato_112.22.pdf" TargetMode="External"/><Relationship Id="rId29" Type="http://schemas.openxmlformats.org/officeDocument/2006/relationships/hyperlink" Target="https://transparencia.mpmg.mp.br/download/notas_fiscais/realizacao_de_obras/2023/05/mpmg_nota_fiscal_6-2023_unid_1091_contrato_112.22.pdf" TargetMode="External"/><Relationship Id="rId1" Type="http://schemas.openxmlformats.org/officeDocument/2006/relationships/hyperlink" Target="https://transparencia.mpmg.mp.br/download/notas_fiscais/realizacao_de_obras/2023/05/mpmg_nota_fiscal_1075-2023_unid_1091_contrato_203.20.pdf" TargetMode="External"/><Relationship Id="rId6" Type="http://schemas.openxmlformats.org/officeDocument/2006/relationships/hyperlink" Target="https://transparencia.mpmg.mp.br/download/notas_fiscais/realizacao_de_obras/2023/05/mpmg_nota_fiscal_29-2023_unid_1091_contrato_092.18.pdf" TargetMode="External"/><Relationship Id="rId11" Type="http://schemas.openxmlformats.org/officeDocument/2006/relationships/hyperlink" Target="https://transparencia.mpmg.mp.br/download/notas_fiscais/realizacao_de_obras/2023/05/mpmg_nota_fiscal_306-2023_unid_1091_contrato_050.22.pdf" TargetMode="External"/><Relationship Id="rId24" Type="http://schemas.openxmlformats.org/officeDocument/2006/relationships/hyperlink" Target="https://transparencia.mpmg.mp.br/download/notas_fiscais/realizacao_de_obras/2023/05/mpmg_nota_fiscal_54-2023_unid_1091_contrato_077.20.pdf" TargetMode="External"/><Relationship Id="rId32" Type="http://schemas.openxmlformats.org/officeDocument/2006/relationships/hyperlink" Target="https://transparencia.mpmg.mp.br/download/notas_fiscais/realizacao_de_obras/2023/05/mpmg_nota_fiscal_62-2023_unid_1091_contrato_160.21.pdf" TargetMode="External"/><Relationship Id="rId37" Type="http://schemas.openxmlformats.org/officeDocument/2006/relationships/hyperlink" Target="https://transparencia.mpmg.mp.br/download/notas_fiscais/realizacao_de_obras/2023/05/mpmg_nota_fiscal_777-2023_unid_1091_contrato_160.21.pdf" TargetMode="External"/><Relationship Id="rId5" Type="http://schemas.openxmlformats.org/officeDocument/2006/relationships/hyperlink" Target="https://transparencia.mpmg.mp.br/download/notas_fiscais/realizacao_de_obras/2023/05/mpmg_nota_fiscal_7-2023_unid_1091_contrato_203.20.pdf" TargetMode="External"/><Relationship Id="rId15" Type="http://schemas.openxmlformats.org/officeDocument/2006/relationships/hyperlink" Target="https://transparencia.mpmg.mp.br/download/notas_fiscais/realizacao_de_obras/2023/05/mpmg_nota_fiscal_310-2023_unid_1091_contrato_112.22.pdf" TargetMode="External"/><Relationship Id="rId23" Type="http://schemas.openxmlformats.org/officeDocument/2006/relationships/hyperlink" Target="https://transparencia.mpmg.mp.br/download/notas_fiscais/realizacao_de_obras/2023/05/mpmg_nota_fiscal_318-2023_unid_1091_contrato_112.22.pdf" TargetMode="External"/><Relationship Id="rId28" Type="http://schemas.openxmlformats.org/officeDocument/2006/relationships/hyperlink" Target="https://transparencia.mpmg.mp.br/download/notas_fiscais/realizacao_de_obras/2023/05/mpmg_nota_fiscal_59-2023_unid_1091_contrato_160.21.pdf" TargetMode="External"/><Relationship Id="rId36" Type="http://schemas.openxmlformats.org/officeDocument/2006/relationships/hyperlink" Target="https://transparencia.mpmg.mp.br/download/notas_fiscais/realizacao_de_obras/2023/05/mpmg_nota_fiscal_775-2023_unid_1091_contrato_092.18.pdf" TargetMode="External"/><Relationship Id="rId10" Type="http://schemas.openxmlformats.org/officeDocument/2006/relationships/hyperlink" Target="https://transparencia.mpmg.mp.br/download/notas_fiscais/realizacao_de_obras/2023/05/mpmg_nota_fiscal_305-2023_unid_1091_contrato_112.22.pdf" TargetMode="External"/><Relationship Id="rId19" Type="http://schemas.openxmlformats.org/officeDocument/2006/relationships/hyperlink" Target="https://transparencia.mpmg.mp.br/download/notas_fiscais/realizacao_de_obras/2023/05/mpmg_nota_fiscal_314-2023_unid_1091_contrato_112.22.pdf" TargetMode="External"/><Relationship Id="rId31" Type="http://schemas.openxmlformats.org/officeDocument/2006/relationships/hyperlink" Target="https://transparencia.mpmg.mp.br/download/notas_fiscais/realizacao_de_obras/2023/05/mpmg_nota_fiscal_61-2023_unid_1091_contrato_160.21.pdf" TargetMode="External"/><Relationship Id="rId4" Type="http://schemas.openxmlformats.org/officeDocument/2006/relationships/hyperlink" Target="https://transparencia.mpmg.mp.br/download/notas_fiscais/realizacao_de_obras/2023/05/mpmg_nota_fiscal_56-2023_unid_1091_contrato_160.21.pdf" TargetMode="External"/><Relationship Id="rId9" Type="http://schemas.openxmlformats.org/officeDocument/2006/relationships/hyperlink" Target="https://transparencia.mpmg.mp.br/download/notas_fiscais/realizacao_de_obras/2023/05/mpmg_nota_fiscal_304-2023_unid_1091_contrato_112.22.pdf" TargetMode="External"/><Relationship Id="rId14" Type="http://schemas.openxmlformats.org/officeDocument/2006/relationships/hyperlink" Target="https://transparencia.mpmg.mp.br/download/notas_fiscais/realizacao_de_obras/2023/05/mpmg_nota_fiscal_309-2023_unid_1091_contrato_112.22.pdf" TargetMode="External"/><Relationship Id="rId22" Type="http://schemas.openxmlformats.org/officeDocument/2006/relationships/hyperlink" Target="https://transparencia.mpmg.mp.br/download/notas_fiscais/realizacao_de_obras/2023/05/mpmg_nota_fiscal_317-2023_unid_1091_contrato_112.22.pdf" TargetMode="External"/><Relationship Id="rId27" Type="http://schemas.openxmlformats.org/officeDocument/2006/relationships/hyperlink" Target="https://transparencia.mpmg.mp.br/download/notas_fiscais/realizacao_de_obras/2023/05/mpmg_nota_fiscal_58-2023_unid_1091_contrato_160.21.pdf" TargetMode="External"/><Relationship Id="rId30" Type="http://schemas.openxmlformats.org/officeDocument/2006/relationships/hyperlink" Target="https://transparencia.mpmg.mp.br/download/notas_fiscais/realizacao_de_obras/2023/05/mpmg_nota_fiscal_60-2023_unid_1091_contrato_112.22.pdf" TargetMode="External"/><Relationship Id="rId35" Type="http://schemas.openxmlformats.org/officeDocument/2006/relationships/hyperlink" Target="https://transparencia.mpmg.mp.br/download/notas_fiscais/realizacao_de_obras/2023/05/mpmg_nota_fiscal_773-2023_unid_1091_contrato_092.18.pdf" TargetMode="External"/><Relationship Id="rId8" Type="http://schemas.openxmlformats.org/officeDocument/2006/relationships/hyperlink" Target="https://transparencia.mpmg.mp.br/download/notas_fiscais/realizacao_de_obras/2023/05/mpmg_nota_fiscal_303-2023_unid_1091_contrato_112.22.pdf" TargetMode="External"/><Relationship Id="rId3" Type="http://schemas.openxmlformats.org/officeDocument/2006/relationships/hyperlink" Target="https://transparencia.mpmg.mp.br/downlo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showGridLines="0" tabSelected="1" workbookViewId="0">
      <selection activeCell="C4" sqref="C4"/>
    </sheetView>
  </sheetViews>
  <sheetFormatPr defaultRowHeight="15" x14ac:dyDescent="0.25"/>
  <cols>
    <col min="1" max="1" width="9.140625" style="1"/>
    <col min="2" max="2" width="13.85546875" style="1" customWidth="1"/>
    <col min="3" max="3" width="18.28515625" style="1" customWidth="1"/>
    <col min="4" max="4" width="66.140625" style="1" bestFit="1" customWidth="1"/>
    <col min="5" max="5" width="18.85546875" style="1" customWidth="1"/>
    <col min="6" max="6" width="80" style="1" bestFit="1" customWidth="1"/>
    <col min="7" max="8" width="21.285156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15" customHeight="1" x14ac:dyDescent="0.2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15.75" customHeight="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30.7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2:11" ht="25.5" customHeight="1" x14ac:dyDescent="0.25">
      <c r="B4" s="3" t="s">
        <v>11</v>
      </c>
      <c r="C4" s="4">
        <v>1</v>
      </c>
      <c r="D4" s="5" t="s">
        <v>12</v>
      </c>
      <c r="E4" s="6" t="s">
        <v>13</v>
      </c>
      <c r="F4" s="14" t="s">
        <v>14</v>
      </c>
      <c r="G4" s="12" t="s">
        <v>15</v>
      </c>
      <c r="H4" s="7">
        <f t="shared" ref="H4:H38" si="0">WORKDAY(I4,-2)</f>
        <v>45061</v>
      </c>
      <c r="I4" s="8">
        <v>45063</v>
      </c>
      <c r="J4" s="6" t="s">
        <v>16</v>
      </c>
      <c r="K4" s="9">
        <v>9707.67</v>
      </c>
    </row>
    <row r="5" spans="2:11" ht="25.5" customHeight="1" x14ac:dyDescent="0.25">
      <c r="B5" s="3" t="s">
        <v>11</v>
      </c>
      <c r="C5" s="4">
        <v>2</v>
      </c>
      <c r="D5" s="5" t="s">
        <v>12</v>
      </c>
      <c r="E5" s="6" t="s">
        <v>13</v>
      </c>
      <c r="F5" s="14" t="s">
        <v>14</v>
      </c>
      <c r="G5" s="12" t="s">
        <v>17</v>
      </c>
      <c r="H5" s="7">
        <f t="shared" si="0"/>
        <v>45061</v>
      </c>
      <c r="I5" s="8">
        <v>45063</v>
      </c>
      <c r="J5" s="6" t="s">
        <v>16</v>
      </c>
      <c r="K5" s="9">
        <v>2674.17</v>
      </c>
    </row>
    <row r="6" spans="2:11" ht="25.5" customHeight="1" x14ac:dyDescent="0.25">
      <c r="B6" s="3" t="s">
        <v>11</v>
      </c>
      <c r="C6" s="4">
        <v>3</v>
      </c>
      <c r="D6" s="5" t="s">
        <v>12</v>
      </c>
      <c r="E6" s="6" t="s">
        <v>13</v>
      </c>
      <c r="F6" s="14" t="s">
        <v>14</v>
      </c>
      <c r="G6" s="12" t="s">
        <v>18</v>
      </c>
      <c r="H6" s="7">
        <f t="shared" si="0"/>
        <v>45061</v>
      </c>
      <c r="I6" s="8">
        <v>45063</v>
      </c>
      <c r="J6" s="6" t="s">
        <v>16</v>
      </c>
      <c r="K6" s="9">
        <v>95390.080000000002</v>
      </c>
    </row>
    <row r="7" spans="2:11" ht="25.5" customHeight="1" x14ac:dyDescent="0.25">
      <c r="B7" s="3" t="s">
        <v>11</v>
      </c>
      <c r="C7" s="4">
        <v>4</v>
      </c>
      <c r="D7" s="10" t="s">
        <v>19</v>
      </c>
      <c r="E7" s="6" t="s">
        <v>20</v>
      </c>
      <c r="F7" s="14" t="s">
        <v>21</v>
      </c>
      <c r="G7" s="12">
        <v>29</v>
      </c>
      <c r="H7" s="7">
        <f t="shared" si="0"/>
        <v>45062</v>
      </c>
      <c r="I7" s="8">
        <v>45064</v>
      </c>
      <c r="J7" s="6" t="s">
        <v>16</v>
      </c>
      <c r="K7" s="9">
        <v>267131.71000000002</v>
      </c>
    </row>
    <row r="8" spans="2:11" ht="25.5" customHeight="1" x14ac:dyDescent="0.25">
      <c r="B8" s="3" t="s">
        <v>11</v>
      </c>
      <c r="C8" s="4">
        <v>5</v>
      </c>
      <c r="D8" s="5" t="s">
        <v>22</v>
      </c>
      <c r="E8" s="6" t="s">
        <v>23</v>
      </c>
      <c r="F8" s="14" t="s">
        <v>24</v>
      </c>
      <c r="G8" s="12">
        <v>775</v>
      </c>
      <c r="H8" s="7">
        <f t="shared" si="0"/>
        <v>45062</v>
      </c>
      <c r="I8" s="8">
        <v>45064</v>
      </c>
      <c r="J8" s="6" t="s">
        <v>16</v>
      </c>
      <c r="K8" s="9">
        <v>14356.34</v>
      </c>
    </row>
    <row r="9" spans="2:11" ht="25.5" customHeight="1" x14ac:dyDescent="0.25">
      <c r="B9" s="3" t="s">
        <v>11</v>
      </c>
      <c r="C9" s="4">
        <v>6</v>
      </c>
      <c r="D9" s="5" t="s">
        <v>22</v>
      </c>
      <c r="E9" s="6" t="s">
        <v>23</v>
      </c>
      <c r="F9" s="14" t="s">
        <v>24</v>
      </c>
      <c r="G9" s="12">
        <v>773</v>
      </c>
      <c r="H9" s="7">
        <f t="shared" si="0"/>
        <v>45062</v>
      </c>
      <c r="I9" s="8">
        <v>45064</v>
      </c>
      <c r="J9" s="6" t="s">
        <v>16</v>
      </c>
      <c r="K9" s="9">
        <v>63755.76</v>
      </c>
    </row>
    <row r="10" spans="2:11" ht="25.5" customHeight="1" x14ac:dyDescent="0.25">
      <c r="B10" s="3" t="s">
        <v>11</v>
      </c>
      <c r="C10" s="4">
        <v>7</v>
      </c>
      <c r="D10" s="5" t="s">
        <v>22</v>
      </c>
      <c r="E10" s="6" t="s">
        <v>23</v>
      </c>
      <c r="F10" s="14" t="s">
        <v>24</v>
      </c>
      <c r="G10" s="12">
        <v>777</v>
      </c>
      <c r="H10" s="7">
        <f t="shared" si="0"/>
        <v>45068</v>
      </c>
      <c r="I10" s="8">
        <v>45070</v>
      </c>
      <c r="J10" s="6" t="s">
        <v>16</v>
      </c>
      <c r="K10" s="9">
        <v>8534.66</v>
      </c>
    </row>
    <row r="11" spans="2:11" ht="25.5" customHeight="1" x14ac:dyDescent="0.25">
      <c r="B11" s="3" t="s">
        <v>11</v>
      </c>
      <c r="C11" s="4">
        <v>8</v>
      </c>
      <c r="D11" s="5" t="s">
        <v>12</v>
      </c>
      <c r="E11" s="6" t="s">
        <v>13</v>
      </c>
      <c r="F11" s="14" t="s">
        <v>14</v>
      </c>
      <c r="G11" s="12" t="s">
        <v>25</v>
      </c>
      <c r="H11" s="7">
        <f t="shared" si="0"/>
        <v>45068</v>
      </c>
      <c r="I11" s="8">
        <v>45070</v>
      </c>
      <c r="J11" s="6" t="s">
        <v>16</v>
      </c>
      <c r="K11" s="9">
        <v>43579.93</v>
      </c>
    </row>
    <row r="12" spans="2:11" ht="25.5" customHeight="1" x14ac:dyDescent="0.25">
      <c r="B12" s="3" t="s">
        <v>11</v>
      </c>
      <c r="C12" s="4">
        <v>9</v>
      </c>
      <c r="D12" s="5" t="s">
        <v>12</v>
      </c>
      <c r="E12" s="6" t="s">
        <v>13</v>
      </c>
      <c r="F12" s="14" t="s">
        <v>14</v>
      </c>
      <c r="G12" s="12" t="s">
        <v>26</v>
      </c>
      <c r="H12" s="7">
        <f t="shared" si="0"/>
        <v>45068</v>
      </c>
      <c r="I12" s="8">
        <v>45070</v>
      </c>
      <c r="J12" s="6" t="s">
        <v>16</v>
      </c>
      <c r="K12" s="9">
        <v>13351.04</v>
      </c>
    </row>
    <row r="13" spans="2:11" ht="25.5" customHeight="1" x14ac:dyDescent="0.25">
      <c r="B13" s="3" t="s">
        <v>11</v>
      </c>
      <c r="C13" s="4">
        <v>10</v>
      </c>
      <c r="D13" s="5" t="s">
        <v>12</v>
      </c>
      <c r="E13" s="6" t="s">
        <v>13</v>
      </c>
      <c r="F13" s="14" t="s">
        <v>14</v>
      </c>
      <c r="G13" s="12" t="s">
        <v>27</v>
      </c>
      <c r="H13" s="7">
        <f t="shared" si="0"/>
        <v>45068</v>
      </c>
      <c r="I13" s="8">
        <v>45070</v>
      </c>
      <c r="J13" s="6" t="s">
        <v>16</v>
      </c>
      <c r="K13" s="9">
        <v>91288.63</v>
      </c>
    </row>
    <row r="14" spans="2:11" ht="25.5" customHeight="1" x14ac:dyDescent="0.25">
      <c r="B14" s="3" t="s">
        <v>11</v>
      </c>
      <c r="C14" s="4">
        <v>11</v>
      </c>
      <c r="D14" s="5" t="s">
        <v>12</v>
      </c>
      <c r="E14" s="6" t="s">
        <v>13</v>
      </c>
      <c r="F14" s="14" t="s">
        <v>14</v>
      </c>
      <c r="G14" s="12" t="s">
        <v>28</v>
      </c>
      <c r="H14" s="7">
        <f t="shared" si="0"/>
        <v>45069</v>
      </c>
      <c r="I14" s="8">
        <v>45071</v>
      </c>
      <c r="J14" s="6" t="s">
        <v>16</v>
      </c>
      <c r="K14" s="9">
        <v>23795.72</v>
      </c>
    </row>
    <row r="15" spans="2:11" ht="25.5" customHeight="1" x14ac:dyDescent="0.25">
      <c r="B15" s="3" t="s">
        <v>11</v>
      </c>
      <c r="C15" s="4">
        <v>12</v>
      </c>
      <c r="D15" s="5" t="s">
        <v>12</v>
      </c>
      <c r="E15" s="6" t="s">
        <v>13</v>
      </c>
      <c r="F15" s="14" t="s">
        <v>14</v>
      </c>
      <c r="G15" s="12" t="s">
        <v>29</v>
      </c>
      <c r="H15" s="7">
        <f t="shared" si="0"/>
        <v>45069</v>
      </c>
      <c r="I15" s="8">
        <v>45071</v>
      </c>
      <c r="J15" s="6" t="s">
        <v>16</v>
      </c>
      <c r="K15" s="9">
        <v>85758.66</v>
      </c>
    </row>
    <row r="16" spans="2:11" ht="25.5" customHeight="1" x14ac:dyDescent="0.25">
      <c r="B16" s="3" t="s">
        <v>11</v>
      </c>
      <c r="C16" s="4">
        <v>13</v>
      </c>
      <c r="D16" s="5" t="s">
        <v>12</v>
      </c>
      <c r="E16" s="6" t="s">
        <v>13</v>
      </c>
      <c r="F16" s="14" t="s">
        <v>14</v>
      </c>
      <c r="G16" s="12" t="s">
        <v>30</v>
      </c>
      <c r="H16" s="7">
        <f t="shared" si="0"/>
        <v>45069</v>
      </c>
      <c r="I16" s="8">
        <v>45071</v>
      </c>
      <c r="J16" s="6" t="s">
        <v>16</v>
      </c>
      <c r="K16" s="9">
        <v>281933.65999999997</v>
      </c>
    </row>
    <row r="17" spans="2:11" ht="25.5" customHeight="1" x14ac:dyDescent="0.25">
      <c r="B17" s="3" t="s">
        <v>11</v>
      </c>
      <c r="C17" s="4">
        <v>14</v>
      </c>
      <c r="D17" s="5" t="s">
        <v>12</v>
      </c>
      <c r="E17" s="6" t="s">
        <v>13</v>
      </c>
      <c r="F17" s="14" t="s">
        <v>14</v>
      </c>
      <c r="G17" s="12" t="s">
        <v>31</v>
      </c>
      <c r="H17" s="7">
        <f t="shared" si="0"/>
        <v>45069</v>
      </c>
      <c r="I17" s="8">
        <v>45071</v>
      </c>
      <c r="J17" s="6" t="s">
        <v>16</v>
      </c>
      <c r="K17" s="9">
        <v>5827.17</v>
      </c>
    </row>
    <row r="18" spans="2:11" ht="25.5" customHeight="1" x14ac:dyDescent="0.25">
      <c r="B18" s="3" t="s">
        <v>11</v>
      </c>
      <c r="C18" s="4">
        <v>15</v>
      </c>
      <c r="D18" s="5" t="s">
        <v>12</v>
      </c>
      <c r="E18" s="6" t="s">
        <v>13</v>
      </c>
      <c r="F18" s="14" t="s">
        <v>14</v>
      </c>
      <c r="G18" s="12" t="s">
        <v>32</v>
      </c>
      <c r="H18" s="7">
        <f t="shared" si="0"/>
        <v>45069</v>
      </c>
      <c r="I18" s="8">
        <v>45071</v>
      </c>
      <c r="J18" s="6" t="s">
        <v>16</v>
      </c>
      <c r="K18" s="9">
        <v>38346.21</v>
      </c>
    </row>
    <row r="19" spans="2:11" ht="25.5" customHeight="1" x14ac:dyDescent="0.25">
      <c r="B19" s="3" t="s">
        <v>11</v>
      </c>
      <c r="C19" s="4">
        <v>16</v>
      </c>
      <c r="D19" s="11" t="s">
        <v>33</v>
      </c>
      <c r="E19" s="6" t="s">
        <v>34</v>
      </c>
      <c r="F19" s="14" t="s">
        <v>35</v>
      </c>
      <c r="G19" s="12" t="s">
        <v>36</v>
      </c>
      <c r="H19" s="7">
        <f t="shared" si="0"/>
        <v>45071</v>
      </c>
      <c r="I19" s="8">
        <v>45075</v>
      </c>
      <c r="J19" s="6" t="s">
        <v>16</v>
      </c>
      <c r="K19" s="9">
        <v>85850.95</v>
      </c>
    </row>
    <row r="20" spans="2:11" ht="25.5" customHeight="1" x14ac:dyDescent="0.25">
      <c r="B20" s="3" t="s">
        <v>11</v>
      </c>
      <c r="C20" s="4">
        <v>17</v>
      </c>
      <c r="D20" s="5" t="s">
        <v>37</v>
      </c>
      <c r="E20" s="6" t="s">
        <v>38</v>
      </c>
      <c r="F20" s="14" t="s">
        <v>39</v>
      </c>
      <c r="G20" s="12">
        <v>315</v>
      </c>
      <c r="H20" s="7">
        <f t="shared" si="0"/>
        <v>45072</v>
      </c>
      <c r="I20" s="8">
        <v>45076</v>
      </c>
      <c r="J20" s="6" t="s">
        <v>16</v>
      </c>
      <c r="K20" s="9">
        <v>482.03</v>
      </c>
    </row>
    <row r="21" spans="2:11" ht="25.5" customHeight="1" x14ac:dyDescent="0.25">
      <c r="B21" s="3" t="s">
        <v>11</v>
      </c>
      <c r="C21" s="4">
        <v>18</v>
      </c>
      <c r="D21" s="5" t="s">
        <v>37</v>
      </c>
      <c r="E21" s="6" t="s">
        <v>38</v>
      </c>
      <c r="F21" s="14" t="s">
        <v>39</v>
      </c>
      <c r="G21" s="12">
        <v>314</v>
      </c>
      <c r="H21" s="7">
        <f t="shared" si="0"/>
        <v>45072</v>
      </c>
      <c r="I21" s="8">
        <v>45076</v>
      </c>
      <c r="J21" s="6" t="s">
        <v>16</v>
      </c>
      <c r="K21" s="9">
        <v>480.36</v>
      </c>
    </row>
    <row r="22" spans="2:11" ht="25.5" customHeight="1" x14ac:dyDescent="0.25">
      <c r="B22" s="3" t="s">
        <v>11</v>
      </c>
      <c r="C22" s="4">
        <v>19</v>
      </c>
      <c r="D22" s="5" t="s">
        <v>37</v>
      </c>
      <c r="E22" s="6" t="s">
        <v>38</v>
      </c>
      <c r="F22" s="14" t="s">
        <v>39</v>
      </c>
      <c r="G22" s="12">
        <v>313</v>
      </c>
      <c r="H22" s="7">
        <f t="shared" si="0"/>
        <v>45072</v>
      </c>
      <c r="I22" s="8">
        <v>45076</v>
      </c>
      <c r="J22" s="6" t="s">
        <v>16</v>
      </c>
      <c r="K22" s="9">
        <v>1465.73</v>
      </c>
    </row>
    <row r="23" spans="2:11" ht="25.5" customHeight="1" x14ac:dyDescent="0.25">
      <c r="B23" s="3" t="s">
        <v>11</v>
      </c>
      <c r="C23" s="4">
        <v>20</v>
      </c>
      <c r="D23" s="5" t="s">
        <v>37</v>
      </c>
      <c r="E23" s="6" t="s">
        <v>38</v>
      </c>
      <c r="F23" s="14" t="s">
        <v>39</v>
      </c>
      <c r="G23" s="12">
        <v>312</v>
      </c>
      <c r="H23" s="7">
        <f t="shared" si="0"/>
        <v>45072</v>
      </c>
      <c r="I23" s="8">
        <v>45076</v>
      </c>
      <c r="J23" s="6" t="s">
        <v>16</v>
      </c>
      <c r="K23" s="9">
        <v>1997.62</v>
      </c>
    </row>
    <row r="24" spans="2:11" ht="25.5" customHeight="1" x14ac:dyDescent="0.25">
      <c r="B24" s="3" t="s">
        <v>11</v>
      </c>
      <c r="C24" s="4">
        <v>21</v>
      </c>
      <c r="D24" s="5" t="s">
        <v>37</v>
      </c>
      <c r="E24" s="6" t="s">
        <v>38</v>
      </c>
      <c r="F24" s="14" t="s">
        <v>39</v>
      </c>
      <c r="G24" s="12">
        <v>311</v>
      </c>
      <c r="H24" s="7">
        <f t="shared" si="0"/>
        <v>45072</v>
      </c>
      <c r="I24" s="8">
        <v>45076</v>
      </c>
      <c r="J24" s="6" t="s">
        <v>16</v>
      </c>
      <c r="K24" s="9">
        <v>1978.05</v>
      </c>
    </row>
    <row r="25" spans="2:11" ht="25.5" customHeight="1" x14ac:dyDescent="0.25">
      <c r="B25" s="3" t="s">
        <v>11</v>
      </c>
      <c r="C25" s="4">
        <v>22</v>
      </c>
      <c r="D25" s="5" t="s">
        <v>37</v>
      </c>
      <c r="E25" s="6" t="s">
        <v>38</v>
      </c>
      <c r="F25" s="14" t="s">
        <v>39</v>
      </c>
      <c r="G25" s="12">
        <v>310</v>
      </c>
      <c r="H25" s="7">
        <f t="shared" si="0"/>
        <v>45072</v>
      </c>
      <c r="I25" s="8">
        <v>45076</v>
      </c>
      <c r="J25" s="6" t="s">
        <v>16</v>
      </c>
      <c r="K25" s="9">
        <v>1064.8900000000001</v>
      </c>
    </row>
    <row r="26" spans="2:11" ht="25.5" customHeight="1" x14ac:dyDescent="0.25">
      <c r="B26" s="3" t="s">
        <v>11</v>
      </c>
      <c r="C26" s="4">
        <v>23</v>
      </c>
      <c r="D26" s="5" t="s">
        <v>37</v>
      </c>
      <c r="E26" s="6" t="s">
        <v>38</v>
      </c>
      <c r="F26" s="14" t="s">
        <v>39</v>
      </c>
      <c r="G26" s="12">
        <v>309</v>
      </c>
      <c r="H26" s="7">
        <f t="shared" si="0"/>
        <v>45072</v>
      </c>
      <c r="I26" s="8">
        <v>45076</v>
      </c>
      <c r="J26" s="6" t="s">
        <v>16</v>
      </c>
      <c r="K26" s="9">
        <v>912.49</v>
      </c>
    </row>
    <row r="27" spans="2:11" ht="25.5" customHeight="1" x14ac:dyDescent="0.25">
      <c r="B27" s="3" t="s">
        <v>11</v>
      </c>
      <c r="C27" s="4">
        <v>24</v>
      </c>
      <c r="D27" s="5" t="s">
        <v>37</v>
      </c>
      <c r="E27" s="6" t="s">
        <v>38</v>
      </c>
      <c r="F27" s="14" t="s">
        <v>39</v>
      </c>
      <c r="G27" s="12">
        <v>308</v>
      </c>
      <c r="H27" s="7">
        <f t="shared" si="0"/>
        <v>45072</v>
      </c>
      <c r="I27" s="8">
        <v>45076</v>
      </c>
      <c r="J27" s="6" t="s">
        <v>16</v>
      </c>
      <c r="K27" s="9">
        <v>964.91</v>
      </c>
    </row>
    <row r="28" spans="2:11" ht="25.5" customHeight="1" x14ac:dyDescent="0.25">
      <c r="B28" s="3" t="s">
        <v>11</v>
      </c>
      <c r="C28" s="4">
        <v>25</v>
      </c>
      <c r="D28" s="5" t="s">
        <v>37</v>
      </c>
      <c r="E28" s="6" t="s">
        <v>38</v>
      </c>
      <c r="F28" s="14" t="s">
        <v>39</v>
      </c>
      <c r="G28" s="12">
        <v>302</v>
      </c>
      <c r="H28" s="7">
        <f t="shared" si="0"/>
        <v>45072</v>
      </c>
      <c r="I28" s="8">
        <v>45076</v>
      </c>
      <c r="J28" s="6" t="s">
        <v>16</v>
      </c>
      <c r="K28" s="9">
        <v>1691.44</v>
      </c>
    </row>
    <row r="29" spans="2:11" ht="25.5" customHeight="1" x14ac:dyDescent="0.25">
      <c r="B29" s="3" t="s">
        <v>11</v>
      </c>
      <c r="C29" s="4">
        <v>26</v>
      </c>
      <c r="D29" s="5" t="s">
        <v>37</v>
      </c>
      <c r="E29" s="6" t="s">
        <v>38</v>
      </c>
      <c r="F29" s="14" t="s">
        <v>39</v>
      </c>
      <c r="G29" s="12">
        <v>303</v>
      </c>
      <c r="H29" s="7">
        <f t="shared" si="0"/>
        <v>45072</v>
      </c>
      <c r="I29" s="8">
        <v>45076</v>
      </c>
      <c r="J29" s="6" t="s">
        <v>16</v>
      </c>
      <c r="K29" s="9">
        <v>2364.04</v>
      </c>
    </row>
    <row r="30" spans="2:11" ht="25.5" customHeight="1" x14ac:dyDescent="0.25">
      <c r="B30" s="3" t="s">
        <v>11</v>
      </c>
      <c r="C30" s="4">
        <v>27</v>
      </c>
      <c r="D30" s="5" t="s">
        <v>37</v>
      </c>
      <c r="E30" s="6" t="s">
        <v>38</v>
      </c>
      <c r="F30" s="14" t="s">
        <v>39</v>
      </c>
      <c r="G30" s="12">
        <v>304</v>
      </c>
      <c r="H30" s="7">
        <f t="shared" si="0"/>
        <v>45072</v>
      </c>
      <c r="I30" s="8">
        <v>45076</v>
      </c>
      <c r="J30" s="6" t="s">
        <v>16</v>
      </c>
      <c r="K30" s="9">
        <v>1584.79</v>
      </c>
    </row>
    <row r="31" spans="2:11" ht="25.5" customHeight="1" x14ac:dyDescent="0.25">
      <c r="B31" s="3" t="s">
        <v>11</v>
      </c>
      <c r="C31" s="4">
        <v>28</v>
      </c>
      <c r="D31" s="5" t="s">
        <v>37</v>
      </c>
      <c r="E31" s="6" t="s">
        <v>38</v>
      </c>
      <c r="F31" s="14" t="s">
        <v>39</v>
      </c>
      <c r="G31" s="12">
        <v>305</v>
      </c>
      <c r="H31" s="7">
        <f t="shared" si="0"/>
        <v>45072</v>
      </c>
      <c r="I31" s="8">
        <v>45076</v>
      </c>
      <c r="J31" s="6" t="s">
        <v>16</v>
      </c>
      <c r="K31" s="9">
        <v>2683.86</v>
      </c>
    </row>
    <row r="32" spans="2:11" ht="25.5" customHeight="1" x14ac:dyDescent="0.25">
      <c r="B32" s="3" t="s">
        <v>11</v>
      </c>
      <c r="C32" s="4">
        <v>29</v>
      </c>
      <c r="D32" s="5" t="s">
        <v>37</v>
      </c>
      <c r="E32" s="6" t="s">
        <v>40</v>
      </c>
      <c r="F32" s="15" t="s">
        <v>39</v>
      </c>
      <c r="G32" s="12">
        <v>318</v>
      </c>
      <c r="H32" s="7">
        <f t="shared" si="0"/>
        <v>45072</v>
      </c>
      <c r="I32" s="8">
        <v>45076</v>
      </c>
      <c r="J32" s="6" t="s">
        <v>16</v>
      </c>
      <c r="K32" s="9">
        <v>487.03</v>
      </c>
    </row>
    <row r="33" spans="2:11" ht="25.5" customHeight="1" x14ac:dyDescent="0.25">
      <c r="B33" s="3" t="s">
        <v>11</v>
      </c>
      <c r="C33" s="4">
        <v>30</v>
      </c>
      <c r="D33" s="5" t="s">
        <v>37</v>
      </c>
      <c r="E33" s="6" t="s">
        <v>40</v>
      </c>
      <c r="F33" s="14" t="s">
        <v>39</v>
      </c>
      <c r="G33" s="12">
        <v>317</v>
      </c>
      <c r="H33" s="7">
        <f t="shared" si="0"/>
        <v>45072</v>
      </c>
      <c r="I33" s="8">
        <v>45076</v>
      </c>
      <c r="J33" s="6" t="s">
        <v>16</v>
      </c>
      <c r="K33" s="9">
        <v>1917.45</v>
      </c>
    </row>
    <row r="34" spans="2:11" ht="25.5" customHeight="1" x14ac:dyDescent="0.25">
      <c r="B34" s="3" t="s">
        <v>11</v>
      </c>
      <c r="C34" s="4">
        <v>31</v>
      </c>
      <c r="D34" s="5" t="s">
        <v>37</v>
      </c>
      <c r="E34" s="6" t="s">
        <v>40</v>
      </c>
      <c r="F34" s="14" t="s">
        <v>41</v>
      </c>
      <c r="G34" s="12">
        <v>316</v>
      </c>
      <c r="H34" s="7">
        <f t="shared" si="0"/>
        <v>45072</v>
      </c>
      <c r="I34" s="8">
        <v>45076</v>
      </c>
      <c r="J34" s="6" t="s">
        <v>16</v>
      </c>
      <c r="K34" s="9">
        <v>3151.98</v>
      </c>
    </row>
    <row r="35" spans="2:11" ht="25.5" customHeight="1" x14ac:dyDescent="0.25">
      <c r="B35" s="3" t="s">
        <v>11</v>
      </c>
      <c r="C35" s="4">
        <v>32</v>
      </c>
      <c r="D35" s="5" t="s">
        <v>37</v>
      </c>
      <c r="E35" s="6" t="s">
        <v>40</v>
      </c>
      <c r="F35" s="14" t="s">
        <v>39</v>
      </c>
      <c r="G35" s="12">
        <v>307</v>
      </c>
      <c r="H35" s="7">
        <f t="shared" si="0"/>
        <v>45072</v>
      </c>
      <c r="I35" s="8">
        <v>45076</v>
      </c>
      <c r="J35" s="6" t="s">
        <v>16</v>
      </c>
      <c r="K35" s="9">
        <v>510.36</v>
      </c>
    </row>
    <row r="36" spans="2:11" ht="25.5" customHeight="1" x14ac:dyDescent="0.25">
      <c r="B36" s="3" t="s">
        <v>11</v>
      </c>
      <c r="C36" s="4">
        <v>33</v>
      </c>
      <c r="D36" s="5" t="s">
        <v>37</v>
      </c>
      <c r="E36" s="6" t="s">
        <v>40</v>
      </c>
      <c r="F36" s="14" t="s">
        <v>39</v>
      </c>
      <c r="G36" s="12">
        <v>306</v>
      </c>
      <c r="H36" s="7">
        <f t="shared" si="0"/>
        <v>45072</v>
      </c>
      <c r="I36" s="8">
        <v>45076</v>
      </c>
      <c r="J36" s="6" t="s">
        <v>16</v>
      </c>
      <c r="K36" s="9">
        <v>1059.8900000000001</v>
      </c>
    </row>
    <row r="37" spans="2:11" ht="25.5" customHeight="1" x14ac:dyDescent="0.25">
      <c r="B37" s="3" t="s">
        <v>11</v>
      </c>
      <c r="C37" s="4">
        <v>34</v>
      </c>
      <c r="D37" s="5" t="s">
        <v>42</v>
      </c>
      <c r="E37" s="6" t="s">
        <v>43</v>
      </c>
      <c r="F37" s="14" t="s">
        <v>44</v>
      </c>
      <c r="G37" s="12">
        <v>1075</v>
      </c>
      <c r="H37" s="7">
        <f t="shared" si="0"/>
        <v>45078</v>
      </c>
      <c r="I37" s="8">
        <v>45082</v>
      </c>
      <c r="J37" s="6" t="s">
        <v>16</v>
      </c>
      <c r="K37" s="9">
        <v>300788.17</v>
      </c>
    </row>
    <row r="38" spans="2:11" ht="25.5" customHeight="1" x14ac:dyDescent="0.25">
      <c r="B38" s="3" t="s">
        <v>11</v>
      </c>
      <c r="C38" s="4">
        <v>35</v>
      </c>
      <c r="D38" s="11" t="s">
        <v>33</v>
      </c>
      <c r="E38" s="6" t="s">
        <v>34</v>
      </c>
      <c r="F38" s="14" t="s">
        <v>35</v>
      </c>
      <c r="G38" s="12" t="s">
        <v>45</v>
      </c>
      <c r="H38" s="7">
        <f t="shared" si="0"/>
        <v>45079</v>
      </c>
      <c r="I38" s="8">
        <v>45083</v>
      </c>
      <c r="J38" s="6" t="s">
        <v>16</v>
      </c>
      <c r="K38" s="9">
        <v>338656.04</v>
      </c>
    </row>
    <row r="39" spans="2:11" ht="20.100000000000001" customHeight="1" x14ac:dyDescent="0.25">
      <c r="B39" s="17" t="s">
        <v>46</v>
      </c>
      <c r="C39" s="18"/>
      <c r="D39" s="19" t="s">
        <v>47</v>
      </c>
      <c r="E39" s="20"/>
      <c r="F39" s="20"/>
      <c r="G39" s="20"/>
      <c r="H39" s="20"/>
      <c r="I39" s="20"/>
      <c r="J39" s="20"/>
      <c r="K39" s="20"/>
    </row>
    <row r="40" spans="2:11" ht="20.100000000000001" customHeight="1" x14ac:dyDescent="0.25">
      <c r="B40" s="21" t="s">
        <v>48</v>
      </c>
      <c r="C40" s="22"/>
      <c r="D40" s="23">
        <v>45127</v>
      </c>
      <c r="E40" s="24"/>
      <c r="F40" s="24"/>
      <c r="G40" s="24"/>
      <c r="H40" s="24"/>
      <c r="I40" s="24"/>
      <c r="J40" s="24"/>
      <c r="K40" s="24"/>
    </row>
    <row r="51" spans="8:8" x14ac:dyDescent="0.25">
      <c r="H51" s="13"/>
    </row>
  </sheetData>
  <sortState ref="B4:K38">
    <sortCondition ref="H4"/>
  </sortState>
  <mergeCells count="5">
    <mergeCell ref="B1:K2"/>
    <mergeCell ref="B39:C39"/>
    <mergeCell ref="D39:K39"/>
    <mergeCell ref="B40:C40"/>
    <mergeCell ref="D40:K40"/>
  </mergeCells>
  <conditionalFormatting sqref="G11:G26 G28:G36 G4:G7 G38">
    <cfRule type="duplicateValues" dxfId="6" priority="6"/>
  </conditionalFormatting>
  <conditionalFormatting sqref="G8:G10">
    <cfRule type="duplicateValues" dxfId="5" priority="4"/>
    <cfRule type="duplicateValues" dxfId="4" priority="5"/>
  </conditionalFormatting>
  <conditionalFormatting sqref="G27">
    <cfRule type="duplicateValues" dxfId="3" priority="3"/>
  </conditionalFormatting>
  <conditionalFormatting sqref="G37">
    <cfRule type="duplicateValues" dxfId="2" priority="2"/>
  </conditionalFormatting>
  <conditionalFormatting sqref="G11:G26">
    <cfRule type="duplicateValues" dxfId="1" priority="7"/>
  </conditionalFormatting>
  <conditionalFormatting sqref="G4:G38">
    <cfRule type="duplicateValues" dxfId="0" priority="1"/>
  </conditionalFormatting>
  <hyperlinks>
    <hyperlink ref="G37" r:id="rId1" display="1075"/>
    <hyperlink ref="G5:G11" r:id="rId2" display="2023/55"/>
    <hyperlink ref="G12:G36" r:id="rId3" display="2023/64"/>
    <hyperlink ref="G4" r:id="rId4"/>
    <hyperlink ref="G38" r:id="rId5"/>
    <hyperlink ref="G7" r:id="rId6" display="29"/>
    <hyperlink ref="G28" r:id="rId7" display="302"/>
    <hyperlink ref="G29" r:id="rId8" display="303"/>
    <hyperlink ref="G30" r:id="rId9" display="304"/>
    <hyperlink ref="G31" r:id="rId10" display="305"/>
    <hyperlink ref="G36" r:id="rId11" display="306"/>
    <hyperlink ref="G35" r:id="rId12" display="307"/>
    <hyperlink ref="G27" r:id="rId13" display="308"/>
    <hyperlink ref="G26" r:id="rId14" display="309"/>
    <hyperlink ref="G25" r:id="rId15" display="310"/>
    <hyperlink ref="G24" r:id="rId16" display="311"/>
    <hyperlink ref="G23" r:id="rId17" display="312"/>
    <hyperlink ref="G22" r:id="rId18" display="313"/>
    <hyperlink ref="G21" r:id="rId19" display="314"/>
    <hyperlink ref="G20" r:id="rId20" display="315"/>
    <hyperlink ref="G34" r:id="rId21" display="316"/>
    <hyperlink ref="G33" r:id="rId22" display="317"/>
    <hyperlink ref="G32" r:id="rId23" display="318"/>
    <hyperlink ref="G6" r:id="rId24"/>
    <hyperlink ref="G5" r:id="rId25"/>
    <hyperlink ref="G16" r:id="rId26"/>
    <hyperlink ref="G14" r:id="rId27"/>
    <hyperlink ref="G15" r:id="rId28"/>
    <hyperlink ref="G19" r:id="rId29"/>
    <hyperlink ref="G18" r:id="rId30"/>
    <hyperlink ref="G13" r:id="rId31"/>
    <hyperlink ref="G17" r:id="rId32"/>
    <hyperlink ref="G11" r:id="rId33"/>
    <hyperlink ref="G12" r:id="rId34"/>
    <hyperlink ref="G9" r:id="rId35" display="773"/>
    <hyperlink ref="G8" r:id="rId36" display="775"/>
    <hyperlink ref="G10" r:id="rId37" display="777"/>
  </hyperlinks>
  <printOptions horizontalCentered="1" verticalCentered="1"/>
  <pageMargins left="0.23622047244094491" right="0.23622047244094491" top="3.937007874015748E-2" bottom="0.23622047244094491" header="0.31496062992125984" footer="0.31496062992125984"/>
  <pageSetup paperSize="9" scale="44" fitToHeight="0" orientation="landscape" horizontalDpi="300" verticalDpi="300" r:id="rId38"/>
  <webPublishItems count="1">
    <webPublishItem id="31577" divId="mpmg__realizacao_de_obras__2023-05_31577" sourceType="sheet" destinationFile="C:\Users\acsantos.plansul\Downloads\mpmg__realizacao_de_obras__2023-05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37ED1-F8DE-4CE8-9590-A36C69B5F249}">
  <ds:schemaRefs>
    <ds:schemaRef ds:uri="http://purl.org/dc/terms/"/>
    <ds:schemaRef ds:uri="http://purl.org/dc/elements/1.1/"/>
    <ds:schemaRef ds:uri="71abf1da-508f-40e7-a16d-9cafa349f8c8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Obras-Maio</vt:lpstr>
      <vt:lpstr>'Obras-Maio'!Area_de_impressao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2023-07-20T19:01:05Z</cp:lastPrinted>
  <dcterms:created xsi:type="dcterms:W3CDTF">2023-05-26T21:28:41Z</dcterms:created>
  <dcterms:modified xsi:type="dcterms:W3CDTF">2023-07-20T19:02:34Z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