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mc:AlternateContent xmlns:mc="http://schemas.openxmlformats.org/markup-compatibility/2006">
    <mc:Choice Requires="x15">
      <x15ac:absPath xmlns:x15ac="http://schemas.microsoft.com/office/spreadsheetml/2010/11/ac" url="C:\Users\mnunes\OneDrive - Ministério Público de Minas Gerais\1_HOME OFFICE\1_Home Office\2022 _Processos SEI\Portal Transparênicia\Planilhas_Arquivos html\"/>
    </mc:Choice>
  </mc:AlternateContent>
  <bookViews>
    <workbookView xWindow="-105" yWindow="-105" windowWidth="19425" windowHeight="10425" tabRatio="500"/>
  </bookViews>
  <sheets>
    <sheet name="Controle" sheetId="1" r:id="rId1"/>
    <sheet name="Dados" sheetId="2" state="hidden" r:id="rId2"/>
  </sheets>
  <externalReferences>
    <externalReference r:id="rId3"/>
  </externalReferences>
  <definedNames>
    <definedName name="_xlnm._FilterDatabase" localSheetId="0" hidden="1">Controle!$A$1:$R$658</definedName>
    <definedName name="_xlnm.Print_Area" localSheetId="0">Controle!$A$1:$R$2</definedName>
    <definedName name="Ato">Dados!$C$3:$C$4</definedName>
    <definedName name="Atos">Dados!$C$2:$C$4</definedName>
    <definedName name="Excel_BuiltIn__FilterDatabase" localSheetId="0">Controle!$A$2:$R$2</definedName>
    <definedName name="Modalidade">Dados!$B$3:$B$8</definedName>
    <definedName name="Modalidade2">Dados!$B$2:$B$10</definedName>
    <definedName name="Modalidade3">Dados!$B$2:$B$8</definedName>
    <definedName name="s">[1]Dados!$A$2:$A$14</definedName>
    <definedName name="Termo">Dados!$D$2:$D$4</definedName>
    <definedName name="Tipo">Dados!$A$3:$A$10</definedName>
    <definedName name="Tipo2">Dados!$A$2:$A$14</definedName>
    <definedName name="_xlnm.Print_Titles" localSheetId="0">Controle!$1:$2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33" i="1" l="1"/>
  <c r="N333" i="1" s="1"/>
  <c r="M334" i="1"/>
  <c r="N334" i="1" s="1"/>
  <c r="M335" i="1"/>
  <c r="N335" i="1" s="1"/>
  <c r="M336" i="1"/>
  <c r="N336" i="1" s="1"/>
  <c r="M337" i="1"/>
  <c r="N337" i="1" s="1"/>
  <c r="M338" i="1"/>
  <c r="N338" i="1" s="1"/>
  <c r="M339" i="1"/>
  <c r="N339" i="1" s="1"/>
  <c r="M340" i="1"/>
  <c r="N340" i="1" s="1"/>
  <c r="M341" i="1"/>
  <c r="N341" i="1" s="1"/>
  <c r="M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5" i="1"/>
  <c r="M146" i="1"/>
  <c r="M147" i="1"/>
  <c r="M148" i="1"/>
  <c r="M149" i="1"/>
  <c r="M150" i="1"/>
  <c r="M151" i="1"/>
  <c r="M152" i="1"/>
  <c r="M153" i="1"/>
  <c r="M154" i="1"/>
  <c r="M155" i="1"/>
  <c r="M156" i="1"/>
  <c r="M157" i="1"/>
  <c r="M158" i="1"/>
  <c r="M159" i="1"/>
  <c r="M160" i="1"/>
  <c r="M161" i="1"/>
  <c r="M162" i="1"/>
  <c r="M163" i="1"/>
  <c r="M164" i="1"/>
  <c r="M165" i="1"/>
  <c r="M166" i="1"/>
  <c r="N166" i="1" s="1"/>
  <c r="M167" i="1"/>
  <c r="N167" i="1" s="1"/>
  <c r="M168" i="1"/>
  <c r="N168" i="1" s="1"/>
  <c r="M169" i="1"/>
  <c r="N169" i="1" s="1"/>
  <c r="M170" i="1"/>
  <c r="N170" i="1" s="1"/>
  <c r="M171" i="1"/>
  <c r="N171" i="1" s="1"/>
  <c r="M172" i="1"/>
  <c r="N172" i="1" s="1"/>
  <c r="M173" i="1"/>
  <c r="N173" i="1" s="1"/>
  <c r="M174" i="1"/>
  <c r="N174" i="1" s="1"/>
  <c r="M175" i="1"/>
  <c r="N175" i="1" s="1"/>
  <c r="M176" i="1"/>
  <c r="N176" i="1" s="1"/>
  <c r="M177" i="1"/>
  <c r="N177" i="1" s="1"/>
  <c r="M178" i="1"/>
  <c r="N178" i="1" s="1"/>
  <c r="M179" i="1"/>
  <c r="N179" i="1" s="1"/>
  <c r="M180" i="1"/>
  <c r="N180" i="1" s="1"/>
  <c r="M181" i="1"/>
  <c r="N181" i="1" s="1"/>
  <c r="M182" i="1"/>
  <c r="N182" i="1" s="1"/>
  <c r="M183" i="1"/>
  <c r="N183" i="1" s="1"/>
  <c r="M184" i="1"/>
  <c r="N184" i="1" s="1"/>
  <c r="M185" i="1"/>
  <c r="N185" i="1" s="1"/>
  <c r="M186" i="1"/>
  <c r="N186" i="1" s="1"/>
  <c r="M187" i="1"/>
  <c r="N187" i="1" s="1"/>
  <c r="M188" i="1"/>
  <c r="N188" i="1" s="1"/>
  <c r="M189" i="1"/>
  <c r="N189" i="1" s="1"/>
  <c r="M190" i="1"/>
  <c r="N190" i="1" s="1"/>
  <c r="M191" i="1"/>
  <c r="N191" i="1" s="1"/>
  <c r="M192" i="1"/>
  <c r="N192" i="1" s="1"/>
  <c r="M193" i="1"/>
  <c r="N193" i="1" s="1"/>
  <c r="M194" i="1"/>
  <c r="N194" i="1" s="1"/>
  <c r="M195" i="1"/>
  <c r="N195" i="1" s="1"/>
  <c r="M196" i="1"/>
  <c r="N196" i="1" s="1"/>
  <c r="M197" i="1"/>
  <c r="N197" i="1" s="1"/>
  <c r="M198" i="1"/>
  <c r="N198" i="1" s="1"/>
  <c r="M199" i="1"/>
  <c r="N199" i="1" s="1"/>
  <c r="M200" i="1"/>
  <c r="N200" i="1" s="1"/>
  <c r="M201" i="1"/>
  <c r="N201" i="1" s="1"/>
  <c r="M202" i="1"/>
  <c r="N202" i="1" s="1"/>
  <c r="M203" i="1"/>
  <c r="N203" i="1" s="1"/>
  <c r="N204" i="1"/>
  <c r="M205" i="1"/>
  <c r="N205" i="1" s="1"/>
  <c r="M206" i="1"/>
  <c r="N206" i="1" s="1"/>
  <c r="M207" i="1"/>
  <c r="N207" i="1" s="1"/>
  <c r="M208" i="1"/>
  <c r="N208" i="1" s="1"/>
  <c r="M209" i="1"/>
  <c r="N209" i="1" s="1"/>
  <c r="M210" i="1"/>
  <c r="N210" i="1" s="1"/>
  <c r="M211" i="1"/>
  <c r="N211" i="1" s="1"/>
  <c r="M212" i="1"/>
  <c r="N212" i="1" s="1"/>
  <c r="M213" i="1"/>
  <c r="N213" i="1" s="1"/>
  <c r="M214" i="1"/>
  <c r="N214" i="1" s="1"/>
  <c r="M215" i="1"/>
  <c r="N215" i="1" s="1"/>
  <c r="M216" i="1"/>
  <c r="N216" i="1" s="1"/>
  <c r="M217" i="1"/>
  <c r="N217" i="1" s="1"/>
  <c r="M218" i="1"/>
  <c r="N218" i="1" s="1"/>
  <c r="M219" i="1"/>
  <c r="N219" i="1" s="1"/>
  <c r="M220" i="1"/>
  <c r="N220" i="1" s="1"/>
  <c r="M221" i="1"/>
  <c r="N221" i="1" s="1"/>
  <c r="M222" i="1"/>
  <c r="N222" i="1" s="1"/>
  <c r="M223" i="1"/>
  <c r="N223" i="1" s="1"/>
  <c r="M224" i="1"/>
  <c r="N224" i="1" s="1"/>
  <c r="M225" i="1"/>
  <c r="N225" i="1" s="1"/>
  <c r="M226" i="1"/>
  <c r="N226" i="1" s="1"/>
  <c r="M227" i="1"/>
  <c r="N227" i="1" s="1"/>
  <c r="M228" i="1"/>
  <c r="N228" i="1" s="1"/>
  <c r="M229" i="1"/>
  <c r="N229" i="1" s="1"/>
  <c r="M230" i="1"/>
  <c r="N230" i="1" s="1"/>
  <c r="M231" i="1"/>
  <c r="N231" i="1" s="1"/>
  <c r="M232" i="1"/>
  <c r="N232" i="1" s="1"/>
  <c r="M233" i="1"/>
  <c r="N233" i="1" s="1"/>
  <c r="M234" i="1"/>
  <c r="N234" i="1" s="1"/>
  <c r="M235" i="1"/>
  <c r="N235" i="1" s="1"/>
  <c r="M236" i="1"/>
  <c r="N236" i="1" s="1"/>
  <c r="M237" i="1"/>
  <c r="N237" i="1" s="1"/>
  <c r="M238" i="1"/>
  <c r="N238" i="1" s="1"/>
  <c r="M239" i="1"/>
  <c r="N239" i="1" s="1"/>
  <c r="M240" i="1"/>
  <c r="N240" i="1" s="1"/>
  <c r="M241" i="1"/>
  <c r="N241" i="1" s="1"/>
  <c r="M242" i="1"/>
  <c r="N242" i="1" s="1"/>
  <c r="M243" i="1"/>
  <c r="N243" i="1" s="1"/>
  <c r="M244" i="1"/>
  <c r="N244" i="1" s="1"/>
  <c r="M245" i="1"/>
  <c r="N245" i="1" s="1"/>
  <c r="M246" i="1"/>
  <c r="N246" i="1" s="1"/>
  <c r="M247" i="1"/>
  <c r="N247" i="1" s="1"/>
  <c r="M248" i="1"/>
  <c r="N248" i="1" s="1"/>
  <c r="M249" i="1"/>
  <c r="N249" i="1" s="1"/>
  <c r="M250" i="1"/>
  <c r="N250" i="1" s="1"/>
  <c r="M251" i="1"/>
  <c r="N251" i="1" s="1"/>
  <c r="M252" i="1"/>
  <c r="N252" i="1" s="1"/>
  <c r="M253" i="1"/>
  <c r="N253" i="1" s="1"/>
  <c r="M254" i="1"/>
  <c r="N254" i="1" s="1"/>
  <c r="M255" i="1"/>
  <c r="N255" i="1" s="1"/>
  <c r="M256" i="1"/>
  <c r="N256" i="1" s="1"/>
  <c r="M257" i="1"/>
  <c r="N257" i="1" s="1"/>
  <c r="M258" i="1"/>
  <c r="N258" i="1" s="1"/>
  <c r="M259" i="1"/>
  <c r="N259" i="1" s="1"/>
  <c r="M260" i="1"/>
  <c r="N260" i="1" s="1"/>
  <c r="M261" i="1"/>
  <c r="N261" i="1" s="1"/>
  <c r="M262" i="1"/>
  <c r="N262" i="1" s="1"/>
  <c r="M263" i="1"/>
  <c r="N263" i="1" s="1"/>
  <c r="M264" i="1"/>
  <c r="N264" i="1" s="1"/>
  <c r="M265" i="1"/>
  <c r="N265" i="1" s="1"/>
  <c r="M266" i="1"/>
  <c r="N266" i="1" s="1"/>
  <c r="M267" i="1"/>
  <c r="N267" i="1" s="1"/>
  <c r="M268" i="1"/>
  <c r="N268" i="1" s="1"/>
  <c r="M269" i="1"/>
  <c r="N269" i="1" s="1"/>
  <c r="M270" i="1"/>
  <c r="N270" i="1" s="1"/>
  <c r="M271" i="1"/>
  <c r="N271" i="1" s="1"/>
  <c r="M272" i="1"/>
  <c r="N272" i="1" s="1"/>
  <c r="M273" i="1"/>
  <c r="N273" i="1" s="1"/>
  <c r="M274" i="1"/>
  <c r="N274" i="1" s="1"/>
  <c r="M275" i="1"/>
  <c r="N275" i="1" s="1"/>
  <c r="M276" i="1"/>
  <c r="N276" i="1" s="1"/>
  <c r="M277" i="1"/>
  <c r="N277" i="1" s="1"/>
  <c r="M278" i="1"/>
  <c r="N278" i="1" s="1"/>
  <c r="M279" i="1"/>
  <c r="N279" i="1" s="1"/>
  <c r="M280" i="1"/>
  <c r="N280" i="1" s="1"/>
  <c r="M281" i="1"/>
  <c r="N281" i="1" s="1"/>
  <c r="M282" i="1"/>
  <c r="N282" i="1" s="1"/>
  <c r="M283" i="1"/>
  <c r="N283" i="1" s="1"/>
  <c r="M284" i="1"/>
  <c r="N284" i="1" s="1"/>
  <c r="M285" i="1"/>
  <c r="N285" i="1" s="1"/>
  <c r="M286" i="1"/>
  <c r="N286" i="1" s="1"/>
  <c r="M287" i="1"/>
  <c r="N287" i="1" s="1"/>
  <c r="M288" i="1"/>
  <c r="N288" i="1" s="1"/>
  <c r="M289" i="1"/>
  <c r="N289" i="1" s="1"/>
  <c r="M290" i="1"/>
  <c r="N290" i="1" s="1"/>
  <c r="M291" i="1"/>
  <c r="N291" i="1" s="1"/>
  <c r="M292" i="1"/>
  <c r="N292" i="1" s="1"/>
  <c r="M293" i="1"/>
  <c r="N293" i="1" s="1"/>
  <c r="M294" i="1"/>
  <c r="N294" i="1" s="1"/>
  <c r="M295" i="1"/>
  <c r="N295" i="1" s="1"/>
  <c r="M296" i="1"/>
  <c r="N296" i="1" s="1"/>
  <c r="M297" i="1"/>
  <c r="N297" i="1" s="1"/>
  <c r="M298" i="1"/>
  <c r="N298" i="1" s="1"/>
  <c r="M299" i="1"/>
  <c r="N299" i="1" s="1"/>
  <c r="M300" i="1"/>
  <c r="N300" i="1" s="1"/>
  <c r="M301" i="1"/>
  <c r="N301" i="1" s="1"/>
  <c r="M302" i="1"/>
  <c r="N302" i="1" s="1"/>
  <c r="M303" i="1"/>
  <c r="N303" i="1" s="1"/>
  <c r="M304" i="1"/>
  <c r="N304" i="1" s="1"/>
  <c r="M305" i="1"/>
  <c r="N305" i="1" s="1"/>
  <c r="M306" i="1"/>
  <c r="N306" i="1" s="1"/>
  <c r="M307" i="1"/>
  <c r="N307" i="1" s="1"/>
  <c r="M308" i="1"/>
  <c r="N308" i="1" s="1"/>
  <c r="M309" i="1"/>
  <c r="N309" i="1" s="1"/>
  <c r="M310" i="1"/>
  <c r="N310" i="1" s="1"/>
  <c r="M311" i="1"/>
  <c r="N311" i="1" s="1"/>
  <c r="M312" i="1"/>
  <c r="N312" i="1" s="1"/>
  <c r="M313" i="1"/>
  <c r="N313" i="1" s="1"/>
  <c r="M314" i="1"/>
  <c r="N314" i="1" s="1"/>
  <c r="M315" i="1"/>
  <c r="N315" i="1" s="1"/>
  <c r="M316" i="1"/>
  <c r="N316" i="1" s="1"/>
  <c r="M317" i="1"/>
  <c r="N317" i="1" s="1"/>
  <c r="M318" i="1"/>
  <c r="N318" i="1" s="1"/>
  <c r="M319" i="1"/>
  <c r="N319" i="1" s="1"/>
  <c r="M320" i="1"/>
  <c r="N320" i="1" s="1"/>
  <c r="M321" i="1"/>
  <c r="N321" i="1" s="1"/>
  <c r="M322" i="1"/>
  <c r="N322" i="1" s="1"/>
  <c r="M323" i="1"/>
  <c r="N323" i="1" s="1"/>
  <c r="M324" i="1"/>
  <c r="N324" i="1" s="1"/>
  <c r="M325" i="1"/>
  <c r="N325" i="1" s="1"/>
  <c r="M326" i="1"/>
  <c r="N326" i="1" s="1"/>
  <c r="M327" i="1"/>
  <c r="N327" i="1" s="1"/>
  <c r="M328" i="1"/>
  <c r="N328" i="1" s="1"/>
  <c r="M329" i="1"/>
  <c r="N329" i="1" s="1"/>
  <c r="M330" i="1"/>
  <c r="N330" i="1" s="1"/>
  <c r="M331" i="1"/>
  <c r="N331" i="1" s="1"/>
  <c r="M332" i="1"/>
  <c r="N332" i="1" s="1"/>
  <c r="M342" i="1"/>
  <c r="N342" i="1" s="1"/>
  <c r="M343" i="1"/>
  <c r="N343" i="1" s="1"/>
  <c r="M344" i="1"/>
  <c r="N344" i="1" s="1"/>
  <c r="M345" i="1"/>
  <c r="N345" i="1" s="1"/>
  <c r="M346" i="1"/>
  <c r="N346" i="1" s="1"/>
  <c r="M347" i="1"/>
  <c r="N347" i="1" s="1"/>
  <c r="M348" i="1"/>
  <c r="N348" i="1" s="1"/>
  <c r="M349" i="1"/>
  <c r="N349" i="1" s="1"/>
  <c r="M350" i="1"/>
  <c r="N350" i="1" s="1"/>
  <c r="M351" i="1"/>
  <c r="N351" i="1" s="1"/>
  <c r="M352" i="1"/>
  <c r="N352" i="1" s="1"/>
  <c r="M353" i="1"/>
  <c r="N353" i="1" s="1"/>
  <c r="M354" i="1"/>
  <c r="N354" i="1" s="1"/>
  <c r="M355" i="1"/>
  <c r="N355" i="1" s="1"/>
  <c r="M356" i="1"/>
  <c r="N356" i="1" s="1"/>
  <c r="M357" i="1"/>
  <c r="N357" i="1" s="1"/>
  <c r="M358" i="1"/>
  <c r="N358" i="1" s="1"/>
  <c r="M359" i="1"/>
  <c r="N359" i="1" s="1"/>
  <c r="M360" i="1"/>
  <c r="N360" i="1" s="1"/>
  <c r="M361" i="1"/>
  <c r="N361" i="1" s="1"/>
  <c r="M362" i="1"/>
  <c r="N362" i="1" s="1"/>
  <c r="M363" i="1"/>
  <c r="N363" i="1" s="1"/>
  <c r="M364" i="1"/>
  <c r="N364" i="1" s="1"/>
  <c r="M365" i="1"/>
  <c r="N365" i="1" s="1"/>
  <c r="M366" i="1"/>
  <c r="N366" i="1" s="1"/>
  <c r="M367" i="1"/>
  <c r="N367" i="1" s="1"/>
  <c r="M368" i="1"/>
  <c r="N368" i="1" s="1"/>
  <c r="M369" i="1"/>
  <c r="N369" i="1" s="1"/>
  <c r="M370" i="1"/>
  <c r="N370" i="1" s="1"/>
  <c r="M371" i="1"/>
  <c r="N371" i="1" s="1"/>
  <c r="M372" i="1"/>
  <c r="N372" i="1" s="1"/>
  <c r="M373" i="1"/>
  <c r="N373" i="1" s="1"/>
  <c r="M374" i="1"/>
  <c r="N374" i="1" s="1"/>
  <c r="M375" i="1"/>
  <c r="N375" i="1" s="1"/>
  <c r="M376" i="1"/>
  <c r="N376" i="1" s="1"/>
  <c r="M377" i="1"/>
  <c r="N377" i="1" s="1"/>
  <c r="M378" i="1"/>
  <c r="N378" i="1" s="1"/>
  <c r="M379" i="1"/>
  <c r="N379" i="1" s="1"/>
  <c r="M380" i="1"/>
  <c r="N380" i="1" s="1"/>
  <c r="M381" i="1"/>
  <c r="N381" i="1" s="1"/>
  <c r="M382" i="1"/>
  <c r="N382" i="1" s="1"/>
  <c r="M383" i="1"/>
  <c r="N383" i="1" s="1"/>
  <c r="M384" i="1"/>
  <c r="N384" i="1" s="1"/>
  <c r="M385" i="1"/>
  <c r="N385" i="1" s="1"/>
  <c r="M386" i="1"/>
  <c r="N386" i="1" s="1"/>
  <c r="M387" i="1"/>
  <c r="N387" i="1" s="1"/>
  <c r="M388" i="1"/>
  <c r="N388" i="1" s="1"/>
  <c r="M389" i="1"/>
  <c r="N389" i="1" s="1"/>
  <c r="M390" i="1"/>
  <c r="N390" i="1" s="1"/>
  <c r="M391" i="1"/>
  <c r="N391" i="1" s="1"/>
  <c r="M392" i="1"/>
  <c r="N392" i="1" s="1"/>
  <c r="M393" i="1"/>
  <c r="N393" i="1" s="1"/>
  <c r="M394" i="1"/>
  <c r="N394" i="1" s="1"/>
  <c r="M395" i="1"/>
  <c r="N395" i="1" s="1"/>
  <c r="M396" i="1"/>
  <c r="N396" i="1" s="1"/>
  <c r="M397" i="1"/>
  <c r="N397" i="1" s="1"/>
  <c r="M398" i="1"/>
  <c r="N398" i="1" s="1"/>
  <c r="M399" i="1"/>
  <c r="N399" i="1" s="1"/>
  <c r="M400" i="1"/>
  <c r="N400" i="1" s="1"/>
  <c r="M401" i="1"/>
  <c r="N401" i="1" s="1"/>
  <c r="M402" i="1"/>
  <c r="N402" i="1" s="1"/>
  <c r="M403" i="1"/>
  <c r="N403" i="1" s="1"/>
  <c r="M404" i="1"/>
  <c r="N404" i="1" s="1"/>
  <c r="M405" i="1"/>
  <c r="N405" i="1" s="1"/>
  <c r="M406" i="1"/>
  <c r="N406" i="1" s="1"/>
  <c r="M407" i="1"/>
  <c r="N407" i="1" s="1"/>
  <c r="M408" i="1"/>
  <c r="N408" i="1" s="1"/>
  <c r="M409" i="1"/>
  <c r="N409" i="1" s="1"/>
  <c r="M410" i="1"/>
  <c r="N410" i="1" s="1"/>
  <c r="M411" i="1"/>
  <c r="N411" i="1" s="1"/>
  <c r="M412" i="1"/>
  <c r="N412" i="1" s="1"/>
  <c r="M413" i="1"/>
  <c r="N413" i="1" s="1"/>
  <c r="M414" i="1"/>
  <c r="N414" i="1" s="1"/>
  <c r="M415" i="1"/>
  <c r="N415" i="1" s="1"/>
  <c r="M416" i="1"/>
  <c r="N416" i="1" s="1"/>
  <c r="M417" i="1"/>
  <c r="N417" i="1" s="1"/>
  <c r="M418" i="1"/>
  <c r="N418" i="1" s="1"/>
  <c r="M419" i="1"/>
  <c r="N419" i="1" s="1"/>
  <c r="M420" i="1"/>
  <c r="N420" i="1" s="1"/>
  <c r="M421" i="1"/>
  <c r="N421" i="1" s="1"/>
  <c r="M422" i="1"/>
  <c r="N422" i="1" s="1"/>
  <c r="M423" i="1"/>
  <c r="N423" i="1" s="1"/>
  <c r="M424" i="1"/>
  <c r="N424" i="1" s="1"/>
  <c r="M425" i="1"/>
  <c r="N425" i="1" s="1"/>
  <c r="M426" i="1"/>
  <c r="N426" i="1" s="1"/>
  <c r="M427" i="1"/>
  <c r="N427" i="1" s="1"/>
  <c r="M428" i="1"/>
  <c r="N428" i="1" s="1"/>
  <c r="M429" i="1"/>
  <c r="N429" i="1" s="1"/>
  <c r="M430" i="1"/>
  <c r="N430" i="1" s="1"/>
  <c r="M431" i="1"/>
  <c r="N431" i="1" s="1"/>
  <c r="M432" i="1"/>
  <c r="N432" i="1" s="1"/>
  <c r="M433" i="1"/>
  <c r="N433" i="1" s="1"/>
  <c r="M434" i="1"/>
  <c r="N434" i="1" s="1"/>
  <c r="M435" i="1"/>
  <c r="N435" i="1" s="1"/>
  <c r="M436" i="1"/>
  <c r="N436" i="1" s="1"/>
  <c r="M437" i="1"/>
  <c r="N437" i="1" s="1"/>
  <c r="M438" i="1"/>
  <c r="N438" i="1" s="1"/>
  <c r="M439" i="1"/>
  <c r="N439" i="1" s="1"/>
  <c r="M440" i="1"/>
  <c r="N440" i="1" s="1"/>
  <c r="M441" i="1"/>
  <c r="N441" i="1" s="1"/>
  <c r="M442" i="1"/>
  <c r="N442" i="1" s="1"/>
  <c r="M443" i="1"/>
  <c r="N443" i="1" s="1"/>
  <c r="M444" i="1"/>
  <c r="N444" i="1" s="1"/>
  <c r="M445" i="1"/>
  <c r="N445" i="1" s="1"/>
  <c r="M446" i="1"/>
  <c r="N446" i="1" s="1"/>
  <c r="M447" i="1"/>
  <c r="N447" i="1" s="1"/>
  <c r="M448" i="1"/>
  <c r="N448" i="1" s="1"/>
  <c r="M449" i="1"/>
  <c r="N449" i="1" s="1"/>
  <c r="M450" i="1"/>
  <c r="N450" i="1" s="1"/>
  <c r="M451" i="1"/>
  <c r="N451" i="1" s="1"/>
  <c r="M452" i="1"/>
  <c r="N452" i="1" s="1"/>
  <c r="M453" i="1"/>
  <c r="N453" i="1" s="1"/>
  <c r="M454" i="1"/>
  <c r="N454" i="1" s="1"/>
  <c r="M455" i="1"/>
  <c r="N455" i="1" s="1"/>
  <c r="M456" i="1"/>
  <c r="N456" i="1" s="1"/>
  <c r="M457" i="1"/>
  <c r="N457" i="1" s="1"/>
  <c r="M458" i="1"/>
  <c r="N458" i="1" s="1"/>
  <c r="M459" i="1"/>
  <c r="N459" i="1" s="1"/>
  <c r="M460" i="1"/>
  <c r="N460" i="1" s="1"/>
  <c r="M461" i="1"/>
  <c r="N461" i="1" s="1"/>
  <c r="M462" i="1"/>
  <c r="N462" i="1" s="1"/>
  <c r="M463" i="1"/>
  <c r="N463" i="1" s="1"/>
  <c r="M464" i="1"/>
  <c r="N464" i="1" s="1"/>
  <c r="M465" i="1"/>
  <c r="N465" i="1" s="1"/>
  <c r="M466" i="1"/>
  <c r="N466" i="1" s="1"/>
  <c r="M467" i="1"/>
  <c r="N467" i="1" s="1"/>
  <c r="M468" i="1"/>
  <c r="N468" i="1" s="1"/>
  <c r="M469" i="1"/>
  <c r="N469" i="1" s="1"/>
  <c r="M470" i="1"/>
  <c r="N470" i="1" s="1"/>
  <c r="M471" i="1"/>
  <c r="N471" i="1" s="1"/>
  <c r="M472" i="1"/>
  <c r="N472" i="1" s="1"/>
  <c r="M473" i="1"/>
  <c r="N473" i="1" s="1"/>
  <c r="M474" i="1"/>
  <c r="N474" i="1" s="1"/>
  <c r="M475" i="1"/>
  <c r="N475" i="1" s="1"/>
  <c r="M476" i="1"/>
  <c r="N476" i="1" s="1"/>
  <c r="M477" i="1"/>
  <c r="N477" i="1" s="1"/>
  <c r="M478" i="1"/>
  <c r="N478" i="1" s="1"/>
  <c r="M479" i="1"/>
  <c r="N479" i="1" s="1"/>
  <c r="M480" i="1"/>
  <c r="N480" i="1" s="1"/>
  <c r="M481" i="1"/>
  <c r="N481" i="1" s="1"/>
  <c r="M482" i="1"/>
  <c r="N482" i="1" s="1"/>
  <c r="M483" i="1"/>
  <c r="N483" i="1" s="1"/>
  <c r="M484" i="1"/>
  <c r="N484" i="1" s="1"/>
  <c r="M485" i="1"/>
  <c r="N485" i="1" s="1"/>
  <c r="M486" i="1"/>
  <c r="N486" i="1" s="1"/>
  <c r="M487" i="1"/>
  <c r="N487" i="1" s="1"/>
  <c r="M488" i="1"/>
  <c r="N488" i="1" s="1"/>
  <c r="M489" i="1"/>
  <c r="N489" i="1" s="1"/>
  <c r="M490" i="1"/>
  <c r="N490" i="1" s="1"/>
  <c r="M491" i="1"/>
  <c r="N491" i="1" s="1"/>
  <c r="M492" i="1"/>
  <c r="N492" i="1" s="1"/>
  <c r="M493" i="1"/>
  <c r="N493" i="1" s="1"/>
  <c r="M494" i="1"/>
  <c r="N494" i="1" s="1"/>
  <c r="M495" i="1"/>
  <c r="N495" i="1" s="1"/>
  <c r="M496" i="1"/>
  <c r="N496" i="1" s="1"/>
  <c r="M497" i="1"/>
  <c r="N497" i="1" s="1"/>
  <c r="M498" i="1"/>
  <c r="N498" i="1" s="1"/>
  <c r="M499" i="1"/>
  <c r="N499" i="1" s="1"/>
  <c r="M500" i="1"/>
  <c r="N500" i="1" s="1"/>
  <c r="M501" i="1"/>
  <c r="N501" i="1" s="1"/>
  <c r="M502" i="1"/>
  <c r="N502" i="1" s="1"/>
  <c r="M503" i="1"/>
  <c r="N503" i="1" s="1"/>
  <c r="M504" i="1"/>
  <c r="N504" i="1" s="1"/>
  <c r="M505" i="1"/>
  <c r="N505" i="1" s="1"/>
  <c r="M506" i="1"/>
  <c r="N506" i="1" s="1"/>
  <c r="M507" i="1"/>
  <c r="N507" i="1" s="1"/>
  <c r="M508" i="1"/>
  <c r="N508" i="1" s="1"/>
  <c r="M509" i="1"/>
  <c r="N509" i="1" s="1"/>
  <c r="M510" i="1"/>
  <c r="N510" i="1" s="1"/>
  <c r="M511" i="1"/>
  <c r="N511" i="1" s="1"/>
  <c r="M512" i="1"/>
  <c r="N512" i="1" s="1"/>
  <c r="M513" i="1"/>
  <c r="N513" i="1" s="1"/>
  <c r="M514" i="1"/>
  <c r="N514" i="1" s="1"/>
  <c r="M515" i="1"/>
  <c r="N515" i="1" s="1"/>
  <c r="M516" i="1"/>
  <c r="N516" i="1" s="1"/>
  <c r="M517" i="1"/>
  <c r="N517" i="1" s="1"/>
  <c r="M518" i="1"/>
  <c r="N518" i="1" s="1"/>
  <c r="M519" i="1"/>
  <c r="N519" i="1" s="1"/>
  <c r="M520" i="1"/>
  <c r="N520" i="1" s="1"/>
  <c r="M521" i="1"/>
  <c r="N521" i="1" s="1"/>
  <c r="M522" i="1"/>
  <c r="N522" i="1" s="1"/>
  <c r="M523" i="1"/>
  <c r="N523" i="1" s="1"/>
  <c r="M524" i="1"/>
  <c r="N524" i="1" s="1"/>
  <c r="M525" i="1"/>
  <c r="N525" i="1" s="1"/>
  <c r="M526" i="1"/>
  <c r="N526" i="1" s="1"/>
  <c r="M527" i="1"/>
  <c r="N527" i="1" s="1"/>
  <c r="M528" i="1"/>
  <c r="N528" i="1" s="1"/>
  <c r="M529" i="1"/>
  <c r="N529" i="1" s="1"/>
  <c r="M530" i="1"/>
  <c r="N530" i="1" s="1"/>
  <c r="M531" i="1"/>
  <c r="N531" i="1" s="1"/>
  <c r="M532" i="1"/>
  <c r="N532" i="1" s="1"/>
  <c r="M533" i="1"/>
  <c r="N533" i="1" s="1"/>
  <c r="M534" i="1"/>
  <c r="N534" i="1" s="1"/>
  <c r="M535" i="1"/>
  <c r="N535" i="1" s="1"/>
  <c r="M536" i="1"/>
  <c r="N536" i="1" s="1"/>
  <c r="M537" i="1"/>
  <c r="N537" i="1" s="1"/>
  <c r="M538" i="1"/>
  <c r="N538" i="1" s="1"/>
  <c r="M539" i="1"/>
  <c r="N539" i="1" s="1"/>
  <c r="M540" i="1"/>
  <c r="N540" i="1" s="1"/>
  <c r="M541" i="1"/>
  <c r="N541" i="1" s="1"/>
  <c r="M542" i="1"/>
  <c r="N542" i="1" s="1"/>
  <c r="M543" i="1"/>
  <c r="N543" i="1" s="1"/>
  <c r="M544" i="1"/>
  <c r="N544" i="1" s="1"/>
  <c r="M545" i="1"/>
  <c r="N545" i="1" s="1"/>
  <c r="M546" i="1"/>
  <c r="N546" i="1" s="1"/>
  <c r="M547" i="1"/>
  <c r="N547" i="1" s="1"/>
  <c r="M548" i="1"/>
  <c r="N548" i="1" s="1"/>
  <c r="M549" i="1"/>
  <c r="N549" i="1" s="1"/>
  <c r="M550" i="1"/>
  <c r="N550" i="1" s="1"/>
  <c r="M551" i="1"/>
  <c r="N551" i="1" s="1"/>
  <c r="M552" i="1"/>
  <c r="N552" i="1" s="1"/>
  <c r="M553" i="1"/>
  <c r="N553" i="1" s="1"/>
  <c r="M554" i="1"/>
  <c r="N554" i="1" s="1"/>
  <c r="M555" i="1"/>
  <c r="N555" i="1" s="1"/>
  <c r="M556" i="1"/>
  <c r="N556" i="1" s="1"/>
  <c r="M557" i="1"/>
  <c r="N557" i="1" s="1"/>
  <c r="M558" i="1"/>
  <c r="N558" i="1" s="1"/>
  <c r="M559" i="1"/>
  <c r="N559" i="1" s="1"/>
  <c r="M560" i="1"/>
  <c r="N560" i="1" s="1"/>
  <c r="M561" i="1"/>
  <c r="N561" i="1" s="1"/>
  <c r="M562" i="1"/>
  <c r="N562" i="1" s="1"/>
  <c r="M563" i="1"/>
  <c r="N563" i="1" s="1"/>
  <c r="M564" i="1"/>
  <c r="N564" i="1" s="1"/>
  <c r="M565" i="1"/>
  <c r="N565" i="1" s="1"/>
  <c r="M566" i="1"/>
  <c r="N566" i="1" s="1"/>
  <c r="M567" i="1"/>
  <c r="N567" i="1" s="1"/>
  <c r="M568" i="1"/>
  <c r="N568" i="1" s="1"/>
  <c r="M569" i="1"/>
  <c r="N569" i="1" s="1"/>
  <c r="M570" i="1"/>
  <c r="N570" i="1" s="1"/>
  <c r="M571" i="1"/>
  <c r="N571" i="1" s="1"/>
  <c r="M572" i="1"/>
  <c r="N572" i="1" s="1"/>
  <c r="M573" i="1"/>
  <c r="N573" i="1" s="1"/>
  <c r="M574" i="1"/>
  <c r="N574" i="1" s="1"/>
  <c r="M575" i="1"/>
  <c r="N575" i="1" s="1"/>
  <c r="M576" i="1"/>
  <c r="N576" i="1" s="1"/>
  <c r="M577" i="1"/>
  <c r="N577" i="1" s="1"/>
  <c r="M578" i="1"/>
  <c r="N578" i="1" s="1"/>
  <c r="M579" i="1"/>
  <c r="N579" i="1" s="1"/>
  <c r="M580" i="1"/>
  <c r="N580" i="1" s="1"/>
  <c r="M581" i="1"/>
  <c r="N581" i="1" s="1"/>
  <c r="M582" i="1"/>
  <c r="N582" i="1" s="1"/>
  <c r="M583" i="1"/>
  <c r="N583" i="1" s="1"/>
  <c r="M584" i="1"/>
  <c r="N584" i="1" s="1"/>
  <c r="M585" i="1"/>
  <c r="N585" i="1" s="1"/>
  <c r="M586" i="1"/>
  <c r="N586" i="1" s="1"/>
  <c r="M587" i="1"/>
  <c r="N587" i="1" s="1"/>
  <c r="M588" i="1"/>
  <c r="N588" i="1" s="1"/>
  <c r="M589" i="1"/>
  <c r="N589" i="1" s="1"/>
  <c r="M590" i="1"/>
  <c r="N590" i="1" s="1"/>
  <c r="M591" i="1"/>
  <c r="N591" i="1" s="1"/>
  <c r="M592" i="1"/>
  <c r="N592" i="1" s="1"/>
  <c r="M593" i="1"/>
  <c r="N593" i="1" s="1"/>
  <c r="M594" i="1"/>
  <c r="N594" i="1" s="1"/>
  <c r="M595" i="1"/>
  <c r="N595" i="1" s="1"/>
  <c r="M596" i="1"/>
  <c r="N596" i="1" s="1"/>
  <c r="M597" i="1"/>
  <c r="N597" i="1" s="1"/>
  <c r="M598" i="1"/>
  <c r="N598" i="1" s="1"/>
  <c r="M599" i="1"/>
  <c r="N599" i="1" s="1"/>
  <c r="M600" i="1"/>
  <c r="N600" i="1" s="1"/>
  <c r="M601" i="1"/>
  <c r="N601" i="1" s="1"/>
  <c r="M602" i="1"/>
  <c r="N602" i="1" s="1"/>
  <c r="M603" i="1"/>
  <c r="N603" i="1" s="1"/>
  <c r="M604" i="1"/>
  <c r="N604" i="1" s="1"/>
  <c r="M605" i="1"/>
  <c r="N605" i="1" s="1"/>
  <c r="M606" i="1"/>
  <c r="N606" i="1" s="1"/>
  <c r="M607" i="1"/>
  <c r="N607" i="1" s="1"/>
  <c r="M608" i="1"/>
  <c r="N608" i="1" s="1"/>
  <c r="M609" i="1"/>
  <c r="N609" i="1" s="1"/>
  <c r="M610" i="1"/>
  <c r="N610" i="1" s="1"/>
  <c r="M611" i="1"/>
  <c r="N611" i="1" s="1"/>
  <c r="M612" i="1"/>
  <c r="N612" i="1" s="1"/>
  <c r="M613" i="1"/>
  <c r="N613" i="1" s="1"/>
  <c r="M614" i="1"/>
  <c r="N614" i="1" s="1"/>
  <c r="M615" i="1"/>
  <c r="N615" i="1" s="1"/>
  <c r="M616" i="1"/>
  <c r="N616" i="1" s="1"/>
  <c r="M617" i="1"/>
  <c r="N617" i="1" s="1"/>
  <c r="M618" i="1"/>
  <c r="N618" i="1" s="1"/>
  <c r="M619" i="1"/>
  <c r="N619" i="1" s="1"/>
  <c r="M620" i="1"/>
  <c r="N620" i="1" s="1"/>
  <c r="M621" i="1"/>
  <c r="N621" i="1" s="1"/>
  <c r="M622" i="1"/>
  <c r="N622" i="1" s="1"/>
  <c r="M623" i="1"/>
  <c r="N623" i="1" s="1"/>
  <c r="M624" i="1"/>
  <c r="N624" i="1" s="1"/>
  <c r="M625" i="1"/>
  <c r="N625" i="1" s="1"/>
  <c r="M626" i="1"/>
  <c r="N626" i="1" s="1"/>
  <c r="M627" i="1"/>
  <c r="N627" i="1" s="1"/>
  <c r="M628" i="1"/>
  <c r="N628" i="1" s="1"/>
  <c r="M629" i="1"/>
  <c r="N629" i="1" s="1"/>
  <c r="M630" i="1"/>
  <c r="N630" i="1" s="1"/>
  <c r="M631" i="1"/>
  <c r="N631" i="1" s="1"/>
  <c r="M632" i="1"/>
  <c r="N632" i="1" s="1"/>
  <c r="M633" i="1"/>
  <c r="N633" i="1" s="1"/>
  <c r="M634" i="1"/>
  <c r="N634" i="1" s="1"/>
  <c r="M635" i="1"/>
  <c r="N635" i="1" s="1"/>
  <c r="M636" i="1"/>
  <c r="N636" i="1" s="1"/>
  <c r="M637" i="1"/>
  <c r="N637" i="1" s="1"/>
  <c r="M638" i="1"/>
  <c r="N638" i="1" s="1"/>
  <c r="M639" i="1"/>
  <c r="N639" i="1" s="1"/>
  <c r="M640" i="1"/>
  <c r="N640" i="1" s="1"/>
  <c r="M641" i="1"/>
  <c r="N641" i="1" s="1"/>
  <c r="M642" i="1"/>
  <c r="N642" i="1" s="1"/>
  <c r="M643" i="1"/>
  <c r="N643" i="1" s="1"/>
  <c r="M644" i="1"/>
  <c r="N644" i="1" s="1"/>
  <c r="M645" i="1"/>
  <c r="N645" i="1" s="1"/>
  <c r="M646" i="1"/>
  <c r="N646" i="1" s="1"/>
  <c r="M647" i="1"/>
  <c r="N647" i="1" s="1"/>
  <c r="M648" i="1"/>
  <c r="N648" i="1" s="1"/>
  <c r="M649" i="1"/>
  <c r="N649" i="1" s="1"/>
  <c r="M650" i="1"/>
  <c r="N650" i="1" s="1"/>
  <c r="M651" i="1"/>
  <c r="N651" i="1" s="1"/>
  <c r="M652" i="1"/>
  <c r="N652" i="1" s="1"/>
  <c r="M653" i="1"/>
  <c r="N653" i="1" s="1"/>
  <c r="M654" i="1"/>
  <c r="N654" i="1" s="1"/>
  <c r="M655" i="1"/>
  <c r="N655" i="1" s="1"/>
  <c r="M656" i="1"/>
  <c r="N656" i="1" s="1"/>
  <c r="M657" i="1"/>
  <c r="N657" i="1" s="1"/>
  <c r="M658" i="1"/>
  <c r="N658" i="1" s="1"/>
</calcChain>
</file>

<file path=xl/sharedStrings.xml><?xml version="1.0" encoding="utf-8"?>
<sst xmlns="http://schemas.openxmlformats.org/spreadsheetml/2006/main" count="6514" uniqueCount="1079">
  <si>
    <t>Nº da Ata (Nº RP)</t>
  </si>
  <si>
    <t>Órgão Gerenciador da Ata</t>
  </si>
  <si>
    <t>Objeto da Ata</t>
  </si>
  <si>
    <t>Data da Publicação da Ata</t>
  </si>
  <si>
    <t>Nº do edital do processo</t>
  </si>
  <si>
    <t>Vigência da Ata</t>
  </si>
  <si>
    <t>Item Registrado</t>
  </si>
  <si>
    <t>Unidade de medida</t>
  </si>
  <si>
    <t>Quantidade</t>
  </si>
  <si>
    <t>Valor Unitário</t>
  </si>
  <si>
    <t>Valor Total do Item</t>
  </si>
  <si>
    <t>Valor Total do Contrato</t>
  </si>
  <si>
    <t>Contratado</t>
  </si>
  <si>
    <t>CNPJ/CPF</t>
  </si>
  <si>
    <t>Sócios</t>
  </si>
  <si>
    <t>Nº</t>
  </si>
  <si>
    <t>Ano</t>
  </si>
  <si>
    <t>Início</t>
  </si>
  <si>
    <t>Término</t>
  </si>
  <si>
    <t>Nome</t>
  </si>
  <si>
    <t>CPF</t>
  </si>
  <si>
    <t>010/2021</t>
  </si>
  <si>
    <t>MPMG</t>
  </si>
  <si>
    <t>BENS PERMANENTES</t>
  </si>
  <si>
    <t>CARRINHO INDUSTRIAL - CAPACIDADE: 150 KG; TIPO: 04 RODIZIOS 3 POLEGADAS( 02 FIXOS E 2 GIRATORIOS) ; DIMENSOES: 800 MM (COMP) X 500 MM (LARG) X 1000 MM (ALT).</t>
  </si>
  <si>
    <t>UNIDADE</t>
  </si>
  <si>
    <t>GERBRA COMÉRCIO EIRELI -ME</t>
  </si>
  <si>
    <t>21.559.804/0001-03</t>
  </si>
  <si>
    <t>Isabella Carolina de Souza Rocha</t>
  </si>
  <si>
    <t>083.667.266-65</t>
  </si>
  <si>
    <t>PURIFICADOR DE AGUA - CAPACIDADE DE VAZAO: 60 LITROS POR HORA; TENSAO: 127 VOLTS</t>
  </si>
  <si>
    <t>LEANDRO LUIZ LEAL SILVA - EPP</t>
  </si>
  <si>
    <t>08.194.579/0001-82</t>
  </si>
  <si>
    <t>LEANDRO LUIZ LEAL SILVA</t>
  </si>
  <si>
    <t>061.209.766-80</t>
  </si>
  <si>
    <t>BEBEDOURO PARA GARRAFAO AGUA MINERAL - TIPO: SEM GARRAFAO;MODELO: COM 02 TORNEIRAS; CAPACIDADE DO GARRAFAO: 20 LITROS</t>
  </si>
  <si>
    <t>AQUISIÇÃO DE BENS PERMANENTES DIVERSOS (MOBILIÁRIOS, ELETROELETRÔNICOS, FRAGMENTADORA, CARRINHO, IMPRESSORA, DENTRE OUTROS BENS</t>
  </si>
  <si>
    <t>Planej. 234</t>
  </si>
  <si>
    <t>FOGAO - FUNCIONAMENTO: A GAS; NUMERO DE BOCAS: 04 BOCAS; OPCIONAIS: FORNO, COM TAMPA EM VIDRO TEMPERADO; MODELO: DOMESTICO, NA COR BRANCA;</t>
  </si>
  <si>
    <t>MARCELO EUSTAQUIO DE OLIVEIRA EIRELI</t>
  </si>
  <si>
    <t>18.132.510/0001-88</t>
  </si>
  <si>
    <t>MARCELO EUSTAQUIO DE OLIVEIRA</t>
  </si>
  <si>
    <t>221.091.706-97</t>
  </si>
  <si>
    <t>REFRIGERADOR DOMESTICO - TIPO: GELADEIRA; CAPACIDADE: 240 LITROS; POTENCIA MOTOR: 1/8 HP; ; MATERIA-PRIMA: CHAPA DE ACO; SUPORTE DE APOIO E PES: SUPORTE IXO E PES COM
RODIZIOS; ALIMENTACAO: 127/220 VOLTS;</t>
  </si>
  <si>
    <t>CIRCULADOR DE AR, NAO INDUSTRIAL - TIPO: COM HELICE DE 40CM DE DIAMETRO;VELOCIDADE: 03 VELOCIDADES; TENSAO: 127 VOLTS; CIRCULADOR DE AR- NAO INDUSTRIAL, RA SER UTILIZADO NO CHAO, MAS COM RECURSOS DE PARAFUSAMENTO NA PAREDE; BASE E CORPO NAO METALICOS.</t>
  </si>
  <si>
    <t>34/2021</t>
  </si>
  <si>
    <t xml:space="preserve"> Aquisição de materiais diversificados de consumo</t>
  </si>
  <si>
    <t>17/03/2021</t>
  </si>
  <si>
    <t>Planej. 334</t>
  </si>
  <si>
    <t>16/03/2022</t>
  </si>
  <si>
    <t>CAPA DE PROCESSO - MODELO: ABAS INTERNAS DOIS LADOS; MATERIA-PRIMA: PLASTICO PVC TRANSPARENTE; GRAMATURA: 0,20 MICRAS; FORMATO: ABERTO 360 X 540 MM (L X C); TIMBRE: SEM TIMBRE.</t>
  </si>
  <si>
    <t>RANNIPLAST INDÚSTRIA E COMÉRCIO DE ARTIGOS DE PLÁSTICOS LTDA. - EPP</t>
  </si>
  <si>
    <t>01.069.808/0001-98</t>
  </si>
  <si>
    <t>JOAO CARLOS ANTUNES</t>
  </si>
  <si>
    <t>567.533.229-49</t>
  </si>
  <si>
    <t>LACRE DE SEGURANCA - MATERIA-PRIMA: POLIPROPILENO; TIPO: ESCADINHA; COR: VERMELHO; NUMERACAO: SEQUENCIAL DE 7 DIGITOS; PERSONALIZACAO: SEM PERSONALIZACAO.</t>
  </si>
  <si>
    <t>JÉSSICA DOS SANTOS SOARES FONSECA 10870220616 - ME</t>
  </si>
  <si>
    <t>21.286.361/0001-16</t>
  </si>
  <si>
    <t>JESSICA DOS SANTOS SOARES FONSECA</t>
  </si>
  <si>
    <t>108.702.206-16</t>
  </si>
  <si>
    <t>IMPRESSOS PERSONALIZADOS, USO MPMG - MODELO: CAPA PROCESSO MODELO 21 AMARELA; MATERIA-PRIMA: PAPEL CARTOLINA; GRAMATURA: 290 GR; MEDIDA: 350 X 530 MM; APRESENTACAO: UNIDADE; 1X0 COR, 4 VINCOS, PLASTIFICACAO INTERNA, TIMBRE MPMG.</t>
  </si>
  <si>
    <t>GRAWANDO COMERCIAL LTDA - ME</t>
  </si>
  <si>
    <t>25.698.473/0001-35</t>
  </si>
  <si>
    <t>FERNANDO FERNANDES FONSECA</t>
  </si>
  <si>
    <t>584.222.776-20</t>
  </si>
  <si>
    <t>IMPRESSOS PERSONALIZADOS, USO MPMG - MODELO: CAPA DE PROCESSO MODELO 21 - ROSA; MATERIA-PRIMA: PAPEL CARTOLINA; GRAMATURA: 290 GR; MEDIDA: 350 X 530 MM (ABERTA); APRESENTACAO: UNIDADE; 1X0 COR, 4 VINCOS, PLASTIFICACAO INTERNA, TIMBRE MPMG</t>
  </si>
  <si>
    <t>IMPRESSOS PERSONALIZADOS, USO MPMG - MODELO: CAPA PROCEDIMENTO ADMINISTRATIVO, SALMON CLARO; MATERIA-PRIMA: PAPEL CARTOLINA; GRAMATURA: 290 GR; MEDIDA: 245 X 350 MM; APRESENTACAO: UNIDADE; CAPA PARA  PROCEDIMENTO ADMINISTRATIVO EM PAPEL CARTOLINA SALMON CLARO
(CAPA E CONTRACAPA), 290 GR, 02 FUROS, TAMANHO 245 X 350 MM (CADA),1X0</t>
  </si>
  <si>
    <t xml:space="preserve">IMPRESSOS PERSONALIZADOS, USO MPMG - MODELO: MODELO 21 - VERDE; MATERIA-PRIMA: PAPEL CARTOLINA; GRAMATURA: 290 GR; MEDIDA: 350 X 530 MM (ABERTA); APRESENTACAO: UNIDADE; 1X0 COR, 4 VINCOS, PLASTIFICAÇÃO INTERNA, TIMBRE MPMG.  </t>
  </si>
  <si>
    <t>PILHA - TIPO: ALCALINA NAO REGARREGAVEL; TAMANHO: 27 MM COMPRIMENTO X 10 MM DIAMETRO; TENSAO: 12 VOLTS/23A; AMPERAGEM: NAO APLICAVEL;</t>
  </si>
  <si>
    <t>MAQNETE COMERCIO E SERVICOS EIRELI -ME</t>
  </si>
  <si>
    <t>18.152.404/0001-66</t>
  </si>
  <si>
    <t>MARIO APARECIDO SILVA</t>
  </si>
  <si>
    <t>539.032.426-
91</t>
  </si>
  <si>
    <t>PILHA - TIPO: NAO-RECARREGAVEL, ALCALINA; TAMANHO: AA(PEQUENA); TENSAO: 1,5 VOLTS; AMPERAGEM: CONFORME FABRICANTE; RECARGA: NAO APLICAVEL;</t>
  </si>
  <si>
    <t>BATERIA - TIPO: NAO-RECARREGAVEL; TENSAO: 9 VOLTS; AMPERAGEM: CONFORME FABRICANTE.;</t>
  </si>
  <si>
    <t>LIXEIRA INDIVIDUAL - TIPO: PARA USO EM ESCRITORIO; MATERIAL: EM POLIPROPILENO; CAPACIDADE: 14 LITROS; FORMATO: FORMATO TUBULAR; COR: COR PRETA; TAMPA: SEM TAMPA; PEDAL: SEM PEDAL; ALCA: SEM ALCA; RODAS: SEM RODAS;</t>
  </si>
  <si>
    <t>GERBRA COMERCIO EIRELI - ME</t>
  </si>
  <si>
    <t xml:space="preserve"> ISABELLA CAROLINA DE SOUZA ROSA</t>
  </si>
  <si>
    <t>083.667.266-
65</t>
  </si>
  <si>
    <t>REMOVEDOR DE CERA - COMPOSICAO: SOLVENTE TENSOATIVO N/IONICO, ALCALINIZANTE E AGUA;</t>
  </si>
  <si>
    <t>BOMBONA 5,00 LITRO</t>
  </si>
  <si>
    <t>LIXEIRA INDIVIDUAL - TIPO: RESIDUO COMUM; MATERIAL: POLIPROPILENO; CAPACIDADE: 20 LITROS; FORMATO: RETANGULAR; COR: BRANCA; TAMPA: COM TAMPA; PEDAL: COM PEDAL ; ALCA: SEM ALCAS; RODAS: SEM RODAS;</t>
  </si>
  <si>
    <t>IMPRESSOS PERSONALIZADOS, USO MPMG - MODELO: CAPA PROCESSO MODELO 21 AMARELA; MATERIA-PRIMA: PAPEL CARTOLINA; GRAMATURA: 290 GR; MEDIDA: 350 X 530 MM; APRESENTACAO: UNIDADE;</t>
  </si>
  <si>
    <t>IMPRESSOS PERSONALIZADOS, USO MPMG - MODELO: CAPA DE PROCESSO MODELO 21 - ROSA; MATERIA-PRIMA: PAPEL CARTOLINA; GRAMATURA: 290 GR; MEDIDA: 350 X 530 MM (ABERTA); APRESENTACAO: UNIDADE;</t>
  </si>
  <si>
    <t>SACO DE FIBRA SINTETICA - MATERIA-PRIMA: RAFIA; CAPACIDADE: 60CM X 80CM (L X A); FINALIDADE: USO GERAL; COR: BRANCO; PRODUTO NOVO, NUNCA UTILIZADO,SEM LOGOMARCAS, ERROS DE IMPRESSAO E NEM PROVENIENTE DE DESCARTE; VARIACAO ADMITIDA:10% PARA MAIS OU PARA MENOS.</t>
  </si>
  <si>
    <t>Aquisição de bens permanentes diversos (mobiliários, eletroeletrônicos, fragmentadora, carrinho, impressora, dentre outros bens)</t>
  </si>
  <si>
    <t>REFRIGERADOR DOMESTICO - TIPO: GELADEIRA; CAPACIDADE: 240 LITROS; POTENCIA MOTOR: 1/8 HP; MATERIA-PRIMA: CHAPA DE ACO; SUPORTE DE APOIO E PES: SUPORTE FIXO E PES COM RODIZIOS; ALIMENTACAO: 127/220 VOLTS; REFRIGERADOR DOMESTICO COM ETIQUETA ENCE "A"</t>
  </si>
  <si>
    <t>221.091.706-
97</t>
  </si>
  <si>
    <t>FORNO - TIPO: MICROONDAS; CAPACIDADE: MINIMA DE 20 LITROS; POTENCIA: MAXIMA DE 1200W; TEMPERATURA: NAO APLICAVEL; TENSAO: 127 VOLTS.</t>
  </si>
  <si>
    <t>FOGAO - FUNCIONAMENTO: A GAS; NUMERO DE BOCAS: 04 BOCAS; OPCIONAIS: FORNO, COM TAMPA EM VIDRO TEMPERADO; MODELO: DOMESTICO, NA COR BRANCA; COM MESA PLANA E TEMPRAS EM ACO INOX.</t>
  </si>
  <si>
    <t>CIRCULADOR DE AR, NAO INDUSTRIAL - TIPO: COM HELICE DE 40CM DE DIAMETRO; VELOCIDADE: 03 VELOCIDADES; TENSAO: 127 VOLTS; PARA SER UTILIZADO NO CHAO, MAS COM RECUROS DE PARAFUSAMENTO NA PAREDE; BASE E CORPO NAO METALICOS.</t>
  </si>
  <si>
    <t>APARELHO TELEFONICO SIMPLES - TIPO: COM FIO; MODELO: DE MESA E PAREDE; AJUSTE: 2</t>
  </si>
  <si>
    <t xml:space="preserve">18.152.404/0001-66 </t>
  </si>
  <si>
    <t xml:space="preserve">539.032.426-
91 </t>
  </si>
  <si>
    <t>0010/2021</t>
  </si>
  <si>
    <t>BEBEDOURO REFRIGERADO - TIPO: ACESSIVEL PARA DEFICIENTES VISUAIS; CAPACIDADE REFRIGERACAO: CONFORME FABRICANTE; CAPACIDADE RESERVATORIO: CONFORME FABRICANTE; GABINETE: ACO INOX 304; TORNEIRA: 1 TORNEIRA DE JATO COM LEITURA EM BRAILE; VAZAO: 40 LITROS/HORA; TENSAO: 127V.</t>
  </si>
  <si>
    <t>LEANDRO LUIZ LEAL SILVA -EPP</t>
  </si>
  <si>
    <t xml:space="preserve">061.209.766-
80 </t>
  </si>
  <si>
    <t>BEBEDOURO PARA GARRAFAO AGUA MINERAL - TIPO: SEM GARRAFAO; MATERIA PRIMA: ACO INOX, POLIPROPILENO OU ACO CARBONO PINTADO; MODELO: COM 02 TORNEIRAS; CAPACIDADE DO GARRAFAO: 20 LITROS; RENDIMENTO: MINIMO 2 LITROS/HORA; POTENCIA: MINIMO 80 WATTS; DIMENSOES: ALT=900 990MM;LARG=280 A 340 MM;PROF=330 A 370MM; PESO: NAO APLICAVEL.</t>
  </si>
  <si>
    <t>36/2021</t>
  </si>
  <si>
    <t>Aquisição de fones de ouvido</t>
  </si>
  <si>
    <t>Planej. 419</t>
  </si>
  <si>
    <t>FONE DE OUVIDO PROFISSIONAL - TIPO: NEODIMIO ; IMA: 40MM; DRIVERS: 18HZ a 20kHZ; RESPOSTA FREQUENCIA: 32 OHMS ; IMPEDANCIA: 110 dB SPL / V; SENSIBILIDADE: 200 mW;MANUSEIO ALIMENTACAO: HEADPHONE; PLUGUE: STEREO, - 3,5 MM; TAMANHO DO ABO: 2,5 METROS; COR: PRETO FOSCO; ACESSORIOS: ADAPTADOR P10 ; PESO: 550 GRS;</t>
  </si>
  <si>
    <t>MINAS COMERCIO E SERVICOS LTDA</t>
  </si>
  <si>
    <t>25.166.870/0001-66</t>
  </si>
  <si>
    <t>LEONARDO ALENCAR DE CARVALHO NASCIMENTO e MARCELO ALENCAR DE CARVALHO NASCIMENTO</t>
  </si>
  <si>
    <t>059.295.346-
75  e 057.720.656-
70</t>
  </si>
  <si>
    <t>FONE DE OUVIDO PROFISSIONAL - TIPO: NEODIMIO ; IMA: 40MM; DRIVERS: 18HZ a 20kHZ; RESPOSTA FREQUENCIA: 32 OHMS ; IMPEDANCIA: 110 dB SPL / V; SENSIBILIDADE: 200 mW; MANUSEIO ALIMENTACAO: HEADPHONE; PLUGUE: STEREO, - 3,5 MM; TAMANHO DO CABO: 2,5 METROS; COR: PRETO FOSCO; ACESSORIOS: ADAPTADOR P10 ; PESO: 550 GRS;</t>
  </si>
  <si>
    <t>38/2021</t>
  </si>
  <si>
    <t>Aquisição de materiais diversificados de consumo</t>
  </si>
  <si>
    <t>Planej. 338</t>
  </si>
  <si>
    <t>COPO DESCARTAVEL MATERIA-PRIMA: POLIPROPILENO OU POLIESTIRENO; CAPACIDADE VOLUMETRICA: 200 ML; MASSA MINIMA: 1,80 G; RESISTENCIA MINIMA: 0,8 N; TAMPA: SEM TAMPA; APRESENTACAO: PACOTE 100 COPOS.</t>
  </si>
  <si>
    <t>PACOTE COM 100 UNIDADES</t>
  </si>
  <si>
    <t>BELCLIPS DISTRIBUIDORA LTDA - EPP</t>
  </si>
  <si>
    <t>25.897.729/0001-33</t>
  </si>
  <si>
    <t>VICTOR DE BRITO QUEIROZ GOMES e JOSE CARLOS JUSTINO GOMES</t>
  </si>
  <si>
    <t>076.591.376-38 e 324.569.726-00</t>
  </si>
  <si>
    <t>GUARDANAPO - MATERIA-PRIMA: PAPEL ABSORVENTE, 100% FIBRAS NATURAIS, GOFRADO; DIMENSOES: 24 X 22 CM; NA EMBALAGEM DEVERA CONSTAR A DATA DA FABRICACAO E DA VALIDADE.</t>
  </si>
  <si>
    <t>PACOTE COM 50 UNIDADES</t>
  </si>
  <si>
    <t>COPO DESCARTAVEL MATERIA-PRIMA: POLIPROPILENO OU POLIESTIRENO; CAPACIDADE VOLUMETRICA: 50 ML; MASSA MINIMA: 0,75 G; RESISTENCIA MINIMA: 1,6 N; TAMPA: SEM TAMPA; APRESENTACAO: PACOTE 100 COPOS.</t>
  </si>
  <si>
    <t>LONGARINA - APLICACAO: SALA DE ESPERA; QUANTIDADE LUGARES: 03 LUGARES; ASSENTO/ENCOSTO: REVESTIDOS EM TECIDO NA COR PRETA; ESTRUTURA: METALON 50 X 30, CHAPA 20; PES: SAPATAS NIVELADORAS; CONTRA-ASSENTO: ESPUMA INJETADA DE POLIURETANO; CONTRA-ENCOSTO: ESPUMA INJETADA DE POLIURETANO</t>
  </si>
  <si>
    <t>TECNO200 INDÚSTRIA E COMÉRCIO LTDA</t>
  </si>
  <si>
    <t>21.306.287/0001-52</t>
  </si>
  <si>
    <t>DAMASO CASTRO NASCIMENTO, MARDEN CASTRO NASCIMENTO. KELSON CASTRO NASCIMENTO e JORDANO CASTRO NASCIMENTO</t>
  </si>
  <si>
    <t>551.648.626-20, 648.468.906-78, 363.653.516-15 e 274.710.716-72</t>
  </si>
  <si>
    <t>CAIXA DE PAPELAO - DIMENSOES: 48CM LARGURA X 58CM DE COMPRIMENTO X 35CM ALTURA; MATERIA-PRIMA: KRAFT MICRO ONDULADO; GRAMATURA: 460 G/M2; ACABAMENTO: COM 2 ABAS E FECHAMENTO LATERAL EM GRAMPO.</t>
  </si>
  <si>
    <t>BARBANTE - MATERIA-PRIMA: ALGODAO CRU; FIO: 08 FIOS, COMPOSTO DE DIVERSAS LINHAS ENTRELACADAS.</t>
  </si>
  <si>
    <t>ROLO 184 METROS</t>
  </si>
  <si>
    <t>FITA ADESIVA PARA EMBALAGEM - MATERIA-PRIMA: POLIPROPILENO; DIMENSOES: 48MM X 50 METROS; TIPO: ADERENCIA EM UMA FACE, COR MARROM; NA EMBALAGEM DEVERA CONSTAR A DATA DA FABRICACAO, DA VALIDADE E NUMERO DO LOTE.</t>
  </si>
  <si>
    <t>FITA ADESIVA PARA EMBALAGEM - MATERIA-PRIMA: ADESIVO DE RESINA DE BORRACHA SINTETICA; DIMENSOES: 45MM X 45M ESPESSURA TOTAL DE 0,040MM; TIPO: ADERENCIA DE UMA FACE, TRANSPARENTE; COM FILME DE POLIPROPILENO BIO-ORIENTADO; NA EMBALAGEM DEVERA CONSTAR A DATA DA FABRICACAO, PRAZO DE VALIDADE E NUMERO DE LOTE.</t>
  </si>
  <si>
    <t>CAIXA DE PAPELAO - DIMENSOES: 56 X 45 X 27 CM; MATERIA-PRIMA: PAPELAO PARDO; GRAMATURA: 440 G/M2; ACABAMENTO: COM 04 ABAS, SEM IMPRESSAO, MODELO NORMAL; CAIXA PARA EMBALAGEM, FABRICADA EM PAPELAO PARDO DE 440G/M², TAMANHO DE 56CM / COMPRIMENTO X 45CM / LARGURA X 27CM / ALTURA.</t>
  </si>
  <si>
    <t>PLASTICO PARA EMBALAGEM - TIPO: BOLHA; MEDIDAS: 1,30 METROS DE LARGURA; DIAMETRO: DA BOLHA 8MM.</t>
  </si>
  <si>
    <t>ROLO 100 METROS</t>
  </si>
  <si>
    <t>CAIXA ARQUIVO MORTO - MATERIA-PRIMA: PAPELAO RECICLADO; GRAMATURA: MINIMA 400 G/M2; DIMENSOES (C X L X A): MINIMAS 360 MM X 135 MM X 250 MM; COR: PARDA; CARACTERISTICAS GERAIS: DESMONTAVEL, COM IMPRESSAO E VISOR; CAIXA PARA ARQUIVO MORTO COM IMPRESSAO EM TRES LADOS; FECHAMENTO DUPLO REFORCADO.</t>
  </si>
  <si>
    <t>FITA ADESIVA ESCRITORIO - TIPO: UMA FACE; MATERIA-PRIMA: POLIPROPILENO; MEDIDAS: 12MM X 50M; COR: TRANSPARENTE.</t>
  </si>
  <si>
    <t>PASTA AZ - MATERIA-PRIMA: PAPELAO PRENSADO; LARGURA LOMBO: LARGO DE 80MM; DIMENSOES: 280 X 350MM; TIPO PRENDEDOR: ALAVANCA; NUMERO DE GUIAS: 02 ARGOLAS; FORMATO DAS GUIAS: EM D; VISOR: COM VISOR; AS FERRAGENS DEVEM SER ANTI-OXIDANTES, DE ALTA PRECISAO PARA O FECHAMENTO PERFEITO DOS ARCOS. DEVE CONTER BARRA DE CONTENCAO DE PAPEIS EM PLASTICO RESISTENTE. DEVE SER FORRADA COM PAPEL FANTASIA OU LISO, COM REFORCO NA PARTE INFERIOR PARA EVITAR DESGASTE POR FRICCAO. ESPESSURA DA CAPA DE 2MM APROXIMADAMENTE, DISTANCIA ENTRE AS GUIAS DE 80MM APROXIMADAMENTE E DIAMETRO DO ARCO EM 45MM APROXIMADAMENTE.</t>
  </si>
  <si>
    <t>FITA CREPE - MEDIDAS: 48MM X 50M; FITA ADESIVA CREPE; BRANCA 01 LADO; ALTA CAPACIDADE DE ADERENCIA EM PAPELAO E PAPEL KRAFT.</t>
  </si>
  <si>
    <t>PASTA PARA ARQUIVO - IDENTIFICACAO: TUBO; MATERIA-PRIMA: POLIETILENO; TIPO PRENDEDOR: GARRA INTERNA EM METAL; TAMANHO: 240MM X 340MM X 50MM; VISOR: COM VISOR; COR: AZUL; PASTA TIPO TUBO PARA 02 FUROS, EM POLIETILENO, COR: AZUL, MEDIDA: 240MM X 340MM X 50MM, GARRA INTERNA EM METAL COM PINTURA EPOXI PRETO.</t>
  </si>
  <si>
    <t>PENDRIVE - CAPACIDADE: 16GB; INTERFACE: USB 2.0;</t>
  </si>
  <si>
    <t>MIDIA: CD GRAVAVEL - CAPACIDADE ARMAZENAMENTO: 700 MB; SUPERFICIE GRAVACAO: PRATEADA; SUPERFICIE DE MIDIA: ESCRITA COM CANETA DE TINTA PERMANENTE; ACONDICIONAMENTO: ACONDICIONADO EM ESTOJO DE ACRILICO;</t>
  </si>
  <si>
    <t>MIDIA: DVD GRAVAVEL - CAPACIDADE ARMAZENAMENTO: 4.7GB; PADRAO: DVD+R;</t>
  </si>
  <si>
    <t>MIDIA: CD REGRAVAVEL - CAPACIDADE ARMAZENAMENTO: 700MB(80MIN); SUPERFICIE DE GRAVACAO: PRATEADA; SUPERFICIE DE MIDIA: ESCRITA COM CANETA DE TINTA PERMANENTE; ACONDICIONAMENTO: ACONDICIONADO EM ESTOJO DE ACRILICO INDIVIDUAL;</t>
  </si>
  <si>
    <t>ETIQUETA ADESIVA SEM REMALINA - CARREIRA: 02 CARREIRAS; FORMATO: A4; COR: BRANCA; MEDIDA ETIQUETA: 99,1MM X 67,7MM;</t>
  </si>
  <si>
    <t>CAIXA 100,00 UNIDADE</t>
  </si>
  <si>
    <t>ETIQUETA ADESIVA - REMALINA: SEM REMALINA; CARREIRAS: 02 CARREIRAS; FORMATO: 33,9X101,6MM; COR: BRANCA; IMPRESSAO: SEM IMPRESSAO; DIMENSAO: FOLHA NO FORMATO 216X279MM (CARTA);</t>
  </si>
  <si>
    <t>ETIQUETA PARA CD E DVD - IDENTIFICACAO: AUTO ADESIVA, REDONDA, BRANCA, COM FURO CENTRAL; MEDIDA: 115MM DE DIAMETRO;</t>
  </si>
  <si>
    <t>CAIXA 50,00 UNIDADE</t>
  </si>
  <si>
    <t>ETIQUETA ADESIVA SEM REMALINA - CARREIRA: 01 CARREIRA; FORMATO: CARTA; COR: BRANCA; MEDIDA ETIQUETA: 148 X 17 MM;</t>
  </si>
  <si>
    <t>ETIQUETA ADESIVA SEM REMALINA - CARREIRA: UNICA; FORMATO: CARTA; COR: BRANCA; MEDIDA ETIQUETA: 215,9 X 279,4 MM;</t>
  </si>
  <si>
    <t>ETIQUETA ADESIVA SEM REMALINA - CARREIRA: 02 CARREIRAS; FORMATO: CARTA; COR: BRANCA; MEDIDA ETIQUETA: 138,11 X 106,36MM;</t>
  </si>
  <si>
    <t>ARQUIVO PARA ESCRITORIO - TIPO: VERTICAL; FINALIDADE: ARQUIVO DE PASTAS SUSPENSAS TAMAMNHO OFICIO; GAVETAS: 04 GAVETAS; MATERIA-PRIMA: ACO CHAPA 22; DIMENSOES: 133CM(ALT.) X 47CM(LARG.) X 71CM(PROF.)</t>
  </si>
  <si>
    <t>MOVEIS JB INDUSTRIA E COMERCIO LTDA</t>
  </si>
  <si>
    <t>02.464.845/0001-63</t>
  </si>
  <si>
    <t xml:space="preserve">ROSANGELA VASCONCELOS BEZERRA e JOSE ZITO BEZERRA FILHO </t>
  </si>
  <si>
    <t>230.525.544-
68 e 200.376.354-
68</t>
  </si>
  <si>
    <t>ESTANTE ESCRITORIO - MATERIAL: ACO CHAPA 22 NAS LATERAIS; DIMENSOES: 198CM(ALT.) X 92CM(LARG.) X 30CM (PROF.); NUMERO DE PRATELEIRAS: 06 PRATELEIRAS; MATERIAL PRATELEIRA: CHAPA DE ACO 20 (0,90 MM)</t>
  </si>
  <si>
    <t>ESCANINHO PARA ESCRITORIO - MATERIA-PRIMA: ACO; COMPARTIMENTO: 08; DIMENSOES: 1,98 (ALT.) X 1,2 (LARG.) X 0,42M (PROF.)</t>
  </si>
  <si>
    <t>ARMARIO PARA ESCRITORIO - TIPO: ALTO; MATERIA-PRIMA: ACO CHAPA 22 (0,75MM); PRATELEIRAS/SUPORTE: 04 PRATELEIRAS INTERNAS REGULAVEIS DE 5 EM 5 CM; GAVETAS: SEM GAVETAS; PORTAS: 2 PORTAS; ESTRUTURA/BASE: ACO; DIMENSOES: 198 X 90 X 45 (A X L X P)</t>
  </si>
  <si>
    <t>TINTA PARA CARIMBO - COMPOSICAO: BASE DE AGUA; COR: VERMELHO; NA EMBALAGEM DEVERA CONSTAR A DATA DE FABRICACAO, A DATA DE VALIDADE, O CONTROLE DE LOTE E A MARCA DO FABRICANTE.</t>
  </si>
  <si>
    <t>FRASCO 40,00 MILILITRO</t>
  </si>
  <si>
    <t>ALMOFADA PARA CARIMBO - NUMERO: 03; TIPO: FELTRO COM ENTINTAMENTO; COR: AZUL; ESTOJO: PLASTICO.</t>
  </si>
  <si>
    <t xml:space="preserve">UNIDADE </t>
  </si>
  <si>
    <t>TINTA PARA NUMERADOR/DATADOR/AUTENTICADOR - COR: PRETA.</t>
  </si>
  <si>
    <t>FRASCO 30,00 MILILITRO</t>
  </si>
  <si>
    <t>GRAMPO PARA GRAMPEADOR - MATERIA-PRIMA: ACO COBREADO; TAMANHO: 26/6</t>
  </si>
  <si>
    <t>CAIXA 5000,00 UNIDADE</t>
  </si>
  <si>
    <t>TESOURA - TIPO: MULTIUSO; LAMINAS: ACO INOX, MEDINDO 13CM; CABO: PLASTICO RESISTENTE, ANATOMICO; COMPRIMENTO TOTAL CORPO: 21CM;</t>
  </si>
  <si>
    <t>COLCHETE PARA PAPEL E PASTA - MATERIA-PRIMA: EM METAL; ACABAMENTO: LATONADO; NUMERO: 09; HASTE: DUPLA E FLEXIVEL;</t>
  </si>
  <si>
    <t>CAIXA 72,00 UNIDADE</t>
  </si>
  <si>
    <t>COLCHETE PARA PAPEL E PASTA - MATERIA-PRIMA: METAL; ACABAMENTO: LATONADO; NUMERO: 12; HASTE: DUPLA E FLEXIVEL;</t>
  </si>
  <si>
    <t>GRAMPO PARA GRAMPEADOR - MATERIA-PRIMA: ACO COBREADO; TAMANHO: 26/8;</t>
  </si>
  <si>
    <t>UMEDECEDOR DE DEDOS - TIPO: CREMOSO, NAO GLICERINADO, ATOXICO; BASE: POTE PLASTICO COM TAMPA;</t>
  </si>
  <si>
    <t>CAIXA PARA CORRESPONDENCIA - MATERIA PRIMA: ACRILICO; TIPO: SIMPLES; COR: CRISTAL; DIMENSAO: 03CM ALTURA X 26CM LARGURA X 36CM COMPRIMENTO;</t>
  </si>
  <si>
    <t>CLIPS PARA PAPEIS - TAMANHO: 2/0; MATERIA PRIMA: ACO; ACABAMENTO: NIQUELADO; TIPO: CONVENCIONAL;</t>
  </si>
  <si>
    <t>CLIPS PARA PAPEIS - TAMANHO: 6/0; MATERIA PRIMA: ACO; ACABAMENTO: NIQUELADO; TIPO: CONVENCIONAL;</t>
  </si>
  <si>
    <t>GOMINHA - MATERIAL: LATEX; NUMERO: 18; COR: AMARELA;</t>
  </si>
  <si>
    <t>PACOTE 100,00 GRAMA</t>
  </si>
  <si>
    <t>REGUA TIPO ESCRITORIO - MATERIA PRIMA: EM PLASTICO; MEDIDA: 30 CM; COR: CRISTAL;</t>
  </si>
  <si>
    <t>PERFURADOR PARA PAPEL - MATERIA-PRIMA: METAL; COR: PRETO; FURO: 2 FUROS; CAPACIDADE: 50 FOLHAS; MARGINADOR:: COM MARGINADOR;</t>
  </si>
  <si>
    <t>PRANCHETA PESQUISADOR - MATERIA PRIMA: ACRILICO; PRENDEDOR: METAL, ANTI-FERRUGEM; MEDIDAS: 230 X 340MM; COR: TRANSPARENTE;</t>
  </si>
  <si>
    <t>COLA EM BASTAO - TIPO: ATOXICA; IDENTIFICACAO: ADESIVO EM BARRA PRESA A BASE; COMPOSICAO: ESTEARATO DE SODIO NAO DISSOLVIDO EM AGUA; TAMPA: COM PERFEITA VEDACAO; DETALHES: NAO DESPRENDER QUANDO USADA COM ADESIVO PARA BAIXO; APRESENTACAO: 8 A 10 GRAMAS;</t>
  </si>
  <si>
    <t>FITA PARA PROTOCOLADOR - MARCA/MODELO EQUIPAMENTO: HENRY PLUS/LITE/DOC; MATERIA-PRIMA: NYLON; COR: ROXA;</t>
  </si>
  <si>
    <t>COLA BRANCA -  COMPOSICAO: PVA - POLIACETATO DE VINILA, TEOR DE SOLIDOS 25%; CARACTERISTICA: SOLUVEL EM AGUA, LAVAVEL E NAO TOXICA; APRESENTACAO: FRASCO 90 G, COM BICO APLICADOR;</t>
  </si>
  <si>
    <t>FRASCO</t>
  </si>
  <si>
    <t>GRAMPEADOR DE MESA - MODELO: COMUM; CAPACIDADE: 40 FOLHAS 75 G/M2; GRAMPOS COMPATIVEIS: 26/6, 26/8; ESTRUTURA: METALICA;</t>
  </si>
  <si>
    <t>BLOCO AUTOADESIVO PARA RECADOS - MEDIDAS: 38MM X 50MM.</t>
  </si>
  <si>
    <t>PORT DISTRIBUIDORA DE INFORMATICA E PAPELARIA LTDA</t>
  </si>
  <si>
    <t>08.228.010/0005-14</t>
  </si>
  <si>
    <t>MAURO ANTONIO COSTA DE ARAÚJO</t>
  </si>
  <si>
    <t xml:space="preserve">829.273.326-
49 </t>
  </si>
  <si>
    <t>VINIL ADESIVO - MATERIA-PRIMA: LAMINADO DE PVC; MEDIDAS: 45 CM X 25 M; COR: TRANSPARENTE; ESCALA: COM ESCALA EM CENTIMETRO.</t>
  </si>
  <si>
    <t>PAPEL FLIP-CHART - GRAMATURA: 75GR; MEDIDAS: 66 X 96CM; COR: BRANCA; FIXACAO: 02 FUROS.</t>
  </si>
  <si>
    <t>BLOCO 50,00 FOLHA</t>
  </si>
  <si>
    <t>PAPEL PARA ESCRITORIO - FORMATO: A4 - 210 MM X 297 MM; GRAMATURA PAPEL: 75 G/M2; COR: BRANCO; PROCESSO FABRICACAO: BRANQUEAMENTO ISENTO DE CLORO ELEMENTAR; APRESENTACAO: PACOTE 500 FOLHAS; EMBALAGEM CONTENDO PELO MENOS UMA DAS SEGUINTES CERTIFICACOES: INMETRO, FSC, CERFLOR, ROTULO ECOLOGICO DA ABNT OU EQUIVALENTES.</t>
  </si>
  <si>
    <t>PACOTES</t>
  </si>
  <si>
    <t>PAPEL PARDO - GRAMATURA: 80 G/M2; MEDIDA: 60CM LARGURA.</t>
  </si>
  <si>
    <t>BOBINA 13,00 QUILOGRAMA</t>
  </si>
  <si>
    <t>CONJUNTO XICARA/PIRES - APLICACAO: CAFE; MATERIA-PRIMA: PORCELANA BRANCA; ACABAMENTO: SEM FRISOS; CAPACIDADE: 100 ML;</t>
  </si>
  <si>
    <t>EMBALAGEM 6,0 UNIDADE</t>
  </si>
  <si>
    <t>JÉSSICA DOS SANTOS SOARES FONSECA</t>
  </si>
  <si>
    <t xml:space="preserve">108.702.206-
16 </t>
  </si>
  <si>
    <t>CANECA FERVEDOR MATERIA-PRIMA: ALUMINIO; CAPACIDADE VOLUMETRICA: 7 L; TAMPA: SEM TAMPA; CABO: EM BAQUELITE OU MADEIRA;</t>
  </si>
  <si>
    <t>TACA - MATERIA-PRIMA: VIDRO; ACABAMENTO: LISO TRANSPARENTE; CAPACIDADE: 260ML; MEDIDA: 6,5CM DE DIAMETRO X 11,2CM DE ALTURA; FINALIDADE: PARA AGUA;</t>
  </si>
  <si>
    <t>BULE - MATERIA-PRIMA: ALUMINIO; UTILIZACAO: CAFE; CAPACIDADE: 07 LITROS; CABO: ALUMINIO;</t>
  </si>
  <si>
    <t>COADOR - MATERIA-PRIMA: FLANELA DE ALGODAO; NUMERO/TAMANHO: NUMERO 6; ARO: COM ARO; CABO: SEM CABO;</t>
  </si>
  <si>
    <t>BASE PARA COPO - TIPO: PARA TACA DE AGUA; MATERIA-PRIMA: ACO INOX; FORMATO: REDONDO; MEDIDA: 9 CM DE DIAMETRO;</t>
  </si>
  <si>
    <t>GARRAFA TERMICA - MATERIA-PRIMA: CORPO EXTERNO EM POLIPROPILENO; CAPACIDADE DA AMPOLA: 1000ML; FECHAMENTO: ROSCA; ALCA: COM ALCA FIXA EM POLIPROPILENO;</t>
  </si>
  <si>
    <t>GARRAFA TERMICA - MATERIA-PRIMA: CORPO EXTERNO EM ACO INOX; CAPACIDADE DA AMPOLA: 1800ML; FECHAMENTO: PRESSAO; ALCA: COM ALCA MOVEL EM POLIPROPILENO;</t>
  </si>
  <si>
    <t>PANO DE PRATO - TECIDO: 100% ALGODAO; ACABAMENTO: ATOALHADO, LISO, COM BAINHA, TRAMA BEM FECHADA; DIMENSOES: 46 X 66CM;</t>
  </si>
  <si>
    <t>BULE - MATERIA-PRIMA: ACO INOX ; UTILIZACAO: CHA, CAFE, LEITE; CAPACIDADE: 1,20 LITROS; CABO: PRETO EM POLIPROPILENO;</t>
  </si>
  <si>
    <t>JARRA - MATERIA-PRIMA: ACO INOX; DETALHES: COM TAMPA FIXA; CAPACIDADE: 2000ML;</t>
  </si>
  <si>
    <t>CANETA ESFEROGRAFICA - COR: AZUL; TAMANHO DA PONTA: MEDIA; MATERIAL CORPO: PLASTICO RIGIDO; TIPO DA PONTA: ESFERA DE TUNGSTENIO,; COR DO CORPO: TRANSPARENTE; CARGA DA CANETA: REMOVIVEL; ACIONAMENTO CARGA: SEM ACIONAMENTO, TAMPA VENTILADA,; COMPRIMENTO APROXIMADO: 15 CM;</t>
  </si>
  <si>
    <t>PAPELARIA OURO EIRELI</t>
  </si>
  <si>
    <t>07.266.248/0001-48</t>
  </si>
  <si>
    <t>RONALDO FELIZARDO RIBEIRO</t>
  </si>
  <si>
    <t>155.802.376-34</t>
  </si>
  <si>
    <t>PINCEL PARA QUADRO BRANCO - COR: AZUL; PONTA: REDONDA DE 4MM, COM ESPESSURA DA ESCRITA DE 2MM;</t>
  </si>
  <si>
    <t>CANETA ESFEROGRAFICA - COR: PRETA; TAMANHO DA PONTA: MEDIA; MATERIAL CORPO: PLASTICO RIGIDO; TIPO DA PONTA: ESFERA DE TUNGSTENIO,; COR DO CORPO: TRANSPARENTE; CARGA DA CANETA: REMOVIVEL; ACIONAMENTO CARGA: SEM ACIONAMENTO, TAMPA VENTILADA,; COMPRIMENTO APROXIMADO: 15 CM;</t>
  </si>
  <si>
    <t>CORRETIVO LIQUIDO - COMPOSICAO: A BASE DE AGUA, ATOXICO, COM APLICADOR TIPO PINCEL;</t>
  </si>
  <si>
    <t>APAGADOR - APLICACAO/TIPO: QUADRO BRANCO; MATERIA-PRIMA: PLASTICO; BASE: COM FELTRO; MEDIDAS APROXIMADAS: MEDINDO APROXIMADAMENTE 15CM X 6CM X 4CM;</t>
  </si>
  <si>
    <t>MARCADOR PERMANENTE - FINALIDADE: CD, DVD, PLASTICOS, VINIL, ACRILICO E VIDROS; COMPOSICAO (1): RESINAS TERMOPLASTICAS; COMPOSICAO (2): TINTA A BASE DE CORANTES ORGANICOS E SOLVENTES; COR: PRETA; TAMANHO DA PONTA: 5MM, CHANFRADA;</t>
  </si>
  <si>
    <t>CANETA HIDROGRAFICA - ESCRITA: FINA; CORPO: PLASTICO RIGIDO; COMPOSICAO: CARGA ATOXICA; COR: COR VERMELHA; COMPRIMENTO TOTAL CORPO: 13 CM SEM A TAMPA;</t>
  </si>
  <si>
    <t>MARCADOR PERMANENTE - FINALIDADE: CD, DVD, PLASTICOS, VINIL, ACRILICO E VIDROS; COMPOSICAO (1): RESINAS TERMOPLASTICAS; COMPOSICAO (2): TINTA A BASE DE CORANTES ORGANICOS E SOLVENTES; COR: AZUL; TAMANHO DA PONTA: 5MM, CHANFRADA;</t>
  </si>
  <si>
    <t>PINCEL PARA QUADRO BRANCO - COR: VERMELHO; PONTA: REDONDA DE 4MM, COM ESPESSURA DA ESCRITA DE 2MM;</t>
  </si>
  <si>
    <t>CANETA MARCA TEXTO - PONTA: INDEFORMAVEL, CHANFRADA PARA LINHAS FINAS/GROSSAS; COMPOSICAO: TINTA FLUORESCENTE A BASE DE AGUA; COR: NA COR AMARELA;</t>
  </si>
  <si>
    <t>PINCEL PARA QUADRO BRANCO - COR: PRETO; PONTA: REDONDA DE 4MM, COM ESPESSURA DA ESCRITA DE 2MM;</t>
  </si>
  <si>
    <t>PINCEL ATOMICO - ENTINTAMENTO: PRETA; PONTA: FELTRO REDONDA; TIPO: DESCARTAVEL;</t>
  </si>
  <si>
    <t>CANETA HIDROGRAFICA - ESCRITA: FINA; CORPO: PLASTICO RIGIDO; COMPOSICAO: CARGA ATOXICA; COR: COR PRETA; COMPRIMENTO TOTAL CORPO: 13 CM SEM A TAMPA;</t>
  </si>
  <si>
    <t>BORRACHA DE APAGAR - TIPO: ESCOLAR; COR: BRANCA; MATERIA-PRIMA: LATEX NATURAL; APLICACAO: LAPIS E LAPISEIRA; FORMATO: RETANGULAR; DIMENSOES (C X L X E): APROXIMADAMENTE:45 MM X 25 MM X 10 MM; CAPA: SEM CAPA; NORMA APLICAVEL: CERTIFICACAO COMPULSORIA DO INMETRO VIGENTE;</t>
  </si>
  <si>
    <t>PINCEL ATOMICO - ENTINTAMENTO: VERMELHA; PONTA: FELTRO REDONDA; TIPO: DESCARTAVEL;</t>
  </si>
  <si>
    <t>LAPIS - TIPO DE USO: ESCOLAR/ESCRITORIO; GRADUACAO: HB2; MODELO: SEM BORRACHA E APONTADO; FORMATO CORPO: REDONDO OU SEXTAVADO; MATERIA-PRIMA: MADEIRA REFLORESTADA; COMPRIMENTO: 17,5 CM APROXIMADAMENTE;</t>
  </si>
  <si>
    <t>60/2021</t>
  </si>
  <si>
    <t>Aquisição de 2.847 doses individuais de vacina antigripal, incluindo aplicação</t>
  </si>
  <si>
    <t>Planej. 102</t>
  </si>
  <si>
    <t>VACINA CONTRA GRIPE - IDENTIFICACAO: INFLUENZA QUADRIVALENTE; ANTIGENO: INFLUENZA A (H1N1 E H3N2) E INFLUENZA B (2 CEPAS); FORMA FARMACEUTICA: SOLUCAO INJETAVEL; APRESENTACAO: SERINGA PREENCHIDA 0,5 ML; VIA DE ADMINISTRACAO: INTRAMUSCULAR OU SUBCUTANEA;</t>
  </si>
  <si>
    <t>DOSE</t>
  </si>
  <si>
    <t>IMUNIZAR CLINICA DE VACINAS LTDA</t>
  </si>
  <si>
    <t>13.627.448/0001-81</t>
  </si>
  <si>
    <t>ANA PAULA MOREIRA MOMM PEREIRA</t>
  </si>
  <si>
    <t>910.710.899-00</t>
  </si>
  <si>
    <t xml:space="preserve"> 	AQUISIÇÃO DE MATERIAIS DIVERSIFICADOS DE CONSUMO</t>
  </si>
  <si>
    <t>CAIXA ARQUIVO MORTO – MATERIA-PRIMA: PAPELAO RECICLADO; GRAMATURA: MINIMA 400 G/M2; DIMENSOES (CxLxA): MINIMAS 360mm X 135mm X 250mm; COR: PARDA; CARACTERISTICAS GERAIS: ESMONTAVEL, COM IMPRESSAO E VISOR; complementação da especificação do item de material - CATMAS: CAIXA PARA ARQUIVO MORTO COM IMPRESSAO EM TRES LADOS; FECHAMENTO DUPLO REFORCADO.</t>
  </si>
  <si>
    <t>64/2021</t>
  </si>
  <si>
    <t>SEPLAG</t>
  </si>
  <si>
    <t>COMPRA CENTRAL - COMBUSTÍVEIS</t>
  </si>
  <si>
    <t xml:space="preserve"> 	22/05/2021</t>
  </si>
  <si>
    <t>OLEO DIESEL COMBUSTIVEL AUTOMOTIVO - TIPO: S10 (MENOS ENXOFRE)</t>
  </si>
  <si>
    <t>LITRO</t>
  </si>
  <si>
    <t>PETROBRAS DISTRIBUIDORA S/A</t>
  </si>
  <si>
    <t>34.274.233/0025-71</t>
  </si>
  <si>
    <t>-</t>
  </si>
  <si>
    <t>GASOLINA AUTOMOTIVA - TIPO: COMUM</t>
  </si>
  <si>
    <t>AQUISIÇÃO DE MATERIAIS DIVERSIFICADOS DE CONSUMO</t>
  </si>
  <si>
    <t>PAPEL FLIP-CHART - GRAMATURA: 75GR; MEDIDAS: 66 X 96CM; COR: BRANCA; FIXACAO: 02 FUROS</t>
  </si>
  <si>
    <t>MAURO ANTONIO COSTA DE ARAUJO</t>
  </si>
  <si>
    <t xml:space="preserve"> 829.273.326-49</t>
  </si>
  <si>
    <t>CAVALETE PARA QUADRO/PRANCHETA - MATERIA-PRIMA: ACO CARBONO; TIPO: FLIP CHART; CAPACIDADE: NAO APLICAVEL; ACESSORIOS: SUPORTE PARA MARCADOR; Complementação da especificação do item de material - CATMAS: COM PINTURA DE PULVERIZACAO ELETROSTATICA A PO; COM RODIZIOS EM POLIURETANO (ANTI-RISCO).</t>
  </si>
  <si>
    <t>161/2020</t>
  </si>
  <si>
    <t>TJ-TO</t>
  </si>
  <si>
    <t>AQUISIÇÃO  DE LICENÇAS DE SOFTWARE</t>
  </si>
  <si>
    <t>SOFTWARE ADOBE CREATIVE CLOUD</t>
  </si>
  <si>
    <t>MCR SISTEMAS E CONSULTORIA LTDA</t>
  </si>
  <si>
    <t>04.198.254/0001-17</t>
  </si>
  <si>
    <t>Márcia Caetano da Silva ; Carlos Roberto da Silva Abrahão</t>
  </si>
  <si>
    <t>689.295.511-72; 146.352.591-53</t>
  </si>
  <si>
    <t>10/2021</t>
  </si>
  <si>
    <t>CADEIRA PARA ESCRITORIO - FINALIDADE: FUNCIONARIO; TIPO: GIRATORIA ERGONOMICA; ESPALDAR: MEDIO; APOIA-BRACOS: COM APOIO PARA BRACOS; ASSENTO/ENCOSTO: MANUFATURADO EM ESPUMA FLEXIVEL DE POLIURETANO; ESTRUTURA: CHAPA DE PLATAFORMA ESPESSURA MINIMA 3 MM (BASE); PES: COM RODIZIO; CONTRA-ASSENTO: INJETADA EM POLIPROPILENO COPOLIMERO; CONTRA-ENCOSTO: INJENTADA EM POLIPROPILENO COPOLIMERO; REGULAGEM: DE ALTURA DO ASSENTO A GAS COM MOLA DE FINAL CURSO;</t>
  </si>
  <si>
    <t>TECNO 2000 INDUSTRIA E COMERCIO LTDA</t>
  </si>
  <si>
    <t>MARDEN CASTRO NASCIMENTO; KELSON CASTRO NASCIMENTO; JORDANO CASTRO NASCIMENTO; DAMASO CASTRO NASCIMENTO</t>
  </si>
  <si>
    <t>648.468.906-78; 363.653.516-15; 274.710.716-72; 551.648.626-20</t>
  </si>
  <si>
    <t>86/2021</t>
  </si>
  <si>
    <t>AQUISIÇÃO DE AÇÚCAR CRISTAL, AÇÚCAR REFINADO E ADOÇANTE</t>
  </si>
  <si>
    <t>ACUCAR TIPO: REFINADO; ; APRESENTACAO: EMBALAGEM 1 KG</t>
  </si>
  <si>
    <t>COMERCIAL GIRASSOL EIRELI - EPP</t>
  </si>
  <si>
    <t>03.847.437/0001-53</t>
  </si>
  <si>
    <t>EDUARDO LEMOS MARQUES</t>
  </si>
  <si>
    <t>045.839.606-03</t>
  </si>
  <si>
    <t>ACUCAR TIPO: CRISTAL BRANCO; APRESENTACAO: EMBALAGEM 5 KG.</t>
  </si>
  <si>
    <t>PAPEL AUTOADESIVO PARA RECADOS - MEDIDAS: 76MM X 76MM, COR AMARELO. Complementação da especificação do item de material - CATMAS: EM PAPEL TIPO SUPERBOND, GRAMATURA 75GR/M2, COM ADESIVO ACRILICO SINTETICO REMOVIVEL E REPOSICIONAVEL, COM 100 FOLHAS.</t>
  </si>
  <si>
    <t>GRAMPEADOR DE MESA - MODELO: COMUM; CAPACIDADE: 40 FOLHAS 75 G/M2; GRAMPOS COMPATIVEIS: 26/6, 26/8; ESTRUTURA: METALICA.</t>
  </si>
  <si>
    <t>TESOURA - TIPO: MULTIUSO; LAMINAS: ACO INOX, MEDINDO 13CM; CABO: PLASTICO RESISTENTE, ANATOMICO; COMPRIMENTO TOTAL CORPO: 21CM.</t>
  </si>
  <si>
    <t>FABRICADOR DE GELO - MATERIA PRIMA: ACO INOX; TENSAO: 127V/220V; CAPACIDADE PRODUCAO: 22ºC:52KG / 27ºC:50KG / 32ºC:48KG / 37ºC:42KG; CAPACIDADE ARMAZENAMENTO: 6KG/315 CUBOS; Complementação da especificação do item de material - CATMAS: MAQUINA DE GELO - TIPO DE GELO: CUBO; GABINETE: ACO INOX COM DEPOSITO INCORPORADO; PRODUCAO (KG/24 HORAS EM TEMPERATURA AMBIENTE): 22°C:52KG / 27°C:50KG / 32°C:48KG / 37°C:42KG; PESO: 35KG; TENSAO: 127V/220V; HP NOMINAL.</t>
  </si>
  <si>
    <t>LEANDRO LUIZ LEAL SILVA-EPP</t>
  </si>
  <si>
    <t>CANETA HIDROGRAFICA - ESCRITA: FINA; CORPO: PLASTICO RIGIDO; COMPOSICAO: CARGA ATOXICA; COR: COR VERMELHA; COMPRIMENTO TOTAL CORPO: 13 CM SEM A TAMPA; Complementação da especificação do item de material - CATMAS: EMBALAGEM COM DADOS DE IDENTIFICACAO, DATA DE FABRICACAO E PRAZO DE VALIDADE DO PRODUTO.</t>
  </si>
  <si>
    <t xml:space="preserve">55.802.376-34 </t>
  </si>
  <si>
    <t>ALMOFADA PARA CARIMBO - NUMERO: 03; TIPO: FELTRO COM ENTINTAMENTO; COR: AZUL; ESTOJO: PLASTICO</t>
  </si>
  <si>
    <t>CAPA DE PROCESSO - MODELO: ABAS INTERNAS DOIS LADOS; MATERIA-PRIMA: PLASTICO PVC TRANSPARENTE; GRAMATURA: 0,20 MICRAS; FORMATO: ABERTO 360 X 540 MM (L X C); TIMBRE: SEM TIMBRE; Complementação da especificação do item de material - CATMAS: CAPA PLASTICA PARA PROCESSO- MODELO: ABAS INTERNAS DOIS LADOS; MATERIA -PRIMA: PLASTICO PVC TRANSPARENTE CRISTAL; GRAMATURA: 0,20 MICRAS; FORMATO: FORMATO ABERTO 360MM X 540MM (L X C); TIMBRE: SEM TIMBRE. A CAPA TEM QUE VIM, COM 2 VINCOS CENTRAIS COM DISTANCIA DE 20,0 MM ENTRE CADA UM DELES.DEVERA TER 4 FUROS COM DIAMETRO DE 6,0 MM NO ANVERSO E NA CONTRACAPA, SENDO 01 EM CADA LATERAL DA LOMBADA A 40,0 MM DA LINHA DE CORTE E 02 CENTRAIS COM DISTANCIA DE 8,0 CM A PARTIR DO EIXO CENTRAL DE CADA UM DOS FUROS. REFORCO NA LOMBADA E NA AREA DOS FUROS (20,0 MM DE CADA LADO) - 04 COSTURAS NO REFORCO DE 20,0MM (LOMBADA E AREA DOS FUROS) - ABAS INTERNAS COM 60,0MM DE CADA LADO - COSTURA PREGUEADA."</t>
  </si>
  <si>
    <t>RANNIPLAST IND E COMERCIO ARTIGOS PLASTICOS LTDA</t>
  </si>
  <si>
    <t>IMPRESSOS PERSONALIZADOS, USO MPMG - MODELO: CAPA PROCESSO MODELO 21 AMARELA; MATERIA-PRIMA: PAPEL CARTOLINA; GRAMATURA: 290 GR; MEDIDA: 350 X 530 MM; APRESENTACAO: UNIDADE; Complementação da especificação do item de material - CATMAS: 1X0 COR, 4 VINCOS, PLASTIFICACAO INTERNA, TIMBRE MPMG.</t>
  </si>
  <si>
    <t>GRAWANDO COMERCIAL LTDA - M</t>
  </si>
  <si>
    <t>IMPRESSOS PERSONALIZADOS, USO MPMG - MODELO: MODELO 21 - VERDE; MATERIA-PRIMA: PAPEL CARTOLINA; GRAMATURA: 290 GR; MEDIDA: 350 X 530 MM (ABERTA); APRESENTACAO: UNIDADE; Complementação da especificação do item de material - CATMAS: 1X0 COR, 4 VINCOS, PLASTIFICAÇÃO INTERNA, TIMBRE MPMG.</t>
  </si>
  <si>
    <t>111/2021</t>
  </si>
  <si>
    <t>Aquisição de garrafas de água mineral de 500ml</t>
  </si>
  <si>
    <t>Planej. 177</t>
  </si>
  <si>
    <t>AGUA MINERAL NATURAL - COMPOSICAO: SEM GAS; APRESENTACAO: GARRAFA 500-510 ML; CARACTERISTICAS GERAIS: EMBALAGEM DESCARTAVEL; Complementação da especificação do item de material - CATMAS: NA EMBALAGEM DEVERA CONSTAR A DATA DE VALIDADE E NUMERO DO LOTE.</t>
  </si>
  <si>
    <t>GARRAFA 500-510ml</t>
  </si>
  <si>
    <t>FONTUS DISTRIBUIDORA DE AGUAS MINERAIS LTDA</t>
  </si>
  <si>
    <t>01.333.945/0001-98</t>
  </si>
  <si>
    <t>JULIANA FIRMO MORONARI e FABIO EUGENIO VELOSO DINIZ</t>
  </si>
  <si>
    <t>883.054.736-00 e 371.577.606-49</t>
  </si>
  <si>
    <t>829.273.326-
49</t>
  </si>
  <si>
    <t>CANETA HIDROGRAFICA - ESCRITA: FINA; CORPO: PLASTICO RIGIDO; COMPOSICAO: CARGA ATOXICA; COR: COR VERMELHA; COMPRIMENTO TOTAL CORPO: 13CM SEM A TAMPA; Complementação da especificação do item de material - CATMAS: EMBALAGEM COM DADOS DE IDENTIFICACAO, DATA DE FABRICACAO E PRAZO DE VALIDADE DO PRODUTO.</t>
  </si>
  <si>
    <t>PINCEL PARA QUADRO BRANCO - COR: VERMELHO; PONTA: REDONDA DE 4MM, COM ESPESSURA DA ESCRITA DE 2MM; Complementação da especificação do item de material - CATMAS: DEVE CONTER A MARCA DO FABRICANTE GRAVADO NO CORPO. EMBALAGEM COM DADOS DE IDENTIFICACAO DO PRODUTO, DATA DE FABRICACAO, DATA DE VALIDADE E CONTROLE DE LOTE.</t>
  </si>
  <si>
    <t>CANETA MARCA TEXTO - PONTA: INDEFORMAVEL, CHANFRADA PARA LINHAS FINAS/GROSSAS; COMPOSICAO: TINTA FLUORESCENTE A BASE DE AGUA; COR: NA COR AMARELA; Complementação da especificação do item de material - CATMAS: GRAVADA NO CORPO A MARCA DO FABRICANTE. EMBALAGEM COM DADOS DE IDENTIFICACAO DO PRODUTO E PRAZO DE VALIDADE.</t>
  </si>
  <si>
    <t>CORRETIVO LIQUIDO - COMPOSICAO: A BASE DE AGUA, ATOXICO, COM APLICADOR TIPO PINCEL; Complementação da especificação do item de material - CATMAS: ATOXICO; INODORO; SECAGEM RAPIDA; IDEAL PARA CORRIGIR ERROS DE ESCRITA COPIAS E DIGITACAO. FRASCO COM DADOS DE IDENTIFICACAO DO PRODUTO E PRAZO DE VALIDADE.</t>
  </si>
  <si>
    <t>PINCEL PARA QUADRO BRANCO - COR: AZUL; PONTA: REDONDA DE 4MM, COM ESPESSURA DA ESCRITA DE 2MM; Complementação da especificação do item de material - CATMAS: DEVE CONTER A MARCA DO FABRICANTE GRAVADO NO CORPO. EMBALAGEM COM DADOS DE IDENTIFICACAO DO PRODUTO, DATA DE FABRICACAO, DATA DE VALIDADE E CONTROLE DE LOTE.</t>
  </si>
  <si>
    <t>COLA EM BASTAO - TIPO: ATOXICA; IDENTIFICACAO: ADESIVO EM BARRA PRESA A BASE; COMPOSICAO: ESTEARATO DE SODIO NAO DISSOLVIDO EM AGUA; TAMPA: COM PERFEITA VEDACAO; DETALHES: NAO DESPRENDER QUANDO USADA COM ADESIVO PARA BAIXO; APRESENTACAO: 8 A 10 GRAMAS. Complementação da especificação do item de material - CATMAS: EMBALAGEM COM DADOS DE IDENTIFICACAO E PRAZO DE VALIDADE DO PRODUTO.</t>
  </si>
  <si>
    <t xml:space="preserve">076.591.376-38 e 324.569.726-
00
</t>
  </si>
  <si>
    <t>GOMINHA - MATERIAL: LATEX; NUMERO: 18; COR: AMARELA; Complementação da especificação do item de material - CATMAS: EMBALAGEM HERMETICAMENTE FECHADA, CONSTANDO OS DADOS DE IDENTIFICACAO, DATA DE FABRICACAO E VALIDADE DO PRODUTO.</t>
  </si>
  <si>
    <t>PACOTE 100,00</t>
  </si>
  <si>
    <t>UMEDECEDOR DE DEDOS - TIPO: CREMOSO, NAO GLICERINADO, ATOXICO; BASE: POTE PLASTICO COM TAMPA; Complementação da especificação do item de material - CATMAS: POTE COM 12 GRAMAS. NA EMBALAGEM DEVERA CONSTAR A DATA DE VALIDADE E NUMERO DO LOTE DO PRODUTO.</t>
  </si>
  <si>
    <t>REGUA TIPO ESCRITORIO - MATERIA PRIMA: EM PLASTICO; MEDIDA: 30 CM; COR: CRISTAL; Complementação da especificação do item de material - CATMAS: COM ESCALA MILIMETRICA.</t>
  </si>
  <si>
    <t>GRAMPO PARA GRAMPEADOR - MATERIA-PRIMA: ACO COBREADO; TAMANHO: 26/6.</t>
  </si>
  <si>
    <t>CAIXA</t>
  </si>
  <si>
    <t>FITA CREPE - MEDIDAS: 19MM X 50M; Complementação da especificação do item de material - CATMAS: TUBETE INDICANDO MARCA DO FABRICANTE E VALIDADE DO PRODUTO. EMBALAGEM
COM DADOS DE IDENTIFICACAO DO PRODUTO.</t>
  </si>
  <si>
    <t>FITA ADESIVA PARA EMBALAGEM - MATERIA-PRIMA: POLIPROPILENO; DIMENSOES: 48 MM X 50 METROS; TIPO: ADERENCIA EM UMA FACE, COR MARROM; Complementação da especificação do item de material - CATMAS: NA EMBALAGEM DEVERA CONSTAR A DATA DA FABRICACAO, DA VALIDADE E NUMERO DO LOTE.</t>
  </si>
  <si>
    <t>FITA ADESIVA PARA EMBALAGEM - MATERIA-PRIMA: ADESIVO DE RESINA DE BORRACHA SINTETICA; DIMENSOES: 45MM X 45M ESPESSURA TOTAL DE 0,040MM; TIPO: ADERENCIA DE UMA FACE, TRANSPARENTE; Complementação da especificação do item de material - CATMAS: COM FILME DE POLIPROPILENO BIO-ORIENTADO NA EMBALAGEM DEVERA CONSTAR A DATA DA FABRICACAO, PRAZO DE VALIDADE E NUMERO DE LOTE.</t>
  </si>
  <si>
    <t>103/2021</t>
  </si>
  <si>
    <t>Aquisição de bens permanentes diversificados (mobiliários)</t>
  </si>
  <si>
    <t>Planej. 60</t>
  </si>
  <si>
    <t>MESA PARA REUNIAO - FORMATO: REDONDA; ESTRUTURA: EM METALON DE 50 X 30 MM EM
CHAPA 18; TAMPO: MDF REVESTIDO C LAMINA DE MADEIRA PADRAO FEIJO; DIMENSOES: 1,15M
X 74CM (DIAMETRO X ALTURA)</t>
  </si>
  <si>
    <t>TECNO 2000 INDÚSTRIA E COMÉRCIO LTDA.</t>
  </si>
  <si>
    <t>JORDANO CASTRO NASCIMENTO, MARDEN CASTRO NASCIMENTO, DAMASO CASTRO NASCIMENTO e KELSON CASTRO NASCIMENTO</t>
  </si>
  <si>
    <t>274.710.716-72, 648.468.906-78, 551.648.626-20 e 363.653.516-15</t>
  </si>
  <si>
    <t>TACA - MATERIA-PRIMA: VIDRO; ACABAMENTO: LISO TRANSPARENTE; CAPACIDADE: 260ML;
MEDIDA: 6,5CM DE DIAMETRO X 11,2CM DE ALTURA; FINALIDADE: PARA AGUA</t>
  </si>
  <si>
    <t>108.702.206-
16</t>
  </si>
  <si>
    <t>119/2021</t>
  </si>
  <si>
    <t>MESA REBATÍVEL COM TAMPO TRAPEZOIDAL MONTADA</t>
  </si>
  <si>
    <t xml:space="preserve">	25/08/2022</t>
  </si>
  <si>
    <t>MESA DE DOBRAR - TAMPO: DOBRAVEL( REBATIVEL) EM MDF OU MDP; ESTRUTURA: ACO; DIMENSOES: APROXIMADAS 115 X 70 X 75 CM (L X P X A); Complementação da especificação do item de material - CATMAS: ESTE ITEM POSSUI ESPECIFICACAO LONGA ANEXADA NO CAMPO ARQUIVOS</t>
  </si>
  <si>
    <t>SANTA HELENA MOVEIS PARA ESCRITORIO LTDA - ME</t>
  </si>
  <si>
    <t>04.160.295/0001-14</t>
  </si>
  <si>
    <t>ADILSON MARQUES; LELIS APARECIDA DA SILVA MARQUES</t>
  </si>
  <si>
    <t>658.276.356-34; 005.067.836-18</t>
  </si>
  <si>
    <t>PLASTICO PARA EMBALAGEM - TIPO: BOLHA; MEDIDAS: 1,30 METROS DE LARGURA; DIAMETRO: DA BOLHA 8MM;</t>
  </si>
  <si>
    <t>ROLO 100M</t>
  </si>
  <si>
    <t>BARBANTE - MATERIA-PRIMA: ALGODAO CRU; FIO: 08 FIOS, COMPOSTO DE DIVERSAS LINHAS ENTRELACADAS;</t>
  </si>
  <si>
    <t>ROLO 184M</t>
  </si>
  <si>
    <t>MARCADOR PERMANENTE - FINALIDADE: CD, DVD, PLASTICOS, VINIL, ACRILICO E VIDROS; cOMPOSICAO (1): RESINAS TERMOPLASTICAS; COMPOSICAO (2): TINTA A BASE DE CORANTES ORGANICOS E SOLVENTES; COR: PRETA; TAMANHO DA PONTA: 5MM, CHANFRADA</t>
  </si>
  <si>
    <t xml:space="preserve">	BENS PERMANENTES DIVERSIFICADOS - MOBILIÁRIOS</t>
  </si>
  <si>
    <t xml:space="preserve">	28/07/2022</t>
  </si>
  <si>
    <t>MESA PARA ESCRITORIO - FINALIDADE: CHEFIA; ESTRUTURA: ACO INDUSTRIAL CHAPA 18; TAMPO: AGLOMERADO OU COMPENSADO REVESTIDOS E LAMINADO; TAMPA: SEM TAMPA; GAVETEIRO/GAVETA: VOLANTE COM 03 GAVETAS; DIMENSOES: 166(LARG)X75CM(PROF)X74CM(ALT)</t>
  </si>
  <si>
    <t>TECNO2000 INDUSTRIA E COMERCIO LTDA</t>
  </si>
  <si>
    <t>Damaso Castro Nascimento; Jordano Castro Nascimento; Marden Castro Nascimento; Formauto Pecas e Servicos Ltda</t>
  </si>
  <si>
    <t>551.648.626-20; 274.710.716-72; 648.468.906-78; 20.496.725/0001-20</t>
  </si>
  <si>
    <t>MESA PARA ESCRITORIO - FINALIDADE: FUNCIONARIO; ESTRUTURA: CHAPA DE ACO CARBONO; TAMPO: MDP DE 25 MM, REVESTIDO DE MATERIAL MELAMINICO; TAMPA: SEM TAMPA; GAVETEIRO/GAVETA: GAVETEIRO COM 03 GAVETAS; DIMENSOES: 120(LARG) X 70(PROF) X 75(ALT)CM;</t>
  </si>
  <si>
    <t>BLOCO AUTOADESIVO PARA RECADOS - MEDIDAS: 38MM X 50MM</t>
  </si>
  <si>
    <t>PAPEL AUTOADESIVO PARA RECADOS - MEDIDAS: 76MM X 76MM, COR AMARELO;</t>
  </si>
  <si>
    <t>CAPA DE PROCESSO - MODELO: ABAS INTERNAS DOIS LADOS; MATERIA-PRIMA: PLASTICO PVC TRANSPARENTE; GRAMATURA: 0,20 MICRAS; FORMATO: ABERTO 360 X 540 MM (L X C); TIMBRE: SEM TIMBRE;</t>
  </si>
  <si>
    <t>IMPRESSOS PERSONALIZADOS, USO MPMG - MODELO: MODELO 21 - VERDE; MATERIA-PRIMA: PAPEL CARTOLINA; GRAMATURA: 290 GR; MEDIDA: 350 X 530 MM (ABERTA); APRESENTACAO: UNIDADE;</t>
  </si>
  <si>
    <t>GRAWANDO COMERCIAL LTDA -ME</t>
  </si>
  <si>
    <t xml:space="preserve">584.222.776-20 </t>
  </si>
  <si>
    <t>010/2022</t>
  </si>
  <si>
    <t>FORNO - TIPO: MICROONDAS; CAPACIDADE: MINIMA DE 20 LITROS; POTENCIA: MAXIMA DE 1200W; TEMPERATURA: NAO APLICAVEL; TENSAO: 127 VOLTS;</t>
  </si>
  <si>
    <t>004.04/2021</t>
  </si>
  <si>
    <t>FUNDAÇÃO UNIVERSIDADE FEDERAL DE SÃO JOÃO DEL-REI</t>
  </si>
  <si>
    <t>Aquisição de materiais de
processamento de dados</t>
  </si>
  <si>
    <t>PENDRIVE - CAPACIDADE: 32GB; INTERFACE: 3.0;</t>
  </si>
  <si>
    <t>EASYTECH INFORMATICA E SERVICOS LTDA</t>
  </si>
  <si>
    <t>05.462.543/0001-44</t>
  </si>
  <si>
    <t>FELIPE CARVALHO QUERINO, ROBERTO SILVA QUERINO e FABIANA CARVALHO DA SILVA QUERINO</t>
  </si>
  <si>
    <t xml:space="preserve">039.659.691-61, 020.945.854-25 e 036.116.706-77
</t>
  </si>
  <si>
    <t>117/2021-I</t>
  </si>
  <si>
    <t>SECRETARIA DE ESTADO DE PLANEJAMENTO E GESTÃO - SEPLAG/MG</t>
  </si>
  <si>
    <t xml:space="preserve"> Contratação de serviços de aquisição de software</t>
  </si>
  <si>
    <t>SUBSCRICAO DE LICENCA DE SOFTWARE ADOBE CREATIVE CLOUD FOR TEAMS COMPLETE.</t>
  </si>
  <si>
    <t>BRASOFTWARE INFORMATICA LTDA</t>
  </si>
  <si>
    <t>57.142.978/0001-05</t>
  </si>
  <si>
    <t xml:space="preserve">JORGE SUKARIE NETO E ADENILDE AGUILAR DOS SANTOS </t>
  </si>
  <si>
    <t>089.996.778-77 E 035.007.088-11</t>
  </si>
  <si>
    <t>Aquisição de açúcar cristal, açúcar refinado e adoçante</t>
  </si>
  <si>
    <t>Planej. 107</t>
  </si>
  <si>
    <t>ADOCANTE - IDENTIFICACAO: SUCRALOSE; APRESENTACAO: LIQUIDO; Complementação da especificação do item de material - CATMAS: NA EMBALAGEM DEVERA CONSTAR A DATA DE FABRICACAO E DA VALIDADE E NUMERO DO LOTE.</t>
  </si>
  <si>
    <t>RANGAP DISTRIBUIDORA DE ALIMENTOS LTDA - ME</t>
  </si>
  <si>
    <t>09.583.388/0001-75</t>
  </si>
  <si>
    <t>RAISSA APARECIDA MIRANDA LOBO</t>
  </si>
  <si>
    <t>086.575.396-
24</t>
  </si>
  <si>
    <t>133/2021</t>
  </si>
  <si>
    <t>Aquisição de itens de ergonomia</t>
  </si>
  <si>
    <t>Planej. 129</t>
  </si>
  <si>
    <t>APOIO PARA PES - MATERIA-PRIMA: CHAPA DE ACO; ACABAMENTO: TRATAMENTO ANTIFERRUGINOSO; REVESTIMENTO: BORRACHA; PINTURA: EM TINTA EPOXI ELETROSTATICA E CURADO EM ESTUFA; ESPESSURA CHAPA: 1,5MM; MEDIDAS: 44CM(LARG) X 26CM(PROF) X 23CM(ALT);</t>
  </si>
  <si>
    <t>MAQNETE COMERCIO E SERVICOS EIRELI - ME</t>
  </si>
  <si>
    <t>539.032.426-91</t>
  </si>
  <si>
    <t>CIRCULADOR DE AR, NAO INDUSTRIAL - TIPO: COM HELICE DE 40CM DE DIAMETRO; VELOCIDADE: 03 VELOCIDADES; TENSAO: 127 VOLTS;</t>
  </si>
  <si>
    <t>APOIO ERGONOMICO - REVESTIMENTO: POLIURETANO INJETADO EM PELE INTEGRAL, TIPO SKIN; UTILIZACAO: ANTEBRACO;</t>
  </si>
  <si>
    <t>EUROTECH TECNOLOGIA LTDA</t>
  </si>
  <si>
    <t>39.496.569/0002-06</t>
  </si>
  <si>
    <t>EUROMAR SAO JOSE</t>
  </si>
  <si>
    <t>739.606.086-91</t>
  </si>
  <si>
    <t>SUPORTE PARA TEXTO - MATERIA PRIMA: ACO COM ACABAMENTO EM PINTURA ELETROSTATICA; BASE: METAL, COM REGULAGEM DE ALTURA; CAPACIDADE: 200 FOLHAS (NO 
MINIMO);</t>
  </si>
  <si>
    <t>FITA CREPE - MEDIDAS: 19MM X 50M;</t>
  </si>
  <si>
    <t>BELCLIPS DISTRIBUIDORA LTDA -EPP</t>
  </si>
  <si>
    <t>FITA ADESIVA PARA EMBALAGEM - MATERIA-PRIMA: ADESIVO DE RESINA DE BORRACHA SINTETICA; DIMENSOES: 45MM X 45M ESPESSURA TOTAL DE 0,040MM; TIPO: ADERENCIA DE UMA FACE, TRANSPARENTE;</t>
  </si>
  <si>
    <t>Planej.  60</t>
  </si>
  <si>
    <t>MESA PARA ESCRITORIO - FINALIDADE: FUNCIONARIO; ESTRUTURA: CHAPA DE ACO CARBONO; TAMPO: MDP DE 25 MM, REVESTIDO DE MATERIAL MELAMINICO; TAMPA: SEM TAMPA; GAVETEIRO/GAVETA: GAVETEIRO COM 03 GAVETAS; DIMENSOES: 120(LARG) X
70(PROF) X 75(ALT)CM;</t>
  </si>
  <si>
    <t>MESA PARA REUNIAO - FORMATO: REDONDA; ESTRUTURA: EM METALON 50 X 30 MM, EM CHAPA 18; TAMPO: EM MDF REVESTIDA C LAMINA DE MADEIRA PADRAO FEIJO; DIMENSOES: 1,40M(DIAMETRO)X 74CM(ALTURA);</t>
  </si>
  <si>
    <t>MESA PARA MICROCOMPUTADOR - ESTRUTURA: ACO COM TUBOS DE PERFIL RETANGULAR CHAPA 20; TAMPO: MDP COM ESPESSURA DE 25MM; BASE DO TECLADO: SEM TECLADO DESTACADO; DIMENSOES: TAMPO: 120X70CM; 68 X 70 CM (A X P);</t>
  </si>
  <si>
    <t>MESA PARA REUNIAO - FORMATO: REDONDA; ESTRUTURA: EM METALON DE 50 X 30 MM EM CHAPA 18; TAMPO: MDF REVESTIDO C LAMINA DE MADEIRA PADRAO FEIJO; DIMENSOES: 1,15M X 74CM (DIAMETRO X ALTURA);</t>
  </si>
  <si>
    <t>MESA PARA ESCRITORIO - FINALIDADE: CHEFIA; ESTRUTURA: ACO INDUSTRIAL CHAPA 18; TAMPO: AGLOMERADO OU COMPENSADO REVESTIDOS E LAMINADO; TAMPA: SEM TAMPA; GAVETEIRO/GAVETA: VOLANTE COM 03 GAVETAS; DIMENSOES: 166(LARG)X75CM(PROF)X74CM(ALT);</t>
  </si>
  <si>
    <t>MESA PARA IMPRESSORA - TAMPO: AGLOMERADO COM ACABAMENTO TIPO FORMICA; TIPO: MESA PLANA, TAMPO UNICO; ESTRUTURA: ACO COM TUBOS DE PEFIL RETANGULAR; DIMENSOES: TAMPO:70X60CM / MESA:68CM(ALT)X50CM(PROF);</t>
  </si>
  <si>
    <t>128/2021</t>
  </si>
  <si>
    <t>Aquisição de módulos de tomadas elétricas, módulos de Interruptores e acessórios da linha Pial Plus</t>
  </si>
  <si>
    <t>Planej.195</t>
  </si>
  <si>
    <t>30/9/2022</t>
  </si>
  <si>
    <t>ESPELHO PARA INSTALACAO ELETRICA/LOGICA - TIPO: SOBREPOR; MATERIA-PRIMA: PVC; TOMADAS/FORMATO: CEGA; MEDIDAS: 2 X 4 CM; COR: CONFORME SOLICITACAO DO ORGAO/ENTIDADE;</t>
  </si>
  <si>
    <t>GAMA LUZ COMERCIO DE MATERIAIS ELETRICOS LTDA -EPP</t>
  </si>
  <si>
    <t>10.174.094/0001-79</t>
  </si>
  <si>
    <t>CARLOS UMBERTO CANABRAVA
RODRIGUES NETO</t>
  </si>
  <si>
    <t>076.193.706-41</t>
  </si>
  <si>
    <t>INTERRUPTOR - IDENTIFICACAO: BIPOLAR; FORMATO: RETANGULAR; SECAO: 1 TECLA SIMPLES; CORRENTE/TENSAO: 10A/250V; DETALHES: SIMPLES, SEM PLACA;</t>
  </si>
  <si>
    <t>LOJA ELETRICA LTDA</t>
  </si>
  <si>
    <t>17.155.342/0003-45</t>
  </si>
  <si>
    <t xml:space="preserve">JOVERSINO EMILIO DE PADUA / RAFAIEL DIAS QUIRINO / JOAO FLAVIO DE MATOS / WAGNER FERREIRA MATTOS  </t>
  </si>
  <si>
    <t>006.286.036-49 / 007.797.176-00 / 056.132.136-15 / 175.394.716-20</t>
  </si>
  <si>
    <t>PLACA PARA TOMADA - MATERIA-PRIMA: TERMOPLASTICO ISOLANTE; TIPO: CONJUGADA; SECAO: COM 2 TECLAS; MEDIDA: 78MM(LARGURA)X 118MM(ALTURA)X 8,0MM(PROFUNDIDADE);</t>
  </si>
  <si>
    <t>INTERRUPTOR - IDENTIFICACAO: DE SOBREPOR, DE PRESSAO, TIPO MODULO; FORMATO: RETANGULAR; SECAO: 2 SECOES; CORRENTE/TENSAO: 127V/25A; DETALHES: PARALELAS;</t>
  </si>
  <si>
    <t>PLACA PARA TOMADA - MATERIA-PRIMA: PVC; TIPO: CONJUGADA; SECAO: 2 TECLA; MEDIDA: 2X4;</t>
  </si>
  <si>
    <t>SUPORTE PARA TOMADA ELETRICA - APLICACAO: TOMADAS E INTERRUPTORES MODULARES; MATERIA-PRIMA: PVC; TAMANHO: 4X2;</t>
  </si>
  <si>
    <t>PLACA PARA TOMADA - MATERIA-PRIMA: PVC; TIPO: SIMPLES; SECAO: TECLA HORIZONTAL; MEDIDA: 2X4;</t>
  </si>
  <si>
    <t>SUPORTE PARA TOMADA ELETRICA - APLICACAO: TOMADA DE EMBUTIR; MATERIA-PRIMA: TERMOPLASTICO; TAMANHO: PLACA 4X4 POLEGADAS;</t>
  </si>
  <si>
    <t>TOMADA PARA REDE ELETRICA - FORMATO: HEXAGONAL; TIPO: PADRAO BRASILEIRO TIPO EMBUTIR COM PLACA; PINOS/POLOS: CILINDRICOS DE 4,0MM, 2P+T; MATERIA-PRIMA: PVC; TENSAO: 250 VOLTS; CORRENTE: 10 AMPERES; COR: BRANCA;</t>
  </si>
  <si>
    <t>ESPELHO PARA INSTALACAO ELETRICA/LOGICA - TIPO: DE SOBREPOR, ENCAIXE DE PRESSAO, LINHA MODULAR; MATERIA-PRIMA: PVC; TOMADAS/FORMATO: TIPO CEGO; MEDIDAS: (4X4) 12,4 X 11,8 CM X 8 MM DE ESPESSURA; COR: BRANCA OU BEGE;</t>
  </si>
  <si>
    <t>INTERRUPTOR - IDENTIFICACAO: MODULO INTERRUPTOR; FORMATO: RETANGULAR; SECAO: 1; CORRENTE/TENSAO: 10A/250V; DETALHES: PARALELO;</t>
  </si>
  <si>
    <t>ESPELHO PARA INSTALACAO ELETRICA/LOGICA - TIPO: DE SOBREPOR, PARA MODULOS, FIXACAO P/PRESSAO; MATERIA-PRIMA: PVC; TOMADAS/FORMATO: PARA 01 MODULO VERTICAL, RETANGULAR; MEDIDAS: 7,8 X 11,8 CM X 8 MM ESPESSURA; COR: BRANCA OU
BEGE;</t>
  </si>
  <si>
    <t>TOMADA PARA REDE ELETRICA - FORMATO: MODULO RETANGULAR; TIPO: DE EMBUTIR; PINOS/POLOS: 2P + T; MATERIA-PRIMA: TERMOPLASTICO AUTO ESTINGUIVEL; TENSAO: 250 VOLTS; CORRENTE: 20 AMPERES; COR: BRANCA;</t>
  </si>
  <si>
    <t>ESPELHO PARA INSTALACAO ELETRICA/LOGICA - TIPO: MODULO CEGO; MATERIA-PRIMA: POLICARBONATO; TOMADAS/FORMATO: RETANGULAR; MEDIDAS: CONFORME FABRICANTE; COR: CONFORME FABRICANTE;</t>
  </si>
  <si>
    <t>TOMADA PARA REDE ELETRICA - FORMATO: MODULO RETANGULAR; TIPO: EMBUTIR; PINOS/POLOS: 2P + T; MATERIA-PRIMA: TERMOPLASTICO AUTO-EXTINGUÍVEL; TENSAO: 250 VOLTS; CORRENTE: 10 AMPERES; COR: BRANCA;</t>
  </si>
  <si>
    <t>INTERRUPTOR - IDENTIFICACAO: DE EMBUTIR, BIPOLAR PARALELO, COM PLACA; FORMATO: PERFIL; SECAO: 01 SECAO; CORRENTE/TENSAO: 10A/250V; DETALHES: COM TECLA
FOSFORESCENTE, NAO PROPAGANTE A CHAMA;</t>
  </si>
  <si>
    <t>ESPELHO PARA INSTALACAO ELETRICA/LOGICA - TIPO: DE SOBREPOR PARA MODULOS, FIXACAO DE PRESSAO; MATERIA-PRIMA: PVC; TOMADAS/FORMATO: 1 + 1 POSTO (SEPARADOS/LATERAIS); MEDIDAS: 12,4 X 11,8 CM X 8 MM ESPESSURA; COR: BRANCA OU
BEGE;</t>
  </si>
  <si>
    <t>INTERRUPTOR - IDENTIFICACAO: DE EMBUTIR; FORMATO: PERFIL 2X4; SECAO: 1 TECLA SIMPLES; CORRENTE/TENSAO: 25A/250V; DETALHES: BIPOLAR SIMPLES;</t>
  </si>
  <si>
    <t>PLACA PARA TOMADA - MATERIA-PRIMA: POLICARBONATO; TIPO: SIMPLES; SECAO: 03; MEDIDA: APROXIMADA DE 85X120X50MM (LXAXP);</t>
  </si>
  <si>
    <t>LONGARINA - APLICACAO: SALA DE ESPERA; QUANTIDADE LUGARES: 02 LUGARES; ASSENTO/ENCOSTO: REVESTIDOS EM TECIDO RESISTENTE NA COR PRETA; ESTRUTURA: EM METALON 50 X 30, CHAPA 20; PES: COM SAPATAS NIVELADORAS; CONTRA-ASSENTO: EM ESPUMA INJETADA DE POLIURETANO; CONTRA-ENCOSTO: EM ESPUMA INJETADA DE POLIURETANO</t>
  </si>
  <si>
    <t>21.306.287/0001-53</t>
  </si>
  <si>
    <t>CADEIRA PARA ESCRITORIO - FINALIDADE: PARA ATENDIMENTO; TIPO: FIXA; ESPALDAR:MEDIO; APOIA-BRACOS: SEM APOIA BRACOS; ASSENTO/ENCOSTO: REVESTIDOS EM TECIDO RESISTENTE NA COR PRETA; ESTRUTURA: TUBOS DE ACO DE SECAO REDONDA 3/4; PES: 4 PES SAPATAS ARTICULADAS AJUSTAVEIS; CONTRA-ASSENTO: REVESTIDA EM COURVIN OU
VINIL NA COR PRETA; CONTRA-ENCOSTO: REVESTIDA EM COURVIN OU VINIL NA COR PRETA; REGULAGEM: SEM REGULAGEM;</t>
  </si>
  <si>
    <t>152/2021</t>
  </si>
  <si>
    <t>AQUISIÇÃO DE CANALETAS METÁLICAS DUTOTEC E SEUS ACESSÓRIOS</t>
  </si>
  <si>
    <t xml:space="preserve"> 	23/10/2021</t>
  </si>
  <si>
    <t>ACESSORIOS PARA CANALETA - DESCRICAO: TAMPA PARA DUTO EM ALUMINIO; TIPO DE CANALETA: COMPATIVEL COM PADRAO DUTOTEC; INFORMACOES TECNICAS: PINTADA NA COR BRANCA; MATERIA-PRIMA: ALUMINIO;</t>
  </si>
  <si>
    <t>ACESSORIOS PARA CANALETA - DESCRICAO: ADAPTADOR DE ELETRODUTO ; TIPO DE CANALETA: CANALETA METALICA DE PERFIL 45 MM; INFORMACOES TECNICAS: NA COR BRANCA; 2 SAIDAS DE 1 POLEGADA; MATERIA-PRIMA: ALUMINIO INJETADO E TERMOPLASTICO DE ENGENHARIA;</t>
  </si>
  <si>
    <t>ACESSORIOS PARA CANALETA - DESCRICAO: LUVA DE ARREMATE ; TIPO DE CANALETA: CANALETA METALICA DE PERFIL 25 MM; INFORMACOES TECNICAS: NA COR BRANCA; MATERIA-PRIMA: ALUMINIO;</t>
  </si>
  <si>
    <t>ACESSORIOS PARA CANALETA - DESCRICAO: TAMPA TERMINAL PARA DUTO DE ALUMINIO DE 25X73MM,; TIPO DE CANALETA: COMPATIVEL COM PADRAO DUTOTEC; INFORMACOES TECNICAS: PINTADA NA COR BRANCA; MATERIA-PRIMA: ABS</t>
  </si>
  <si>
    <t>ACESSORIOS PARA CANALETA - DESCRICAO: CURVA VERTICAL EXTERNA; TIPO DE CANALETA: COMPATIVEL COM PADRAO DUTOTEC; INFORMACOES TECNICAS: PINTADA NA COR BRANCA; MATERIA-PRIMA: ALUMINIO;</t>
  </si>
  <si>
    <t>ACESSORIOS PARA CANALETA - DESCRICAO: CAIXA DE DERIVACAO T (1X1); TIPO DE CANALETA: SISTEMAS DE CANALETAS METALICAS; INFORMACOES TECNICAS: NA COR BRANCA; 125 X 125 MM; MATERIA-PRIMA: BASE EM ALUMINIO INJETADO, TAMPA EM TERMOPLASTICO;</t>
  </si>
  <si>
    <t xml:space="preserve"> UNIVERSO ELETRICO LTDA</t>
  </si>
  <si>
    <t>02.697.297/0001-11</t>
  </si>
  <si>
    <t>Fagner Rodrigues Silva; Márcio Ernane Rodrigues Silva; Julio Marques de Souza</t>
  </si>
  <si>
    <t xml:space="preserve"> 030.278.396-24; 545.685.366-34; 555.030.555-00</t>
  </si>
  <si>
    <t>ACESSORIOS PARA CANALETA - DESCRICAO: PORTA EQUIPAMENTOS PARA DUTO DE ALUMINIO, EM ABS; TIPO DE CANALETA: COMPATIVEL COM PADRAO DUTOTEC; INFORMACOES TECNICAS: PINTADO NA COR BRANCA; MATERIA-PRIMA: ABS;</t>
  </si>
  <si>
    <t>ACESSORIOS PARA CANALETA - DESCRICAO: LUVA DE ARREMATE ; TIPO DE CANALETA: CANALETA METALICA DE PERFIL 45 MM; INFORMACOES TECNICAS: NA COR BRANCA; MATERIA-PRIMA: ALUMINIO;</t>
  </si>
  <si>
    <t>CANALETA - MATERIA-PRIMA: ALUMINIO; DIMENSAO: 25MM X 73MM, COM DIVISAO INTERNA (22+45MM);</t>
  </si>
  <si>
    <t>CANALETA - MATERIA-PRIMA: ALUMINIO EXTRUDADO COM ENCAIXE RAPIDO; DIMENSAO: 25 X 73 MM COM DIVISAO INTERNA (22 + 45MM);</t>
  </si>
  <si>
    <t>ACESSORIOS PARA CANALETA - DESCRICAO: TAMPA TERMINAL PARA DUTO ALUMINIO 45 X 73 MM; TIPO DE CANALETA: COMPATIVEL COM PADRAO DUTOTEC; INFORMACOES TECNICAS: PINTADA NA COR BRANCA; MATERIA-PRIMA: ABS;</t>
  </si>
  <si>
    <t>ACESSORIOS PARA CANALETA - DESCRICAO: ADAPTADOR DE ELETRODUTO ; TIPO DE CANALETA: CANALETA METALICA DE PERFIL 25 MM; INFORMACOES TECNICAS: NA COR BRANCA; 3 SAIDAS DE 1 POLEGADA; MATERIA-PRIMA: ALUMINIO INJETADO E TERMOPLASTICO ENGENHARIA;</t>
  </si>
  <si>
    <t>CANALETA - MATERIA-PRIMA: ALUMINIO LISO, COR CONFORME SOLICITACAO DO ORGAO; DIMENSAO: 45 X 73 MM;</t>
  </si>
  <si>
    <t>ACESSORIOS PARA CANALETA - DESCRICAO: PORTA EQUIPAMENTOS PARA DUTO DE ALUMINIO; TIPO DE CANALETA: COMPATIVEL COM PADRAO DUTOTEC; INFORMACOES TECNICAS: PINTADO NA COR BRANCA; MATERIA-PRIMA: ABS</t>
  </si>
  <si>
    <t>ACESSORIOS PARA CANALETA - DESCRICAO: CURVA VERTICAL INTERNA; TIPO DE CANALETA: COMPATIVEL COM PADRAO DUTOTEC; INFORMACOES TECNICAS: PINTADA NA COR BRANCA; MATERIA-PRIMA: ALUMINIO</t>
  </si>
  <si>
    <t>MATERIAIS DIVERSIFICADOS DE CONSUMO</t>
  </si>
  <si>
    <t xml:space="preserve"> 	17/03/2021</t>
  </si>
  <si>
    <t xml:space="preserve"> 	16/03/2022</t>
  </si>
  <si>
    <t>APARELHO TELEFÔNICO SIMPLES - TIPO: COM FIO; MODELO: DE MESA E PAREDE; AJUSTE: 2 VOLUMES DE CAMPAINHA; DISCAGEM: MULTIFREQUENCIAL; COMPLEMENTAÇÃO DA ESPECIFICAÇÃO: FUNÇÕES: FLASH, TOM, MUDO, PAUSA E REDISCAR. POSIÇÃO MESA E PAREDE. SINALIZAÇÃO DE LINHA EM PULSO E TOM, DURAÇÃO DO FLASH 300 MS PARA UTILIZAÇÃO EM CENTRAL PÚBLICA E PABX, NAO CONSOME ENERGIA</t>
  </si>
  <si>
    <t>Maqnete Comércio e Serviços Eireli</t>
  </si>
  <si>
    <t>001/2021</t>
  </si>
  <si>
    <t>EQUIPAMENTOS E INSTRUMENTOS ODONTOLÓGICOS</t>
  </si>
  <si>
    <t xml:space="preserve"> 	23/01/2021</t>
  </si>
  <si>
    <t xml:space="preserve"> 	22/01/2022</t>
  </si>
  <si>
    <t>NOBREAK - POTENCIA SAIDA: 2,2KVA; FATOR POTENCIA: 0,60; TENSAO ENTRADA: 115/220 VOLTS; FREQUENCIA: 50/60 HZ; TENSAO SAIDA: MONOVOLT 115V OU BIVOLT 115/220V; BATERIA INTERNA: 1 BANCO DE BATERIA12VDC/7AH; TOMADAS/BORNES: MINIMO 6</t>
  </si>
  <si>
    <t xml:space="preserve"> MATERIAIS DIVERSIFICADOS DE CONSUMO</t>
  </si>
  <si>
    <t xml:space="preserve"> 	09/04/2021</t>
  </si>
  <si>
    <t>CANETA MARCA TEXTO - PONTA: INDEFORMAVEL, CHANFRADA PARA LINHAS FINAS/GROSSAS; COMPOSICAO: TINTA FLUORESCENTE A BASE DE AGUA; COR: NA COR AMARELA</t>
  </si>
  <si>
    <t>137/2021</t>
  </si>
  <si>
    <t>AQUISIÇÃO DE DISJUNTORES</t>
  </si>
  <si>
    <t>DISJUNTOR PARA REDE ELETRICA - TIPO: TERMOMAGNETICO, CONFORME NORMA NEMA; CORRENTE NOMINAL: 20 AMPERES; POLARIDADE: UNIPOLAR; TENSAO NOMINAL: 127 VOLTS; FIXACAO: COM PRESILHA</t>
  </si>
  <si>
    <t xml:space="preserve">GAMA LUZ COMERCIO DE MATERIAIS ELETRICOS LTDA -EPP </t>
  </si>
  <si>
    <t>CARLOS UMBERTO CANABRAVA
RODRIGUES NETO / MARILIA DE AFONSECA SILVA
RODRIGUES</t>
  </si>
  <si>
    <t>076.193.706-41 / 513.653.246-72</t>
  </si>
  <si>
    <t>DISJUNTOR PARA REDE ELETRICA - TIPO: TERMOMAGNETICO, CAPACIDADE DE INTERRUPCAO 05 KA; CORRENTE NOMINAL: 20 A; POLARIDADE: BIPOLAR; TENSAO NOMINAL: 220 VOLTS/ 50-60 HZ; FIXACAO: PADRAO DIM;</t>
  </si>
  <si>
    <t>DISJUNTOR PARA REDE ELETRICA - TIPO: TERMOMAGNETICO, CONFORME NORMA NEMA; CORRENTE NOMINAL: 25 AMPERES; POLARIDADE: UNIPOLAR; TENSAO NOMINAL: 127 VOLTS; FIXACAO: COM PRESILHA;</t>
  </si>
  <si>
    <t>DISJUNTOR PARA REDE ELETRICA - TIPO: TERMOMAGNETICO, CAP. INTERRUPCAO 5KA; CORRENTE NOMINAL: 20 AMPERES; POLARIDADE: UNIPOLAR; TENSAO NOMINAL: 127/220 VCA; FIXACAO: SOBRE TRILHOS DIN;</t>
  </si>
  <si>
    <t>DISJUNTOR PARA REDE ELETRICA - TIPO: ELETROMAGNETICO; CORRENTE NOMINAL: 16 AMPERES; POLARIDADE: BIPOLAR; TENSAO NOMINAL: 220 VOLTS; FIXACAO: SOBRE TRILHOS;</t>
  </si>
  <si>
    <t>DISJUNTOR PARA REDE ELETRICA - TIPO: TERMOMAGNETICO, CAPACIDADE INTERRUPCAO 4,5KA; CORRENTE NOMINAL: 15 AMPERES; POLARIDADE: MONOPOLAR; TENSAO NOMINAL: 240 VOLTS; FIXACAO: SOBRE TRILHOS;</t>
  </si>
  <si>
    <t>DISJUNTOR PARA REDE ELETRICA - TIPO: TERMOMAGNETICO; CORRENTE NOMINAL: 120 AMPERES; POLARIDADE: TRIPOLAR; TENSAO NOMINAL: 110/220VOLTS; FIXACAO: PARAFUSO</t>
  </si>
  <si>
    <t>DISJUNTOR PARA REDE ELETRICA - TIPO: TERMOMAGNETICO; CORRENTE NOMINAL: 25 AMPERES; POLARIDADE: TRIPOLAR; TENSAO NOMINAL: 220 VOLTS; FIXACAO: SOBRE TRILHOS;</t>
  </si>
  <si>
    <t>DISJUNTOR PARA REDE ELETRICA - TIPO: TERMOMAGNETICO, CAP. INTERRUPCAO DE 5KA; CORRENTE NOMINAL: 10 AMPERES; POLARIDADE: UNIPOLAR; TENSAO NOMINAL: 110/220 VOLTS - 50/60 HZ; FIXACAO: SOBRE TRILHOS</t>
  </si>
  <si>
    <t>DISJUNTOR PARA REDE ELETRICA - TIPO: TERMOMAGNETICO, CAPAC. INTERRUPCAO 4,5KA; CORRENTE NOMINAL: 16 AMPERES; POLARIDADE: MONOPOLAR; TENSAO NOMINAL: 240 VOLTS; FIXACAO: SOBRE TRILHO</t>
  </si>
  <si>
    <t>DISJUNTOR PARA REDE ELETRICA - TIPO: TERMOMAGNETICO; CORRENTE NOMINAL: 32 AMPERES; POLARIDADE: TRIPOLAR; TENSAO NOMINAL: 220 VOLTS; FIXACAO: SOBRE TRILHOS</t>
  </si>
  <si>
    <t>DISJUNTOR PARA REDE ELETRICA - TIPO: TERMOMAGNETICO; CORRENTE NOMINAL: 20A; POLARIDADE: BIPOLAR; TENSAO NOMINAL: ICN DE 3 A 4,5 KA, CURVA C; FIXACAO: SOBRE TRILHOS;</t>
  </si>
  <si>
    <t>DISJUNTOR PARA REDE ELETRICA - TIPO: TERMOMAGNETICO; CAP. INTERRUPCAO ENTRE 3 E 5KA; CORRENTE NOMINAL: 6 AMPERES; CURVA DE DISPARO C; POLARIDADE: BIPOLAR; TENSAO NOMINAL: 220 VOLTS; FIXACAO: SOBRE TRILHOS;</t>
  </si>
  <si>
    <t>207/2021</t>
  </si>
  <si>
    <t>AQUISIÇÃO DE MATERIAIS DE REDE LÓGICA</t>
  </si>
  <si>
    <t>CABO DE REDE - TIPO: PATCH CORD; NUMERO DE PARES: 4 PARES TRANCADOS; DIAMETRO EXTERNO: NOMINAL DE 5,2 MM; CONDUTOR: COBRE ELETROLÍTICO, FLEXIVEL, NU; COR: VERDE; CATEGORIA: CAT 5E</t>
  </si>
  <si>
    <t>CABO 1,5 M</t>
  </si>
  <si>
    <t>Suprema Hidroelétrica Ltda.-ME (lote 01)</t>
  </si>
  <si>
    <t>42.981.902/0001-04</t>
  </si>
  <si>
    <t>Rizinete Damázio Rosa e Adauto Boaventura Lopes</t>
  </si>
  <si>
    <t>758.052.946-72 e 129.855.546-91</t>
  </si>
  <si>
    <t>CALHA DE TOMADA PARA RACK INFORMATICA - NUMERO DE TOMADAS: 12; ACESSORIOS: CABO 3X1,5 MM2, 2M COMPRIMENTO</t>
  </si>
  <si>
    <t>CONECTOR PARA USO EM INFORMATICA - TIPO: RJ-45, CAT. 6, MODULO ENCAIXE DE PRESSAO;</t>
  </si>
  <si>
    <t>ORGANIZADOR DE CABOS E FIOS - MODELO: CANALETA VAZADA; MATERIA-PRIMA: ACO; MEDIDAS: 19" X 1U (483MM X 44MM X 60MM); TIPO: EXTERNO; COR: UNICA COM PINTURA EM EPOXI;</t>
  </si>
  <si>
    <t>METRO</t>
  </si>
  <si>
    <t>CONECTOR PARA USO EM INFORMATICA - TIPO: RJ-45, CAT. 5E, MODULO ENCAIXE DE PRESSAO;</t>
  </si>
  <si>
    <t>PATCH PANEL PARA CONECTOR AREA DE INFORMATICA - PORTAS: 24; APLICACAO: CONECTOR RJ 45; TIPO: JUNCAO RAPIDA; CAIXA/TALA: CAIXA DE PVC DE 300MM E TALA PARA PERFILADO;</t>
  </si>
  <si>
    <t>RACK PARA EQUIPAMENTOS DE REDE - TIPO: FECHADO, PARA PAREDE; UTILIZACAO: EQUIPAMENTOS DE REDE; MATERIA-PRIMA: ACO, PINTADO EM EPOXI; CAPACIDADE: 8U; DIMENSOES: 19" X 8U X 470MM DE PROFUNDIDADE;</t>
  </si>
  <si>
    <t>CABO DE REDE - TIPO: UTP/CM; NUMERO DE PARES: 4 PARES; DIAMETRO EXTERNO: MINIMO 8,2 MM; CONDUTOR: COBRE ELETROLITICO NU; COR: CINZA; CATEGORIA: CAT 6A;</t>
  </si>
  <si>
    <t>CAIXA 305 METROS</t>
  </si>
  <si>
    <t>CONECTOR PARA USO EM INFORMATICA - TIPO: RJ-45 (MACHO) CAT.6;</t>
  </si>
  <si>
    <t>CABO DE REDE - TIPO: PATCH-CORD; NUMERO DE PARES: 4; DIAMETRO EXTERNO: 5,5 MM; CONDUTOR: COBRE; COR: AZUL; CATEGORIA: CAT. 5E;</t>
  </si>
  <si>
    <t>CABO DE REDE - TIPO: UTP, RETARDANTE A CHAMA (LSZH); NUMERO DE PARES: 04 PARES TRANCADOS; DIAMETRO EXTERNO: 5,2 MM; CONDUTOR: SOLIDO DE COBRE LU; COR: VERDE; CATEGORIA: CAT 5E;</t>
  </si>
  <si>
    <t>RACK PARA EQUIPAMENTOS DE REDE - TIPO: PAREDE; UTILIZACAO: EQUIPAMENTO DE REDE; MATERIA-PRIMA: ACO OU ALUMINIO; CAPACIDADE: 12U; DIMENSOES: 19" X 12U;</t>
  </si>
  <si>
    <t>CABO DE REDE - TIPO: PATCH CORD; NUMERO DE PARES: 4 PARES; DIAMETRO EXTERNO: 6MM; CONDUTOR: COBRE; COR: AMARELA; CATEGORIA: CAT 6;</t>
  </si>
  <si>
    <t>RACK PARA EQUIPAMENTOS DE REDE - TIPO: FECHADO, PARA PISO; UTILIZACAO: EQUIPAMENTOS DE REDE; MATERIA-PRIMA: ACO, PINTADO EM EPOXI; CAPACIDADE: 16U; DIMENSOES: 19" X 16U X 470MM DE PROFUNDIDADE;</t>
  </si>
  <si>
    <t>CABO DE REDE - TIPO: LAN PATCH-CORD; NUMERO DE PARES: 4 PARES; DIAMETRO EXTERNO: 5,0MM; CONDUTOR: NU; COR: AZUL; CATEGORIA: 5E;</t>
  </si>
  <si>
    <t>RACK PARA EQUIPAMENTOS DE REDE - TIPO: FECHADO; UTILIZACAO: EQUIPAMENTOS DE REDE; MATERIA-PRIMA: ACO, PINTADO EM EPOXI; CAPACIDADE: 16U; DIMENSOES: 19" X 16U X 470MM DE PROFUNDIDADE;</t>
  </si>
  <si>
    <t>CABO DE REDE - TIPO: PATCH-CORD; NUMERO DE PARES: 4 PARES; DIAMETRO EXTERNO: 5,5MM; CONDUTOR: COBRE; COR: VERMELHA; CATEGORIA: CAT.5E</t>
  </si>
  <si>
    <t>CONECTOR PARA USO EM INFORMATICA - TIPO: RJ-45 (MACHO) CAT.5E;</t>
  </si>
  <si>
    <t>CABO DE REDE - TIPO: UTP; NUMERO DE PARES: 4 PARES; DIAMETRO EXTERNO: 5 MM; CONDUTOR: COBRE NU; COR: BRANCA; CATEGORIA: CAT 5E;</t>
  </si>
  <si>
    <t>KIT FIXADOR DE COMPONENTES EM RACK PADRAO 19 - COMPONENTES (1): PORCA GAIOLA; COMPONENTES (2): PARAFUSO PHILIPS M5; COMPONENTES (3): .; COR: CONFORME SOLICITACAO DO ORGAO;</t>
  </si>
  <si>
    <t>PACOTE 10 UNIDADES</t>
  </si>
  <si>
    <t>VOICE PANEL - APLICACAO: CONECTORES RJ-45; PORTAS: 50 PORTAS; TIPO: JUNCAO RAPIDA</t>
  </si>
  <si>
    <t>CABO DE REDE - TIPO: LAN PATCH-CORD; NUMERO DE PARES: 4 PARES; DIAMETRO EXTERNO: 5 MM; CONDUTOR: COBRE; COR: LARANJA; CATEGORIA: CAT 5E;</t>
  </si>
  <si>
    <t>CABO DE REDE - TIPO: UTP; NUMERO DE PARES: 4 PARES; DIAMETRO EXTERNO: 5 MM; CONDUTOR: COBRE NU; COR: BRANCA; CATEGORIA: CAT 5E</t>
  </si>
  <si>
    <t>CABO TELEFONICO - TIPO: CI; DIAMETRO NOMINAL: 0,40MM; NUMERO CONDUTORES: 20 PARES; CONDUTORES: COBRE ESTANHADO; ISOLACAO: PVC</t>
  </si>
  <si>
    <t>CABO TELEFONICO - TIPO: CI; DIAMETRO NOMINAL: 0,40MM; NUMERO CONDUTORES: 30 PARES; CONDUTORES: COBRE ESTANHADO; ISOLACAO: PVC;</t>
  </si>
  <si>
    <t>BANDEJA PARA RACK - TAMANHO: 1U; TIPO: RACK FECHADO; MATERIA-PRIMA: ESTRUTURA EM ACO; ACABAMENTO: EPOXI-PO TEXTURIZADO; COR: PRETA; PROFUNDIDADE: MINIMA 290MM E MAXIMA 400MM; FIXACAO: 4 PONTOS;</t>
  </si>
  <si>
    <t>PLACA CEGA - UTILIZACAO: FECHAMENTO DE RACK DE 19 POLEGADAS; TAMANHO: 1U; COR: PRETA</t>
  </si>
  <si>
    <t>CABO DE REDE - TIPO: UTP; NUMERO DE PARES: 04 PARES; DIAMETRO EXTERNO: 5,00MM; CONDUTOR: NU; COR: AZUL; CATEGORIA: 5E;</t>
  </si>
  <si>
    <t>UNIVERSO ELETRICO LTDA</t>
  </si>
  <si>
    <t>Márcio Ernane Rodrigues Silva, Júlio Marques de Souza e Fagner Rodrigues Silva</t>
  </si>
  <si>
    <t>545.685.366-34, 555.030.555-00 e 030.278.396-26</t>
  </si>
  <si>
    <t>CABO DE REDE - TIPO: UTP/CM; NUMERO DE PARES: 04 PARES; DIAMETRO EXTERNO: 5,00 MM; CONDUTOR: NU; COR: AZUL; CATEGORIA: 5E;</t>
  </si>
  <si>
    <t>CABO DE REDE - TIPO: UTP, RETARDANTE A CHAMA (LSZH); NUMERO DE PARES: 4 PARES TRANCADOS; DIAMETRO EXTERNO: 6 MM; CONDUTOR: SOLIDO DE COBRE NU; COR: VERDE; CATEGORIA: CAT 6;</t>
  </si>
  <si>
    <t>MULTIREDE DISTRIBUIDORA LTDA</t>
  </si>
  <si>
    <t>01.115.345/0001-53</t>
  </si>
  <si>
    <t>WILSON LEMOS DE CARVALHO FILHO</t>
  </si>
  <si>
    <t>244.896.896-91.</t>
  </si>
  <si>
    <t>RACK PARA EQUIPAMENTOS DE REDE - TIPO: FECHADO, PARA PISO, SEM RODIZIOS; UTILIZACAO: EQUIPAMENTOS DE VOZ E VIDEO; MATERIA-PRIMA: ACO PINTADO EPOXI; CAPACIDADE: 40U; DIMENSOES: 19" X 40U X 670 MM DE PROFUNDIDADE;</t>
  </si>
  <si>
    <t>CME COMERCIAL MATERIAL ELETRICO EIRELI</t>
  </si>
  <si>
    <t>18.244.356/0001-36</t>
  </si>
  <si>
    <t>Viviane de Fátima Linhares</t>
  </si>
  <si>
    <t>052.062.966-35</t>
  </si>
  <si>
    <t>194/2021</t>
  </si>
  <si>
    <t>AQUISIÇÃO DE EQUIPAMENTOS DE ÁUDIO E VÍDEO</t>
  </si>
  <si>
    <t xml:space="preserve"> 	08/12/2021</t>
  </si>
  <si>
    <t>TELA DE PROJECAO - MATERIA-PRIMA: PELICULA MATTE-WHITE; TIPO: MOVEL COM TRIPE; MEDIDAS: AREA VISUAL (APROX): 244 X 183 CM (LX A);</t>
  </si>
  <si>
    <t>SIC LOGISTICA E DISTRIBUIDORA LTDA</t>
  </si>
  <si>
    <t>40.305.811/0001-15</t>
  </si>
  <si>
    <t>ROSILENE DE FARIA MENDES FIUZA BORBA</t>
  </si>
  <si>
    <t xml:space="preserve"> 001.315.866-02</t>
  </si>
  <si>
    <t>PROJETOR MULTIMIDIA - ENTRADA: 2 X HDMI; USB; VGA; COMPATIBILIDADE: ANDROID; WINDOWS; DISPOSITIVOS MHL; AUDIO: MINIMO 10W NATIVO E CONEXAO PARA PLUG P2; RESOLUCAO REAL: MINIMO 1080P; RESOLUCOES SUPORTADAS (1): VGA; SVGA; XGA; SXGA; SDTV; HDTV; RESOLUCOES SUPORTADAS (2): FULL HD; CORES PROJETAVEIS:: ATE 1 BILHAO; TAXA DE CONTRASTE: MÍNIMO 15000 POR 1; LUMINOSIDADE: MINIMO 2200 LUMENS EM BRANCO E 2200 EM CORES; TAMANHO IMAGEM: 16 POR 9; LAMPADA DE PROJECAO: COM VIDA UTIL MINIMA DE 5000 H; TENSAO: 100 - 240 V; ACESSORIOS: CONTROLE REMOTO C/PILHAS AA; BOLSA P/ TRANSPORTE; ACESSORIOS (1): CABO DE ENERGIA COM PLUG PADRAO NBR VIGENTE ; ACESSORIOS (2): CABO USB, SOFTWARE PARA CONEXAO;</t>
  </si>
  <si>
    <t>173/2021</t>
  </si>
  <si>
    <t xml:space="preserve"> 	MÓDULOS DE TOMADAS E INTERRUPTORES, ESPELHOS E SUPORTES PIAL PLUS +</t>
  </si>
  <si>
    <t xml:space="preserve"> 	13/11/2021</t>
  </si>
  <si>
    <t>TOMADA PARA REDE ELETRICA - FORMATO: RETANGULAR; TIPO: MODULAR; PINOS/POLOS: 2P + T; MATERIA-PRIMA: TERMOPLASTICO AUTO IMPACTO; TENSAO: 250 VOLTS; CORRENTE: 20 AMPERES; COR: VERMELHA;TOMADA PARA REDE ELETRICA, SEM PLACA; COMPATIVEL COM A LINHA PIAL PLUS
+ .</t>
  </si>
  <si>
    <t>GAMA LUZ COMÉRCIO DE MATERIAIS ELÉTRICOS LTDA. EPP</t>
  </si>
  <si>
    <t>Carlos Umberto Canabrava Rodrigues Neto e Marilia de Afonseca Silva Rodrigues</t>
  </si>
  <si>
    <t xml:space="preserve">076.193.706-41 e 513.653.246-72
 </t>
  </si>
  <si>
    <t>ESPELHO PARA INSTALACAO ELETRICA/LOGICA - TIPO: DE PAREDE, PARA INTERRUPTOR; MATERIA-PRIMA: TERMOPLASTICO; TOMADAS/FORMATO: 1+1 POSTOS HORIZONTAIS; MEDIDAS: 4 X 4 POLEGADAS; COR: BRANCA; ESPELHO PARA INSTALACAO ELETRICA/LOGICA, COMPATIVEL COM A LINHA PIAL P
LUS + .</t>
  </si>
  <si>
    <t>Suprema Hidroelétrica Ltda. - EPP</t>
  </si>
  <si>
    <t>RIZINETE DAMAZIO ROSA LOPES e ADAUTO BOAVENTURA LOPES</t>
  </si>
  <si>
    <t>ESPELHO PARA INSTALACAO ELETRICA/LOGICA - TIPO: DE PAREDE, PARA INTERRUPTOR; MATERIA-PRIMA: TERMOPLASTICO; TOMADAS/FORMATO: 04 POSTOS HORIZONTAIS; MEDIDAS: 4 X 4 POLEGADAS; COR: BRANCA;ESPELHO PARA INSTALACAO ELETRICA/LOGICA, COMPATIVEL COM A LINHA PIAL P
LUS + .</t>
  </si>
  <si>
    <t>INTERRUPTOR - IDENTIFICACAO: BIPOLAR, TIPO MODULAR; FORMATO: RETANGULAR; SECAO: 01 SECAO; CORRENTE/TENSAO: 10A/250V; DETALHES: PARALELO,  SEM PLACA; INTERRUPTOR NA COR BRANCA; COMPATIVEL COM PIAL PLUS+ .</t>
  </si>
  <si>
    <t xml:space="preserve">SUPORTE PARA TOMADA ELETRICA - APLICACAO: TOMADAS E INTERRUPTORES MODULARES; MATERIA-PRIMA: TERMOPLASTICO; TAMANHO: 4 X 4 POLEGADAS;SUPORTE PARA TOMADA ELETRICA NA COR PRETA; COMPATIVEL COM A LINHA PIAL
 PLUS + </t>
  </si>
  <si>
    <t>ESPELHO PARA INSTALACAO ELETRICA/LOGICA - TIPO: DE PAREDE, PARA INTERRUPTOR; MATERIA-PRIMA: TERMOPLASTICO; TOMADAS/FORMATO: 03 POSTOS HORIZONTAIS; MEDIDAS: 4 X 2 POLEGADAS; COR: BRANCA;ESPELHO PARA INSTALACAO ELETRICA/LOGICA, COMPATIVEL COM A LINHA PIAL P
LUS+</t>
  </si>
  <si>
    <t>ESPELHO PARA INSTALACAO ELETRICA/LOGICA - TIPO: DE PAREDE, TIPO CEGA; MATERIA-PRIMA: TERMOPLASTICO; TOMADAS/FORMATO: NAO APLICAVEL; MEDIDAS: 4 X 4 POLEGADAS; COR: BRANCA;ESPELHO PARA INSTALACAO ELETRICA/LOGICA, COMPATIVEL COM A LINHA PIAL P
LUS + .</t>
  </si>
  <si>
    <t>INTERRUPTOR - IDENTIFICACAO: BIPOLAR, TIPO MODULAR; FORMATO: RETANGULAR; SECAO: 2 SECOES; CORRENTE/TENSAO: 127V/25A; DETALHES: SIMPLES, SEM PLACA;INTERRUPTOR NA COR BRANCA; COMPATIVEL COM PIAL PLUS+</t>
  </si>
  <si>
    <t>INTERRUPTOR - IDENTIFICACAO: MONOPOLAR, TIPO MODULAR; FORMATO: RETANGULAR; SECAO: 1 SECAO; CORRENTE/TENSAO: 10A/250V; DETALHES: PARALELO; SEM PLACA;INTERRUPTOR NA COR BRANCA, COMPATIVEL COM PIAL PLUS+</t>
  </si>
  <si>
    <t>TOMADA PARA REDE ELETRICA - FORMATO: RETANGULAR; TIPO: MODULAR; PINOS/POLOS: 2P + T; MATERIA-PRIMA: TERMOPLASTICO AUTO IMPACTO; TENSAO: 250 VOLTS; CORRENTE: 10 AMPERES; COR: BRANCA;SEM PLACA; COMPATIVEL COM A LINHA PIAL PLUS+ .</t>
  </si>
  <si>
    <t>INTERRUPTOR - IDENTIFICACAO: BIPOLAR; FORMATO: RETANGULAR; SECAO: 1 TECLA SIMPLES; CORRENTE/TENSAO: 10A/250V; DETALHES: SIMPLES; SEM PLACA;INTERRUPTOR NA COR BRANCA; COMPATIVEL COM PIAL PLUS+</t>
  </si>
  <si>
    <t xml:space="preserve">TOMADA PARA REDE ELETRICA - FORMATO: RETANGULAR; TIPO: MODULAR; PINOS/POLOS: 2P + T; MATERIA-PRIMA: TERMOPLASTICO AUTO IMPACTO; TENSAO: 250 VOLTS; CORRENTE: 20 AMPERES; COR: BRANCA;TOMADA PARA REDE ELETRICA,  SEM PLACA; COMPATIVEL COM PIAL PLUS+ </t>
  </si>
  <si>
    <t>SUPORTE PARA TOMADA ELETRICA - APLICACAO: TOMADAS E INTERRUPTORES MODULARES; MATERIA-PRIMA: TERMOPLASTICO; TAMANHO: 4 X 2 POLEGADAS;SUPORTE PARA TOMADA ELETRICA NA COR PRETA; COMPATIVEL COM A LINHA PIAL
 PLUS + .</t>
  </si>
  <si>
    <t>ESPELHO PARA INSTALACAO ELETRICA/LOGICA - TIPO: DE PAREDE,  CEGA; MATERIA-PRIMA: TERMOPLASTICO; TOMADAS/FORMATO: RETANGULAR; MEDIDAS: 4 X 2 POLEGADAS; COR: BRANCA;ESPELHO PARA INSTALACAO ELETRICA/LOGICA, COMPATIVEL COM A LINHA PIAL P
LUS+</t>
  </si>
  <si>
    <t>TOMADA PARA REDE ELETRICA - FORMATO: RETANGULAR; TIPO: TRIPLEX (TRES MODULOS CONJUGADOS); PINOS/POLOS: 2P + T; MATERIA-PRIMA: TERMOPLASTICO AUTO IMPACTO; TENSAO: 250 VOLTS; CORRENTE: 10 AMPERES; COR: BRANCA;TOMADA PARA REDE ELETRICA, SEM PLACA; COMPATIVEL COM A LINHA PIAL PLUS
+.</t>
  </si>
  <si>
    <t>ESPELHO PARA INSTALACAO ELETRICA/LOGICA - TIPO: DE PAREDE, PARA INTERRUPTOR; MATERIA-PRIMA: TERMOPLASTICO; TOMADAS/FORMATO: 1 + 1 POSTOS HORIZONTAIS; MEDIDAS: 4 X 2 POLEGADAS; COR: BRANCA;ESPELHO PARA INSTALACAO ELETRICA/LOGICA, COMPATIVEL COM A LINHA PIAL P
LUS+</t>
  </si>
  <si>
    <t>ESPELHO PARA INSTALACAO ELETRICA/LOGICA - TIPO: DE PAREDE, PARA INTERRUPTOR; MATERIA-PRIMA: TERMOPLASTICO; TOMADAS/FORMATO: 01 POSTO HORIZONTAL / RETANGULAR; MEDIDAS: 4X4 POLEGADAS; COR: BRANCA;ESPELHO PARA INSTALACAO ELETRICA/LOGICA, COMPATIVEL COM A LINHA PIAL P
LUS+</t>
  </si>
  <si>
    <t>213/2021</t>
  </si>
  <si>
    <t xml:space="preserve"> 	LÂMPADAS E LUMINÁRIAS.</t>
  </si>
  <si>
    <t>LAMPADA LED - TIPO: TUBULAR DIFUSOR LEITOSO T8 600 MM; POTENCIA: 9 W; TEMPERATURA DE COR: 6500 K; FLUXO LUMINOSO MIN: 900 LM; DIMERIZAVEL: NAO; TENSAO: BIVOLT (100-240 VAC); FREQUENCIA: 60 HZ; FATOR DE POTENCIA: MAIOR OU IGUAL A 0,92; ANGULO ABERTURA: MINIMO 160 GRAUS; IRC: MAIOR OU IGUAL A 80%; VIDA UTIL MINIMA: 25.000 H; BASE: G13; NORMA APLICAVEL: ETIQUETA ENCE INFORMATIVA</t>
  </si>
  <si>
    <t>LAMPADA LED - TIPO: TUBULAR DIFUSOR LEITOSO T8 600 MM; POTENCIA: 9 A 10 W; TEMPERATURA DE COR: 4000 K; FLUXO LUMINOSO MIN: 900 LM; DIMERIZAVEL: NAO; TENSAO: 100-240 VAC; FREQUENCIA: 60 HZ; FATOR DE POTENCIA: MAIOR OU IGUAL A 0,92; ANGULO ABERTURA: MINIMO 160 GRAUS; IRC: MAIOR OU IGUAL A 80%; VIDA UTIL MINIMA: 25.000 H; BASE: G13; NORMA APLICAVEL: ETIQUETA ENCE INFORMATIVA;</t>
  </si>
  <si>
    <t>LUMINARIA - TIPO: PAINEL LED DE EMBUTIR; ULTRAFINO; ESTRUTURA: ALUMINIO; ACABAMENTO: PINTURA ELETROSTATICA COR BRANCA; MEDIDAS: 1200 MM X 300 MM X 35 MM; ; VIDRO: ACRILICO; TIPO LAMPADA: LED 36 W; 4000 K; IRC MAIOR QUE 80; TENSAO: BIVOLT</t>
  </si>
  <si>
    <t>LUMINARIA DE EMERGENCIA - MATERIA PRIMA: PLASTICO RESISTENTE; NUMERO DE LAMPADAS: 30 LEDS; ALIMENTACAO: 100 A 240 VAC - BIVOLT; TENSAO: 127/220V; FUNCAO: SUPRIR ILUMINACAO EM QUEDA DE ENERGIA; AUTONOMIA: 6 H FLUXO MINIMO E 3H FLUXO
MAXIMO;</t>
  </si>
  <si>
    <t>LUMINARIA - TIPO: PAINEL LED DE EMBUTIR; ESTRUTURA: ALUMINIO; ACABAMENTO: PINTURA ELETROSTATICA COR BRANCA; MEDIDAS: 60 MM X 60 MM PARA NICHO DE CORTE; VIDRO: POLICARBONATO; TIPO LAMPADA: LED 45 W; 3600 LUMENS; ANGULO ABERTURA 120; 6500 K; TENSAO: BIVOLT AUTOMATICO 100V - 240V;</t>
  </si>
  <si>
    <t>LAMPADA LED - TIPO: TUBULAR DIFUSOR LEITOSO T8 1200 MM; POTENCIA: 18 W; TEMPERATURA DE COR: 4000 K; FLUXO LUMINOSO MIN: 1850 LM; DIMERIZAVEL: NAO; TENSAO: 100-240 VAC; FREQUENCIA: 60 HZ; FATOR DE POTENCIA: MAIOR OU IGUAL A 0,92; ANGULO ABERTURA: MINIMO 160 GRAUS; IRC: MAIOR OU IGUAL A 80%; VIDA UTIL MINIMA: 25.000 H; BASE: G13; NORMA APLICAVEL: ETIQUETA ENCE INFORMATIVA;</t>
  </si>
  <si>
    <t>LAMPADA LED - TIPO: TUBULAR DIFUSOR LEITOSO T8 1200 MM; POTENCIA: 18 W; TEMPERATURA DE COR: 6500 K; FLUXO LUMINOSO MIN: 1850 LM; DIMERIZAVEL: NAO; TENSAO: BIVOLT (100-240 VAC); FREQUENCIA: 60 HZ; FATOR DE POTENCIA: MAIOR OU IGUAL A 0,92; ANGULO ABERTURA: MINIMO 160 GRAUS; IRC: MAIOR OU IGUAL A 80%; VIDA UTIL MINIMA: 25.000 H; BASE: G13; NORMA APLICAVEL: ETIQUETA ENCE INFORMATIVA;</t>
  </si>
  <si>
    <t>LUMINARIA - TIPO: PAINEL LED DE EMBUTIR; ULTRAFINO; ; ESTRUTURA: ALUMINIO; ACABAMENTO: PINTURA ELETROSTATICA COR BRANCA; MEDIDAS: 300 MM X 300 MM X 23 MM; VIDRO: ACRILICO; TIPO LAMPADA: LED 24 W; 4000 K; 2200 LM; IRC MAIOR QUE 80; TENSAO: BIVOLT;</t>
  </si>
  <si>
    <t>LAMPADA LED - TIPO: BULBO DIFUSOR LEITOSO; POTENCIA: 9,5 A 11 W; TEMPERATURA DE COR: 4000 K; FLUXO LUMINOSO MIN: 900 LM; DIMERIZAVEL: NAO; TENSAO: 100-240 VAC; FREQUENCIA: 60 HZ; FATOR DE POTENCIA: MAIOR OU IGUAL A 0,7; ANGULO ABERTURA: MINIMO 180 GRAUS; IRC: MAIOR OU IGUAL A 80%; VIDA UTIL MINIMA: 25.000 H; BASE: E27; NORMA APLICAVEL: ETIQUETA ENCE INFORMATIVA;</t>
  </si>
  <si>
    <t>SPOT LIGHT - TIPO: SPOT DE EMBUTIR QUADRADO; MATERIA-PRIMA: POLICARBONATO COR BRANCA; LAMPADA: EMBUTIDA DE 4 A 5 W, COR AMARELA, 2700 A 3300 K; TENSAO: BIVOLT</t>
  </si>
  <si>
    <t>LUMINARIA - TIPO: PAINEL LED DE EMBUTIR; ULTRAFINO; ESTRUTURA: ALUMINIO; ACABAMENTO: PINTURA ELETROSTATICA COR BRANCA; MEDIDAS: 300 MM X 300 MM X 23 MM;VIDRO: ACRILICO; TIPO LAMPADA: LED 24 W; 6500K; 2200 LM; IRC MAIOR QUE 80; TENSAO: BIVOLT;</t>
  </si>
  <si>
    <t>LUMINARIA - TIPO: PAINEL LED DE EMBUTIR, ULTRAFINO; ESTRUTURA: ALUMINIO; ACABAMENTO: PINTURA ELETROSTATICA COR BRANCA; MEDIDAS: 620 MM X 620 MM X 35 MM; VIDRO: ACRILICO; TIPO LAMPADA: LED 36 W; 4000 K; IRC MAIOR QUE 80; TENSAO: BIVOLT;</t>
  </si>
  <si>
    <t>LAMPADA LED - TIPO: TUBULAR DIFUSOR LEITOSO T5 600 MM; POTENCIA: 8 A 10 W; TEMPERATURA DE COR: 4000 K; FLUXO LUMINOSO MIN: 900 LM; DIMERIZAVEL: NAO; TENSAO: BIVOLT (100-240 VAC); FREQUENCIA: 60 HZ; FATOR DE POTENCIA: MAIOR OU IGUAL A 0,92; ANGULO ABERTURA: MINIMO 160 GRAUS; IRC: MAIOR OU IGUAL A 80%; VIDA UTIL MINIMA: 25.000 H; BASE: G5; NORMA APLICAVEL: ETIQUETA ENCE INFORMATIVA;</t>
  </si>
  <si>
    <t>LUMINARIA - TIPO: QUADRADA DE EMBUTIR; ESTRUTURA: ACRILICO E ALUMINIO; ACABAMENTO: FOSCO; MEDIDAS: 22,5CM X 22,5CM X 1,2CM (C X A X P) ; VIDRO: ACRILICO; TIPO LAMPADA: LED 18 W, 6500 K; TENSAO: BIVOLT;</t>
  </si>
  <si>
    <t>LAMPADA LED - TIPO: DICROICA; POTENCIA: 4 A 5 W; TEMPERATURA DE COR: 2700 A 3000 K; FLUXO LUMINOSO MIN: 350 LM; DIMERIZAVEL: NAO; TENSAO: BIVOLT (100-240 VAC); FREQUENCIA: 60 HZ; FATOR DE POTENCIA: MAIOR OU IGUAL A 0,4; ANGULO ABERTURA: 35 A 38 GRAUS; IRC: 80%; VIDA UTIL MINIMA: 25.000 H; BASE: GU10; NORMA APLICAVEL: ETIQUETA ENCE INFORMATIVA;</t>
  </si>
  <si>
    <t>LAMPADA LED - TIPO: TUBULAR DIFUSOR LEITOSO T5 1200 MM; POTENCIA: 15 A 20 W;TEMPERATURA DE COR: 4000 K; FLUXO LUMINOSO MIN: 1850 LM; DIMERIZAVEL: NAO; TENSAO: BIVOLT (100-240 VAC); FREQUENCIA: 60 HZ; FATOR DE POTENCIA: MAIOR OU IGUAL A 0,92; ANGULO ABERTURA: MINIMO 160 GRAUS; IRC: MAIOR OU IGUAL A 80%; VIDA UTIL MINIMA:
25.000 H; BASE: G5; NORMA APLICAVEL: ETIQUETA ENCE INFORMATIVA;</t>
  </si>
  <si>
    <t>FONE - DESCRICAO: HEADSET COM CONEXAO USB; TIPO: BIAURICULAR; DETALHES: REGULAGEM ANATOMICA E DE VOLUME;</t>
  </si>
  <si>
    <t>AGEM TECNOLOGIA DISTRIBUIDORA LTDA</t>
  </si>
  <si>
    <t>09.022.398/0001-31</t>
  </si>
  <si>
    <t xml:space="preserve">RAFAELA SILVA MELO </t>
  </si>
  <si>
    <t>047.865.696-31</t>
  </si>
  <si>
    <t>CAFETEIRA ELETRICA - IDENTIFICACAO: INDUSTRIAL; MATERIA PRIMA: INOX POLIDO ; CAPACIDADE: 6 LITROS; POTENCIA: 1300 W; TENSAO: 127V</t>
  </si>
  <si>
    <t>REIS COMERCIO ATACADISTA E VAREJISTA DE DIVERSOS ARTIGOS E
SUPRIMENTOS LTDA</t>
  </si>
  <si>
    <t>29.332.265/0001-79</t>
  </si>
  <si>
    <t>LUIGI TAVARES REIS DA SILVA</t>
  </si>
  <si>
    <t>113.660.826-
56</t>
  </si>
  <si>
    <t>210/2021</t>
  </si>
  <si>
    <t xml:space="preserve"> 	AQUISIÇÃO DE CANALETAS E ACESSÓRIOS DE PVC</t>
  </si>
  <si>
    <t xml:space="preserve"> 	21/12/2021</t>
  </si>
  <si>
    <t>CAIXA DE CONEXAO ELETRICA - MATERIA PRIMA: PVC; NUMERO DE TOMADAS: 02 TOMADAS; TIPO DISJUNTOR: NAO;</t>
  </si>
  <si>
    <t>ACESSORIOS PARA CANALETA - DESCRICAO: COTOVELO; TIPO DE CANALETA: CANALETA SISTEMA X 50X20MM; INFORMACOES TECNICAS: EXTERNO; MATERIA-PRIMA: PVC</t>
  </si>
  <si>
    <t>ACESSORIOS PARA CANALETA - DESCRICAO: DERIVACAO; TIPO DE CANALETA: SISTEMA X; INFORMACOES TECNICAS: ENCAIXE DE PRESSAO/50 X 20MM; MATERIA-PRIMA: PVC;</t>
  </si>
  <si>
    <t>ACESSORIOS PARA CANALETA - DESCRICAO: COTOVELO EXTERNO; TIPO DE CANALETA: SISTEMA X; INFORMACOES TECNICAS: ENCAIXE DE PRESSAO/50 X 20MM; MATERIA-PRIMA: PVC</t>
  </si>
  <si>
    <t>CAIXA DE CONEXAO ELETRICA - MATERIA PRIMA: PVC; NUMERO DE TOMADAS: 03 TOMADAS; TIPO DISJUNTOR: SEM DISJUNTOR</t>
  </si>
  <si>
    <t>TOMADA SISTEMA X - TIPO CONECTOR: RJ45; MATERIA-PRIMA: PLASTICO; FORMATO: QUADRADO; PINOS/POLOS: 2X1; TENSAO: NAO APLICAVEL; CORRENTE: NAO APLICAVEL</t>
  </si>
  <si>
    <t>CANALETA - MATERIA-PRIMA: PVC; DIMENSAO: 50 X 20 X 2000 MM</t>
  </si>
  <si>
    <t>TOMADA SISTEMA X - TIPO CONECTOR: UNIVERSAL; MATERIA-PRIMA: PVC; FORMATO: QUADRADO; PINOS/POLOS: 2 PINOS + T ( DUPLA ); TENSAO: 127V; CORRENTE: 10A</t>
  </si>
  <si>
    <t>ORGANIZAÇÕES MSL COMERCIO E INDUSTRIA DE MATERIAIS
ELETRICOS LTDA</t>
  </si>
  <si>
    <t>07.062.925/0001-06</t>
  </si>
  <si>
    <t>Milton dos Santos Silva</t>
  </si>
  <si>
    <t>704.079.086-68</t>
  </si>
  <si>
    <t>ACESSORIOS PARA CANALETA - DESCRICAO: LUVA; TIPO DE CANALETA: SISTEMA X; INFORMACOES TECNICAS: 50 X 20MM; MATERIA-PRIMA: PVC;</t>
  </si>
  <si>
    <t>ACESSORIOS PARA CANALETA - DESCRICAO: TAMPA DE EXTREMIDADE;; TIPO DE CANALETA: SISTEMA X; INFORMACOES TECNICAS: ENCAIXE DE PRESSAO, 50MM X 20MM; MATERIA-PRIMA: PLASTICO ABS TERMOPLASTICO;</t>
  </si>
  <si>
    <t>ACESSORIOS PARA CANALETA - DESCRICAO: COTOVELO INTERNO; TIPO DE CANALETA: SISTEMA X; INFORMACOES TECNICAS: ENCAIXE DE PRESSAO/50 X 20 MM; MATERIA-PRIMA: PVC;</t>
  </si>
  <si>
    <t>TOMADA SISTEMA X - TIPO CONECTOR: EMBUTIR; MATERIA-PRIMA: PVC; FORMATO: QUADRADO (70X70MM); PINOS/POLOS: 3 PINOS 2P+T; TENSAO: 250 V; CORRENTE: 20 A</t>
  </si>
  <si>
    <t>189/2021</t>
  </si>
  <si>
    <t xml:space="preserve"> 	AQUISIÇÃO DE COFRES, CLAVICULÁRIOS E CONTENDORES DE LIXO</t>
  </si>
  <si>
    <t>COLETOR/CONTENTOR DE LIXO - TIPO: CONTENTOR PARA COLETA SELETIVA; RODAS: 02 RODAS DE BORRACHA MACICA DE 30 CM; CAPACIDADE: 240 LITROS; MATERIAL: POLIETILENO DE ALTA DENSIDADE (PEAD) INJETADO; FORMATO: RETANGULAR 110CM ALTURA X 76CM LARGURA X 58CM; COR: LARANAJA; TAMPA: ARREDONDADA E ARTICULADA AO CORPO DO
CONTENEDOR; PEDAL: SEM PEDAL; ALCA: EQUIPADO C/PEGA FRONTAL;</t>
  </si>
  <si>
    <t>Gerbra Comércio EIRELI (lote 1 )</t>
  </si>
  <si>
    <t>COLETOR/CONTENTOR DE LIXO - TIPO: CONTENTOR PARA COLETA SELETIVA; RODAS: 02 RODAS DE BORRACHA MACICA DE 20 CM; CAPACIDADE: 120 LITROS; MATERIAL: POLIETILENO DE ALTA DENSIDADE (PEAD) INJETADO; FORMATO: RETANGULAR 95CM ALTURA X 57CM LARGURA X 55CM; COR: LARANJA; TAMPA: ARREDONDADA E ARTICULADA AO CORPO DO
CONTENEDOR; PEDAL: SEM PEDAL; ALCA: EQUIPADO COM PEGA FRONTAL;</t>
  </si>
  <si>
    <t>SUPORTE PARA PROJETOR - TIPO: TRIPE 2 BANDEJAS PARA  PROJETOR E NOTEBOOK; MATERIA-PRIMA: BANDEJAS EM ACO; TUBO EM ALUMINIO; CAPACIDADE: CARGA MINIMA 10 KG; ACABAMENTO: PINTADO EM EPOXI NA COR PRETA; ALTURA: AJUSTAVEL 0,80 M A 2,0 M; BANDEJA: 400 X 350 MM; ACESSORIOS: SEM ACESSORIOS;SUPORTE , TIPO TRIPE COM INCLINACAO PARA FRENTE E PARA TRAS, E COM GIR
O DE 360 GRAUS.</t>
  </si>
  <si>
    <t>COFRE PARA ESCRITORIO - MATERIA-PRIMA: CHAPA DE ACO; TIPO: DIGITAL; PORTAS: 01 PORTA ; PRATELEIRAS: 02 PRATELEIRAS; GAVETAS: SEM GAVETAS; DIMENSOES: 72 X 41 X 42 CM (A X L X P);</t>
  </si>
  <si>
    <t>Empresário Individual Marcelo Eustáquio de Oliveira.-ME (lote 08 )</t>
  </si>
  <si>
    <t>NA</t>
  </si>
  <si>
    <t>CLAVICULARIO - MATERIA-PRIMA: ACO; TIPO DE APRESENTACAO: 50 CHAVES, COM PORTA DE ACO SEM ABERTURA DE VIDRO; DIMENSOES: 18 X 25 X 8 CM (A X L X P) APROXIMADAMENTE</t>
  </si>
  <si>
    <t>CRIARTE INDUSTRIA E COMERCIO DE ESQUADRIAS LTDA - EPP</t>
  </si>
  <si>
    <t>06.957.510/0001-38</t>
  </si>
  <si>
    <t>RENATA COSTA SANTOS ; EDUARDO WANTUIL OLIVEIRA ANDRADE</t>
  </si>
  <si>
    <t>049.903.006-02; 036.340.406-61</t>
  </si>
  <si>
    <t>CLAVICULARIO - MATERIA-PRIMA: ACO; TIPO DE APRESENTACAO: 100 CHAVES, COM PORTA DE ACO SEM ABERTURA DE VIDRO; DIMENSOES: 30 X 24 X 8 CM (A X L X P) APROXIMADAMENTE;</t>
  </si>
  <si>
    <t>197/2021</t>
  </si>
  <si>
    <t xml:space="preserve"> 	AQUISIÇÃO DE MOBILIÁRIOS</t>
  </si>
  <si>
    <t xml:space="preserve">  01/12/2022</t>
  </si>
  <si>
    <t>MESA PARA REUNIAO - FORMATO: CIRCULAR; ESTRUTURA: ACO; TAMPO: MDP OU MDF; DIMENSOES: 80 X 80 X 75.5 CM (LARG X PROF X ALTURA);</t>
  </si>
  <si>
    <t>DAMASO CASTRO NASCIMENTO, JORDANO CASTRO NASCIMENTO e MARDEN CASTRO NASCIMENTO</t>
  </si>
  <si>
    <t>551.648.626-20, 274.710.716-72 e 648.468.906-78</t>
  </si>
  <si>
    <t>MESA PARA REUNIAO - FORMATO: CANOA; ESTRUTURA: ACO; TAMPO: MDF OU MDP LAMINADO MELAMINICO; DIMENSOES: 240 X 120 X 75.5CM (LARG X PROF X ALTURA);</t>
  </si>
  <si>
    <t>MESA PARA ESCRITORIO - FINALIDADE: FUNCIONARIO; ESTRUTURA: ACO; TAMPO: MDF OU MDP LAMINADO; TAMPA: SUPERFICIE UNICA; GAVETEIRO/GAVETA: SEM GAVETAS; DIMENSOES: 120 X 60 X DE 72 A 75.5 CM (LARG X PROF X ALTURA);</t>
  </si>
  <si>
    <t>MESA PARA REUNIAO - FORMATO: CIRCULAR; ESTRUTURA: ACO; TAMPO: MDP OU MDF; DIMENSOES: 120 X 120 X 75.5 CM (LARG X PROF X ALTURA);</t>
  </si>
  <si>
    <t>GAVETEIRO USO ESCRITORIO - TIPO: VOLANTE; COMPOSICAO: 04 GAVETAS; MATERIA-PRIMA: MDF OU MDP; ESTRUTURA: MDF OU MDP; DIMENSOES: 35CM X 50CM X 68CM (LARG X PROF X ALT);</t>
  </si>
  <si>
    <t>MESA PARA REUNIAO - FORMATO: CIRCULAR; ESTRUTURA: ACO; TAMPO: MDF OU MDP LAMINADO MELAMINICO; DIMENSOES: 120 X 120 X 75.5 CM (LARG X PROF X ALTURA);</t>
  </si>
  <si>
    <t>MESA PARA ESCRITORIO - FINALIDADE: FUNCIONARIO; ESTRUTURA: ACO; TAMPO: MDF OU MDP LAMINADO MELAMINICO; TAMPA: SUPERFICIE UNICA; GAVETEIRO/GAVETA: SEM GAVETAS; DIMENSOES: 120 X 75 X DE 72 A 75.5 CM (LARG X PROF X ALTURA);</t>
  </si>
  <si>
    <t>MESA PARA REUNIAO - FORMATO: RETANGULAR; ESTRUTURA: ACO; TAMPO: MDF OU MDP LAMINADO MELAMINICO; DIMENSOES: 220 X 90 X 75.5CM (LARG X PROF X ALTURA);</t>
  </si>
  <si>
    <t>MESA PARA ESCRITORIO - FINALIDADE: FUNCIONARIO; ESTRUTURA: ACO; TAMPO: MDF OU MDP LAMINADO MELAMINICO; TAMPA: SUPERFICIE UNICA COM DETALHE TIPO RISQUE RABISQUE; GAVETEIRO/GAVETA: SEM GAVETAS; DIMENSOES: 165 X 75 X DE 72 A 75.5 CM (LARG X PROF X ALTURA);</t>
  </si>
  <si>
    <t>ARMARIO PARA ESCRITORIO - TIPO: BAIXO; MATERIA-PRIMA: MDF OU MDP LAMINADO MELAMINICO; PRATELEIRAS/SUPORTE: UMA PRATELEIRA REGULAVEL; GAVETAS: SEM GAVETAS; PORTAS: 02 (DUAS) PORTAS DE ABRIR; ESTRUTURA/BASE: MDF/MDP LAMINADO ELAMINICO, BP, TX DUPLA FACE; DIMENSOES: 90 X 60 CM X 75.5 ( LARG X PROF X ALT);</t>
  </si>
  <si>
    <t>ARMARIO PARA ESCRITORIO - TIPO: BAIXO; MATERIA-PRIMA: MDF OU MDP LAMINADO MELAMINICO; PRATELEIRAS/SUPORTE: UMA PRATELEIRA REGULAVEL; GAVETAS: SEM GAVETAS; PORTAS: DUAS PORTAS DE ABRIR; ESTRUTURA/BASE: MDF/MDP LAMINADO MELAMINICO, BP, TX DUPLA FACE; DIMENSOES: 90 X 60 X 75.5CM (LARG X PROF X ALT);</t>
  </si>
  <si>
    <t>CONEXAO PARA ESTACAO DE TRABALHO - TIPO: 90 GRAUS; TAMPO: MDF OU MDP LAMINADO MELAMINICO; ESTRUTURA: ACO; DIMENSOES: 75 X 75 X 2.5CM (LARG X PROF X ALTURA);</t>
  </si>
  <si>
    <t>MESA PARA REUNIAO - FORMATO: CANOA; ESTRUTURA: ACO; TAMPO: MDF OU MDP LAMINADO MELAMINICO; DIMENSOES: 310 X 120 X 75.5CM (LARG X PROF X ALTURA);</t>
  </si>
  <si>
    <t>MESA PARA ESCRITORIO - FINALIDADE: FUNCIONARIO; ESTRUTURA: ACO; TAMPO: MDF OU MDP LAMINADO MELAMINICO; TAMPA: UNICA ANGULAR EM 'L'; GAVETEIRO/GAVETA: SEM GAVETAS; DIMENSOES: 140 X 140 X 60 CM (LARG X PROF X LATERAL);</t>
  </si>
  <si>
    <t>MESA PARA ESCRITORIO - FINALIDADE: FUNCIONARIO; ESTRUTURA: ACO; TAMPO: MDF OU MDP LAMINADO MELAMINICO; TAMPA: SUPERFICIE UNICA; GAVETEIRO/GAVETA: SEM GAVETAS; DIMENSOES: 80 X 60 X DE 72 A 75.5CM (LARG X PROF X ALTURA) ;</t>
  </si>
  <si>
    <t>BLOCO AUTOADESIVO PARA RECADOS - MEDIDAS: 38MM X 50MM;</t>
  </si>
  <si>
    <t xml:space="preserve"> PORT DISTRIBUIDORA DE INFORMATICA E PAPELARIA LTDA</t>
  </si>
  <si>
    <t xml:space="preserve">829.273.326-
49
</t>
  </si>
  <si>
    <t>VINIL ADESIVO - MATERIA-PRIMA: LAMINADO DE PVC; MEDIDAS: 45 CM X 25 M; COR: TRANSPARENTE; ESCALA: COM ESCALA EM CENTIMETRO;</t>
  </si>
  <si>
    <t>PAPEL PARA ESCRITORIO - FORMATO: A4 - 210 MM X 297 MM; GRAMATURA PAPEL: 75 G/M2; COR: BRANCO; PROCESSO FABRICACAO: BRANQUEAMENTO ISENTO DE CLORO ELEMENTAR; APRESENTACAO: PACOTE 500 FOLHAS;</t>
  </si>
  <si>
    <t>PACOTE</t>
  </si>
  <si>
    <t>236/2021</t>
  </si>
  <si>
    <t xml:space="preserve"> 	EXPANSÃO DA SOLUÇÃO COMMVAULT DE ARMAZENAMENTO E BACKUP DOS DADOS</t>
  </si>
  <si>
    <t>LICENCA DE USO PERPETUO DE SOFTWARE HYPERSCALE COMMVAULT</t>
  </si>
  <si>
    <t>DECISION SERVIÇOS DE TECNOLOGIA DA INFORMAÇÃO LTDA</t>
  </si>
  <si>
    <t>03.535.902/0004-63</t>
  </si>
  <si>
    <t xml:space="preserve">RAMON HASKY VALDEOLIVAS CLAUDIO JOSE MARTINS DE MIRANDA; JOSE RAMON VALDEOLIVAS GOMEZ </t>
  </si>
  <si>
    <t>114.281.407-60;021.922.287-83;054.989.617-15</t>
  </si>
  <si>
    <t>SUPORTE TECNICO EM SERVIDOR - EQUIPAMENTO</t>
  </si>
  <si>
    <t>SUPORTE TECNICO EM SOLUCAO DE ARMAZENAMENTO E BACKUP HYPERSCALE COMMVAULT</t>
  </si>
  <si>
    <t>SUPORTE TECNICO EM SWITCH INCLUINDO  MANUTENCAO</t>
  </si>
  <si>
    <t>INSTALACAO E CONFIGURACAO DA SOLUCAO DE BACKUP HYPERSCALE COMMVAULT</t>
  </si>
  <si>
    <t>SERVIDOR DE REDE - TIPO: SOLUCAO HYPERSCALE X (BACKUP); PROCESSADOR:  MINIMO 2 PROCESSADORES 16 NUCLEOS FISICOS; ARQUITETURA: IA64; TIPO DE MEMORIA: CONFORME FABRICANTE; CAPACIDADE MEMORIA: MINIMO 512 GB DE MEMORIA RAM; FREQUENCIA DA MEMORIA: CONFORME FABRICANTE; DISCO RIGIDO: 24 DISCOS RIGIDOS, TIPO NL-SAS; EXPANSAO: SEM EXPANSAO; INTERFACE: MINIMO 4X INTERFACES DE REDE 10 GBE SFP+; SISTEMA OPERACIONAL: SEM SISTEMA OPERACIONAL; ACESSORIOS: TRILHOS, PDUS DE ENERGIA, CABOS ORIGINAIS;</t>
  </si>
  <si>
    <t>SWITCH - TIPO: GERENCIAVEL; INSTALACAO: RACK 19 POLEGADAS; PORTA: 48 SFP+; TAXA TRANSFERENCIA: MINIMO 960 MPPS; MEMORIA: 4 GB ; ENDERECOS MAC: MINIMO 150000; SLOTS DE EXPANSAO: 04 PORTAS QSFP+; PROTOCOLO: IPV4/IPV6; TECNOLOGIA COMPATIVEL: CONFORME FABRICANTE;</t>
  </si>
  <si>
    <t>CADEIRA PARA ESCRITORIO - FINALIDADE: PARA ATENDIMENTO; TIPO: FIXA; ESPALDAR: MEDIO; APOIA-BRACOS: SEM APOIA BRACOS; ASSENTO/ENCOSTO: REVESTIDOS EM TECIDO RESISTENTE NA COR PRETA; ESTRUTURA: TUBOS DE ACO DE SECAO REDONDA 3/4; PES: 4 PES SAPATAS ARTICULADAS AJUSTAVEIS; CONTRA-ASSENTO: REVESTIDA EM COURVIN OU VINIL NA COR PRETA; CONTRA-ENCOSTO: REVESTIDA EM COURVIN OU VINIL NA COR PRETA; REGULAGEM: SEM REGULAGEM;</t>
  </si>
  <si>
    <t>ESCANINHO PARA ESCRITORIO - MATERIA-PRIMA: ACO; COMPARTIMENTO: 08; DIMENSOES: 1,98 (ALT.) X 1,2 (LARG.) X 0,42M (PROF.);</t>
  </si>
  <si>
    <t>Móveis JB Indústria e Comércio Ltda</t>
  </si>
  <si>
    <t>José Zito Bezerra Filho; ROSANGELA VASCONCELOS BEZERRA</t>
  </si>
  <si>
    <t>74.710.716-72; 230.525.544-68</t>
  </si>
  <si>
    <t>ARMARIO PARA ESCRITORIO - TIPO: ALTO; MATERIA-PRIMA: ACO CHAPA 22 (0,75MM); PRATELEIRAS/SUPORTE: 04 PRATELEIRAS INTERNAS REGULAVEIS DE 5 EM 5 CM; GAVETAS: SEM GAVETAS; PORTAS: 2 PORTAS; ESTRUTURA/BASE: ACO; DIMENSOES: 198 X 90 X 45 (A X L X P);</t>
  </si>
  <si>
    <t>ITENS DE ERGONOMIA</t>
  </si>
  <si>
    <t>Euromar São José,</t>
  </si>
  <si>
    <t>PORT DISTRIBUIDORA DE INFORMÁTICA E PAPELARIA LTDA</t>
  </si>
  <si>
    <t>829.273.326-49</t>
  </si>
  <si>
    <t>217/2021</t>
  </si>
  <si>
    <t>REGISTRO DE PREÇOS PARA AQUISIÇÃO DE CABOS ELÉTRICOS FLEXÍVEIS.</t>
  </si>
  <si>
    <t>CABO ELETRICO - TIPO: UNIPOLAR; FLEXIBILIDADE: FLEXIVEL; CONDUTOR: COBRE; TEMPERA: MOLE; ENCORDOAMENTO: CLASSE 5; ISOLAMENTO: 750V; COBERTURA: COMPOSTO TERMOPLASTICO NAO HALOGENO; SECAO: 6,0 MM2; COR: PRETO</t>
  </si>
  <si>
    <t>CABO ELETRICO - TIPO: TETRAPOLAR; FLEXIBILIDADE: FLEXIXVEL; CONDUTOR: COBRE; TEMPERA: MOLE; ENCORDOAMENTO: CLASSE 5; ISOLAMENTO: 0,6/1,0KV; COBERTURA: COMPOSTO TERMOPLASTICO NAO HALOGENO; SECAO: 4 X 6,0 MM2; COR: PRETO, BRANCO, VERMELHO E AZUL CLARO</t>
  </si>
  <si>
    <t>SUPREMA HIDROELETRICA LTDA - EPP</t>
  </si>
  <si>
    <t>CABO ELETRICO - TIPO: UNIPOLAR; FLEXIBILIDADE: FLEXIVEL; CONDUTOR: COBRE; TEMPERA: MOLE; ENCORDOAMENTO: 5; ISOLAMENTO: 0,6/1KV; COBERTURA: PVC AFUMEX; SECAO: 16 MM2; COR: PRETO;</t>
  </si>
  <si>
    <t>GAMA LUZ COMÉRCIO DE MATERIAIS ELÉTRICOS LTDA</t>
  </si>
  <si>
    <t>CARLOS UMBERTO CANABRAVA RODRIGUES NETO; MARILIA DE AFONSECA SILVA RODRIGUES</t>
  </si>
  <si>
    <t>076.193.706-41 e 513.653.246-72</t>
  </si>
  <si>
    <t>CABO ELETRICO - TIPO: TETRAPOLAR; FLEXIBILIDADE: FLEXIVEL; CONDUTOR: COBRE; TEMPERA: MOLE; ENCORDOAMENTO: CLASSE 5; ISOLAMENTO: 0,6/1,0KV; COBERTURA: COMPOSTO TERMOPLASTICO NAO HALOGENO; SECAO: 4 X 2,5 MM2; COR: PRETO, BRANCO, VERMELHO E AZUL CLARO</t>
  </si>
  <si>
    <t>CABO ELETRICO - TIPO: UNIPOLAR; FLEXIBILIDADE: FLEXIVEL; CONDUTOR: COBRE; TEMPERA: MOLE; ENCORDOAMENTO: CLASSE 5; ISOLAMENTO: 750V; COBERTURA: COMPOSTO TERMOPLASTICO NAO HALOGENO; SECAO: 4,0 MM2; COR: AZUL</t>
  </si>
  <si>
    <t>CABO ELETRICO - TIPO: UNIPOLAR; FLEXIBILIDADE: FLEXIVEL; CONDUTOR: COBRE; TEMPERA: MOLE; ENCORDOAMENTO: CLASSE 5; ISOLAMENTO: 750 VOLTS; COBERTURA: COMPOSTO TERMOPLASTICO NAO HALOGENO; SECAO: 10,0 MM2; COR: VERDE</t>
  </si>
  <si>
    <t>CABO ELETRICO - TIPO: UNIPOLAR; FLEXIBILIDADE: FLEXIVEL; CONDUTOR: COBRE; TEMPERA: MOLE; ENCORDOAMENTO: CLASSE 5; ISOLAMENTO: 750V; COBERTURA: COMPOSTO TERMOPLASTICO NAO HALOGENO; SECAO: 6,0 MM2; COR: AZUL</t>
  </si>
  <si>
    <t>CABO ELETRICO - TIPO: UNIPOLAR; FLEXIBILIDADE: FLEXIVEL; CONDUTOR: COBRE; TEMPERA: MOLE; ENCORDOAMENTO: CLASSE 5; ISOLAMENTO: 750V; COBERTURA: COMPOSTO TERMOPLASTICO NAO HALOGENO; SECAO: 4,0 MM2; COR: PRETO</t>
  </si>
  <si>
    <t>CABO ELETRICO - TIPO: UNIPOLAR; FLEXIBILIDADE: FLEXIVEL; CONDUTOR: COBRE; TEMPERA: MOLE; ENCORDOAMENTO: CLASSE 5; ISOLAMENTO: 0,6/1kV; COBERTURA: COMPOSTO TERMOPLASTICO NAO HALOGENO; SECAO: 16,0 MM2; COR: VERDE</t>
  </si>
  <si>
    <t>CABO ELETRICO - TIPO: UNIPOLAR; FLEXIBILIDADE: FLEXIVEL; CONDUTOR: COBRE; TEMPERA: MOLE; ENCORDOAMENTO: CLASSE 5; ISOLAMENTO: 750 VOLTS; COBERTURA: COMPOSTO TERMOPLASTICO NAO HALOGENO; SECAO: 10,0 MM2; COR: VERMELHA</t>
  </si>
  <si>
    <t>CABO ELETRICO - TIPO: UNIPOLAR; FLEXIBILIDADE: FLEXIVEL; CONDUTOR: COBRE; TEMPERA: MOLE; ENCORDOAMENTO: CLASSE 5; ISOLAMENTO: 750V; COBERTURA: COMPOSTO TERMOPLASTICO NAO HALOGENO; SECAO: 4,0 MM2; COR: VERDE</t>
  </si>
  <si>
    <t>CABO ELETRICO - TIPO: UNIPOLAR; FLEXIBILIDADE: FLEXIVEL; CONDUTOR: COBRE; TEMPERA: MOLE; ENCORDOAMENTO: CLASSE 5; ISOLAMENTO: 0,6/1kV; COBERTURA: COMPOSTO TERMOPLASTICO NAO HALOGENO; SECAO: 16,0 MM2; COR: AZUL</t>
  </si>
  <si>
    <t>CABO ELETRICO - TIPO: UNIPOLAR; FLEXIBILIDADE: FLEXIVEL; CONDUTOR: COBRE; TEMPERA: MOLE; ENCORDOAMENTO: CLASSE 5; ISOLAMENTO: 750V; COBERTURA: COMPOSTO TERMOPLASTICO NAO HALOGENO; SECAO: 2,5 MM2; COR: AZUL</t>
  </si>
  <si>
    <t>CABO ELETRICO - TIPO: UNIPOLAR; FLEXIBILIDADE: FLEXIVEL; CONDUTOR: COBRE; TEMPERA: MOLE; ENCORDOAMENTO: 5; ISOLAMENTO: 750V; COBERTURA: COMPOSTO TERMOPLASTICO NAO HALOGENO; SECAO: 2,5 MM2; COR: VERMELHO</t>
  </si>
  <si>
    <t>CABO ELETRICO - TIPO: TRIPOLAR; FLEXIBILIDADE: FLEXIVEL; CONDUTOR: COBRE; TEMPERA: MOLE; ENCORDOAMENTO: CLASSE 5; ISOLAMENTO: 0,6/1,0KV; COBERTURA: COMPOSTO TERMOPLASTICO NAO HALOGENO; SECAO: 3 X 6,0 MM2; COR: CONDUTORES ISOLADOS NAS CORES PRETA, VERDE E AZUL</t>
  </si>
  <si>
    <t>CABO ELETRICO - TIPO: UNIPOLAR; FLEXIBILIDADE: FLEXIVEL; CONDUTOR: COBRE; TEMPERA: MOLE; ENCORDOAMENTO: CLASSE 5; ISOLAMENTO: 750V; COBERTURA: COMPOSTO TERMOPLASTICO NAO HALOGENADO; SECAO: 2,5 MM2; COR: VERDE</t>
  </si>
  <si>
    <t>CABO ELETRICO - TIPO: UNIPOLAR; FLEXIBILIDADE: FLEXIVEL; CONDUTOR: COBRE; TEMPERA: MOLE; ENCORDOAMENTO: CLASSE 5; ISOLAMENTO: 750V; COBERTURA: COMPOSTO TERMOPLASTICO NAO HALOGENO; SECAO: 6,0 MM2; COR: VERDE</t>
  </si>
  <si>
    <t>CABO ELETRICO - TIPO: TETRAPOLAR; FLEXIBILIDADE: FLEXIVEL; CONDUTOR: COBRE; TEMPERA: MOLE ; ENCORDOAMENTO: CLASSE 5 ; ISOLAMENTO: 0,6/1,0KV; COBERTURA: COMPOSTO TERMOPLASTICO NAO HALOGENO; SECAO: 4 X 4,0 MM2; COR: PRETO, BRANCO, VERMELHO E AZUL CLARO</t>
  </si>
  <si>
    <t>CABO ELETRICO - TIPO: UNIPOLAR; FLEXIBILIDADE: FLEXIVEL; CONDUTOR: COBRE; TEMPERA: MOLE; ENCORDOAMENTO: CLASSE 5; ISOLAMENTO: 750 VOLTS; COBERTURA: COMPOSTO TERMOPLASTICO NAO HALOGENO; SECAO: 10,0 MM2; COR: BRANCA</t>
  </si>
  <si>
    <t>CABO ELETRICO - TIPO: UNIPOLAR R; FLEXIBILIDADE: FLEXIBEL; CONDUTOR: COBRE; TEMPERA: MOLE; ENCORDOAMENTO: 5; ISOLAMENTO: 750V; COBERTURA: COMPOSTO TERMOPLASTICO NAO HALOGENO; SECAO: 1,5 MM2; COR: PRETO</t>
  </si>
  <si>
    <t>CABO ELETRICO - TIPO: TETRAPOLAR; FLEXIBILIDADE: FLEXIVEL; CONDUTOR: COBRE; TEMPERA: MOLE; ENCORDOAMENTO: CALSSE 5; ISOLAMENTO: 0,6/1,0KV; COBERTURA: COMPOSTO TERMOPLASTICO NAO HALOGENO; SECAO: 4 X 10 MM2; COR: PRETO, BRANCO, VERMELHO E AZUL CLARO</t>
  </si>
  <si>
    <t>CABO ELETRICO - TIPO: UNIPOLAR; FLEXIBILIDADE: FLEXIVEL; CONDUTOR: COBRE; TEMPERA: MOLE; ENCORDOAMENTO: CLASSE 5; ISOLAMENTO: 750 VOLTS; COBERTURA: COMPOSTO TERMOPLASTICO NAO HALOGENO; SECAO: 10,0 MM2; COR: PRETA</t>
  </si>
  <si>
    <t>CORDAO ELETRICO - TIPO: PARALELO; FLEXIBILIDADE: FLEXIVEL; CONDUTOR: COBRE NU; TEMPERA: MOLE; ENCORDOAMENTO: 4; ISOLAMENTO: PVC 300V; SECAO NOMINAL: 2 X 1,50MM2; COR: BRANCO</t>
  </si>
  <si>
    <t>CABO ELETRICO - TIPO: UNIPOLAR; FLEXIBILIDADE: FLEXIVEL; CONDUTOR: COBRE; TEMPERA: MOLE; ENCORDOAMENTO: CLASSE 5; ISOLAMENTO: 750 VOLTS; COBERTURA: COMPOSTO TERMOPLASTICO NAO HALOGENO; SECAO: 10,0 MM2; COR: AZUL</t>
  </si>
  <si>
    <t>CABO ELETRICO - TIPO: TRIPOLAR; FLEXIBILIDADE: FLEXIVEL; CONDUTOR: COBRE; TEMPERA: MOLE; ENCORDOAMENTO: CLASSE 5; ISOLAMENTO: 0,6/1,0KV; COBERTURA: COMPOSTO TERMOPLASTICO NAO HALOGENO; SECAO: 3 X 4,0 MM2; COR: CONDUTORES ISOLADOS NAS CORES PRETA, VERDE E AZUL</t>
  </si>
  <si>
    <t>CABO ELETRICO - TIPO: UNIPOLAR; FLEXIBILIDADE: FLEXIVEL; CONDUTOR: COBRE; TEMPERA: MOLE; ENCORDOAMENTO: 5; ISOLAMENTO: PVC 750V; COBERTURA: PVC; SECAO: 1,0 MM2; COR: PRETA</t>
  </si>
  <si>
    <t>CABO ELETRICO - TIPO: TRIPOLAR; FLEXIBILIDADE: FLEXIVEL; CONDUTOR: COBRE; TEMPERA: MOLE; ENCORDOAMENTO: CLASSE 5; ISOLAMENTO: 0,6/1,0KV; COBERTURA: COMPOSTO TERMOPLASTICO NAO HALOGENO; SECAO: 3 X 2,5 MM2; COR: CONDUTORES ISOLADOS NAS CORES PRETA, VERDE E AZUL</t>
  </si>
  <si>
    <t>ARMARIO PARA ESCRITORIO - TIPO: BAIXO; MATERIA-PRIMA: MDF OU MDP LAMINADO MELAMINICO; PRATELEIRAS/SUPORTE: UMA PRATELEIRA REGULAVEL; GAVETAS: SEM GAVETAS; PORTAS: DUAS PORTAS DE ABRIR; ESTRUTURA/BASE: MDF/MDP LAMINADO MELAMINICO, BP, TX
DUPLA FACE; DIMENSOES: 90 X 60 X 75.5CM (LARG X PROF X ALT);</t>
  </si>
  <si>
    <t>GAVETEIRO USO ESCRITORIO - TIPO: VOLANTE; COMPOSICAO: 04 GAVETAS; MATERIA-PRIMA: MDF OU MDP; ESTRUTURA: MDF OU MDP; DIMENSOES: 35CM X 50CM X 68CM (LARG X PROF X ALT);;</t>
  </si>
  <si>
    <t>ARMARIO PARA ESCRITORIO - TIPO: BAIXO; MATERIA-PRIMA: MDF OU MDP LAMINADO MELAMINICO; PRATELEIRAS/SUPORTE: UMA PRATELEIRA REGULAVEL; GAVETAS: SEM GAVETAS; PORTAS: 02 (DUAS) PORTAS DE ABRIR; ESTRUTURA/BASE: MDF/MDP LAMINADO MELAMINICO, BP,
TX DUPLA FACE; DIMENSOES: 90 X 60 CM X 75.5 ( LARG X PROF X ALT);</t>
  </si>
  <si>
    <t>MESA PARA ESCRITORIO - FINALIDADE: FUNCIONARIO; ESTRUTURA: ACO; TAMPO: MDF OU MDP LAMINADO MELAMINICO; TAMPA: SUPERFICIE UNICA COM DETALHE TIPO RISQUE RABISQUE GAVETEIRO/GAVETA: SEM GAVETAS; DIMENSOES: 165 X 75 X DE 72 A 75.5 CM (LARG X PROF X ALTURA);</t>
  </si>
  <si>
    <t>AQUISIÇÃO DE GARRAFAS DE ÁGUA MINERAL DE 500ML</t>
  </si>
  <si>
    <t>AGUA MINERAL NATURAL - COMPOSICAO: SEM GAS; APRESENTACAO: GARRAFA 500-510 ML;CARACTERISTICAS GERAIS: EMBALAGEM DESCARTAVEL;</t>
  </si>
  <si>
    <t>Pedro Henrique Moronari Veloso Diniz; FABIO EUGENIO VELOSO DINIZ</t>
  </si>
  <si>
    <t>074.274.876-64; 371.577.606-49</t>
  </si>
  <si>
    <t>209/2021</t>
  </si>
  <si>
    <t>AQUISIÇÃO DE MATERIAIS ELÉTRICOS</t>
  </si>
  <si>
    <t xml:space="preserve"> 	22/12/2022</t>
  </si>
  <si>
    <t>ORGANIZADOR DE CABOS E FIOS - MODELO: ABRACADEIRA; MATERIA-PRIMA: VELCRO DUPLA FACE; MEDIDAS: 20 MILIMETROS DE LARGURA; TIPO: EXTERNA; COR: AZUL;</t>
  </si>
  <si>
    <t>CABO DE ALIMENTACAO EQUIPAMENTO DE INFORMATICA - EQUIPAMENTO COMPATIVEL: COMPUTADOR; COMPRIMENTO: 1,8 METROS; CONECTOR: 2 FEMEAS X 1 MACHO TRIPOLAR; TENSAO/CORRENTE: 250V/10A;</t>
  </si>
  <si>
    <t>D.P.R COMERCIO E SERVICOS EIRELI - EPP</t>
  </si>
  <si>
    <t>07.106.755/0001-14</t>
  </si>
  <si>
    <t>Luis Alberto Patricio dos Santos</t>
  </si>
  <si>
    <t xml:space="preserve"> 758.028.304-25</t>
  </si>
  <si>
    <t>ORGANIZADOR DE CABOS E FIOS - MODELO: ABRACADEIRA; MATERIA-PRIMA: POLIAMIDA; MEDIDAS: APROXIMADA DE 3,5MM(LARG) X 280MM(COMP); TIPO: COM DENTE INFERIOR, AUTO TRAVANTE; COR: INCOLOR</t>
  </si>
  <si>
    <t>CENTO</t>
  </si>
  <si>
    <t>POLIAMIDA; MEDIDAS: APROXIMADA 2,5MM(LARGURA) X 100MM(COMPRIMENTO); TIPO: COM DENTE INFERIOR, AUTO TRAVANTE; COR: INCOLOR;</t>
  </si>
  <si>
    <t>ORGANIZADOR DE CABOS E FIOS - MODELO: ABRACADEIRA; MATERIA-PRIMA: POLIAMIDA; MEDIDAS: APROXIMADA DE 2,4MM(LARG) X 180MM(COMP); TIPO: COM DENTE INFERIOR, AUTO TRAVANTE; COR: INCOLOR;</t>
  </si>
  <si>
    <t>ORGANIZADOR DE CABOS E FIOS - MODELO: ABRACADEIRA; MATERIA-PRIMA: POLIAMIDA; MEDIDAS: APROXIMADA DE 7,6MM(LARG) X 360MM(COMP); TIPO: COM DENTE INFERIOR, AUTO TRAVANTE; COR: INCOLOR;</t>
  </si>
  <si>
    <t>LANTERNA PORTATIL - MATERIA-PRIMA: PLASTICO RESISTENTE A IMPACTOS; LAMPADA: 16 LEDS, ALTO BRILHO; POTENCIA/ILUMINANCIA: POTENCIA DE 240.000 MCDS; FOCO: FOCO DE LUZ SUPER BRANCO; ALIMENTACAO: BATERIA INTERNA RECARREGAVEL 110V/220V(INCLUSA); CARACTERISTICAS</t>
  </si>
  <si>
    <t>PORTEIRO ELETRONICO - IDENTIFICACAO: INTERFONE COM ALTO-FALANTE E UM MICROFONE; MONITOR: SEM MONITOR; ALIMENTACAO: 110/220V;</t>
  </si>
  <si>
    <t>CARREGADOR DE PILHA - TAMANHO PILHA: AA/AAA; QUANTIDADE PILHA: CAPACIDADE PARA 4 PILHAS; ALIMENTACAO: BIVOLT; ACESSORIOS (1): MICROPROCESSADOR INTERNO; ACESSORIOS (2): LED INDICATIVO DE CARGA;</t>
  </si>
  <si>
    <t>BATERIA - TIPO: NAO-RECARREGAVEL; ALCALINA; TENSAO: 9 VOLTS; AMPERAGEM: CONFORME FABRICANTE;</t>
  </si>
  <si>
    <t>PILHA - TIPO: ALCALINA; TAMANHO: A23; TENSAO: 12 VOLTS; AMPERAGEM: CONFORME FABRICANTE; RECARGA: NAO RECARREGAVEL</t>
  </si>
  <si>
    <t>PILHA - TIPO: RECARREGAVEL; TAMANHO: PALITO (AAA); TENSAO: 1,2V; AMPERAGEM: 1.000 MAH; RECARGA: CONFORME FABRICANTE;</t>
  </si>
  <si>
    <t>FITA ISOLANTE - DESCRICAO: FITA PLASTICA ISOLANTE P/CONDUTORES BAIXA TENSAO; DIMENSOES: 19MM X 20M X 0,18MM - ISOLACAO 750V, TEMP.105ºC; COR: PRETA;</t>
  </si>
  <si>
    <t>FITA DUPLA FACE - FINALIDADE: FIXACAO DE COMPONENTES; MATERIA-PRIMA: ESPUMA ACRILICA; MEDIDA: 1,0MM ESPESSURA X 19MM LARGURA X 20M COMPRIMENTO;</t>
  </si>
  <si>
    <t>PILHA - TIPO: RECARREGAVEL, NI-MH; TAMANHO: AA; TENSAO: 1,2 VOLTS; AMPERAGEM: 2500 MAH; RECARGA: CONFORME FABRICANTE;</t>
  </si>
  <si>
    <t>FECHADURA - MATERIA-PRIMA: CONFECCIONADA EM ACO, PLASTICO ABS E LATAO; TIPO:ELETRICA,12V (TRA-400 OU SISTEMA HDL COMPATIVEL); UTILIZACAO: PORTA/PORTAO;</t>
  </si>
  <si>
    <t>FITA PARA ROTULADOR - TIPO: INDUSTRIAL, ADESIVA EXTRA (TZE-S231); MATERIA-PRIMA: POLIETILENO; COMPRIMENTO: 8 METROS; LARGURA: 12MM; COR: LETRA PRETA E FUNDO BRANCO;</t>
  </si>
  <si>
    <t>FITA PARA ROTULADOR - TIPO: TERMICA ADESIVA; MATERIA-PRIMA: CONFORME FABRICANTE; COMPRIMENTO: 8 METROS; LARGURA: 12MM X 08 METROS; COR: PRETO E BRANCO;</t>
  </si>
  <si>
    <t>CADEIRA PARA ESCRITORIO - FINALIDADE: FUNCIONARIO; TIPO: GIRATORIA ERGONOMICA; ESPALDAR: MEDIO; APOIA-BRACOS: COM APOIO PARA BRACOS; ASSENTO/ENCOSTO: MANUFATURADO EM ESPUMA FLEXIVEL DE POLIURETANO; ESTRUTURA: CHAPA DE PLATAFORMA ESPESSURA MINIMA 3 MM (BASE); PES: COM RODIZIO; CONTRA-ASSENTO: INJETADA EM POLIPROPILENO COPOLIMERO; CONTRA-ENCOSTO: INJENTADA EM POLIPROPILENO COPOLIMERO; REGULAGEM: DE ALTURA DO ASSENTO A GAS COM MOLA DE FINAL CURSO</t>
  </si>
  <si>
    <t>MARCELO EUSTÁQUIO DE OLIVEIRA- EIRELI</t>
  </si>
  <si>
    <t xml:space="preserve">221.091.706-
97
</t>
  </si>
  <si>
    <t>222/2021</t>
  </si>
  <si>
    <t>MATERIAIS HIDRÁULICOS E MATERIAIS PARA PURIFICADORES</t>
  </si>
  <si>
    <t>VALVULA PARA LAVATORIO - TIPO: SEM LADRAO; ACABAMENTO: METAL CROMADO; DIMENSOES :1 POLEGADA</t>
  </si>
  <si>
    <t>FX COMERCIO E DISTRIBUIDORA EIRELI - EPP</t>
  </si>
  <si>
    <t>13.857.945/0001-76</t>
  </si>
  <si>
    <t>PRISCILLA XAVIER RIBEIRO</t>
  </si>
  <si>
    <t>084.043.226-78</t>
  </si>
  <si>
    <t>SIFAO - MATERIA-PRIMA: PVC, TIPO INTELIGENTE; MEDIDAS: 1.1/4 X 1.1/2 POLEGADAS;</t>
  </si>
  <si>
    <t>SPUD PARA LIGACAO HIDRAULICO/SANITARIA - MATERIA-PRIMA: PVC; DIAMETRO: 1 1/2 POLEGADA; UTILIZACAO: BACIA SANITARIA;</t>
  </si>
  <si>
    <t>JOELHO - MATERIA-PRIMA: PVC; MEDIDA: 40MM; TIPO: SOLDAVEL; ANGULO: 90 GRAUS; APLICACAO: PARA REDE DE AGUA;</t>
  </si>
  <si>
    <t>TORNEIRA - MATERIA-PRIMA: METAL CROMADO; BITOLA: 1/2 POLEGADA; TIPO: PARA PIA,DE PAREDE,GIRATORIA,BICA ALTA,ACABAM.C-50;</t>
  </si>
  <si>
    <t>TE (CONEXAO) - MATERIA-PRIMA: PVC; MEDIDAS: 50MM; TIPO: SOLDAVEL; FINALIDADE: ESGOTO;</t>
  </si>
  <si>
    <t>TE (CONEXAO) - MATERIA-PRIMA: PVC; MEDIDAS: 32MM; TIPO: SOLDAVEL; FINALIDADE: AGUA;</t>
  </si>
  <si>
    <t>TORNEIRA PARA BEBEDOURO - MARCA/MODELO EQUIPAMENTO: LIBEL OU IBBL; TIPO: COPO; MATERIA-PRIMA: PLASTICO ABS; BITOLA: 1/2 POLEGADAS;</t>
  </si>
  <si>
    <t>TORNEIRA PARA BEBEDOURO - MARCA/MODELO EQUIPAMENTO: LIDER/ PASILLO SPECIALE; TIPO: JATO; MATERIA-PRIMA: LATAO CROMADO; BITOLA: 5/8" POLEGADAS;</t>
  </si>
  <si>
    <t>REPARO PARA VALVULA DESCARGA - TIPO: COMPLETO; VALVULA: 1 1/2 POLEGADA; COMPATIBILIDADE: HYDRA 2550;</t>
  </si>
  <si>
    <t>JOELHO - MATERIA-PRIMA: PVC; DIAMETRO: 20MM; TIPO: SOLDAVEL; ANGULO: 90 GRAUS; APLICACAO: AGUA;</t>
  </si>
  <si>
    <t>LUVA - MATERIA-PRIMA: PVC; MEDIDAS: 32MM X 1 POLEGADA; TIPO: DE REDUCAO, COM BUCHA DE LATAO; ENCAIXE: SOLDAVEL; APLICACAO: AGUA</t>
  </si>
  <si>
    <t>LUVA - MATERIA-PRIMA: PVC; MEDIDAS: 20MM; TIPO: DE CORRER; ENCAIXE: SOLDAVEL; APLICACAO: AGUA;</t>
  </si>
  <si>
    <t>LUVA - MATERIA-PRIMA: PVC; MEDIDAS: 32MM; TIPO-1: SIMPLES; TIPO-2: SOLDAVEL; APLICACAO: AGUA;</t>
  </si>
  <si>
    <t>JOELHO - MATERIA-PRIMA: PVC; DIAMETRO: 100MM; TIPO: SOLDAVEL, COM ANEL; ANGULO: 90 GRAUS; APLICACAO: ESGOTO;</t>
  </si>
  <si>
    <t>JOELHO - MATERIA-PRIMA: PVC; DIAMETRO: 20MM X 1/2 POLEGADA</t>
  </si>
  <si>
    <t>BOIA PARA CAIXA DAGUA - BITOLA: 3/4 POLEGADA, HASTE EM METAL E BALAO EM PVC;</t>
  </si>
  <si>
    <t>ACIONADOR PARA CAIXA DE DESCARGA ACOPLADA - IDENTIFICACAO: BOTAO ACIONADOR LATERAL EXTERNO EM ABS CROMADO ; REFERENCIA/LINHA: LINHA UNIVERSAL;</t>
  </si>
  <si>
    <t>JUNCAO - MATERIA-PRIMA: PVC; TIPO: SIMPLES; DIAMETRO NOMINAL: 100 X 75MM; ENCAIXE: SOLDAVEL; APLICACAO: ESGOTO;</t>
  </si>
  <si>
    <t>TUBO NAO METALICO, RIGIDO - MATERIA-PRIMA: PVC; TIPO: SOLDAVEL; DIAMETRO: 75MM;APLICACAO: REDE DE ESGOTO; COMPRIMENTO: 6 METROS</t>
  </si>
  <si>
    <t>BOIA PARA CAIXA ACOPLADA - MODELO: KFB125 ASTRA;</t>
  </si>
  <si>
    <t>BUCHA DE REDUCAO - MATERIA-PRIMA: PVC; DIAMETRO NOMINAL: 50 X 20MM; TIPO: LONGA,SOLDAVEL; APLICACAO: AGUA;</t>
  </si>
  <si>
    <t>GRELHA PARA INSTALACAO HIDRAULICA - MATERIA-PRIMA: ACO INOX 304; MEDIDAS: 15 X 15CM; FORMATO: QUADRADA, SEM CAIXILHO, TAMPA GIRATORIA;</t>
  </si>
  <si>
    <t>CHUVEIRO - IDENTIFICACAO: DUCHA 03 TEMPERATURAS; MATERIA-PRIMA: TERMOPLASTICO DE ALTA RESISTENCIA; POTENCIA: 5500 WATTS ; TENSAO: 220 VOLTS;</t>
  </si>
  <si>
    <t>REPARO PARA VALVULA DESCARGA - TIPO: COMPLETO; VALVULA: DE 1 1/2 POLEGADA; COMPATIBILIDADE: DOCOL;</t>
  </si>
  <si>
    <t>LUVA - MATERIA-PRIMA: PVC; MEDIDAS: 20MM; TIPO-1: SIMPLES; TIPO-2: SOLDAVEL; APLICACAO: AGUA;</t>
  </si>
  <si>
    <t>TORNEIRA PARA BEBEDOURO - MARCA/MODELO EQUIPAMENTO: LIDER/MGF50; TIPO: JATO, ALAVANCA COM REGULAGEM DO FLUXO DE AGUA; MATERIA-PRIMA: LATAO CROMADO; BITOLA: 5/8 POLEGADA;</t>
  </si>
  <si>
    <t>ASSENTO PARA VASO SANITARIO - MATERIA-PRIMA: PLASTICO RESISTENTE; TIPO: ALMOFADADO; DIMENSOES: UNIVERSAL; FORMATO: UNIVERSAL; COR: CONFORME SOLICITADO PELO ORGAO;</t>
  </si>
  <si>
    <t>LUVA - MATERIA-PRIMA: PVC; MEDIDAS: 25MM; TIPO-1: SIMPLES; TIPO-2: SOLDAVEL; APLICACAO: AGUA;</t>
  </si>
  <si>
    <t>TE (CONEXAO) - MATERIA-PRIMA: PVC; MEDIDAS: 20MM; TIPO: SOLDAVEL; FINALIDADE: AGUA;</t>
  </si>
  <si>
    <t>ACIONADOR PARA CAIXA DE DESCARGA ACOPLADA - IDENTIFICACAO: MECANISMO COMPLETO CX ACOPLADA ACIONAMENTO TAMPA; REFERENCIA/LINHA: ASTRA REF: K3024;</t>
  </si>
  <si>
    <t>BUCHA DE REDUCAO - MATERIA-PRIMA: PVC; DIAMETRO NOMINAL: 25 X 20MM; TIPO: SOLDAVEL; APLICACAO: PARA REDE DE AGUA;</t>
  </si>
  <si>
    <t>DUCHA HIGIENICA - MATERIA-PRIMA: METAL CROMADO; TIPO: DIRECIONAVEL; FINALIDADE: HIGIENIZACAO INTIMA;</t>
  </si>
  <si>
    <t>LUVA - MATERIA-PRIMA: PVC; MEDIDAS: 40MM; TIPO-1: DE CORRER, COM ANEL DE BORRACHA; TIPO-2: SOLDAVEL; APLICACAO: ESGOTO;</t>
  </si>
  <si>
    <t>TUBO NAO METALICO, RIGIDO - MATERIA-PRIMA: PVC; TIPO: SOLDAVEL PBA - JEI - CL 15; DIAMETRO: 60 MM; APLICACAO: REDE DE AGUA; COMPRIMENTO: 6 METROS;</t>
  </si>
  <si>
    <t>JOELHO - MATERIA-PRIMA: PVC; MEDIDA: 40MM; TIPO: SOLDAVEL, COM ANEL DE VEDACAO;ANGULO: 90 GRAUS; APLICACAO: PARA REDE DE ESGOTO;</t>
  </si>
  <si>
    <t>LUVA - MATERIA-PRIMA: PVC; MEDIDAS: 40MM; TIPO-1: SIMPLES; TIPO-2: SOLDAVEL; APLICACAO: AGUA;</t>
  </si>
  <si>
    <t>ADAPTADOR - MATERIA-PRIMA: METAL; DIAMETRO NOMINAL: 1/2 POLEGADA; ENCAIXE: ROSCAVEL; REDE: PURIFICADOR DE AGUA;</t>
  </si>
  <si>
    <t>TE (CONEXAO) - MATERIA-PRIMA: PVC; MEDIDAS: 100MM; TIPO: SOLDAVEL; FINALIDADE: ESGOTO;</t>
  </si>
  <si>
    <t>TE (CONEXAO) - MATERIA-PRIMA: PVC; MEDIDAS: 75MM; TIPO: SOLDAVEL; FINALIDADE: ESGOTO;</t>
  </si>
  <si>
    <t>TE (CONEXAO) - MATERIA-PRIMA: PVC; MEDIDAS: 25MM; TIPO: SOLDAVEL; FINALIDADE: AGUA;</t>
  </si>
  <si>
    <t>LUVA - MATERIA-PRIMA: PVC; MEDIDAS: 40MM; TIPO-1: SIMPLES; TIPO-2: SOLDAVEL; APLICACAO: ESGOTO;</t>
  </si>
  <si>
    <t>ADAPTADOR - MATERIA-PRIMA: PVC; DIAMETRO NOMINAL: 25MM X 1/2 POLEGADA; ENCAIXE: SOLDAVEL (BOLSA X ROSCA), CURTO; REDE: AGUA;</t>
  </si>
  <si>
    <t>ACIONADOR PARA CAIXA DE DESCARGA ACOPLADA - IDENTIFICACAO: MECANISMO COMPLETO ACIONAMENTO ALAVANCA FRONTAL; REFERENCIA/LINHA: K2624/N - ASTRA -;</t>
  </si>
  <si>
    <t>ADESIVO - IDENTIFICACAO: PLASTICO; ASPECTO: LIQUIDO, TRANSPARENTE; APLICACAO: SOLDAGEM DE TUBOS E CONEXOES PLASTICAS (PVC); APRESENTACAO: FRASCO 175 G COM PINCEL APLICADOR;</t>
  </si>
  <si>
    <t>TUBO NAO METALICO, RIGIDO - MATERIA-PRIMA: PVC; TIPO: SOLDAVEL; DIAMETRO: 25MM; APLICACAO: REDE DE AGUA; COMPRIMENTO: 6 METROS;</t>
  </si>
  <si>
    <t>ADAPTADOR - MATERIA-PRIMA: PVC; DIAMETRO NOMINAL: 20MM X 1/2 POLEGADA; ENCAIXE:BOLSA X ROSCA, SOLDAVEL, CURTO; REDE: AGUA;</t>
  </si>
  <si>
    <t>REPARO CAIXA DESCARGA - TIPO: TORRE ENTRADA CONVENCIONAL PARA CAIXA ACOPLADA; ACIONAMENTO: LATERAL/SUPERIOR; COMPONENTES: CONJUNTO DE ENTRADA DE AGUA; MARCA/MODELO: KN 1224 ASTRA;</t>
  </si>
  <si>
    <t>RABICHO HIDRAULICO - MATERIA-PRIMA: PVC; TIPO: FLEXIVEL; BITOLA: 1/2 POLEGADA; MEDIDAS: 40CM;</t>
  </si>
  <si>
    <t>JOELHO - MATERIA-PRIMA: PVC; MEDIDA: 32MM; TIPO: SOLDAVEL; ANGULO: 90 GRAUS; APLICACAO: PARA REDE DE AGUA;</t>
  </si>
  <si>
    <t>LUVA - MATERIA-PRIMA: PVC; MEDIDAS: 100MM; TIPO-1: DE CORRER, COM ANEL DE VEDACAO; TIPO-2: SOLDAVEL; APLICACAO: ESGOTO;</t>
  </si>
  <si>
    <t>REPARO PARA VALVULA DESCARGA - TIPO: COMPLETO; VALVULA: 1 1/2 POLEGADA; COMPATIBILIDADE: ORIENTE;</t>
  </si>
  <si>
    <t>JOELHO - MATERIA-PRIMA: PVC; DIAMETRO: 50MM; TIPO: SOLDAVEL, COM VISITA; ANGULO: 90 GRAUS; APLICACAO: ESGOTO;</t>
  </si>
  <si>
    <t>TORNEIRA - MATERIA-PRIMA: FERRO CROMADO; BITOLA: 1/2 POLEGADA; TIPO: PARA LAVATORIO;</t>
  </si>
  <si>
    <t>ADAPTADOR - MATERIA-PRIMA: METAL DOURADO; DIAMETRO NOMINAL: 1/4 POLEGADA; ENCAIXE: ROSCAVEL; REDE: BEBEDOURO COLUNA;</t>
  </si>
  <si>
    <t>JUNCAO - MATERIA-PRIMA: PVC; TIPO: SIMPLES; DIAMETRO NOMINAL: 100MM X 50MM; ENCAIXE: SOLDAVEL; APLICACAO: ESGOTO;</t>
  </si>
  <si>
    <t>TUBO NAO METALICO, RIGIDO - MATERIA-PRIMA: PVC; TIPO: SOLDAVEL; DIAMETRO: 20MM; APLICACAO: REDE DE AGUA; COMPRIMENTO: 01 METRO;</t>
  </si>
  <si>
    <t>VALVULA PARA PIA DE COZINHA TIPO: AMERICANA; MEDIDAS: 3 1/2 POLEGADAS; MATERIA PRIMA: METAL;</t>
  </si>
  <si>
    <t>BOIA PARA CAIXA DAGUA - BITOLA: 1/2 POLEGADAS, COM HASTE EM METAL E BALAO EM PVC;</t>
  </si>
  <si>
    <t>GRELHA PARA INSTALACAO HIDRAULICA - MATERIA-PRIMA: ACO INOX 304; MEDIDAS: 10CM; FORMATO: REDONDA, SEM CAIXILHO, TAMPA GIRATORIA;</t>
  </si>
  <si>
    <t>TUBO NAO METALICO, RIGIDO - MATERIA-PRIMA: PVC; TIPO: SOLDAVEL; DIAMETRO: 50MM; APLICACAO: REDE DE AGUA; COMPRIMENTO: 6 METROS;</t>
  </si>
  <si>
    <t>TORNEIRA - MATERIA-PRIMA: METAL CROMADO, ACABAMENTO C-23; BITOLA: 1/2 POLEGADA; TIPO: PARA JARDIM;</t>
  </si>
  <si>
    <t>JOELHO - MATERIA-PRIMA: PVC; MEDIDA: 25MM; TIPO: SOLDAVEL; ANGULO: 90 GRAUS; APLICACAO: PARA REDE DE AGUA;</t>
  </si>
  <si>
    <t>BUCHA DE REDUCAO - MATERIA-PRIMA: PVC; DIAMETRO NOMINAL: 32 X 20MM; TIPO: SOLDAVEL; APLICACAO: PARA REDE DE AGUA;</t>
  </si>
  <si>
    <t>JOELHO - MATERIA-PRIMA: PVC; DIAMETRO: 75MM; TIPO: SOLDAVEL; ANGULO: 90 GRAUS; APLICACAO: ESGOTO;</t>
  </si>
  <si>
    <t>TUBO NAO METALICO, RIGIDO - MATERIA-PRIMA: PVC; TIPO: SOLDAVEL PBV; DIAMETRO: 100 MM; APLICACAO: ESGOTO OU AGUAS PLUVIAIS; COMPRIMENTO: 6 METROS;</t>
  </si>
  <si>
    <t>ADESIVO - IDENTIFICACAO: ELASTICO; ASPECTO: PASTOSO; APLICACAO: CUBAS; APRESENTACAO: BISNAGA 400 A 420 G;</t>
  </si>
  <si>
    <t>REPARO PARA VALVULA DESCARGA - TIPO: COMPLETO; VALVULA: DE 1 1/4 POLEGADA; COMPATIBILIDADE: DOCOL</t>
  </si>
  <si>
    <t>JOELHO - MATERIA-PRIMA: PVC; DIAMETRO: 25MM X 3/4 POLEGADA; TIPO: SOLDAVEL, COM BUCHA DE LATAO; ANGULO: 90 GRAUS; APLICACAO: AGUA;</t>
  </si>
  <si>
    <t>REDUCAO - TIPO: CONCENTRICA; ENCAIXE: SOLDAVEL; MEDIDAS: 32MM X 25MM; MATERIA-PRIMA:PVC; APLICACAO: AGUA;</t>
  </si>
  <si>
    <t>TORNEIRA - MATERIA-PRIMA: METAL CROMADO; BITOLA: 1/2 POLEGADA, 1/4 DE VOLTA; TIPO: CLINICA, DE BANCADA, HASTE PROLONGADA DE 22CM;</t>
  </si>
  <si>
    <t>TE (CONEXAO) - MATERIA-PRIMA: PVC; MEDIDAS: 40MM; TIPO: SOLDAVEL; FINALIDADE: AGUA;</t>
  </si>
  <si>
    <t>BUCHA DE REDUCAO - MATERIA-PRIMA: PVC; DIAMETRO NOMINAL: 50 X 32MM; TIPO: LONGA SOLDAVEL; APLICACAO: AGUA;</t>
  </si>
  <si>
    <t>ADAPTADOR - MATERIA-PRIMA: PVC COM ROSCA; DIAMETRO NOMINAL: 1/2 POLEGADA/INTERNA E EXTERNA; ENCAIXE: ROSCAVEL; REDE: PURIFICADOR DE AGUA;</t>
  </si>
  <si>
    <t>ACIONADOR PARA CAIXA DE DESCARGA ACOPLADA - IDENTIFICACAO: ACIONADOR PARA CAIXA DE DESCARGA; REFERENCIA/LINHA: ASTRA/UNIVERSAL;</t>
  </si>
  <si>
    <t>LUVA - MATERIA-PRIMA: PVC; MEDIDAS: 75MM; TIPO: DE CORRER, COM ANEL DE BORRACHA; ENCAIXE: SOLDAVEL; APLICACAO: ESGOTO;</t>
  </si>
  <si>
    <t>JOELHO - MATERIA-PRIMA: PVC; MEDIDA: 25MM X 1/2 POLEGADA; TIPO: SOLDAVEL, DE REDUCAO, COM BUCHA DE LATAO; ANGULO: 90 GRAUS; APLICACAO: PARA REDE DE AGUA;</t>
  </si>
  <si>
    <t>REDUCAO - TIPO: EXCENTRICA; ENCAIXE: SOLDAVEL; MEDIDAS: 100 X 50MM; MATERIA-PRIMA: PVC; APLICACAO: ESGOTO;</t>
  </si>
  <si>
    <t>TORNEIRA PARA BEBEDOURO - MARCA/MODELO EQUIPAMENTO: LIDER/MGF50; TIPO: COPO, ALAVANCA COM REGULAGEM DO FLUXO DE AGUA; MATERIA-PRIMA: LATAO CROMADO; BITOLA: 5/8 POLEGADA;</t>
  </si>
  <si>
    <t>REPARO PARA TORNEIRA - MARCA/LINHA: DOCOL/ BICA MOVEL ACABAMENTO C50; BITOLA: 1/2 POLEGADA;</t>
  </si>
  <si>
    <t>TORNEIRA - MATERIA-PRIMA: LATAO CROMADO; BITOLA: 1/2 POLEGADA; TIPO: COM BICA MOVEL, PARA PIA, DE BANCADA;</t>
  </si>
  <si>
    <t>GRELHA PARA INSTALACAO HIDRAULICA - MATERIA-PRIMA: ACO INOX 304; MEDIDAS: 10CM;FORMATO: REDONDA, COM CAIXILHO, TAMPA GIRATORIA;</t>
  </si>
  <si>
    <t>REPARO PARA VALVULA DESCARGA - TIPO: COMPLETO; VALVULA: 1 1/4 POLEGADA; COMPATIBILIDADE: PRIMOR;</t>
  </si>
  <si>
    <t>TUBO NAO METALICO, RIGIDO - MATERIA-PRIMA: PVC; TIPO: SOLDAVEL; DIAMETRO: 40MM;APLICACAO: REDE DE AGUA; COMPRIMENTO: 6 METROS;</t>
  </si>
  <si>
    <t>GRELHA PARA INSTALACAO HIDRAULICA - MATERIA-PRIMA: ACO INOX 304; MEDIDAS: 10 X 10CM; FORMATO: QUADRADA, SEM CAIXILHO, TAMPA GIRATORIA;</t>
  </si>
  <si>
    <t>TE (CONEXAO) - MATERIA-PRIMA: PVC; MEDIDAS: 40MM; TIPO: SOLDAVEL; FINALIDADE: ESGOTO;</t>
  </si>
  <si>
    <t>FILTRO/ELEMENTO FILTRANTE EQUIP.REFRIGERACAO - EQUIPAMENTO: BEBEDOURO DE PRESSAO; TIPO: ABS, POLIPROPILENO E CARVAO ATIVADO; REFERENCIA: 904-0001;</t>
  </si>
  <si>
    <t>FILTRO/ELEMENTO FILTRANTE EQUIP.REFRIGERACAO - EQUIPAMENTO: IBBL/MODELO BAG-40; TIPO: PVC, POLIPROPILENO E CARVAO ATIVADO; REFERENCIA: 518;</t>
  </si>
  <si>
    <t>EXAUSTOR AXIAL - TIPO: VENTOKIT, DE PAREDE; MATERIA-PRIMA: PLASTICO; FUNCIONAMENTO: ELETRICO;</t>
  </si>
  <si>
    <t>ANEIS DE VEDACAO (ALL RING) - MATERIA-PRIMA: BORRACHA; MEDIDAS: 100MM;</t>
  </si>
  <si>
    <t>FITA PARA VEDACAO - MATERIA-PRIMA: POLITETRAFLUORETILENO; LARGURA: 18MM;</t>
  </si>
  <si>
    <t>ROLO 50 METROS</t>
  </si>
  <si>
    <t>BUCHA PARA TORNEIRAS - MATERIA-PRIMA: METAL/BORRACHA; APLICACAO: TORNEIRA DE 1/2 POLEGADA;</t>
  </si>
  <si>
    <t>ANEIS DE VEDACAO (ALL RING) - MATERIA-PRIMA: BORRACHA; MEDIDAS: 75MM;</t>
  </si>
  <si>
    <t>ANEL DE VEDACAO - MATERIA-PRIMA: BORRACHA; DIAMETRO: 50MM;</t>
  </si>
  <si>
    <t>ANEL DE VEDACAO - MATERIA-PRIMA: BORRACHA; DIAMETRO: 40MM;</t>
  </si>
  <si>
    <t>SILICONE - ASPECTO: PASTA; FINALIDADE: VEDACAO;</t>
  </si>
  <si>
    <t>TUBO 280 GRAMAS</t>
  </si>
  <si>
    <t>ELEMENTO FILTRANTE - REFERENCIA: AP 110 HC, 5 MICRAS; APLICACAO: FILTRAGEM DE AGUA; MATERIA-PRIMA: CELULOSE;</t>
  </si>
  <si>
    <t>TUBO DE LIGACAO - APLICACAO: BACIA; MATERIA-PRIMA: LATAO CROMATO; DIAMETRO: 40MM; COMPRIMENTO: 25CM; ACESSORIOS: COM ANEL EXPANSOR CROMADO;</t>
  </si>
  <si>
    <t>REGISTRO DE ESFERA - MATERIA-PRIMA: PVC; TIPO: SOLDAVEL; MEDIDA: 50MM;</t>
  </si>
  <si>
    <t>REGISTRO HIDRAULICO - MATERIA-PRIMA: BRONZE; TIPO DO REGISTRO: GAVETA; BITOLA: 1 POLEGADA; ACABAMENTO: BRUTO COM FECHAMENTO GIRATORIO;</t>
  </si>
  <si>
    <t>REGISTROS DE GAVETA - MATERIA-PRIMA: BRONZE; BITOLA: 1/2 POLEGADA; ACABAMENTO: BRUTO;</t>
  </si>
  <si>
    <t>REGISTRO HIDRAULICO - MATERIA-PRIMA: BRONZE; TIPO DO REGISTRO: GAVETA; BITOLA: 3/4 POLEGADA; ACABAMENTO: BRUTO COM FECHAMENTO GIRATORIO;</t>
  </si>
  <si>
    <t>REGISTROS DE GAVETA - MATERIA-PRIMA: BRONZE; BITOLA: 01 POLEGADA; ACABAMENTO: BRUTO;</t>
  </si>
  <si>
    <t>REGISTROS DE GAVETA - MATERIA-PRIMA: METAL; BITOLA: 3/4 DE POLEGADA; ACABAMENTO: BRUTO;</t>
  </si>
  <si>
    <t>REGISTRO HIDRAULICO - MATERIA-PRIMA: BRONZE; TIPO DO REGISTRO: GAVETA; BITOLA: 1/2 POLEGADA; ACABAMENTO: BRUTO COM FECHAMENTO GIRATORIO;</t>
  </si>
  <si>
    <t>REGISTRO DE ESFERA - MATERIA-PRIMA: PVC; TIPO: SOLDAVEL; MEDIDA: 25MM;</t>
  </si>
  <si>
    <t>REGISTRO DE ESFERA - MATERIA-PRIMA: PVC; TIPO: SOLDAVEL; MEDIDA: 20 MM;</t>
  </si>
  <si>
    <t>REGISTRO DE ESFERA - MATERIA-PRIMA: PVC; TIPO: SOLDAVEL; MEDIDA: 60 MM;</t>
  </si>
  <si>
    <t>BICO DE TORNEIRA - MATERIA PRIMA: ACO FORJADO;1/2 POLEGADA; FINALIDADE: ADAPTACAO DE MANGUEIRA A TORNEIRA;</t>
  </si>
  <si>
    <t>BICO DE TORNEIRA - MATERIA PRIMA: ACO FORJADO; COM ROSCA E DIAMETRO DE 3/4 POLEGADA; FINALIDADE: ADAPTACAO DE MANGUEIRA A TORNEIRA;</t>
  </si>
  <si>
    <t>MANGUEIRA FLEXIVEL - MATERIA-PRIMA: BORRACHA COM UMA LONA, NA COR PRETA; DIAMETRO: 1/2 POLEGADA; PRESSAO TRABALHO: 300 PSI; APLICACAO: IRRIGACAO DE JARDIM;</t>
  </si>
  <si>
    <t>MANGUEIRA FLEXIVEL - MATERIA-PRIMA: EM PVC; COM ENGATE ROSQUEADO E ESGUICHO; DIAMETRO: DE 1/2 POLEGADA; PRESSAO TRABALHO: DE 6 BAR; APLICACAO: AGUA;</t>
  </si>
  <si>
    <t>ROLO 30 METROS</t>
  </si>
  <si>
    <t>REFIL PURIFICADOR DE AGUA - MARCA/MODELO EQUIPAMENTO: LIDER INOX P/ PORTADORES DE NECESSIDADES ESPECIAIS; MATERIA-PRIMA: PLASTICO ATOXICO; TIPO FILTRAGEM: CARVAO ATIVADO IMPREGNADO COM PRATA COLOIDAL; DIMENSOES: 15,0CM X 7,6CM X 7,6CM(AXLXP);</t>
  </si>
  <si>
    <t>REFIL PURIFICADOR DE AGUA - MARCA/MODELO EQUIPAMENTO: ACQUAFLEX COMPATIVEL COM MARCA LIBELL; MATERIA-PRIMA: PVC COM CARVAO ATIVADO; TIPO FILTRAGEM: FILTRO FLEX 3 EM 1 VAZAO 45 LITROS/HORA; DIMENSOES: PRESSAO MAXIMA: 392KPA PRESSAO MINIMA: 39KPA;</t>
  </si>
  <si>
    <t>REFIL PURIFICADOR DE AGUA - MARCA/MODELO EQUIPAMENTO: LIDER/BEBEDOURO DE PRESSAO; MATERIA-PRIMA: PLASTICO ATOXICO; TIPO FILTRAGEM: CARVAO ATIVADO COM PRATA COLOIDAL; DIMENSOES: 21,5CM X 7,6CM X 7,6CM (AXLXP);</t>
  </si>
  <si>
    <t>REFIL PURIFICADOR DE AGUA - MARCA/MODELO EQUIPAMENTO: AQUALAR 3M AP 200; MATERIAPRIMA: PLASTICO ATOXICO; TIPO FILTRAGEM: TRIPLA FILTRAGEM; DIMENSOES: 7,4CM X 16,5CM X 7,4CM(LXAXP);</t>
  </si>
  <si>
    <t>REFIL PURIFICADOR DE AGUA - MARCA/MODELO EQUIPAMENTO: EVEREST/SOFT 2 EM 1; MATERIA-PRIMA: POLIPROPILENO; TIPO FILTRAGEM: DUPLA FILTRAGEM; DIMENSOES: 24,1CM ALTURA X 7,85CM DIAMETRO APROXIMADAMENTE;</t>
  </si>
  <si>
    <t>REFIL PURIFICADOR DE AGUA - MARCA/MODELO EQUIPAMENTO: PURIFICADOR DE AGUA IBBL/FR600; MATERIA-PRIMA: PVC; TIPO FILTRAGEM: TRIPLA FILTRAGEM; DIMENSOES: APROXIMADAMENTE 7X12X32CM (AXLXP);</t>
  </si>
  <si>
    <t>FILTRO PURIFICADOR - TIPO: ACOPLAVEL A TORNEIRA; SISTEMA FILTRAGEM: VELA DE CARVAO ATIVADO; MATERIA-PRIMA: PVC;</t>
  </si>
  <si>
    <t>REFIL PURIFICADOR DE AGUA - MARCA/MODELO EQUIPAMENTO: LATINA PURE ICE/PAI/PAHC/PA 4.0/PURIMIX/PURITRONIC; MATERIA-PRIMA: PLASTICO; TIPO FILTRAGEM: 03 ESTAGIOS DE PURIFICACAO, 2 ELEMENTOS FILTRANTE; DIMENSOES: NAO APLICAVEL.</t>
  </si>
  <si>
    <t>VALVULA PARA SISTEMAS DE PURIFICACAO AGUA - TIPO: VALVULA REGULADORA DE PRESSAO ; REFERENCIA: 41561; COMPATIBILIDADE: PURIFICADOR DE AGUA SOFT BY EVEREST ;</t>
  </si>
  <si>
    <t xml:space="preserve"> 	AQUISIÇÃO DE AÇÚCAR CRISTAL, AÇÚCAR REFINADO E ADOÇANTE</t>
  </si>
  <si>
    <t xml:space="preserve"> 	29/06/2021</t>
  </si>
  <si>
    <t>ACUCAR TIPO: REFINADO; APRESENTACAO: EMBALAGEM 1 KG;</t>
  </si>
  <si>
    <t>ACUCAR TIPO: CRISTAL BRANCO; APRESENTACAO: EMBALAGEM 5 KG;</t>
  </si>
  <si>
    <t>ADOCANTE - IDENTIFICACAO: SUCRALOSE; APRESENTACAO: LIQUIDO;</t>
  </si>
  <si>
    <t>FRASCO 100 ML</t>
  </si>
  <si>
    <t>RANGAP DISTRIBUIDORA DE ALIMENTOS LTDA -ME</t>
  </si>
  <si>
    <t>GABRIEL AUGUSTO MIRANDA LOBO; RAISSA APARECIDA MIRANDA LOBO</t>
  </si>
  <si>
    <t xml:space="preserve">086.575.406-30; 086.575.396-24; </t>
  </si>
  <si>
    <t>BORRACHA DE APAGAR - TIPO: ESCOLAR; COR: BRANCA; MATERIA-PRIMA: LATEX NATURAL; APLICACAO: LAPIS E LAPISEIRA; FORMATO: RETANGULAR; DIMENSOES (C X L X E): APROXIMADAMENTE:45 MM X 25 MM X 10 MM; CAPA: SEM CAPA; NORMA APLICAVEL: CERTIFICACAO COMPULSORIA DO INMETRO VIGENTE</t>
  </si>
  <si>
    <t>CORRETIVO LIQUIDO - COMPOSICAO: A BASE DE AGUA, ATOXICO, COM APLICADOR TIPO PINCEL</t>
  </si>
  <si>
    <t>CANETA HIDROGRAFICA - ESCRITA: FINA; CORPO: PLASTICO RIGIDO; COMPOSICAO: CARGA ATOXICA; COR: COR VERMELHA; COMPRIMENTO TOTAL CORPO: 13 CM SEM A TAMPA</t>
  </si>
  <si>
    <t>CANETA ESFEROGRAFICA - COR: AZUL; TAMANHO DA PONTA: MEDIA; MATERIAL CORPO: PLASTICO RIGIDO; TIPO DA PONTA: ESFERA DE TUNGSTENIO,; COR DO CORPO: TRANSPARENTE CARGA DA CANETA: REMOVIVEL; ACIONAMENTO CARGA: SEM ACIONAMENTO, TAMPA
VENTILADA,; COMPRIMENTO APROXIMADO: 15 CM;</t>
  </si>
  <si>
    <t>CANETA ESFEROGRAFICA - COR: PRETA; TAMANHO DA PONTA: MEDIA; MATERIAL CORPO: PLASTICO RIGIDO; TIPO DA PONTA: ESFERA DE TUNGSTENIO,; COR DO CORPO: TRANSPARENTE; CARGA DA CANETA: REMOVIVEL; ACIONAMENTO CARGA: SEM ACIONAMENTO, TAMPA
VENTILADA,; COMPRIMENTO APROXIMADO: 15 CM;</t>
  </si>
  <si>
    <t>BEBEDOURO REFRIGERADO - TIPO: ACESSIVEL PARA DEFICIENTES VISUAIS; CAPACIDADE REFRIGERACAO: CONFORME FABRICANTE; CAPACIDADE RESERVATORIO: CONFORME FABRICANTE; GABINETE: ACO INOX 304; TORNEIRA: 1 TORNEIRA DE JATO COM LEITURA EMBRAILE; VAZAO: 40 LITROS/HORA; TENSAO: 127V;</t>
  </si>
  <si>
    <t>GRAMPO PARA PASTA - MATERIA-PRIMA: POLIPROPILENO; ACABAMENTO: VIRGEM NA COR BRANCO; TIPO: TRILHO; DISTANCIA ENTRE FUROS: 80MM;</t>
  </si>
  <si>
    <t>EXTRATOR DE GRAMPOS - MATERIA-PRIMA: ACO; TIPO: ALAVANCA; MEDIDAS APROXIMADAS: MEDINDO APROXIMADAMENTE 15CM;</t>
  </si>
  <si>
    <t>PRANCHETA PESQUISADOR - MATERIA PRIMA: ACRILICO; PRENDEDOR: METAL, ANTIFERRUGEM; MEDIDAS: 230 X 340MM; COR: TRANSPARENTE;</t>
  </si>
  <si>
    <t>COLA EM BASTAO - TIPO: ATOXICA; IDENTIFICACAO: ADESIVO EM BARRA PRESA A BASE; COMPOSICAO: ESTEARATO DE SODIO NAO DISSOLVIDO EM AGUA; TAMPA: COM PERFEITA VEDACAO; DETALHES: NAO DESPRENDER QUANDO USADA COM ADESIVO PARA BAIXO; APRESENTACAO: 8 A 10 GRAMAS</t>
  </si>
  <si>
    <t>COLA BRANCA - COMPOSICAO: PVA - POLIACETATO DE VINILA, TEOR DE SOLIDOS 25%; CARACTERISTICA: SOLUVEL EM AGUA, LAVAVEL E NAO TOXICA; APRESENTACAO: FRASCO 90 G, COM BICO APLICADOR;</t>
  </si>
  <si>
    <t>GRAMPO PARA GRAMPEADOR - MATERIA-PRIMA: ACO COBREADO; TAMANHO: 26/6;</t>
  </si>
  <si>
    <t>CLIPS PARA PAPEIS - TAMANHO: 6/0; MATERIA PRIMA: ACO; ACABAMENTO: NIQUELADO; TIPO: CONVENCIONAL</t>
  </si>
  <si>
    <t>APARELHO TELEFONICO SIMPLES - TIPO: COM FIO; MODELO: DE MESA E PAREDE; AJUSTE: 2 VOLUMES DE CAMPAINHA; DISCAGEM: MULTIFREQUENCIAL;</t>
  </si>
  <si>
    <t>Aquisição de bens permanentes diversos</t>
  </si>
  <si>
    <t>ESTANTE ESCRITORIO - MATERIAL: ACO CHAPA 22 NAS LATERAIS; DIMENSOES: 198CM(ALT.) X 92CM(LARG.) X 30CM (PROF.); NUMERO DE PRATELEIRAS: 06 PRATELEIRAS; MATERIAL PRATELEIRA: CHAPA DE ACO 20 (0,90 MM);</t>
  </si>
  <si>
    <t>JOSE ZITO BEZERRA FILHO e ROSANGELA VASCONCELOS BEZERRA</t>
  </si>
  <si>
    <t>200.376.354-68 e 230.525.544-
68</t>
  </si>
  <si>
    <t>FITA ADESIVA PARA EMBALAGEM - MATERIA-PRIMA: POLIPROPILENO; DIMENSOES: 48MM X 50 METROS; TIPO: ADERENCIA EM UMA FACE, COR MARROM;</t>
  </si>
  <si>
    <t>076.591.376-38 e 324.569.726-
00</t>
  </si>
  <si>
    <t>PASTA AZ - MATERIA-PRIMA: PAPELAO PRENSADO; LARGURA LOMBO: LARGO DE 80MM; DIMENSOES: 280 X 350MM; TIPO PRENDEDOR: ALAVANCA; NUMERO DE GUIAS: 02 ARGOLAS; FORMATO DAS GUIAS: EM D; VISOR: COM VISOR;</t>
  </si>
  <si>
    <t>CADEIRA PARA ESCRITORIO - FINALIDADE: FUNCIONARIO; TIPO: GIRATORIA ERGONOMICA; ESPALDAR: MEDIO; APOIA-BRACOS: COM APOIO PARA BRACOS; ASSENTO/ENCOSTO: MANUFATURADO EM ESPUMA FLEXIVEL DE POLIURETANO; ESTRUTURA: CHAPA DE PLATAFORMA; ESPESSURA MINIMA 3 MM (BASE); PES: COM RODIZIO; CONTRA-ASSENTO: INJETADA EM POLIPROPILENO COPOLIMERO; CONTRA-ENCOSTO: INJENTADA EM  OLIPROPILENO COPOLIMERO; REGULAGEM: DE ALTURA DO ASSENTO A GAS COM MOLA DE FINAL CURSO;</t>
  </si>
  <si>
    <t>TECNO2000 INDÚSTRIA E COMÉRCIO LTDA</t>
  </si>
  <si>
    <t xml:space="preserve">DAMASO CASTRO NASCIMENTO, MARDEN CASTRO NASCIMENTO, KELSON CASTRO NASCIMENTO e JORDANO CASTRO NASCIMENTO </t>
  </si>
  <si>
    <t>551.648.626-
20, 648.468.906-
78, 363.653.516-
15 e 274.710.716-
72</t>
  </si>
  <si>
    <t>004/2022</t>
  </si>
  <si>
    <t>LÂMPADAS E LUMINÁRIAS DECORATIVAS</t>
  </si>
  <si>
    <t>LUMINARIA - TIPO: EMBUTIR, RETANGULAR; ESTRUTURA: CHAPA DE ACO TRATADA; ACABAMENTO: COM PINTURA ELETROSTATICA BRANCA; MEDIDAS: 633 X 4,7 X 26 CM (COMP X ALT X LARG); VIDRO: SEM VIDRO; TIPO LAMPADA: 02 DUAS TUBULARES LED 9 WATTS CADA; TENSAO: BIVOLT (110/220 VOLTS);</t>
  </si>
  <si>
    <t>LUMINARIA - TIPO: DE PAREDE; TIPO TARTARUGA; ESTRUTURA: CHAPA DE ACO; ACABAMENTO: COM PINTURA ELETROSTATICA PRETA; MEDIDAS: 17X10X08CM (C X L X A) APROXIMADAMENTE; VIDRO: COM VIDRO PRISMATICO TRANSPARENTE E GRADE PROTECAO; TIPO LAMPADA: LAMPADA LED COMPATIVEL; TENSAO: 127/220 VOLTS;</t>
  </si>
  <si>
    <t>LUMINARIA - TIPO: TETO/EMBUTIR, QUADRADA, COM FOCO AJUSTAVEL; ESTRUTURA: TERMOPLASTICO; ACABAMENTO: PINTURA ELETROSTATICA NA COR BRANCA; MEDIDAS: 100X100X35MM; NICHO:90X90X65MM; VIDRO: SEM VIDRO; TIPO LAMPADA: LED, COMPATIVEL COM SOQUETE GU10; TENSAO: BIVOLT</t>
  </si>
  <si>
    <t>OUTLET COMERCIO DE MATERIAIS EIRELI - ME</t>
  </si>
  <si>
    <t>08.235.765/0001-12</t>
  </si>
  <si>
    <t>VINICIUS HENRIQUE FRANCA DE OLIVEIRA</t>
  </si>
  <si>
    <t>066.612.606-29.</t>
  </si>
  <si>
    <t>LUMINARIA - TIPO: TETO/EMBUTIR; ESTRUTURA: CHAPA DE ACO; ACABAMENTO: PINTURA ELETROSTATICA EPOXI; MEDIDAS: 44X150X1243MM(AXLXC)APROXIMADAS, NICHO: 132X1227; VIDRO: SEM VIDRO; TIPO LAMPADA: 02 LAMPADAS TUBULARES LED 18W; TENSAO: BIVOLT;</t>
  </si>
  <si>
    <t>LUMINARIA - TIPO: QUADRADA DE EMBUTIR; ESTRUTURA: ALUMINIO; ACABAMENTO: BRANCO; MEDIDAS: 230 X 230MM; VIDRO: COM VIDRO JATEADO; TIPO LAMPADA: 02 LAMPADAS LED EQUIVALENTE A 60W/E27; TENSAO: BIVOLT;</t>
  </si>
  <si>
    <t>8A/2021</t>
  </si>
  <si>
    <t>IFNMG</t>
  </si>
  <si>
    <t>MATERIAIS DE COPA E COZINHA</t>
  </si>
  <si>
    <t>CAFE - APRESENTACAO: TORRADO E MOIDO; IDENTIFICACAO (1): 100% DA ESPECIE ARABICA; IDENTIFICACAO (2): ORIGEM UNICA OU BLENDADOS; IDENTIFICACAO (3): PADRAO DE QUALIDADE GLOBAL ENTRE 7,3 E 10 PONTOS; PERFIL SABOR: BEBIDA MOLE OU DURA; AROMA: SUAVE OU INTENSO; CORPO: ENCORPADO; MOAGEM: MEDIA A FINA; TORRA: MAXIMA ATE O PONTO ACHOCOLATADO, SISTEMA AGTRON; SABOR: SUAVE OU INTENSO;</t>
  </si>
  <si>
    <t>PACOTE 500G</t>
  </si>
  <si>
    <t>R M LANZA DOS SANTOS COMERCIO - EPP</t>
  </si>
  <si>
    <t>21.767.486/0001-68</t>
  </si>
  <si>
    <t xml:space="preserve">ROSILENE MARIA LANZA DOS SANTOS </t>
  </si>
  <si>
    <t>980.456.366-53</t>
  </si>
  <si>
    <t>27/2022</t>
  </si>
  <si>
    <t>AQUISIÇÃO DE CAFÉ</t>
  </si>
  <si>
    <t>CAFE - APRESENTACAO: TORRADO E MOIDO; IDENTIFICACAO (1): 100% DA ESPECIE ARABICA; IDENTIFICACAO (2): ORIGEM UNICA OU BLENDADOS; IDENTIFICACAO (3): PADRAO DE QUALIDADE GLOBAL ENTRE 7,3 E 10 PONTOS; PERFIL SABOR: BEBIDA MOLE OU DURA; AROMA: SUAVE OU INTENSO; CORPO: ENCORPADO; MOAGEM: MEDIA A FINA; TORRA: MAXIMA ATE O PONTO
ACHOCOLATADO, SISTEMA AGTRON; SABOR: SUAVE OU INTENSO</t>
  </si>
  <si>
    <t>MULTICOM COMERCIO MULTIPLO DE ALIMENTOS LTDA</t>
  </si>
  <si>
    <t>05.656.062/0001-70</t>
  </si>
  <si>
    <t>ANTONIO SARKIS HOJRON FILHO; G. A. M. EMPREENDIMENTOS E PARTICIPACOES LTDA</t>
  </si>
  <si>
    <t>251.469.636-49; 10.536.585/0001-12</t>
  </si>
  <si>
    <t xml:space="preserve"> 	9/04/2021</t>
  </si>
  <si>
    <t>GOMINHA - MATERIAL: LATEX; NUMERO: 18; COR: AMARELA</t>
  </si>
  <si>
    <t>PACOTE 100 UNIDADES</t>
  </si>
  <si>
    <t>AQUISIÇÃO DE MOBILIÁRIOS</t>
  </si>
  <si>
    <t>MESA PARA REUNIAO - FORMATO: CIRCULAR; ESTRUTURA: ACO; TAMPO: MDP OU MDF; DIMENSOES: 80 X 80 X 75.5 CM (LARG X PROF X ALTURA</t>
  </si>
  <si>
    <t>067/2021</t>
  </si>
  <si>
    <t xml:space="preserve"> UNIFEI</t>
  </si>
  <si>
    <t xml:space="preserve">CAFE - APRESENTACAO: TORRADO E MOIDO; IDENTIFICACAO (1): 100% DA ESPECIE ARABICA; IDENTIFICACAO (2): ORIGEM UNICA OU BLENDADOS; IDENTIFICACAO (3): PADRAO DE QUALIDADE GLOBAL ENTRE 7,3 E 10 PONTOS; PERFIL SABOR: BEBIDA MOLE OU DURA; AROMA: SUAVE OU INTENSO; CORPO: ENCORPADO; MOAGEM: MEDIA A FINA; TORRA: MAXIMA ATE O PONTO ACHOCOLATADO, SISTEMA AGTRON; SABOR: SUAVE OU INTENSO; </t>
  </si>
  <si>
    <t>PACOTE 500</t>
  </si>
  <si>
    <t>COMERCIO ATACADISTA DE PRODUTOS ALIMENTICIOS SORETTO DO BRASIL LTDA</t>
  </si>
  <si>
    <t>41.955.367/0001-46</t>
  </si>
  <si>
    <t>GYAN LENNON LELIS DE CARVALHO</t>
  </si>
  <si>
    <t>130.680.236-96</t>
  </si>
  <si>
    <t>034/2021</t>
  </si>
  <si>
    <t>Plan. 334</t>
  </si>
  <si>
    <t>CAPA DE PROCESSO - MODELO: ABAS INTERNAS DOIS LADOS; MATERIA-PRIMA: PLASTICO PVC TRANSPARENTE; GRAMATURA: 0,20 MICRAS; FORMATO: ABERTO 360 X 540 MM (L X C); TIMBRE: SEM TIMBRE; Complementação da especificação do item de material - CATMAS: CAPA PLASTICA PA</t>
  </si>
  <si>
    <t xml:space="preserve"> MAQNETE COMERCIO E SERVICOS EIRELI -ME</t>
  </si>
  <si>
    <t xml:space="preserve">PILHA - TIPO: NAO-RECARREGAVEL; TAMANHO: PILHA ALCALINA TAMANHO AAA (PALITO);
TENSAO: 1,5 VOLT; AMPERAGEM: CONFORME FABRICANTE; RECARGA: NAO APLICAVEL;
</t>
  </si>
  <si>
    <t>LIXEIRA INDIVIDUAL - TIPO: RESIDUO COMUM; MATERIAL: POLIPROPILENO; CAPACIDADE: 20 LITROS; FORMATO: RETANGULAR; COR: BRANCA; TAMPA: COM TAMPA; PEDAL: COM PEDAL ; ALCA: SEM ALCAS; RODAS: SEM RODAS</t>
  </si>
  <si>
    <t>ISABELLA CAROLINA DE SOUZA ROSA</t>
  </si>
  <si>
    <t xml:space="preserve"> 083.667.266-65</t>
  </si>
  <si>
    <t>IMPRESSOS PERSONALIZADOS, USO MPMG - MODELO: CAPA PROCEDIMENTO ADMINISTRATIVO, SALMON CLARO; MATERIA-PRIMA: PAPEL CARTOLINA; GRAMATURA: 290 GR; MEDIDA: 245 X 350 MM; APRESENTACAO: UNIDADE;</t>
  </si>
  <si>
    <t>Plan. 124</t>
  </si>
  <si>
    <t xml:space="preserve">MESA PARA REUNIAO - FORMATO: CANOA; ESTRUTURA: ACO; TAMPO: MDF OU MDP LAMINADO MELAMINICO; DIMENSOES: 240 X 120 X 75.5CM (LARG X PROF X ALTURA); </t>
  </si>
  <si>
    <t>47/2022</t>
  </si>
  <si>
    <t xml:space="preserve"> 	AQUISIÇÃO DE CADEIRAS OPERACIONAIS</t>
  </si>
  <si>
    <t xml:space="preserve"> 	24/03/2022</t>
  </si>
  <si>
    <t>CADEIRA PARA ESCRITORIO - FINALIDADE: FUNCIONARIO; TIPO: GIRATORIA; ESPALDAR: MEDIO A ALTO; APOIA-BRACOS: POLIURETANO; ASSENTO/ENCOSTO: COURO SINTETICO/TELA; ESTRUTURA: METALICA; PES: RODIZIOS; CONTRA-ASSENTO: PRE MOLDADO EM SINTETICO; CONTRA-ENCOSTO: TELA; REGULAGEM: ASSENTO, ENCOSTO E BRACOS; ESTE ITEM POSSUI ESPECIFICACAO LONGA ANEXADA NO CAMPO ARQUIVOS</t>
  </si>
  <si>
    <t>CADEIRA PARA ESCRITORIO - FINALIDADE: FUNCIONARIO; TIPO: GIRATORIA; ESPALDAR: MEDIO A ALTO; APOIA-BRACOS: PULIORETANO; ASSENTO/ENCOSTO: COURO SINTETICO/ TELA; ESTRUTURA: METALICA; PES: RODIZIOS; CONTRA-ASSENTO: PRE MOLDADO EM SINTETICO; CONTRA-ENCOSTO: TELA; REGULAGEM: ASSENTO; ENCOSTO E BRACOS; ESTE ITEM POSSUI ESPECIFICACAO LONGA ANEXADA NO CAMPO ARQUIVOS</t>
  </si>
  <si>
    <t>AGUA MINERAL NATURAL - COMPOSICAO: SEM GAS; APRESENTACAO: GARRAFA 500-510 ML; CARACTERISTICAS GERAIS: EMBALAGEM DESCARTAVEL</t>
  </si>
  <si>
    <t>224/2021</t>
  </si>
  <si>
    <t>AQUISIÇÃO DE MATERIAIS DIVERSOS DE CONSTRUÇÃO</t>
  </si>
  <si>
    <t xml:space="preserve"> 20/12/2022</t>
  </si>
  <si>
    <t>PARAFUSO COM FENDA - MATERIA-PRIMA: ACO COM ACABAMENTO FOSFATIZADO; CABECA: CORNETA, PONTA AGULHA, FENDA PHILIPS; ROSCA: SOBERBA; MEDIDAS: 3,5 X 35MM</t>
  </si>
  <si>
    <t>MILHEIRO</t>
  </si>
  <si>
    <t>PARAFUSO COM FENDA - MATERIA-PRIMA: FERRO GALVANIZADO; CABECA: CHATA; ROSCA:SOBERBA; MEDIDAS: 4,2 X 32MM</t>
  </si>
  <si>
    <t>PRENDEDOR PARA PORTA - MATERIA PRIMA: BORRACHA SINTETICA; TIPO: BATENTE/FIXO</t>
  </si>
  <si>
    <t xml:space="preserve">Suprema Hidroelétrica Ltda.-ME </t>
  </si>
  <si>
    <t>PARAFUSO COM FENDA - MATERIA-PRIMA: ACO GALVANIZADO; CABECA: CHATA; ROSCA:SOBERBA; MEDIDAS: 4,2 X 45 MM</t>
  </si>
  <si>
    <t>PARAFUSO COM FENDA - MATERIA-PRIMA: ACO GALVANIZADO; CABECA: CHATA; ROSCA:SOBERBA; MEDIDAS: 4,2 X 25MM;</t>
  </si>
  <si>
    <t>PORTA-CADEADO - MATERIA-PRIMA: ACO; MEDIDAS: 2 POLEGADAS</t>
  </si>
  <si>
    <t>REBITE - MATERIA-PRIMA: ALUMINIO; MEDIDAS: 04 X 10MM; TIPO DO CORPO: TUBULAR; TIPO DA CABECA: REPUXO</t>
  </si>
  <si>
    <t>PREGO - MATERIA-PRIMA: FERRO; TAMANHO: 17 X 21; CABECA: COM CABECA; ACABAMENTO:GALVANIZADO</t>
  </si>
  <si>
    <t>QUILO</t>
  </si>
  <si>
    <t>PARAFUSO COM FENDA - MATERIA-PRIMA: FERRO GALVANIZADO; CABECA: CHATA PHILIPS;ROSCA: SOBERBA; MEDIDAS: 4,8 X 90 MM</t>
  </si>
  <si>
    <t>PARAFUSO COM FENDA - MATERIA-PRIMA: ACO BICROMATIZADO; CABECA: CHATA PHILIPS;ROSCA: TARRACHANTE P/MDF; MEDIDAS: 3,5 X 40;</t>
  </si>
  <si>
    <t>PARAFUSO COM FENDA - MATERIA-PRIMA: ACO BICROMATIZADO; CABECA: CHATA PHILIPS;ROSCA: TARRACHANTE P/MDF; MEDIDAS: 3,5 X 14MM</t>
  </si>
  <si>
    <t>PREGO - MATERIA-PRIMA: ACO INOXIDAVEL; TAMANHO: 10 X 10; CABECA: COM CABECA;ACABAMENTO: POLIDO CROMADO</t>
  </si>
  <si>
    <t>CADEADO - TIPO: COMUM, COM CHAVE UNIFICADA; FECHAMENTO: SIMPLES; TRAVAMENTO:SIMPLES; TAMANHO: 35MM; HASTE: CURTA; MATERIA PRIMA: BRONZE</t>
  </si>
  <si>
    <t>REBITE - MATERIA-PRIMA: ALUMINIO; MEDIDAS: 3,2 X 10MM; TIPO DO CORPO: TUBULAR; TIPO DA CABECA: REPUXO</t>
  </si>
  <si>
    <t>PARAFUSO COM FENDA - MATERIA-PRIMA: ACO BICROMATIZADO; CABECA: CHATA PHILIPS;ROSCA: ATARRACHANTE PARA MDF; MEDIDAS: 4,5 X 40 MM</t>
  </si>
  <si>
    <t>REBITE - MATERIA-PRIMA: ALUMINIO; MEDIDAS: 3,2 X 12MM; TIPO DO CORPO: TUBULAR; TIPO DA CABECA: REPUXO</t>
  </si>
  <si>
    <t>CADEADO - TIPO: COMUM; FECHAMENTO: SIMPLES; TRAVAMENTO: SIMPLES; TAMANHO: 50MM; HASTE: CURTA; MATERIA PRIMA: LATAO</t>
  </si>
  <si>
    <t>PARAFUSO COM FENDA - MATERIA-PRIMA: ACO BICROMATIZADO; CABECA: CHATA PHILIPS; ROSCA: ATARRACHANTE PARA MDF; MEDIDAS: 4,5 X 25 MM</t>
  </si>
  <si>
    <t>REBITE - MATERIA-PRIMA: ALUMINIO; MEDIDAS: 3,26 X 6 MM; TIPO DO CORPO: TUBULAR; TIPO DA CABECA: REPUXO</t>
  </si>
  <si>
    <t>PARAFUSO COM FENDA - MATERIA-PRIMA: ACO BICROMATIZADO; CABECA: CHATA PHIPIPS;ROSCA: TARRACHANTE P/MDF; MEDIDAS: 3,5 X 25MM</t>
  </si>
  <si>
    <t>PRENDEDOR PARA PORTA - MATERIA PRIMA: METAL; TIPO: PRESSAO</t>
  </si>
  <si>
    <t>PARAFUSO COM FENDA - MATERIA-PRIMA: FERRO GALVANIZADO; CABECA: CHATA E FENDA PHILLIPS; ROSCA: SOBERBA; MEDIDAS: 4,0 X 25MM</t>
  </si>
  <si>
    <t>PREGO - MATERIA-PRIMA: FERRO; TAMANHO: 18 X 30; CABECA: COM CABECA; ACABAMENTO:GALVANIZADO</t>
  </si>
  <si>
    <t>CADEADO - TIPO: COMUM, COM CHAVE UNIFICADA; FECHAMENTO: SIMPLES; TRAVAMENTO:SIMPLES; TAMANHO: 25MM; HASTE: CURTA; MATERIA PRIMA: BRONZE</t>
  </si>
  <si>
    <t>REBITE - MATERIA-PRIMA: ALUMINIO; MEDIDAS: 4 X 16 MM; TIPO DO CORPO: POP; TIPO DA CABECA: REPUXO</t>
  </si>
  <si>
    <t>PRENDEDOR PARA PORTA - MATERIA PRIMA: METAL; TIPO: FIXACAO NO RODAPE</t>
  </si>
  <si>
    <t>REBITE - MATERIA-PRIMA: ALUMINIO; MEDIDAS: 4,8 X 10 MM; TIPO DO CORPO: TUBULAR; TIPO DA CABECA: REPUXO</t>
  </si>
  <si>
    <t>PARAFUSO COM FENDA - MATERIA-PRIMA: ACO COM ACABAMENTO FOSFATIZADO; CABECA:CORNETA, PONTA AGULHA, FENDA PHILIPS; ROSCA: SOBERBA; MEDIDAS: 3,5 X 25MM</t>
  </si>
  <si>
    <t>PARAFUSO COM FENDA - MATERIA-PRIMA: FERRO GALVANIZADO; CABECA: PANELA; ROSCA:SOBERBA; MEDIDAS: 4,8 X 45MM</t>
  </si>
  <si>
    <t xml:space="preserve"> 09/04/2021</t>
  </si>
  <si>
    <t xml:space="preserve"> 08/04/2022</t>
  </si>
  <si>
    <t>COLA BRANCA - COMPOSICAO: PVA - POLIACETATO DE VINILA, TEOR DE SOLIDOS 25%;CARACTERISTICA: SOLUVEL EM AGUA, LAVAVEL E NAO TOXICA; APRESENTACAO: FRASCO 90 G, COM BICO APLICADOR</t>
  </si>
  <si>
    <t>COLCHETE PARA PAPEL E PASTA - MATERIA-PRIMA: METAL; ACABAMENTO: LATONADO;NUMERO: 12; HASTE: DUPLA E FLEXIVEL</t>
  </si>
  <si>
    <t>EXTRATOR DE GRAMPOS - MATERIA-PRIMA: ACO; TIPO: ALAVANCA; MEDIDAS APROXIMADAS: MEDINDO APROXIMADAMENTE 15CM</t>
  </si>
  <si>
    <t>GRAMPO PARA PASTA - MATERIA-PRIMA: POLIPROPILENO; ACABAMENTO: VIRGEM NA COR BRANCO; TIPO: TRILHO; DISTANCIA ENTRE FUROS: 80MM</t>
  </si>
  <si>
    <t>REGUA TIPO ESCRITORIO - MATERIA PRIMA: EM PLASTICO; MEDIDA: 30 CM; COR: CRISTAL</t>
  </si>
  <si>
    <t>CAIXA 5.000 UNIDADES</t>
  </si>
  <si>
    <t>GUARDANAPO - MATERIA-PRIMA: PAPEL ABSORVENTE, 100% FIBRAS NATURAIS, GOFRADO; DIMENSOES: 24 X 22CM</t>
  </si>
  <si>
    <t>PACOTE 50 UNIDADES</t>
  </si>
  <si>
    <t>PASTA AZ - MATERIA-PRIMA: PAPELAO PRENSADO; LARGURA LOMBO: LARGO DE 80MM; DIMENSOES: 280 X 350MM; TIPO PRENDEDOR: ALAVANCA; NUMERO DE GUIAS: 02 ARGOLAS; FORMATO DAS GUIAS: EM D; VISOR: COM VISOR</t>
  </si>
  <si>
    <t>COLCHETE PARA PAPEL E PASTA - MATERIA-PRIMA: EM METAL; ACABAMENTO: LATONADO; NUMERO: 09; HASTE: DUPLA E FLEXIVEL</t>
  </si>
  <si>
    <t>CAIXA 72 UNIDADES</t>
  </si>
  <si>
    <t>CLIPS PARA PAPEIS - TAMANHO: 2/0; MATERIA PRIMA: ACO; ACABAMENTO: NIQUELADO; TIPO: CONVENCIONAL</t>
  </si>
  <si>
    <t>CAIXA 100 UNIDADES</t>
  </si>
  <si>
    <t>CANETA ESFEROGRAFICA - COR: AZUL; TAMANHO DA PONTA: MEDIA; MATERIAL CORPO: PLASTICO RIGIDO; TIPO DA PONTA: ESFERA DE TUNGSTENIO,; COR DO CORPO: TRANSPARENTE; CARGA DA CANETA: REMOVIVEL; ACIONAMENTO CARGA: SEM ACIONAMENTO, TAMPA VENTILADA,; COMPRIMENTO APROXIMADO: 15 CM</t>
  </si>
  <si>
    <t>CANETA ESFEROGRAFICA - COR: PRETA; TAMANHO DA PONTA: MEDIA; MATERIAL CORPO: PLASTICO RIGIDO; TIPO DA PONTA: ESFERA DE TUNGSTENIO,; COR DO CORPO: TRANSPARENTE; CARGA DA CANETA: REMOVIVEL; ACIONAMENTO CARGA: SEM ACIONAMENTO, TAMPA VENTILADA,; COMPRIMENTO APROXIMADO: 15 CM</t>
  </si>
  <si>
    <t>PAPEL AUTOADESIVO PARA RECADOS - MEDIDAS: 76MM X 76MM, COR AMARELO</t>
  </si>
  <si>
    <t xml:space="preserve"> 	MATERIAIS HIDRÁULICOS E MATERIAIS PARA PURIFICADORES</t>
  </si>
  <si>
    <t xml:space="preserve"> 	22/12/2021</t>
  </si>
  <si>
    <t xml:space="preserve"> 21/12/2022</t>
  </si>
  <si>
    <t>MANGUEIRA PARA PURIFICADOR DE AGUA - MARCA EQUIPAMENTO: SOFT BY EVEREST;MATERIA-PRIMA: PVC FLEXIVEL ATOXICO; DIAMETRO: 1/4 POLEGADAS DE DIAMETRO INTERNO;CONEXAO: SEM CONEXAO</t>
  </si>
  <si>
    <t>METRO LINEAR</t>
  </si>
  <si>
    <t>MANGUEIRA PARA PURIFICADOR DE AGUA - MARCA EQUIPAMENTO: LATINA; MATERIA-PRIMA: PVC FLEXIVEL; DIAMETRO: 3/4 POLEGADAS; CONEXAO: COM CONEXAO NAS 02 PONTAS</t>
  </si>
  <si>
    <t>MANGUEIRA PARA PURIFICADOR DE AGUA - MARCA EQUIPAMENTO: IBBL/FR600; MATERIAPRIMA: PVC FLEXIVEL ATOXICO; DIAMETRO: 3/16 POLEGADAS DE DIÂMETRO INTERNO; CONEXAO: SEM CONEXAO</t>
  </si>
  <si>
    <t>VALVULA PARA SISTEMAS DE PURIFICACAO AGUA - TIPO: ADAPTADOR REDE PURIFICADOR DE AGUA; REFERENCIA: CONFORME FABRICANTE; COMPATIBILIDADE: PURIFICADOR SOFT BY EVEREST;</t>
  </si>
  <si>
    <t>TORNEIRA/REGISTRO PARA PURIFICADOR DE AGUA - MARCA/MODELO EQUIPAMENTO:IBBL/LIBEL; TIPO: COPO; MATERIA-PRIMA: PLASTICO; BITOLA: 1/2 POLEGADAS; COR: AZUL</t>
  </si>
  <si>
    <t>REPARO PARA TORNEIRA - MARCA/LINHA: HIDRA/BICA MOVEL ACABAMENTO C50; BITOLA: 1/2 POLEGADA</t>
  </si>
  <si>
    <t>020/2022</t>
  </si>
  <si>
    <t>AQUISIÇÃO DE CAPACHOS</t>
  </si>
  <si>
    <t xml:space="preserve"> 12/02/2022</t>
  </si>
  <si>
    <t>CAPACHO DE FIBRA - MATERIA-PRIMA: FIBRA SINTETICA ENTRELACADA; DIMENSOES: 180 X 100 CM (COMP X LARG); PERSONALIZACAO: PERSONALIZADO LEGENDA ORGAO/ENTIDADE ADQUIRENTE</t>
  </si>
  <si>
    <t>MASTER COMERCIO DE TAPETES LTDA</t>
  </si>
  <si>
    <t>15.807.911/0001-00</t>
  </si>
  <si>
    <t>MARCELO GIOVANNI SILVA; GLAUCIA CRISTINA SILVA VIANA</t>
  </si>
  <si>
    <t>829225276-20; 576589276-00</t>
  </si>
  <si>
    <t>CAPACHO DE FIBRA - MATERIA-PRIMA: FIBRA SINTETICA ENTRELACADA; DIMENSOES: 100 X 50 CM (COMPR X LARG); PERSONALIZACAO: PERSONALIZADO LEGENDA ORGAO/ENTIDADE ADQUIRENTE</t>
  </si>
  <si>
    <t>CAPACHO DE FIBRA - MATERIA-PRIMA: FIBRA SINTETICA ENTRELACADA; DIMENSOES: 120 X 80 CM (COMP X LARG); PERSONALIZACAO: PERSONALIZADO LEGENDA ORGAO/ENTIDADE ADQUIRENTE</t>
  </si>
  <si>
    <t>31/2021</t>
  </si>
  <si>
    <t>UNIFEI</t>
  </si>
  <si>
    <t>Aquisição de peças e
acessórios de tecnologia da informação</t>
  </si>
  <si>
    <t>SSD INTERNO (UNIDADE DE ESTADO SOLIDO) - TECNOLOGIA: FLASH; TAMANHO: 2,5 POLEGADAS; CAPACIDADE: 480GB; LEITURA E GRAVACAO: 500MB/S LEITURA E 450MB/S GRAVACAO; INTERFACE: SATA 3 (6GB/S)</t>
  </si>
  <si>
    <t>GYN COMERCIO DE PRODUTOS EM T.I EIRELI</t>
  </si>
  <si>
    <t>30.426.527/0001-43</t>
  </si>
  <si>
    <t>Luis Gustavo Soncini</t>
  </si>
  <si>
    <t>388.867.478-61</t>
  </si>
  <si>
    <t>Tipo</t>
  </si>
  <si>
    <t>Modalidade de Licitação</t>
  </si>
  <si>
    <t>Ato</t>
  </si>
  <si>
    <t>Termo Aditivo</t>
  </si>
  <si>
    <t>Ass.jornal/revista</t>
  </si>
  <si>
    <t>Concorrência</t>
  </si>
  <si>
    <t>Dispensa de licitação</t>
  </si>
  <si>
    <t>Sim</t>
  </si>
  <si>
    <t>Cessão de Uso</t>
  </si>
  <si>
    <t>Concurso</t>
  </si>
  <si>
    <t>Inexigibilidade de licitação</t>
  </si>
  <si>
    <t>Não</t>
  </si>
  <si>
    <t>Comodato</t>
  </si>
  <si>
    <t>Convite</t>
  </si>
  <si>
    <t>Compra e Venda</t>
  </si>
  <si>
    <t>Leilão</t>
  </si>
  <si>
    <t>Doação</t>
  </si>
  <si>
    <t>Pregão Eletrônico</t>
  </si>
  <si>
    <t>Locação de imóvel</t>
  </si>
  <si>
    <t>Pregão Presencial</t>
  </si>
  <si>
    <t>Obra</t>
  </si>
  <si>
    <t>Prest. Serviços</t>
  </si>
  <si>
    <t xml:space="preserve">Ministério Público do Estado de Minas Gerais
Fonte: Diretoria de Compras e Licitações
Data da última atualização:29/07/2022
Em relação às ATAS PRÓPRIAS a pesquisa no hiperlink deverá ser feita pelo nº do Edital/Processo/Modalidade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</si>
</sst>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
    <numFmt numFmtId="165" formatCode="&quot;R$ &quot;#,##0.00;&quot;-R$ &quot;#,##0.00"/>
    <numFmt numFmtId="166" formatCode="&quot;R$ &quot;#,##0.00;[Red]&quot;R$ &quot;#,##0.00"/>
    <numFmt numFmtId="167" formatCode="0000"/>
    <numFmt numFmtId="168" formatCode="&quot;R$ &quot;#,##0.00"/>
    <numFmt numFmtId="169" formatCode="&quot;R$&quot;\ #,##0.00"/>
    <numFmt numFmtId="170" formatCode="[$R$-416]\ #,##0.00;[Red]\-[$R$-416]\ #,##0.00"/>
    <numFmt numFmtId="171" formatCode="&quot;R$ &quot;#,##0.0000"/>
  </numFmts>
  <fonts count="9" x14ac:knownFonts="1">
    <font>
      <sz val="11"/>
      <color indexed="63"/>
      <name val="Calibri"/>
      <family val="2"/>
      <charset val="1"/>
    </font>
    <font>
      <sz val="8"/>
      <name val="Arial"/>
      <family val="2"/>
    </font>
    <font>
      <b/>
      <sz val="8"/>
      <name val="Arial"/>
      <family val="2"/>
    </font>
    <font>
      <b/>
      <sz val="11"/>
      <color indexed="63"/>
      <name val="Calibri"/>
      <family val="2"/>
      <charset val="1"/>
    </font>
    <font>
      <sz val="8"/>
      <color indexed="63"/>
      <name val="Calibri"/>
      <family val="2"/>
      <charset val="1"/>
    </font>
    <font>
      <sz val="8"/>
      <name val="Calibri"/>
      <family val="2"/>
      <charset val="1"/>
    </font>
    <font>
      <u/>
      <sz val="8.8000000000000007"/>
      <color theme="10"/>
      <name val="Calibri"/>
      <family val="2"/>
      <charset val="1"/>
    </font>
    <font>
      <sz val="8"/>
      <color theme="1"/>
      <name val="Arial"/>
      <family val="2"/>
    </font>
    <font>
      <sz val="8"/>
      <color rgb="FF000000"/>
      <name val="Arial"/>
      <family val="2"/>
    </font>
  </fonts>
  <fills count="4">
    <fill>
      <patternFill patternType="none"/>
    </fill>
    <fill>
      <patternFill patternType="gray125"/>
    </fill>
    <fill>
      <patternFill patternType="solid">
        <fgColor indexed="13"/>
        <bgColor indexed="34"/>
      </patternFill>
    </fill>
    <fill>
      <patternFill patternType="solid">
        <fgColor theme="0"/>
        <bgColor indexed="22"/>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38">
    <xf numFmtId="0" fontId="0" fillId="0" borderId="0" xfId="0"/>
    <xf numFmtId="0" fontId="3" fillId="0" borderId="0" xfId="0" applyFont="1"/>
    <xf numFmtId="0" fontId="4" fillId="0" borderId="0" xfId="0" applyFont="1"/>
    <xf numFmtId="0" fontId="1" fillId="0" borderId="1" xfId="0" applyFont="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166"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166" fontId="1" fillId="0" borderId="1" xfId="0" applyNumberFormat="1" applyFont="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wrapText="1"/>
      <protection locked="0"/>
    </xf>
    <xf numFmtId="165" fontId="1" fillId="3" borderId="1" xfId="0" applyNumberFormat="1" applyFont="1" applyFill="1" applyBorder="1" applyAlignment="1" applyProtection="1">
      <alignment horizontal="center" vertical="center" wrapText="1"/>
      <protection locked="0"/>
    </xf>
    <xf numFmtId="168" fontId="2" fillId="2" borderId="1" xfId="0" applyNumberFormat="1" applyFont="1" applyFill="1" applyBorder="1" applyAlignment="1">
      <alignment horizontal="center" vertical="center" wrapText="1"/>
    </xf>
    <xf numFmtId="168" fontId="1" fillId="0" borderId="1" xfId="0" applyNumberFormat="1"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167" fontId="7" fillId="0" borderId="1" xfId="0" applyNumberFormat="1"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14" fontId="1" fillId="0" borderId="1" xfId="0" applyNumberFormat="1" applyFont="1" applyBorder="1" applyAlignment="1" applyProtection="1">
      <alignment horizontal="center" vertical="center" wrapText="1"/>
      <protection locked="0"/>
    </xf>
    <xf numFmtId="170" fontId="8" fillId="0" borderId="1" xfId="0" applyNumberFormat="1" applyFont="1" applyBorder="1" applyAlignment="1" applyProtection="1">
      <alignment horizontal="center" vertical="center" wrapText="1"/>
      <protection locked="0"/>
    </xf>
    <xf numFmtId="49" fontId="7" fillId="0" borderId="1" xfId="0" applyNumberFormat="1" applyFont="1" applyBorder="1" applyAlignment="1" applyProtection="1">
      <alignment horizontal="center" vertical="center" wrapText="1"/>
      <protection locked="0"/>
    </xf>
    <xf numFmtId="169" fontId="7" fillId="0" borderId="1" xfId="0" applyNumberFormat="1" applyFont="1" applyBorder="1" applyAlignment="1" applyProtection="1">
      <alignment horizontal="center" vertical="center" wrapText="1"/>
      <protection locked="0"/>
    </xf>
    <xf numFmtId="3" fontId="1" fillId="0" borderId="1" xfId="0" applyNumberFormat="1" applyFont="1" applyBorder="1" applyAlignment="1" applyProtection="1">
      <alignment horizontal="center" vertical="center" wrapText="1"/>
      <protection locked="0"/>
    </xf>
    <xf numFmtId="17" fontId="7" fillId="0" borderId="1" xfId="0" applyNumberFormat="1" applyFont="1" applyBorder="1" applyAlignment="1" applyProtection="1">
      <alignment horizontal="center" vertical="center" wrapText="1"/>
      <protection locked="0"/>
    </xf>
    <xf numFmtId="171" fontId="1" fillId="0" borderId="1" xfId="0" applyNumberFormat="1" applyFont="1" applyBorder="1" applyAlignment="1" applyProtection="1">
      <alignment horizontal="center" vertical="center" wrapText="1"/>
      <protection locked="0"/>
    </xf>
    <xf numFmtId="0" fontId="1" fillId="0" borderId="1" xfId="0" quotePrefix="1" applyFont="1" applyBorder="1" applyAlignment="1" applyProtection="1">
      <alignment horizontal="center" vertical="center" wrapText="1"/>
      <protection locked="0"/>
    </xf>
    <xf numFmtId="0" fontId="6" fillId="0" borderId="1" xfId="1" applyBorder="1" applyAlignment="1" applyProtection="1">
      <alignment horizontal="center" vertical="center" wrapText="1"/>
      <protection locked="0"/>
    </xf>
    <xf numFmtId="164" fontId="6" fillId="0" borderId="1" xfId="1" applyNumberFormat="1" applyBorder="1" applyAlignment="1" applyProtection="1">
      <alignment horizontal="center" vertical="center" wrapText="1"/>
      <protection locked="0"/>
    </xf>
    <xf numFmtId="165" fontId="1" fillId="0" borderId="1" xfId="0" applyNumberFormat="1" applyFont="1" applyBorder="1" applyAlignment="1" applyProtection="1">
      <alignment horizontal="center" vertical="center" wrapText="1"/>
      <protection locked="0"/>
    </xf>
    <xf numFmtId="0" fontId="6" fillId="0" borderId="0" xfId="1" applyAlignment="1" applyProtection="1">
      <alignment horizontal="center" vertical="center"/>
    </xf>
    <xf numFmtId="0" fontId="6" fillId="0" borderId="1" xfId="1" applyBorder="1" applyAlignment="1" applyProtection="1">
      <alignment horizontal="center" vertical="center"/>
    </xf>
    <xf numFmtId="0" fontId="2" fillId="2" borderId="1" xfId="0" applyFont="1" applyFill="1" applyBorder="1" applyAlignment="1" applyProtection="1">
      <alignment horizontal="center" vertical="center" wrapText="1"/>
      <protection locked="0"/>
    </xf>
    <xf numFmtId="164" fontId="2" fillId="2" borderId="3"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0" fontId="1" fillId="0" borderId="4"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cellXfs>
  <cellStyles count="2">
    <cellStyle name="Hi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BBB59"/>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CONTROLE%20DE%20CONTRATOS\2008\376.2008.PS.Thyssenkrupp%20Elevado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
      <sheetName val="Dados"/>
      <sheetName val="Movimentação"/>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mpmg.mp.br/licitacao/processos" TargetMode="External"/><Relationship Id="rId299" Type="http://schemas.openxmlformats.org/officeDocument/2006/relationships/hyperlink" Target="https://transparencia.mpmg.mp.br/licitacao/processos" TargetMode="External"/><Relationship Id="rId21" Type="http://schemas.openxmlformats.org/officeDocument/2006/relationships/hyperlink" Target="https://transparencia.mpmg.mp.br/licitacao/processos" TargetMode="External"/><Relationship Id="rId63" Type="http://schemas.openxmlformats.org/officeDocument/2006/relationships/hyperlink" Target="https://transparencia.mpmg.mp.br/licitacao/processos" TargetMode="External"/><Relationship Id="rId159" Type="http://schemas.openxmlformats.org/officeDocument/2006/relationships/hyperlink" Target="https://transparencia.mpmg.mp.br/licitacao/processos" TargetMode="External"/><Relationship Id="rId170" Type="http://schemas.openxmlformats.org/officeDocument/2006/relationships/hyperlink" Target="https://transparencia.mpmg.mp.br/licitacao/processos" TargetMode="External"/><Relationship Id="rId226" Type="http://schemas.openxmlformats.org/officeDocument/2006/relationships/hyperlink" Target="https://transparencia.mpmg.mp.br/licitacao/processos" TargetMode="External"/><Relationship Id="rId268" Type="http://schemas.openxmlformats.org/officeDocument/2006/relationships/hyperlink" Target="https://transparencia.mpmg.mp.br/licitacao/processos" TargetMode="External"/><Relationship Id="rId32" Type="http://schemas.openxmlformats.org/officeDocument/2006/relationships/hyperlink" Target="https://transparencia.mpmg.mp.br/licitacao/processos" TargetMode="External"/><Relationship Id="rId74" Type="http://schemas.openxmlformats.org/officeDocument/2006/relationships/hyperlink" Target="https://transparencia.mpmg.mp.br/licitacao/processos" TargetMode="External"/><Relationship Id="rId128" Type="http://schemas.openxmlformats.org/officeDocument/2006/relationships/hyperlink" Target="https://transparencia.mpmg.mp.br/licitacao/processos" TargetMode="External"/><Relationship Id="rId5" Type="http://schemas.openxmlformats.org/officeDocument/2006/relationships/hyperlink" Target="https://transparencia.mpmg.mp.br/download/edital/sei/1270277" TargetMode="External"/><Relationship Id="rId181" Type="http://schemas.openxmlformats.org/officeDocument/2006/relationships/hyperlink" Target="https://transparencia.mpmg.mp.br/licitacao/processos" TargetMode="External"/><Relationship Id="rId237" Type="http://schemas.openxmlformats.org/officeDocument/2006/relationships/hyperlink" Target="https://transparencia.mpmg.mp.br/licitacao/processos" TargetMode="External"/><Relationship Id="rId279" Type="http://schemas.openxmlformats.org/officeDocument/2006/relationships/hyperlink" Target="https://transparencia.mpmg.mp.br/licitacao/processos" TargetMode="External"/><Relationship Id="rId43" Type="http://schemas.openxmlformats.org/officeDocument/2006/relationships/hyperlink" Target="https://transparencia.mpmg.mp.br/licitacao/processos" TargetMode="External"/><Relationship Id="rId139" Type="http://schemas.openxmlformats.org/officeDocument/2006/relationships/hyperlink" Target="https://transparencia.mpmg.mp.br/licitacao/processos" TargetMode="External"/><Relationship Id="rId290" Type="http://schemas.openxmlformats.org/officeDocument/2006/relationships/hyperlink" Target="https://transparencia.mpmg.mp.br/licitacao/processos" TargetMode="External"/><Relationship Id="rId304" Type="http://schemas.openxmlformats.org/officeDocument/2006/relationships/hyperlink" Target="https://transparencia.mpmg.mp.br/licitacao/processos" TargetMode="External"/><Relationship Id="rId85" Type="http://schemas.openxmlformats.org/officeDocument/2006/relationships/hyperlink" Target="https://transparencia.mpmg.mp.br/licitacao/processos" TargetMode="External"/><Relationship Id="rId150" Type="http://schemas.openxmlformats.org/officeDocument/2006/relationships/hyperlink" Target="https://transparencia.mpmg.mp.br/licitacao/processos" TargetMode="External"/><Relationship Id="rId192" Type="http://schemas.openxmlformats.org/officeDocument/2006/relationships/hyperlink" Target="https://transparencia.mpmg.mp.br/licitacao/processos" TargetMode="External"/><Relationship Id="rId206" Type="http://schemas.openxmlformats.org/officeDocument/2006/relationships/hyperlink" Target="https://transparencia.mpmg.mp.br/licitacao/processos" TargetMode="External"/><Relationship Id="rId248" Type="http://schemas.openxmlformats.org/officeDocument/2006/relationships/hyperlink" Target="https://transparencia.mpmg.mp.br/licitacao/processos" TargetMode="External"/><Relationship Id="rId12" Type="http://schemas.openxmlformats.org/officeDocument/2006/relationships/hyperlink" Target="https://transparencia.mpmg.mp.br/download/sei/1241380" TargetMode="External"/><Relationship Id="rId108" Type="http://schemas.openxmlformats.org/officeDocument/2006/relationships/hyperlink" Target="https://transparencia.mpmg.mp.br/licitacao/processos" TargetMode="External"/><Relationship Id="rId54" Type="http://schemas.openxmlformats.org/officeDocument/2006/relationships/hyperlink" Target="https://transparencia.mpmg.mp.br/licitacao/processos" TargetMode="External"/><Relationship Id="rId96" Type="http://schemas.openxmlformats.org/officeDocument/2006/relationships/hyperlink" Target="https://transparencia.mpmg.mp.br/licitacao/processos" TargetMode="External"/><Relationship Id="rId161" Type="http://schemas.openxmlformats.org/officeDocument/2006/relationships/hyperlink" Target="https://transparencia.mpmg.mp.br/licitacao/processos" TargetMode="External"/><Relationship Id="rId217" Type="http://schemas.openxmlformats.org/officeDocument/2006/relationships/hyperlink" Target="https://transparencia.mpmg.mp.br/licitacao/processos" TargetMode="External"/><Relationship Id="rId259" Type="http://schemas.openxmlformats.org/officeDocument/2006/relationships/hyperlink" Target="https://transparencia.mpmg.mp.br/licitacao/processos" TargetMode="External"/><Relationship Id="rId23" Type="http://schemas.openxmlformats.org/officeDocument/2006/relationships/hyperlink" Target="https://transparencia.mpmg.mp.br/licitacao/processos" TargetMode="External"/><Relationship Id="rId119" Type="http://schemas.openxmlformats.org/officeDocument/2006/relationships/hyperlink" Target="https://transparencia.mpmg.mp.br/licitacao/processos" TargetMode="External"/><Relationship Id="rId270" Type="http://schemas.openxmlformats.org/officeDocument/2006/relationships/hyperlink" Target="https://transparencia.mpmg.mp.br/licitacao/processos" TargetMode="External"/><Relationship Id="rId65" Type="http://schemas.openxmlformats.org/officeDocument/2006/relationships/hyperlink" Target="https://transparencia.mpmg.mp.br/licitacao/processos" TargetMode="External"/><Relationship Id="rId130" Type="http://schemas.openxmlformats.org/officeDocument/2006/relationships/hyperlink" Target="https://transparencia.mpmg.mp.br/licitacao/processos" TargetMode="External"/><Relationship Id="rId172" Type="http://schemas.openxmlformats.org/officeDocument/2006/relationships/hyperlink" Target="https://transparencia.mpmg.mp.br/licitacao/processos" TargetMode="External"/><Relationship Id="rId193" Type="http://schemas.openxmlformats.org/officeDocument/2006/relationships/hyperlink" Target="https://transparencia.mpmg.mp.br/licitacao/processos" TargetMode="External"/><Relationship Id="rId207" Type="http://schemas.openxmlformats.org/officeDocument/2006/relationships/hyperlink" Target="https://transparencia.mpmg.mp.br/licitacao/processos" TargetMode="External"/><Relationship Id="rId228" Type="http://schemas.openxmlformats.org/officeDocument/2006/relationships/hyperlink" Target="https://transparencia.mpmg.mp.br/licitacao/processos" TargetMode="External"/><Relationship Id="rId249" Type="http://schemas.openxmlformats.org/officeDocument/2006/relationships/hyperlink" Target="https://transparencia.mpmg.mp.br/licitacao/processos" TargetMode="External"/><Relationship Id="rId13" Type="http://schemas.openxmlformats.org/officeDocument/2006/relationships/hyperlink" Target="https://transparencia.mpmg.mp.br/download/sei/2012029" TargetMode="External"/><Relationship Id="rId109" Type="http://schemas.openxmlformats.org/officeDocument/2006/relationships/hyperlink" Target="https://transparencia.mpmg.mp.br/licitacao/processos" TargetMode="External"/><Relationship Id="rId260" Type="http://schemas.openxmlformats.org/officeDocument/2006/relationships/hyperlink" Target="https://transparencia.mpmg.mp.br/licitacao/processos" TargetMode="External"/><Relationship Id="rId281" Type="http://schemas.openxmlformats.org/officeDocument/2006/relationships/hyperlink" Target="https://transparencia.mpmg.mp.br/licitacao/processos" TargetMode="External"/><Relationship Id="rId34" Type="http://schemas.openxmlformats.org/officeDocument/2006/relationships/hyperlink" Target="https://transparencia.mpmg.mp.br/licitacao/processos" TargetMode="External"/><Relationship Id="rId55" Type="http://schemas.openxmlformats.org/officeDocument/2006/relationships/hyperlink" Target="https://transparencia.mpmg.mp.br/licitacao/processos" TargetMode="External"/><Relationship Id="rId76" Type="http://schemas.openxmlformats.org/officeDocument/2006/relationships/hyperlink" Target="https://transparencia.mpmg.mp.br/licitacao/processos" TargetMode="External"/><Relationship Id="rId97" Type="http://schemas.openxmlformats.org/officeDocument/2006/relationships/hyperlink" Target="https://transparencia.mpmg.mp.br/licitacao/processos" TargetMode="External"/><Relationship Id="rId120" Type="http://schemas.openxmlformats.org/officeDocument/2006/relationships/hyperlink" Target="https://transparencia.mpmg.mp.br/licitacao/processos" TargetMode="External"/><Relationship Id="rId141" Type="http://schemas.openxmlformats.org/officeDocument/2006/relationships/hyperlink" Target="https://transparencia.mpmg.mp.br/licitacao/processos" TargetMode="External"/><Relationship Id="rId7" Type="http://schemas.openxmlformats.org/officeDocument/2006/relationships/hyperlink" Target="https://transparencia.mpmg.mp.br/download/edital/sei/1872544" TargetMode="External"/><Relationship Id="rId162" Type="http://schemas.openxmlformats.org/officeDocument/2006/relationships/hyperlink" Target="https://transparencia.mpmg.mp.br/licitacao/processos" TargetMode="External"/><Relationship Id="rId183" Type="http://schemas.openxmlformats.org/officeDocument/2006/relationships/hyperlink" Target="https://transparencia.mpmg.mp.br/licitacao/processos" TargetMode="External"/><Relationship Id="rId218" Type="http://schemas.openxmlformats.org/officeDocument/2006/relationships/hyperlink" Target="https://transparencia.mpmg.mp.br/licitacao/processos" TargetMode="External"/><Relationship Id="rId239" Type="http://schemas.openxmlformats.org/officeDocument/2006/relationships/hyperlink" Target="https://transparencia.mpmg.mp.br/licitacao/processos" TargetMode="External"/><Relationship Id="rId250" Type="http://schemas.openxmlformats.org/officeDocument/2006/relationships/hyperlink" Target="https://transparencia.mpmg.mp.br/licitacao/processos" TargetMode="External"/><Relationship Id="rId271" Type="http://schemas.openxmlformats.org/officeDocument/2006/relationships/hyperlink" Target="https://transparencia.mpmg.mp.br/licitacao/processos" TargetMode="External"/><Relationship Id="rId292" Type="http://schemas.openxmlformats.org/officeDocument/2006/relationships/hyperlink" Target="https://transparencia.mpmg.mp.br/licitacao/processos" TargetMode="External"/><Relationship Id="rId306" Type="http://schemas.openxmlformats.org/officeDocument/2006/relationships/hyperlink" Target="https://transparencia.mpmg.mp.br/licitacao/processos" TargetMode="External"/><Relationship Id="rId24" Type="http://schemas.openxmlformats.org/officeDocument/2006/relationships/hyperlink" Target="https://transparencia.mpmg.mp.br/licitacao/processos" TargetMode="External"/><Relationship Id="rId45" Type="http://schemas.openxmlformats.org/officeDocument/2006/relationships/hyperlink" Target="https://transparencia.mpmg.mp.br/licitacao/processos" TargetMode="External"/><Relationship Id="rId66" Type="http://schemas.openxmlformats.org/officeDocument/2006/relationships/hyperlink" Target="https://transparencia.mpmg.mp.br/licitacao/processos" TargetMode="External"/><Relationship Id="rId87" Type="http://schemas.openxmlformats.org/officeDocument/2006/relationships/hyperlink" Target="https://transparencia.mpmg.mp.br/licitacao/processos" TargetMode="External"/><Relationship Id="rId110" Type="http://schemas.openxmlformats.org/officeDocument/2006/relationships/hyperlink" Target="https://transparencia.mpmg.mp.br/licitacao/processos" TargetMode="External"/><Relationship Id="rId131" Type="http://schemas.openxmlformats.org/officeDocument/2006/relationships/hyperlink" Target="https://transparencia.mpmg.mp.br/licitacao/processos" TargetMode="External"/><Relationship Id="rId152" Type="http://schemas.openxmlformats.org/officeDocument/2006/relationships/hyperlink" Target="https://transparencia.mpmg.mp.br/licitacao/processos" TargetMode="External"/><Relationship Id="rId173" Type="http://schemas.openxmlformats.org/officeDocument/2006/relationships/hyperlink" Target="https://transparencia.mpmg.mp.br/licitacao/processos" TargetMode="External"/><Relationship Id="rId194" Type="http://schemas.openxmlformats.org/officeDocument/2006/relationships/hyperlink" Target="https://transparencia.mpmg.mp.br/licitacao/processos" TargetMode="External"/><Relationship Id="rId208" Type="http://schemas.openxmlformats.org/officeDocument/2006/relationships/hyperlink" Target="https://transparencia.mpmg.mp.br/licitacao/processos" TargetMode="External"/><Relationship Id="rId229" Type="http://schemas.openxmlformats.org/officeDocument/2006/relationships/hyperlink" Target="https://transparencia.mpmg.mp.br/licitacao/processos" TargetMode="External"/><Relationship Id="rId240" Type="http://schemas.openxmlformats.org/officeDocument/2006/relationships/hyperlink" Target="https://transparencia.mpmg.mp.br/licitacao/processos" TargetMode="External"/><Relationship Id="rId261" Type="http://schemas.openxmlformats.org/officeDocument/2006/relationships/hyperlink" Target="https://transparencia.mpmg.mp.br/licitacao/processos" TargetMode="External"/><Relationship Id="rId14" Type="http://schemas.openxmlformats.org/officeDocument/2006/relationships/hyperlink" Target="https://transparencia.mpmg.mp.br/download/sei/2315982" TargetMode="External"/><Relationship Id="rId35" Type="http://schemas.openxmlformats.org/officeDocument/2006/relationships/hyperlink" Target="https://transparencia.mpmg.mp.br/licitacao/processos" TargetMode="External"/><Relationship Id="rId56" Type="http://schemas.openxmlformats.org/officeDocument/2006/relationships/hyperlink" Target="https://transparencia.mpmg.mp.br/licitacao/processos" TargetMode="External"/><Relationship Id="rId77" Type="http://schemas.openxmlformats.org/officeDocument/2006/relationships/hyperlink" Target="https://transparencia.mpmg.mp.br/licitacao/processos" TargetMode="External"/><Relationship Id="rId100" Type="http://schemas.openxmlformats.org/officeDocument/2006/relationships/hyperlink" Target="https://transparencia.mpmg.mp.br/licitacao/processos" TargetMode="External"/><Relationship Id="rId282" Type="http://schemas.openxmlformats.org/officeDocument/2006/relationships/hyperlink" Target="https://transparencia.mpmg.mp.br/licitacao/processos" TargetMode="External"/><Relationship Id="rId8" Type="http://schemas.openxmlformats.org/officeDocument/2006/relationships/hyperlink" Target="https://transparencia.mpmg.mp.br/download/edital/sei/1872544" TargetMode="External"/><Relationship Id="rId98" Type="http://schemas.openxmlformats.org/officeDocument/2006/relationships/hyperlink" Target="https://transparencia.mpmg.mp.br/licitacao/processos" TargetMode="External"/><Relationship Id="rId121" Type="http://schemas.openxmlformats.org/officeDocument/2006/relationships/hyperlink" Target="https://transparencia.mpmg.mp.br/licitacao/processos" TargetMode="External"/><Relationship Id="rId142" Type="http://schemas.openxmlformats.org/officeDocument/2006/relationships/hyperlink" Target="https://transparencia.mpmg.mp.br/licitacao/processos" TargetMode="External"/><Relationship Id="rId163" Type="http://schemas.openxmlformats.org/officeDocument/2006/relationships/hyperlink" Target="https://transparencia.mpmg.mp.br/licitacao/processos" TargetMode="External"/><Relationship Id="rId184" Type="http://schemas.openxmlformats.org/officeDocument/2006/relationships/hyperlink" Target="https://transparencia.mpmg.mp.br/licitacao/processos" TargetMode="External"/><Relationship Id="rId219" Type="http://schemas.openxmlformats.org/officeDocument/2006/relationships/hyperlink" Target="https://transparencia.mpmg.mp.br/licitacao/processos" TargetMode="External"/><Relationship Id="rId230" Type="http://schemas.openxmlformats.org/officeDocument/2006/relationships/hyperlink" Target="https://transparencia.mpmg.mp.br/licitacao/processos" TargetMode="External"/><Relationship Id="rId251" Type="http://schemas.openxmlformats.org/officeDocument/2006/relationships/hyperlink" Target="https://transparencia.mpmg.mp.br/licitacao/processos" TargetMode="External"/><Relationship Id="rId25" Type="http://schemas.openxmlformats.org/officeDocument/2006/relationships/hyperlink" Target="https://transparencia.mpmg.mp.br/licitacao/processos" TargetMode="External"/><Relationship Id="rId46" Type="http://schemas.openxmlformats.org/officeDocument/2006/relationships/hyperlink" Target="https://transparencia.mpmg.mp.br/licitacao/processos" TargetMode="External"/><Relationship Id="rId67" Type="http://schemas.openxmlformats.org/officeDocument/2006/relationships/hyperlink" Target="https://transparencia.mpmg.mp.br/licitacao/processos" TargetMode="External"/><Relationship Id="rId272" Type="http://schemas.openxmlformats.org/officeDocument/2006/relationships/hyperlink" Target="https://transparencia.mpmg.mp.br/licitacao/processos" TargetMode="External"/><Relationship Id="rId293" Type="http://schemas.openxmlformats.org/officeDocument/2006/relationships/hyperlink" Target="https://transparencia.mpmg.mp.br/licitacao/processos" TargetMode="External"/><Relationship Id="rId307" Type="http://schemas.openxmlformats.org/officeDocument/2006/relationships/hyperlink" Target="https://transparencia.mpmg.mp.br/licitacao/processos" TargetMode="External"/><Relationship Id="rId88" Type="http://schemas.openxmlformats.org/officeDocument/2006/relationships/hyperlink" Target="https://transparencia.mpmg.mp.br/licitacao/processos" TargetMode="External"/><Relationship Id="rId111" Type="http://schemas.openxmlformats.org/officeDocument/2006/relationships/hyperlink" Target="https://transparencia.mpmg.mp.br/licitacao/processos" TargetMode="External"/><Relationship Id="rId132" Type="http://schemas.openxmlformats.org/officeDocument/2006/relationships/hyperlink" Target="https://transparencia.mpmg.mp.br/licitacao/processos" TargetMode="External"/><Relationship Id="rId153" Type="http://schemas.openxmlformats.org/officeDocument/2006/relationships/hyperlink" Target="https://transparencia.mpmg.mp.br/licitacao/processos" TargetMode="External"/><Relationship Id="rId174" Type="http://schemas.openxmlformats.org/officeDocument/2006/relationships/hyperlink" Target="https://transparencia.mpmg.mp.br/licitacao/processos" TargetMode="External"/><Relationship Id="rId195" Type="http://schemas.openxmlformats.org/officeDocument/2006/relationships/hyperlink" Target="https://transparencia.mpmg.mp.br/licitacao/processos" TargetMode="External"/><Relationship Id="rId209" Type="http://schemas.openxmlformats.org/officeDocument/2006/relationships/hyperlink" Target="https://transparencia.mpmg.mp.br/licitacao/processos" TargetMode="External"/><Relationship Id="rId220" Type="http://schemas.openxmlformats.org/officeDocument/2006/relationships/hyperlink" Target="https://transparencia.mpmg.mp.br/licitacao/processos" TargetMode="External"/><Relationship Id="rId241" Type="http://schemas.openxmlformats.org/officeDocument/2006/relationships/hyperlink" Target="https://transparencia.mpmg.mp.br/licitacao/processos" TargetMode="External"/><Relationship Id="rId15" Type="http://schemas.openxmlformats.org/officeDocument/2006/relationships/hyperlink" Target="https://transparencia.mpmg.mp.br/licitacao/processos" TargetMode="External"/><Relationship Id="rId36" Type="http://schemas.openxmlformats.org/officeDocument/2006/relationships/hyperlink" Target="https://transparencia.mpmg.mp.br/licitacao/processos" TargetMode="External"/><Relationship Id="rId57" Type="http://schemas.openxmlformats.org/officeDocument/2006/relationships/hyperlink" Target="https://transparencia.mpmg.mp.br/licitacao/processos" TargetMode="External"/><Relationship Id="rId262" Type="http://schemas.openxmlformats.org/officeDocument/2006/relationships/hyperlink" Target="https://transparencia.mpmg.mp.br/licitacao/processos" TargetMode="External"/><Relationship Id="rId283" Type="http://schemas.openxmlformats.org/officeDocument/2006/relationships/hyperlink" Target="https://transparencia.mpmg.mp.br/licitacao/processos" TargetMode="External"/><Relationship Id="rId78" Type="http://schemas.openxmlformats.org/officeDocument/2006/relationships/hyperlink" Target="https://transparencia.mpmg.mp.br/licitacao/processos" TargetMode="External"/><Relationship Id="rId99" Type="http://schemas.openxmlformats.org/officeDocument/2006/relationships/hyperlink" Target="https://transparencia.mpmg.mp.br/licitacao/processos" TargetMode="External"/><Relationship Id="rId101" Type="http://schemas.openxmlformats.org/officeDocument/2006/relationships/hyperlink" Target="https://transparencia.mpmg.mp.br/licitacao/processos" TargetMode="External"/><Relationship Id="rId122" Type="http://schemas.openxmlformats.org/officeDocument/2006/relationships/hyperlink" Target="https://transparencia.mpmg.mp.br/licitacao/processos" TargetMode="External"/><Relationship Id="rId143" Type="http://schemas.openxmlformats.org/officeDocument/2006/relationships/hyperlink" Target="https://transparencia.mpmg.mp.br/licitacao/processos" TargetMode="External"/><Relationship Id="rId164" Type="http://schemas.openxmlformats.org/officeDocument/2006/relationships/hyperlink" Target="https://transparencia.mpmg.mp.br/licitacao/processos" TargetMode="External"/><Relationship Id="rId185" Type="http://schemas.openxmlformats.org/officeDocument/2006/relationships/hyperlink" Target="https://transparencia.mpmg.mp.br/licitacao/processos" TargetMode="External"/><Relationship Id="rId9" Type="http://schemas.openxmlformats.org/officeDocument/2006/relationships/hyperlink" Target="https://transparencia.mpmg.mp.br/licitacao/processos" TargetMode="External"/><Relationship Id="rId210" Type="http://schemas.openxmlformats.org/officeDocument/2006/relationships/hyperlink" Target="https://transparencia.mpmg.mp.br/licitacao/processos" TargetMode="External"/><Relationship Id="rId26" Type="http://schemas.openxmlformats.org/officeDocument/2006/relationships/hyperlink" Target="https://transparencia.mpmg.mp.br/licitacao/processos" TargetMode="External"/><Relationship Id="rId231" Type="http://schemas.openxmlformats.org/officeDocument/2006/relationships/hyperlink" Target="https://transparencia.mpmg.mp.br/licitacao/processos" TargetMode="External"/><Relationship Id="rId252" Type="http://schemas.openxmlformats.org/officeDocument/2006/relationships/hyperlink" Target="https://transparencia.mpmg.mp.br/licitacao/processos" TargetMode="External"/><Relationship Id="rId273" Type="http://schemas.openxmlformats.org/officeDocument/2006/relationships/hyperlink" Target="https://transparencia.mpmg.mp.br/licitacao/processos" TargetMode="External"/><Relationship Id="rId294" Type="http://schemas.openxmlformats.org/officeDocument/2006/relationships/hyperlink" Target="https://transparencia.mpmg.mp.br/licitacao/processos" TargetMode="External"/><Relationship Id="rId308" Type="http://schemas.openxmlformats.org/officeDocument/2006/relationships/hyperlink" Target="https://transparencia.mpmg.mp.br/licitacao/processos" TargetMode="External"/><Relationship Id="rId47" Type="http://schemas.openxmlformats.org/officeDocument/2006/relationships/hyperlink" Target="https://transparencia.mpmg.mp.br/licitacao/processos" TargetMode="External"/><Relationship Id="rId68" Type="http://schemas.openxmlformats.org/officeDocument/2006/relationships/hyperlink" Target="https://transparencia.mpmg.mp.br/licitacao/processos" TargetMode="External"/><Relationship Id="rId89" Type="http://schemas.openxmlformats.org/officeDocument/2006/relationships/hyperlink" Target="https://transparencia.mpmg.mp.br/licitacao/processos" TargetMode="External"/><Relationship Id="rId112" Type="http://schemas.openxmlformats.org/officeDocument/2006/relationships/hyperlink" Target="https://transparencia.mpmg.mp.br/licitacao/processos" TargetMode="External"/><Relationship Id="rId133" Type="http://schemas.openxmlformats.org/officeDocument/2006/relationships/hyperlink" Target="https://transparencia.mpmg.mp.br/licitacao/processos" TargetMode="External"/><Relationship Id="rId154" Type="http://schemas.openxmlformats.org/officeDocument/2006/relationships/hyperlink" Target="https://transparencia.mpmg.mp.br/licitacao/processos" TargetMode="External"/><Relationship Id="rId175" Type="http://schemas.openxmlformats.org/officeDocument/2006/relationships/hyperlink" Target="https://transparencia.mpmg.mp.br/licitacao/processos" TargetMode="External"/><Relationship Id="rId196" Type="http://schemas.openxmlformats.org/officeDocument/2006/relationships/hyperlink" Target="https://transparencia.mpmg.mp.br/licitacao/processos" TargetMode="External"/><Relationship Id="rId200" Type="http://schemas.openxmlformats.org/officeDocument/2006/relationships/hyperlink" Target="https://transparencia.mpmg.mp.br/licitacao/processos" TargetMode="External"/><Relationship Id="rId16" Type="http://schemas.openxmlformats.org/officeDocument/2006/relationships/hyperlink" Target="https://transparencia.mpmg.mp.br/licitacao/processos" TargetMode="External"/><Relationship Id="rId221" Type="http://schemas.openxmlformats.org/officeDocument/2006/relationships/hyperlink" Target="https://transparencia.mpmg.mp.br/licitacao/processos" TargetMode="External"/><Relationship Id="rId242" Type="http://schemas.openxmlformats.org/officeDocument/2006/relationships/hyperlink" Target="https://transparencia.mpmg.mp.br/licitacao/processos" TargetMode="External"/><Relationship Id="rId263" Type="http://schemas.openxmlformats.org/officeDocument/2006/relationships/hyperlink" Target="https://transparencia.mpmg.mp.br/licitacao/processos" TargetMode="External"/><Relationship Id="rId284" Type="http://schemas.openxmlformats.org/officeDocument/2006/relationships/hyperlink" Target="https://transparencia.mpmg.mp.br/licitacao/processos" TargetMode="External"/><Relationship Id="rId37" Type="http://schemas.openxmlformats.org/officeDocument/2006/relationships/hyperlink" Target="https://transparencia.mpmg.mp.br/licitacao/processos" TargetMode="External"/><Relationship Id="rId58" Type="http://schemas.openxmlformats.org/officeDocument/2006/relationships/hyperlink" Target="https://transparencia.mpmg.mp.br/licitacao/processos" TargetMode="External"/><Relationship Id="rId79" Type="http://schemas.openxmlformats.org/officeDocument/2006/relationships/hyperlink" Target="https://transparencia.mpmg.mp.br/licitacao/processos" TargetMode="External"/><Relationship Id="rId102" Type="http://schemas.openxmlformats.org/officeDocument/2006/relationships/hyperlink" Target="https://transparencia.mpmg.mp.br/licitacao/processos" TargetMode="External"/><Relationship Id="rId123" Type="http://schemas.openxmlformats.org/officeDocument/2006/relationships/hyperlink" Target="https://transparencia.mpmg.mp.br/licitacao/processos" TargetMode="External"/><Relationship Id="rId144" Type="http://schemas.openxmlformats.org/officeDocument/2006/relationships/hyperlink" Target="https://transparencia.mpmg.mp.br/licitacao/processos" TargetMode="External"/><Relationship Id="rId90" Type="http://schemas.openxmlformats.org/officeDocument/2006/relationships/hyperlink" Target="https://transparencia.mpmg.mp.br/licitacao/processos" TargetMode="External"/><Relationship Id="rId165" Type="http://schemas.openxmlformats.org/officeDocument/2006/relationships/hyperlink" Target="https://transparencia.mpmg.mp.br/licitacao/processos" TargetMode="External"/><Relationship Id="rId186" Type="http://schemas.openxmlformats.org/officeDocument/2006/relationships/hyperlink" Target="https://transparencia.mpmg.mp.br/licitacao/processos" TargetMode="External"/><Relationship Id="rId211" Type="http://schemas.openxmlformats.org/officeDocument/2006/relationships/hyperlink" Target="https://transparencia.mpmg.mp.br/licitacao/processos" TargetMode="External"/><Relationship Id="rId232" Type="http://schemas.openxmlformats.org/officeDocument/2006/relationships/hyperlink" Target="https://transparencia.mpmg.mp.br/licitacao/processos" TargetMode="External"/><Relationship Id="rId253" Type="http://schemas.openxmlformats.org/officeDocument/2006/relationships/hyperlink" Target="https://transparencia.mpmg.mp.br/licitacao/processos" TargetMode="External"/><Relationship Id="rId274" Type="http://schemas.openxmlformats.org/officeDocument/2006/relationships/hyperlink" Target="https://transparencia.mpmg.mp.br/licitacao/processos" TargetMode="External"/><Relationship Id="rId295" Type="http://schemas.openxmlformats.org/officeDocument/2006/relationships/hyperlink" Target="https://transparencia.mpmg.mp.br/licitacao/processos" TargetMode="External"/><Relationship Id="rId309" Type="http://schemas.openxmlformats.org/officeDocument/2006/relationships/hyperlink" Target="https://transparencia.mpmg.mp.br/licitacao/processos" TargetMode="External"/><Relationship Id="rId27" Type="http://schemas.openxmlformats.org/officeDocument/2006/relationships/hyperlink" Target="https://transparencia.mpmg.mp.br/licitacao/processos" TargetMode="External"/><Relationship Id="rId48" Type="http://schemas.openxmlformats.org/officeDocument/2006/relationships/hyperlink" Target="https://transparencia.mpmg.mp.br/licitacao/processos" TargetMode="External"/><Relationship Id="rId69" Type="http://schemas.openxmlformats.org/officeDocument/2006/relationships/hyperlink" Target="https://transparencia.mpmg.mp.br/licitacao/processos" TargetMode="External"/><Relationship Id="rId113" Type="http://schemas.openxmlformats.org/officeDocument/2006/relationships/hyperlink" Target="https://transparencia.mpmg.mp.br/licitacao/processos" TargetMode="External"/><Relationship Id="rId134" Type="http://schemas.openxmlformats.org/officeDocument/2006/relationships/hyperlink" Target="https://transparencia.mpmg.mp.br/licitacao/processos" TargetMode="External"/><Relationship Id="rId80" Type="http://schemas.openxmlformats.org/officeDocument/2006/relationships/hyperlink" Target="https://transparencia.mpmg.mp.br/licitacao/processos" TargetMode="External"/><Relationship Id="rId155" Type="http://schemas.openxmlformats.org/officeDocument/2006/relationships/hyperlink" Target="https://transparencia.mpmg.mp.br/licitacao/processos" TargetMode="External"/><Relationship Id="rId176" Type="http://schemas.openxmlformats.org/officeDocument/2006/relationships/hyperlink" Target="https://transparencia.mpmg.mp.br/licitacao/processos" TargetMode="External"/><Relationship Id="rId197" Type="http://schemas.openxmlformats.org/officeDocument/2006/relationships/hyperlink" Target="https://transparencia.mpmg.mp.br/licitacao/processos" TargetMode="External"/><Relationship Id="rId201" Type="http://schemas.openxmlformats.org/officeDocument/2006/relationships/hyperlink" Target="https://transparencia.mpmg.mp.br/licitacao/processos" TargetMode="External"/><Relationship Id="rId222" Type="http://schemas.openxmlformats.org/officeDocument/2006/relationships/hyperlink" Target="https://transparencia.mpmg.mp.br/licitacao/processos" TargetMode="External"/><Relationship Id="rId243" Type="http://schemas.openxmlformats.org/officeDocument/2006/relationships/hyperlink" Target="https://transparencia.mpmg.mp.br/licitacao/processos" TargetMode="External"/><Relationship Id="rId264" Type="http://schemas.openxmlformats.org/officeDocument/2006/relationships/hyperlink" Target="https://transparencia.mpmg.mp.br/licitacao/processos" TargetMode="External"/><Relationship Id="rId285" Type="http://schemas.openxmlformats.org/officeDocument/2006/relationships/hyperlink" Target="https://transparencia.mpmg.mp.br/licitacao/processos" TargetMode="External"/><Relationship Id="rId17" Type="http://schemas.openxmlformats.org/officeDocument/2006/relationships/hyperlink" Target="https://transparencia.mpmg.mp.br/licitacao/processos" TargetMode="External"/><Relationship Id="rId38" Type="http://schemas.openxmlformats.org/officeDocument/2006/relationships/hyperlink" Target="https://transparencia.mpmg.mp.br/licitacao/processos" TargetMode="External"/><Relationship Id="rId59" Type="http://schemas.openxmlformats.org/officeDocument/2006/relationships/hyperlink" Target="https://transparencia.mpmg.mp.br/licitacao/processos" TargetMode="External"/><Relationship Id="rId103" Type="http://schemas.openxmlformats.org/officeDocument/2006/relationships/hyperlink" Target="https://transparencia.mpmg.mp.br/licitacao/processos" TargetMode="External"/><Relationship Id="rId124" Type="http://schemas.openxmlformats.org/officeDocument/2006/relationships/hyperlink" Target="https://transparencia.mpmg.mp.br/licitacao/processos" TargetMode="External"/><Relationship Id="rId310" Type="http://schemas.openxmlformats.org/officeDocument/2006/relationships/hyperlink" Target="https://transparencia.mpmg.mp.br/licitacao/processos" TargetMode="External"/><Relationship Id="rId70" Type="http://schemas.openxmlformats.org/officeDocument/2006/relationships/hyperlink" Target="https://transparencia.mpmg.mp.br/licitacao/processos" TargetMode="External"/><Relationship Id="rId91" Type="http://schemas.openxmlformats.org/officeDocument/2006/relationships/hyperlink" Target="https://transparencia.mpmg.mp.br/licitacao/processos" TargetMode="External"/><Relationship Id="rId145" Type="http://schemas.openxmlformats.org/officeDocument/2006/relationships/hyperlink" Target="https://transparencia.mpmg.mp.br/licitacao/processos" TargetMode="External"/><Relationship Id="rId166" Type="http://schemas.openxmlformats.org/officeDocument/2006/relationships/hyperlink" Target="https://transparencia.mpmg.mp.br/licitacao/processos" TargetMode="External"/><Relationship Id="rId187" Type="http://schemas.openxmlformats.org/officeDocument/2006/relationships/hyperlink" Target="https://transparencia.mpmg.mp.br/licitacao/processos" TargetMode="External"/><Relationship Id="rId1" Type="http://schemas.openxmlformats.org/officeDocument/2006/relationships/hyperlink" Target="https://transparencia.mpmg.mp.br/licitacao/processos" TargetMode="External"/><Relationship Id="rId212" Type="http://schemas.openxmlformats.org/officeDocument/2006/relationships/hyperlink" Target="https://transparencia.mpmg.mp.br/licitacao/processos" TargetMode="External"/><Relationship Id="rId233" Type="http://schemas.openxmlformats.org/officeDocument/2006/relationships/hyperlink" Target="https://transparencia.mpmg.mp.br/licitacao/processos" TargetMode="External"/><Relationship Id="rId254" Type="http://schemas.openxmlformats.org/officeDocument/2006/relationships/hyperlink" Target="https://transparencia.mpmg.mp.br/licitacao/processos" TargetMode="External"/><Relationship Id="rId28" Type="http://schemas.openxmlformats.org/officeDocument/2006/relationships/hyperlink" Target="https://transparencia.mpmg.mp.br/licitacao/processos" TargetMode="External"/><Relationship Id="rId49" Type="http://schemas.openxmlformats.org/officeDocument/2006/relationships/hyperlink" Target="https://transparencia.mpmg.mp.br/licitacao/processos" TargetMode="External"/><Relationship Id="rId114" Type="http://schemas.openxmlformats.org/officeDocument/2006/relationships/hyperlink" Target="https://transparencia.mpmg.mp.br/licitacao/processos" TargetMode="External"/><Relationship Id="rId275" Type="http://schemas.openxmlformats.org/officeDocument/2006/relationships/hyperlink" Target="https://transparencia.mpmg.mp.br/licitacao/processos" TargetMode="External"/><Relationship Id="rId296" Type="http://schemas.openxmlformats.org/officeDocument/2006/relationships/hyperlink" Target="https://transparencia.mpmg.mp.br/licitacao/processos" TargetMode="External"/><Relationship Id="rId300" Type="http://schemas.openxmlformats.org/officeDocument/2006/relationships/hyperlink" Target="https://transparencia.mpmg.mp.br/licitacao/processos" TargetMode="External"/><Relationship Id="rId60" Type="http://schemas.openxmlformats.org/officeDocument/2006/relationships/hyperlink" Target="https://transparencia.mpmg.mp.br/licitacao/processos" TargetMode="External"/><Relationship Id="rId81" Type="http://schemas.openxmlformats.org/officeDocument/2006/relationships/hyperlink" Target="https://transparencia.mpmg.mp.br/licitacao/processos" TargetMode="External"/><Relationship Id="rId135" Type="http://schemas.openxmlformats.org/officeDocument/2006/relationships/hyperlink" Target="https://transparencia.mpmg.mp.br/licitacao/processos" TargetMode="External"/><Relationship Id="rId156" Type="http://schemas.openxmlformats.org/officeDocument/2006/relationships/hyperlink" Target="https://transparencia.mpmg.mp.br/licitacao/processos" TargetMode="External"/><Relationship Id="rId177" Type="http://schemas.openxmlformats.org/officeDocument/2006/relationships/hyperlink" Target="https://transparencia.mpmg.mp.br/licitacao/processos" TargetMode="External"/><Relationship Id="rId198" Type="http://schemas.openxmlformats.org/officeDocument/2006/relationships/hyperlink" Target="https://transparencia.mpmg.mp.br/licitacao/processos" TargetMode="External"/><Relationship Id="rId202" Type="http://schemas.openxmlformats.org/officeDocument/2006/relationships/hyperlink" Target="https://transparencia.mpmg.mp.br/licitacao/processos" TargetMode="External"/><Relationship Id="rId223" Type="http://schemas.openxmlformats.org/officeDocument/2006/relationships/hyperlink" Target="https://transparencia.mpmg.mp.br/licitacao/processos" TargetMode="External"/><Relationship Id="rId244" Type="http://schemas.openxmlformats.org/officeDocument/2006/relationships/hyperlink" Target="https://transparencia.mpmg.mp.br/licitacao/processos" TargetMode="External"/><Relationship Id="rId18" Type="http://schemas.openxmlformats.org/officeDocument/2006/relationships/hyperlink" Target="https://transparencia.mpmg.mp.br/licitacao/processos" TargetMode="External"/><Relationship Id="rId39" Type="http://schemas.openxmlformats.org/officeDocument/2006/relationships/hyperlink" Target="https://transparencia.mpmg.mp.br/licitacao/processos" TargetMode="External"/><Relationship Id="rId265" Type="http://schemas.openxmlformats.org/officeDocument/2006/relationships/hyperlink" Target="https://transparencia.mpmg.mp.br/licitacao/processos" TargetMode="External"/><Relationship Id="rId286" Type="http://schemas.openxmlformats.org/officeDocument/2006/relationships/hyperlink" Target="https://transparencia.mpmg.mp.br/licitacao/processos" TargetMode="External"/><Relationship Id="rId50" Type="http://schemas.openxmlformats.org/officeDocument/2006/relationships/hyperlink" Target="https://transparencia.mpmg.mp.br/licitacao/processos" TargetMode="External"/><Relationship Id="rId104" Type="http://schemas.openxmlformats.org/officeDocument/2006/relationships/hyperlink" Target="https://transparencia.mpmg.mp.br/licitacao/processos" TargetMode="External"/><Relationship Id="rId125" Type="http://schemas.openxmlformats.org/officeDocument/2006/relationships/hyperlink" Target="https://transparencia.mpmg.mp.br/licitacao/processos" TargetMode="External"/><Relationship Id="rId146" Type="http://schemas.openxmlformats.org/officeDocument/2006/relationships/hyperlink" Target="https://transparencia.mpmg.mp.br/licitacao/processos" TargetMode="External"/><Relationship Id="rId167" Type="http://schemas.openxmlformats.org/officeDocument/2006/relationships/hyperlink" Target="https://transparencia.mpmg.mp.br/licitacao/processos" TargetMode="External"/><Relationship Id="rId188" Type="http://schemas.openxmlformats.org/officeDocument/2006/relationships/hyperlink" Target="https://transparencia.mpmg.mp.br/licitacao/processos" TargetMode="External"/><Relationship Id="rId311" Type="http://schemas.openxmlformats.org/officeDocument/2006/relationships/hyperlink" Target="https://transparencia.mpmg.mp.br/licitacao/processos" TargetMode="External"/><Relationship Id="rId71" Type="http://schemas.openxmlformats.org/officeDocument/2006/relationships/hyperlink" Target="https://transparencia.mpmg.mp.br/licitacao/processos" TargetMode="External"/><Relationship Id="rId92" Type="http://schemas.openxmlformats.org/officeDocument/2006/relationships/hyperlink" Target="https://transparencia.mpmg.mp.br/licitacao/processos" TargetMode="External"/><Relationship Id="rId213" Type="http://schemas.openxmlformats.org/officeDocument/2006/relationships/hyperlink" Target="https://transparencia.mpmg.mp.br/licitacao/processos" TargetMode="External"/><Relationship Id="rId234" Type="http://schemas.openxmlformats.org/officeDocument/2006/relationships/hyperlink" Target="https://transparencia.mpmg.mp.br/licitacao/processos" TargetMode="External"/><Relationship Id="rId2" Type="http://schemas.openxmlformats.org/officeDocument/2006/relationships/hyperlink" Target="https://transparencia.mpmg.mp.br/download/edital/sei/2466826" TargetMode="External"/><Relationship Id="rId29" Type="http://schemas.openxmlformats.org/officeDocument/2006/relationships/hyperlink" Target="https://transparencia.mpmg.mp.br/licitacao/processos" TargetMode="External"/><Relationship Id="rId255" Type="http://schemas.openxmlformats.org/officeDocument/2006/relationships/hyperlink" Target="https://transparencia.mpmg.mp.br/licitacao/processos" TargetMode="External"/><Relationship Id="rId276" Type="http://schemas.openxmlformats.org/officeDocument/2006/relationships/hyperlink" Target="https://transparencia.mpmg.mp.br/licitacao/processos" TargetMode="External"/><Relationship Id="rId297" Type="http://schemas.openxmlformats.org/officeDocument/2006/relationships/hyperlink" Target="https://transparencia.mpmg.mp.br/licitacao/processos" TargetMode="External"/><Relationship Id="rId40" Type="http://schemas.openxmlformats.org/officeDocument/2006/relationships/hyperlink" Target="https://transparencia.mpmg.mp.br/licitacao/processos" TargetMode="External"/><Relationship Id="rId115" Type="http://schemas.openxmlformats.org/officeDocument/2006/relationships/hyperlink" Target="https://transparencia.mpmg.mp.br/licitacao/processos" TargetMode="External"/><Relationship Id="rId136" Type="http://schemas.openxmlformats.org/officeDocument/2006/relationships/hyperlink" Target="https://transparencia.mpmg.mp.br/licitacao/processos" TargetMode="External"/><Relationship Id="rId157" Type="http://schemas.openxmlformats.org/officeDocument/2006/relationships/hyperlink" Target="https://transparencia.mpmg.mp.br/licitacao/processos" TargetMode="External"/><Relationship Id="rId178" Type="http://schemas.openxmlformats.org/officeDocument/2006/relationships/hyperlink" Target="https://transparencia.mpmg.mp.br/licitacao/processos" TargetMode="External"/><Relationship Id="rId301" Type="http://schemas.openxmlformats.org/officeDocument/2006/relationships/hyperlink" Target="https://transparencia.mpmg.mp.br/licitacao/processos" TargetMode="External"/><Relationship Id="rId61" Type="http://schemas.openxmlformats.org/officeDocument/2006/relationships/hyperlink" Target="https://transparencia.mpmg.mp.br/licitacao/processos" TargetMode="External"/><Relationship Id="rId82" Type="http://schemas.openxmlformats.org/officeDocument/2006/relationships/hyperlink" Target="https://transparencia.mpmg.mp.br/licitacao/processos" TargetMode="External"/><Relationship Id="rId199" Type="http://schemas.openxmlformats.org/officeDocument/2006/relationships/hyperlink" Target="https://transparencia.mpmg.mp.br/licitacao/processos" TargetMode="External"/><Relationship Id="rId203" Type="http://schemas.openxmlformats.org/officeDocument/2006/relationships/hyperlink" Target="https://transparencia.mpmg.mp.br/licitacao/processos" TargetMode="External"/><Relationship Id="rId19" Type="http://schemas.openxmlformats.org/officeDocument/2006/relationships/hyperlink" Target="https://transparencia.mpmg.mp.br/licitacao/processos" TargetMode="External"/><Relationship Id="rId224" Type="http://schemas.openxmlformats.org/officeDocument/2006/relationships/hyperlink" Target="https://transparencia.mpmg.mp.br/licitacao/processos" TargetMode="External"/><Relationship Id="rId245" Type="http://schemas.openxmlformats.org/officeDocument/2006/relationships/hyperlink" Target="https://transparencia.mpmg.mp.br/licitacao/processos" TargetMode="External"/><Relationship Id="rId266" Type="http://schemas.openxmlformats.org/officeDocument/2006/relationships/hyperlink" Target="https://transparencia.mpmg.mp.br/licitacao/processos" TargetMode="External"/><Relationship Id="rId287" Type="http://schemas.openxmlformats.org/officeDocument/2006/relationships/hyperlink" Target="https://transparencia.mpmg.mp.br/licitacao/processos" TargetMode="External"/><Relationship Id="rId30" Type="http://schemas.openxmlformats.org/officeDocument/2006/relationships/hyperlink" Target="https://transparencia.mpmg.mp.br/licitacao/processos" TargetMode="External"/><Relationship Id="rId105" Type="http://schemas.openxmlformats.org/officeDocument/2006/relationships/hyperlink" Target="https://transparencia.mpmg.mp.br/licitacao/processos" TargetMode="External"/><Relationship Id="rId126" Type="http://schemas.openxmlformats.org/officeDocument/2006/relationships/hyperlink" Target="https://transparencia.mpmg.mp.br/licitacao/processos" TargetMode="External"/><Relationship Id="rId147" Type="http://schemas.openxmlformats.org/officeDocument/2006/relationships/hyperlink" Target="https://transparencia.mpmg.mp.br/licitacao/processos" TargetMode="External"/><Relationship Id="rId168" Type="http://schemas.openxmlformats.org/officeDocument/2006/relationships/hyperlink" Target="https://transparencia.mpmg.mp.br/licitacao/processos" TargetMode="External"/><Relationship Id="rId312" Type="http://schemas.openxmlformats.org/officeDocument/2006/relationships/hyperlink" Target="https://transparencia.mpmg.mp.br/licitacao/processos" TargetMode="External"/><Relationship Id="rId51" Type="http://schemas.openxmlformats.org/officeDocument/2006/relationships/hyperlink" Target="https://transparencia.mpmg.mp.br/licitacao/processos" TargetMode="External"/><Relationship Id="rId72" Type="http://schemas.openxmlformats.org/officeDocument/2006/relationships/hyperlink" Target="https://transparencia.mpmg.mp.br/licitacao/processos" TargetMode="External"/><Relationship Id="rId93" Type="http://schemas.openxmlformats.org/officeDocument/2006/relationships/hyperlink" Target="https://transparencia.mpmg.mp.br/licitacao/processos" TargetMode="External"/><Relationship Id="rId189" Type="http://schemas.openxmlformats.org/officeDocument/2006/relationships/hyperlink" Target="https://transparencia.mpmg.mp.br/licitacao/processos" TargetMode="External"/><Relationship Id="rId3" Type="http://schemas.openxmlformats.org/officeDocument/2006/relationships/hyperlink" Target="https://transparencia.mpmg.mp.br/download/edital/sei/2550034" TargetMode="External"/><Relationship Id="rId214" Type="http://schemas.openxmlformats.org/officeDocument/2006/relationships/hyperlink" Target="https://transparencia.mpmg.mp.br/licitacao/processos" TargetMode="External"/><Relationship Id="rId235" Type="http://schemas.openxmlformats.org/officeDocument/2006/relationships/hyperlink" Target="https://transparencia.mpmg.mp.br/licitacao/processos" TargetMode="External"/><Relationship Id="rId256" Type="http://schemas.openxmlformats.org/officeDocument/2006/relationships/hyperlink" Target="https://transparencia.mpmg.mp.br/licitacao/processos" TargetMode="External"/><Relationship Id="rId277" Type="http://schemas.openxmlformats.org/officeDocument/2006/relationships/hyperlink" Target="https://transparencia.mpmg.mp.br/licitacao/processos" TargetMode="External"/><Relationship Id="rId298" Type="http://schemas.openxmlformats.org/officeDocument/2006/relationships/hyperlink" Target="https://transparencia.mpmg.mp.br/licitacao/processos" TargetMode="External"/><Relationship Id="rId116" Type="http://schemas.openxmlformats.org/officeDocument/2006/relationships/hyperlink" Target="https://transparencia.mpmg.mp.br/licitacao/processos" TargetMode="External"/><Relationship Id="rId137" Type="http://schemas.openxmlformats.org/officeDocument/2006/relationships/hyperlink" Target="https://transparencia.mpmg.mp.br/licitacao/processos" TargetMode="External"/><Relationship Id="rId158" Type="http://schemas.openxmlformats.org/officeDocument/2006/relationships/hyperlink" Target="https://transparencia.mpmg.mp.br/licitacao/processos" TargetMode="External"/><Relationship Id="rId302" Type="http://schemas.openxmlformats.org/officeDocument/2006/relationships/hyperlink" Target="https://transparencia.mpmg.mp.br/licitacao/processos" TargetMode="External"/><Relationship Id="rId20" Type="http://schemas.openxmlformats.org/officeDocument/2006/relationships/hyperlink" Target="https://transparencia.mpmg.mp.br/licitacao/processos" TargetMode="External"/><Relationship Id="rId41" Type="http://schemas.openxmlformats.org/officeDocument/2006/relationships/hyperlink" Target="https://transparencia.mpmg.mp.br/licitacao/processos" TargetMode="External"/><Relationship Id="rId62" Type="http://schemas.openxmlformats.org/officeDocument/2006/relationships/hyperlink" Target="https://transparencia.mpmg.mp.br/licitacao/processos" TargetMode="External"/><Relationship Id="rId83" Type="http://schemas.openxmlformats.org/officeDocument/2006/relationships/hyperlink" Target="https://transparencia.mpmg.mp.br/licitacao/processos" TargetMode="External"/><Relationship Id="rId179" Type="http://schemas.openxmlformats.org/officeDocument/2006/relationships/hyperlink" Target="https://transparencia.mpmg.mp.br/licitacao/processos" TargetMode="External"/><Relationship Id="rId190" Type="http://schemas.openxmlformats.org/officeDocument/2006/relationships/hyperlink" Target="https://transparencia.mpmg.mp.br/licitacao/processos" TargetMode="External"/><Relationship Id="rId204" Type="http://schemas.openxmlformats.org/officeDocument/2006/relationships/hyperlink" Target="https://transparencia.mpmg.mp.br/licitacao/processos" TargetMode="External"/><Relationship Id="rId225" Type="http://schemas.openxmlformats.org/officeDocument/2006/relationships/hyperlink" Target="https://transparencia.mpmg.mp.br/licitacao/processos" TargetMode="External"/><Relationship Id="rId246" Type="http://schemas.openxmlformats.org/officeDocument/2006/relationships/hyperlink" Target="https://transparencia.mpmg.mp.br/licitacao/processos" TargetMode="External"/><Relationship Id="rId267" Type="http://schemas.openxmlformats.org/officeDocument/2006/relationships/hyperlink" Target="https://transparencia.mpmg.mp.br/licitacao/processos" TargetMode="External"/><Relationship Id="rId288" Type="http://schemas.openxmlformats.org/officeDocument/2006/relationships/hyperlink" Target="https://transparencia.mpmg.mp.br/licitacao/processos" TargetMode="External"/><Relationship Id="rId106" Type="http://schemas.openxmlformats.org/officeDocument/2006/relationships/hyperlink" Target="https://transparencia.mpmg.mp.br/licitacao/processos" TargetMode="External"/><Relationship Id="rId127" Type="http://schemas.openxmlformats.org/officeDocument/2006/relationships/hyperlink" Target="https://transparencia.mpmg.mp.br/licitacao/processos" TargetMode="External"/><Relationship Id="rId313" Type="http://schemas.openxmlformats.org/officeDocument/2006/relationships/hyperlink" Target="https://transparencia.mpmg.mp.br/licitacao/processos" TargetMode="External"/><Relationship Id="rId10" Type="http://schemas.openxmlformats.org/officeDocument/2006/relationships/hyperlink" Target="https://transparencia.mpmg.mp.br/licitacao/processos" TargetMode="External"/><Relationship Id="rId31" Type="http://schemas.openxmlformats.org/officeDocument/2006/relationships/hyperlink" Target="https://transparencia.mpmg.mp.br/licitacao/processos" TargetMode="External"/><Relationship Id="rId52" Type="http://schemas.openxmlformats.org/officeDocument/2006/relationships/hyperlink" Target="https://transparencia.mpmg.mp.br/licitacao/processos" TargetMode="External"/><Relationship Id="rId73" Type="http://schemas.openxmlformats.org/officeDocument/2006/relationships/hyperlink" Target="https://transparencia.mpmg.mp.br/licitacao/processos" TargetMode="External"/><Relationship Id="rId94" Type="http://schemas.openxmlformats.org/officeDocument/2006/relationships/hyperlink" Target="https://transparencia.mpmg.mp.br/licitacao/processos" TargetMode="External"/><Relationship Id="rId148" Type="http://schemas.openxmlformats.org/officeDocument/2006/relationships/hyperlink" Target="https://transparencia.mpmg.mp.br/licitacao/processos" TargetMode="External"/><Relationship Id="rId169" Type="http://schemas.openxmlformats.org/officeDocument/2006/relationships/hyperlink" Target="https://transparencia.mpmg.mp.br/licitacao/processos" TargetMode="External"/><Relationship Id="rId4" Type="http://schemas.openxmlformats.org/officeDocument/2006/relationships/hyperlink" Target="https://transparencia.mpmg.mp.br/download/edital/sei/2307789" TargetMode="External"/><Relationship Id="rId180" Type="http://schemas.openxmlformats.org/officeDocument/2006/relationships/hyperlink" Target="https://transparencia.mpmg.mp.br/licitacao/processos" TargetMode="External"/><Relationship Id="rId215" Type="http://schemas.openxmlformats.org/officeDocument/2006/relationships/hyperlink" Target="https://transparencia.mpmg.mp.br/licitacao/processos" TargetMode="External"/><Relationship Id="rId236" Type="http://schemas.openxmlformats.org/officeDocument/2006/relationships/hyperlink" Target="https://transparencia.mpmg.mp.br/licitacao/processos" TargetMode="External"/><Relationship Id="rId257" Type="http://schemas.openxmlformats.org/officeDocument/2006/relationships/hyperlink" Target="https://transparencia.mpmg.mp.br/licitacao/processos" TargetMode="External"/><Relationship Id="rId278" Type="http://schemas.openxmlformats.org/officeDocument/2006/relationships/hyperlink" Target="https://transparencia.mpmg.mp.br/licitacao/processos" TargetMode="External"/><Relationship Id="rId303" Type="http://schemas.openxmlformats.org/officeDocument/2006/relationships/hyperlink" Target="https://transparencia.mpmg.mp.br/licitacao/processos" TargetMode="External"/><Relationship Id="rId42" Type="http://schemas.openxmlformats.org/officeDocument/2006/relationships/hyperlink" Target="https://transparencia.mpmg.mp.br/licitacao/processos" TargetMode="External"/><Relationship Id="rId84" Type="http://schemas.openxmlformats.org/officeDocument/2006/relationships/hyperlink" Target="https://transparencia.mpmg.mp.br/licitacao/processos" TargetMode="External"/><Relationship Id="rId138" Type="http://schemas.openxmlformats.org/officeDocument/2006/relationships/hyperlink" Target="https://transparencia.mpmg.mp.br/licitacao/processos" TargetMode="External"/><Relationship Id="rId191" Type="http://schemas.openxmlformats.org/officeDocument/2006/relationships/hyperlink" Target="https://transparencia.mpmg.mp.br/licitacao/processos" TargetMode="External"/><Relationship Id="rId205" Type="http://schemas.openxmlformats.org/officeDocument/2006/relationships/hyperlink" Target="https://transparencia.mpmg.mp.br/licitacao/processos" TargetMode="External"/><Relationship Id="rId247" Type="http://schemas.openxmlformats.org/officeDocument/2006/relationships/hyperlink" Target="https://transparencia.mpmg.mp.br/licitacao/processos" TargetMode="External"/><Relationship Id="rId107" Type="http://schemas.openxmlformats.org/officeDocument/2006/relationships/hyperlink" Target="https://transparencia.mpmg.mp.br/licitacao/processos" TargetMode="External"/><Relationship Id="rId289" Type="http://schemas.openxmlformats.org/officeDocument/2006/relationships/hyperlink" Target="https://transparencia.mpmg.mp.br/licitacao/processos" TargetMode="External"/><Relationship Id="rId11" Type="http://schemas.openxmlformats.org/officeDocument/2006/relationships/hyperlink" Target="https://transparencia.mpmg.mp.br/download/sei/1313316" TargetMode="External"/><Relationship Id="rId53" Type="http://schemas.openxmlformats.org/officeDocument/2006/relationships/hyperlink" Target="https://transparencia.mpmg.mp.br/licitacao/processos" TargetMode="External"/><Relationship Id="rId149" Type="http://schemas.openxmlformats.org/officeDocument/2006/relationships/hyperlink" Target="https://transparencia.mpmg.mp.br/licitacao/processos" TargetMode="External"/><Relationship Id="rId314" Type="http://schemas.openxmlformats.org/officeDocument/2006/relationships/printerSettings" Target="../printerSettings/printerSettings1.bin"/><Relationship Id="rId95" Type="http://schemas.openxmlformats.org/officeDocument/2006/relationships/hyperlink" Target="https://transparencia.mpmg.mp.br/licitacao/processos" TargetMode="External"/><Relationship Id="rId160" Type="http://schemas.openxmlformats.org/officeDocument/2006/relationships/hyperlink" Target="https://transparencia.mpmg.mp.br/licitacao/processos" TargetMode="External"/><Relationship Id="rId216" Type="http://schemas.openxmlformats.org/officeDocument/2006/relationships/hyperlink" Target="https://transparencia.mpmg.mp.br/licitacao/processos" TargetMode="External"/><Relationship Id="rId258" Type="http://schemas.openxmlformats.org/officeDocument/2006/relationships/hyperlink" Target="https://transparencia.mpmg.mp.br/licitacao/processos" TargetMode="External"/><Relationship Id="rId22" Type="http://schemas.openxmlformats.org/officeDocument/2006/relationships/hyperlink" Target="https://transparencia.mpmg.mp.br/licitacao/processos" TargetMode="External"/><Relationship Id="rId64" Type="http://schemas.openxmlformats.org/officeDocument/2006/relationships/hyperlink" Target="https://transparencia.mpmg.mp.br/licitacao/processos" TargetMode="External"/><Relationship Id="rId118" Type="http://schemas.openxmlformats.org/officeDocument/2006/relationships/hyperlink" Target="https://transparencia.mpmg.mp.br/licitacao/processos" TargetMode="External"/><Relationship Id="rId171" Type="http://schemas.openxmlformats.org/officeDocument/2006/relationships/hyperlink" Target="https://transparencia.mpmg.mp.br/licitacao/processos" TargetMode="External"/><Relationship Id="rId227" Type="http://schemas.openxmlformats.org/officeDocument/2006/relationships/hyperlink" Target="https://transparencia.mpmg.mp.br/licitacao/processos" TargetMode="External"/><Relationship Id="rId269" Type="http://schemas.openxmlformats.org/officeDocument/2006/relationships/hyperlink" Target="https://transparencia.mpmg.mp.br/licitacao/processos" TargetMode="External"/><Relationship Id="rId33" Type="http://schemas.openxmlformats.org/officeDocument/2006/relationships/hyperlink" Target="https://transparencia.mpmg.mp.br/licitacao/processos" TargetMode="External"/><Relationship Id="rId129" Type="http://schemas.openxmlformats.org/officeDocument/2006/relationships/hyperlink" Target="https://transparencia.mpmg.mp.br/licitacao/processos" TargetMode="External"/><Relationship Id="rId280" Type="http://schemas.openxmlformats.org/officeDocument/2006/relationships/hyperlink" Target="https://transparencia.mpmg.mp.br/licitacao/processos" TargetMode="External"/><Relationship Id="rId75" Type="http://schemas.openxmlformats.org/officeDocument/2006/relationships/hyperlink" Target="https://transparencia.mpmg.mp.br/licitacao/processos" TargetMode="External"/><Relationship Id="rId140" Type="http://schemas.openxmlformats.org/officeDocument/2006/relationships/hyperlink" Target="https://transparencia.mpmg.mp.br/licitacao/processos" TargetMode="External"/><Relationship Id="rId182" Type="http://schemas.openxmlformats.org/officeDocument/2006/relationships/hyperlink" Target="https://transparencia.mpmg.mp.br/licitacao/processos" TargetMode="External"/><Relationship Id="rId6" Type="http://schemas.openxmlformats.org/officeDocument/2006/relationships/hyperlink" Target="https://transparencia.mpmg.mp.br/download/edital/sei/1270277" TargetMode="External"/><Relationship Id="rId238" Type="http://schemas.openxmlformats.org/officeDocument/2006/relationships/hyperlink" Target="https://transparencia.mpmg.mp.br/licitacao/processos" TargetMode="External"/><Relationship Id="rId291" Type="http://schemas.openxmlformats.org/officeDocument/2006/relationships/hyperlink" Target="https://transparencia.mpmg.mp.br/licitacao/processos" TargetMode="External"/><Relationship Id="rId305" Type="http://schemas.openxmlformats.org/officeDocument/2006/relationships/hyperlink" Target="https://transparencia.mpmg.mp.br/licitacao/processos" TargetMode="External"/><Relationship Id="rId44" Type="http://schemas.openxmlformats.org/officeDocument/2006/relationships/hyperlink" Target="https://transparencia.mpmg.mp.br/licitacao/processos" TargetMode="External"/><Relationship Id="rId86" Type="http://schemas.openxmlformats.org/officeDocument/2006/relationships/hyperlink" Target="https://transparencia.mpmg.mp.br/licitacao/processos" TargetMode="External"/><Relationship Id="rId151" Type="http://schemas.openxmlformats.org/officeDocument/2006/relationships/hyperlink" Target="https://transparencia.mpmg.mp.br/licitacao/process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3658"/>
  <sheetViews>
    <sheetView tabSelected="1" view="pageLayout" topLeftCell="A658" zoomScaleNormal="80" workbookViewId="0">
      <selection activeCell="D1" sqref="A1:R659"/>
    </sheetView>
  </sheetViews>
  <sheetFormatPr defaultColWidth="0" defaultRowHeight="11.25" zeroHeight="1" x14ac:dyDescent="0.25"/>
  <cols>
    <col min="1" max="1" width="8.28515625" style="3" customWidth="1"/>
    <col min="2" max="2" width="12.28515625" style="3" customWidth="1"/>
    <col min="3" max="3" width="14.42578125" style="3" customWidth="1"/>
    <col min="4" max="4" width="11.42578125" style="3" customWidth="1"/>
    <col min="5" max="5" width="9.42578125" style="11" customWidth="1"/>
    <col min="6" max="6" width="9.140625" style="3" customWidth="1"/>
    <col min="7" max="8" width="9.42578125" style="3" customWidth="1"/>
    <col min="9" max="9" width="34.140625" style="3" customWidth="1"/>
    <col min="10" max="10" width="10" style="3" customWidth="1"/>
    <col min="11" max="11" width="12.140625" style="3" customWidth="1"/>
    <col min="12" max="12" width="12.5703125" style="14" customWidth="1"/>
    <col min="13" max="13" width="12.85546875" style="29" customWidth="1"/>
    <col min="14" max="14" width="13" style="10" customWidth="1"/>
    <col min="15" max="15" width="13.140625" style="3" customWidth="1"/>
    <col min="16" max="16" width="11.7109375" style="3" customWidth="1"/>
    <col min="17" max="17" width="13.28515625" style="3" customWidth="1"/>
    <col min="18" max="18" width="11.140625" style="3" customWidth="1"/>
    <col min="19" max="19" width="8.42578125" style="9" hidden="1" customWidth="1"/>
    <col min="20" max="21" width="8.42578125" style="3" hidden="1" customWidth="1"/>
    <col min="22" max="16384" width="0" style="3" hidden="1"/>
  </cols>
  <sheetData>
    <row r="1" spans="1:36" s="8" customFormat="1" ht="98.25" customHeight="1" x14ac:dyDescent="0.25">
      <c r="A1" s="4" t="s">
        <v>0</v>
      </c>
      <c r="B1" s="4" t="s">
        <v>1</v>
      </c>
      <c r="C1" s="4" t="s">
        <v>2</v>
      </c>
      <c r="D1" s="4" t="s">
        <v>3</v>
      </c>
      <c r="E1" s="33" t="s">
        <v>4</v>
      </c>
      <c r="F1" s="34"/>
      <c r="G1" s="32" t="s">
        <v>5</v>
      </c>
      <c r="H1" s="32"/>
      <c r="I1" s="4" t="s">
        <v>6</v>
      </c>
      <c r="J1" s="4" t="s">
        <v>7</v>
      </c>
      <c r="K1" s="4" t="s">
        <v>8</v>
      </c>
      <c r="L1" s="13" t="s">
        <v>9</v>
      </c>
      <c r="M1" s="13" t="s">
        <v>10</v>
      </c>
      <c r="N1" s="6" t="s">
        <v>11</v>
      </c>
      <c r="O1" s="4" t="s">
        <v>12</v>
      </c>
      <c r="P1" s="4" t="s">
        <v>13</v>
      </c>
      <c r="Q1" s="32" t="s">
        <v>14</v>
      </c>
      <c r="R1" s="32"/>
      <c r="S1" s="15"/>
    </row>
    <row r="2" spans="1:36" s="8" customFormat="1" ht="22.5" customHeight="1" x14ac:dyDescent="0.25">
      <c r="A2" s="4"/>
      <c r="B2" s="4"/>
      <c r="C2" s="4"/>
      <c r="D2" s="4"/>
      <c r="E2" s="7" t="s">
        <v>15</v>
      </c>
      <c r="F2" s="4" t="s">
        <v>16</v>
      </c>
      <c r="G2" s="5" t="s">
        <v>17</v>
      </c>
      <c r="H2" s="5" t="s">
        <v>18</v>
      </c>
      <c r="I2" s="4"/>
      <c r="J2" s="4"/>
      <c r="K2" s="4"/>
      <c r="L2" s="13"/>
      <c r="M2" s="13"/>
      <c r="N2" s="6"/>
      <c r="O2" s="4"/>
      <c r="P2" s="4"/>
      <c r="Q2" s="5" t="s">
        <v>19</v>
      </c>
      <c r="R2" s="5" t="s">
        <v>20</v>
      </c>
      <c r="S2" s="15"/>
    </row>
    <row r="3" spans="1:36" ht="56.25" x14ac:dyDescent="0.25">
      <c r="A3" s="16" t="s">
        <v>21</v>
      </c>
      <c r="B3" s="17" t="s">
        <v>22</v>
      </c>
      <c r="C3" s="16" t="s">
        <v>23</v>
      </c>
      <c r="D3" s="18">
        <v>44229</v>
      </c>
      <c r="E3" s="27">
        <v>234</v>
      </c>
      <c r="F3" s="16">
        <v>2020</v>
      </c>
      <c r="G3" s="18">
        <v>44229</v>
      </c>
      <c r="H3" s="18">
        <v>44593</v>
      </c>
      <c r="I3" s="3" t="s">
        <v>24</v>
      </c>
      <c r="J3" s="3" t="s">
        <v>25</v>
      </c>
      <c r="K3" s="3">
        <v>2</v>
      </c>
      <c r="L3" s="14">
        <v>940</v>
      </c>
      <c r="M3" s="29">
        <f t="shared" ref="M3:M94" si="0">L3*K3</f>
        <v>1880</v>
      </c>
      <c r="N3" s="12">
        <v>1880</v>
      </c>
      <c r="O3" s="16" t="s">
        <v>26</v>
      </c>
      <c r="P3" s="16" t="s">
        <v>27</v>
      </c>
      <c r="Q3" s="16" t="s">
        <v>28</v>
      </c>
      <c r="R3" s="16" t="s">
        <v>29</v>
      </c>
      <c r="S3" s="16"/>
      <c r="T3" s="17"/>
      <c r="U3" s="16"/>
      <c r="V3" s="18"/>
      <c r="W3" s="16"/>
      <c r="X3" s="16"/>
      <c r="Y3" s="18"/>
      <c r="Z3" s="18"/>
      <c r="AD3" s="14"/>
      <c r="AE3" s="12"/>
      <c r="AF3" s="12"/>
      <c r="AG3" s="16"/>
      <c r="AH3" s="16"/>
      <c r="AI3" s="16"/>
      <c r="AJ3" s="16"/>
    </row>
    <row r="4" spans="1:36" ht="33.75" x14ac:dyDescent="0.25">
      <c r="A4" s="16" t="s">
        <v>21</v>
      </c>
      <c r="B4" s="17" t="s">
        <v>22</v>
      </c>
      <c r="C4" s="16" t="s">
        <v>23</v>
      </c>
      <c r="D4" s="18">
        <v>44229</v>
      </c>
      <c r="E4" s="27">
        <v>234</v>
      </c>
      <c r="F4" s="16">
        <v>2020</v>
      </c>
      <c r="G4" s="18">
        <v>44229</v>
      </c>
      <c r="H4" s="18">
        <v>44593</v>
      </c>
      <c r="I4" s="3" t="s">
        <v>30</v>
      </c>
      <c r="J4" s="3" t="s">
        <v>25</v>
      </c>
      <c r="K4" s="3">
        <v>60</v>
      </c>
      <c r="L4" s="14">
        <v>945.18</v>
      </c>
      <c r="M4" s="29">
        <f t="shared" si="0"/>
        <v>56710.799999999996</v>
      </c>
      <c r="N4" s="12">
        <v>56710.8</v>
      </c>
      <c r="O4" s="16" t="s">
        <v>31</v>
      </c>
      <c r="P4" s="16" t="s">
        <v>32</v>
      </c>
      <c r="Q4" s="16" t="s">
        <v>33</v>
      </c>
      <c r="R4" s="16" t="s">
        <v>34</v>
      </c>
      <c r="S4" s="16"/>
      <c r="T4" s="17"/>
      <c r="U4" s="16"/>
      <c r="V4" s="18"/>
      <c r="W4" s="16"/>
      <c r="X4" s="16"/>
      <c r="Y4" s="18"/>
      <c r="Z4" s="18"/>
      <c r="AD4" s="14"/>
      <c r="AE4" s="12"/>
      <c r="AF4" s="12"/>
      <c r="AG4" s="16"/>
      <c r="AH4" s="16"/>
      <c r="AI4" s="16"/>
      <c r="AJ4" s="16"/>
    </row>
    <row r="5" spans="1:36" ht="45" x14ac:dyDescent="0.25">
      <c r="A5" s="16" t="s">
        <v>21</v>
      </c>
      <c r="B5" s="17" t="s">
        <v>22</v>
      </c>
      <c r="C5" s="16" t="s">
        <v>23</v>
      </c>
      <c r="D5" s="18">
        <v>44229</v>
      </c>
      <c r="E5" s="27">
        <v>234</v>
      </c>
      <c r="F5" s="16">
        <v>2020</v>
      </c>
      <c r="G5" s="18">
        <v>44229</v>
      </c>
      <c r="H5" s="18">
        <v>44593</v>
      </c>
      <c r="I5" s="3" t="s">
        <v>35</v>
      </c>
      <c r="J5" s="3" t="s">
        <v>25</v>
      </c>
      <c r="K5" s="3">
        <v>6</v>
      </c>
      <c r="L5" s="14">
        <v>639</v>
      </c>
      <c r="M5" s="29">
        <f t="shared" si="0"/>
        <v>3834</v>
      </c>
      <c r="N5" s="12">
        <v>3834</v>
      </c>
      <c r="O5" s="16" t="s">
        <v>31</v>
      </c>
      <c r="P5" s="16" t="s">
        <v>32</v>
      </c>
      <c r="Q5" s="16" t="s">
        <v>33</v>
      </c>
      <c r="R5" s="16" t="s">
        <v>34</v>
      </c>
      <c r="S5" s="16"/>
      <c r="T5" s="17"/>
      <c r="U5" s="16"/>
      <c r="V5" s="18"/>
      <c r="W5" s="16"/>
      <c r="X5" s="16"/>
      <c r="Y5" s="18"/>
      <c r="Z5" s="18"/>
      <c r="AD5" s="14"/>
      <c r="AE5" s="12"/>
      <c r="AF5" s="12"/>
      <c r="AG5" s="16"/>
      <c r="AH5" s="16"/>
      <c r="AI5" s="16"/>
      <c r="AJ5" s="16"/>
    </row>
    <row r="6" spans="1:36" ht="135" x14ac:dyDescent="0.25">
      <c r="A6" s="24" t="s">
        <v>21</v>
      </c>
      <c r="B6" s="17" t="s">
        <v>22</v>
      </c>
      <c r="C6" s="16" t="s">
        <v>36</v>
      </c>
      <c r="D6" s="18">
        <v>44229</v>
      </c>
      <c r="E6" s="27" t="s">
        <v>37</v>
      </c>
      <c r="F6" s="16">
        <v>2020</v>
      </c>
      <c r="G6" s="18">
        <v>44229</v>
      </c>
      <c r="H6" s="18">
        <v>44563</v>
      </c>
      <c r="I6" s="3" t="s">
        <v>38</v>
      </c>
      <c r="J6" s="3" t="s">
        <v>25</v>
      </c>
      <c r="K6" s="3">
        <v>5</v>
      </c>
      <c r="L6" s="14">
        <v>801.05</v>
      </c>
      <c r="M6" s="29">
        <f t="shared" si="0"/>
        <v>4005.25</v>
      </c>
      <c r="N6" s="12">
        <v>4005.25</v>
      </c>
      <c r="O6" s="16" t="s">
        <v>39</v>
      </c>
      <c r="P6" s="16" t="s">
        <v>40</v>
      </c>
      <c r="Q6" s="16" t="s">
        <v>41</v>
      </c>
      <c r="R6" s="16" t="s">
        <v>42</v>
      </c>
      <c r="S6" s="16"/>
      <c r="T6" s="17"/>
      <c r="U6" s="16"/>
      <c r="V6" s="18"/>
      <c r="W6" s="16"/>
      <c r="X6" s="16"/>
      <c r="Y6" s="18"/>
      <c r="Z6" s="18"/>
      <c r="AD6" s="14"/>
      <c r="AE6" s="12"/>
      <c r="AF6" s="12"/>
      <c r="AG6" s="16"/>
      <c r="AH6" s="16"/>
      <c r="AI6" s="16"/>
      <c r="AJ6" s="16"/>
    </row>
    <row r="7" spans="1:36" ht="135" x14ac:dyDescent="0.25">
      <c r="A7" s="24" t="s">
        <v>21</v>
      </c>
      <c r="B7" s="17" t="s">
        <v>22</v>
      </c>
      <c r="C7" s="16" t="s">
        <v>36</v>
      </c>
      <c r="D7" s="18">
        <v>44229</v>
      </c>
      <c r="E7" s="27" t="s">
        <v>37</v>
      </c>
      <c r="F7" s="16">
        <v>2020</v>
      </c>
      <c r="G7" s="18">
        <v>44229</v>
      </c>
      <c r="H7" s="18">
        <v>44563</v>
      </c>
      <c r="I7" s="3" t="s">
        <v>43</v>
      </c>
      <c r="J7" s="3" t="s">
        <v>25</v>
      </c>
      <c r="K7" s="3">
        <v>20</v>
      </c>
      <c r="L7" s="14">
        <v>1522</v>
      </c>
      <c r="M7" s="29">
        <f t="shared" si="0"/>
        <v>30440</v>
      </c>
      <c r="N7" s="12">
        <v>30440</v>
      </c>
      <c r="O7" s="16" t="s">
        <v>39</v>
      </c>
      <c r="P7" s="16" t="s">
        <v>40</v>
      </c>
      <c r="Q7" s="16" t="s">
        <v>41</v>
      </c>
      <c r="R7" s="16" t="s">
        <v>42</v>
      </c>
      <c r="S7" s="16"/>
      <c r="T7" s="17"/>
      <c r="U7" s="16"/>
      <c r="V7" s="18"/>
      <c r="W7" s="16"/>
      <c r="X7" s="16"/>
      <c r="Y7" s="18"/>
      <c r="Z7" s="18"/>
      <c r="AD7" s="14"/>
      <c r="AE7" s="12"/>
      <c r="AF7" s="12"/>
      <c r="AG7" s="16"/>
      <c r="AH7" s="16"/>
      <c r="AI7" s="16"/>
      <c r="AJ7" s="16"/>
    </row>
    <row r="8" spans="1:36" ht="135" x14ac:dyDescent="0.25">
      <c r="A8" s="24" t="s">
        <v>21</v>
      </c>
      <c r="B8" s="17" t="s">
        <v>22</v>
      </c>
      <c r="C8" s="16" t="s">
        <v>36</v>
      </c>
      <c r="D8" s="18">
        <v>44229</v>
      </c>
      <c r="E8" s="27" t="s">
        <v>37</v>
      </c>
      <c r="F8" s="16">
        <v>2020</v>
      </c>
      <c r="G8" s="18">
        <v>44229</v>
      </c>
      <c r="H8" s="18">
        <v>44563</v>
      </c>
      <c r="I8" s="3" t="s">
        <v>44</v>
      </c>
      <c r="J8" s="3" t="s">
        <v>25</v>
      </c>
      <c r="K8" s="3">
        <v>35</v>
      </c>
      <c r="L8" s="14">
        <v>205.25</v>
      </c>
      <c r="M8" s="29">
        <f t="shared" si="0"/>
        <v>7183.75</v>
      </c>
      <c r="N8" s="12">
        <v>7183.75</v>
      </c>
      <c r="O8" s="16" t="s">
        <v>39</v>
      </c>
      <c r="P8" s="16" t="s">
        <v>40</v>
      </c>
      <c r="Q8" s="16" t="s">
        <v>41</v>
      </c>
      <c r="R8" s="16" t="s">
        <v>42</v>
      </c>
      <c r="S8" s="16"/>
      <c r="T8" s="17"/>
      <c r="U8" s="16"/>
      <c r="V8" s="18"/>
      <c r="W8" s="16"/>
      <c r="X8" s="16"/>
      <c r="Y8" s="18"/>
      <c r="Z8" s="18"/>
      <c r="AD8" s="14"/>
      <c r="AE8" s="12"/>
      <c r="AF8" s="12"/>
      <c r="AG8" s="16"/>
      <c r="AH8" s="16"/>
      <c r="AI8" s="16"/>
      <c r="AJ8" s="16"/>
    </row>
    <row r="9" spans="1:36" ht="67.5" x14ac:dyDescent="0.25">
      <c r="A9" s="16" t="s">
        <v>45</v>
      </c>
      <c r="B9" s="17" t="s">
        <v>22</v>
      </c>
      <c r="C9" s="16" t="s">
        <v>46</v>
      </c>
      <c r="D9" s="18" t="s">
        <v>47</v>
      </c>
      <c r="E9" s="27" t="s">
        <v>48</v>
      </c>
      <c r="F9" s="16">
        <v>2020</v>
      </c>
      <c r="G9" s="18" t="s">
        <v>47</v>
      </c>
      <c r="H9" s="18" t="s">
        <v>49</v>
      </c>
      <c r="I9" s="3" t="s">
        <v>50</v>
      </c>
      <c r="J9" s="3" t="s">
        <v>25</v>
      </c>
      <c r="K9" s="3">
        <v>1500</v>
      </c>
      <c r="L9" s="14">
        <v>3.45</v>
      </c>
      <c r="M9" s="29">
        <f t="shared" si="0"/>
        <v>5175</v>
      </c>
      <c r="N9" s="12">
        <v>5175</v>
      </c>
      <c r="O9" s="16" t="s">
        <v>51</v>
      </c>
      <c r="P9" s="16" t="s">
        <v>52</v>
      </c>
      <c r="Q9" s="16" t="s">
        <v>53</v>
      </c>
      <c r="R9" s="16" t="s">
        <v>54</v>
      </c>
      <c r="S9" s="16"/>
      <c r="T9" s="17"/>
      <c r="U9" s="16"/>
      <c r="V9" s="18"/>
      <c r="W9" s="16"/>
      <c r="X9" s="16"/>
      <c r="Y9" s="18"/>
      <c r="Z9" s="18"/>
      <c r="AD9" s="14"/>
      <c r="AE9" s="12"/>
      <c r="AF9" s="12"/>
      <c r="AG9" s="16"/>
      <c r="AH9" s="16"/>
      <c r="AI9" s="16"/>
      <c r="AJ9" s="16"/>
    </row>
    <row r="10" spans="1:36" ht="67.5" x14ac:dyDescent="0.25">
      <c r="A10" s="16" t="s">
        <v>45</v>
      </c>
      <c r="B10" s="17" t="s">
        <v>22</v>
      </c>
      <c r="C10" s="16" t="s">
        <v>46</v>
      </c>
      <c r="D10" s="18" t="s">
        <v>47</v>
      </c>
      <c r="E10" s="27" t="s">
        <v>48</v>
      </c>
      <c r="F10" s="16">
        <v>2020</v>
      </c>
      <c r="G10" s="18" t="s">
        <v>47</v>
      </c>
      <c r="H10" s="18" t="s">
        <v>49</v>
      </c>
      <c r="I10" s="3" t="s">
        <v>55</v>
      </c>
      <c r="J10" s="3" t="s">
        <v>25</v>
      </c>
      <c r="K10" s="3">
        <v>5000</v>
      </c>
      <c r="L10" s="14">
        <v>0.2</v>
      </c>
      <c r="M10" s="29">
        <f t="shared" si="0"/>
        <v>1000</v>
      </c>
      <c r="N10" s="12">
        <v>1000</v>
      </c>
      <c r="O10" s="16" t="s">
        <v>56</v>
      </c>
      <c r="P10" s="16" t="s">
        <v>57</v>
      </c>
      <c r="Q10" s="16" t="s">
        <v>58</v>
      </c>
      <c r="R10" s="16" t="s">
        <v>59</v>
      </c>
      <c r="S10" s="16"/>
      <c r="T10" s="17"/>
      <c r="U10" s="16"/>
      <c r="V10" s="18"/>
      <c r="W10" s="16"/>
      <c r="X10" s="16"/>
      <c r="Y10" s="18"/>
      <c r="Z10" s="18"/>
      <c r="AD10" s="14"/>
      <c r="AE10" s="12"/>
      <c r="AF10" s="12"/>
      <c r="AG10" s="16"/>
      <c r="AH10" s="16"/>
      <c r="AI10" s="16"/>
      <c r="AJ10" s="16"/>
    </row>
    <row r="11" spans="1:36" ht="88.5" customHeight="1" x14ac:dyDescent="0.25">
      <c r="A11" s="16" t="s">
        <v>45</v>
      </c>
      <c r="B11" s="17" t="s">
        <v>22</v>
      </c>
      <c r="C11" s="16" t="s">
        <v>46</v>
      </c>
      <c r="D11" s="18" t="s">
        <v>47</v>
      </c>
      <c r="E11" s="27" t="s">
        <v>48</v>
      </c>
      <c r="F11" s="16">
        <v>2020</v>
      </c>
      <c r="G11" s="18" t="s">
        <v>47</v>
      </c>
      <c r="H11" s="18" t="s">
        <v>49</v>
      </c>
      <c r="I11" s="3" t="s">
        <v>60</v>
      </c>
      <c r="J11" s="3" t="s">
        <v>25</v>
      </c>
      <c r="K11" s="3">
        <v>7000</v>
      </c>
      <c r="L11" s="14">
        <v>1.3</v>
      </c>
      <c r="M11" s="29">
        <f t="shared" si="0"/>
        <v>9100</v>
      </c>
      <c r="N11" s="12">
        <v>9100</v>
      </c>
      <c r="O11" s="16" t="s">
        <v>61</v>
      </c>
      <c r="P11" s="16" t="s">
        <v>62</v>
      </c>
      <c r="Q11" s="16" t="s">
        <v>63</v>
      </c>
      <c r="R11" s="16" t="s">
        <v>64</v>
      </c>
      <c r="S11" s="16"/>
      <c r="T11" s="17"/>
      <c r="U11" s="16"/>
      <c r="V11" s="18"/>
      <c r="W11" s="16"/>
      <c r="X11" s="16"/>
      <c r="Y11" s="18"/>
      <c r="Z11" s="18"/>
      <c r="AD11" s="14"/>
      <c r="AE11" s="12"/>
      <c r="AF11" s="12"/>
      <c r="AG11" s="16"/>
      <c r="AH11" s="16"/>
      <c r="AI11" s="16"/>
      <c r="AJ11" s="16"/>
    </row>
    <row r="12" spans="1:36" ht="90.75" customHeight="1" x14ac:dyDescent="0.25">
      <c r="A12" s="16" t="s">
        <v>45</v>
      </c>
      <c r="B12" s="17" t="s">
        <v>22</v>
      </c>
      <c r="C12" s="16" t="s">
        <v>46</v>
      </c>
      <c r="D12" s="18" t="s">
        <v>47</v>
      </c>
      <c r="E12" s="27" t="s">
        <v>48</v>
      </c>
      <c r="F12" s="16">
        <v>2020</v>
      </c>
      <c r="G12" s="18" t="s">
        <v>47</v>
      </c>
      <c r="H12" s="18" t="s">
        <v>49</v>
      </c>
      <c r="I12" s="3" t="s">
        <v>65</v>
      </c>
      <c r="J12" s="3" t="s">
        <v>25</v>
      </c>
      <c r="K12" s="3">
        <v>8000</v>
      </c>
      <c r="L12" s="14">
        <v>1.3</v>
      </c>
      <c r="M12" s="29">
        <f t="shared" si="0"/>
        <v>10400</v>
      </c>
      <c r="N12" s="12">
        <v>10400</v>
      </c>
      <c r="O12" s="16" t="s">
        <v>61</v>
      </c>
      <c r="P12" s="16" t="s">
        <v>62</v>
      </c>
      <c r="Q12" s="16" t="s">
        <v>63</v>
      </c>
      <c r="R12" s="16" t="s">
        <v>64</v>
      </c>
      <c r="S12" s="16"/>
      <c r="T12" s="17"/>
      <c r="U12" s="16"/>
      <c r="V12" s="18"/>
      <c r="W12" s="16"/>
      <c r="X12" s="16"/>
      <c r="Y12" s="18"/>
      <c r="Z12" s="18"/>
      <c r="AD12" s="14"/>
      <c r="AE12" s="12"/>
      <c r="AF12" s="12"/>
      <c r="AG12" s="16"/>
      <c r="AH12" s="16"/>
      <c r="AI12" s="16"/>
      <c r="AJ12" s="16"/>
    </row>
    <row r="13" spans="1:36" ht="128.25" customHeight="1" x14ac:dyDescent="0.25">
      <c r="A13" s="16" t="s">
        <v>45</v>
      </c>
      <c r="B13" s="17" t="s">
        <v>22</v>
      </c>
      <c r="C13" s="16" t="s">
        <v>46</v>
      </c>
      <c r="D13" s="18" t="s">
        <v>47</v>
      </c>
      <c r="E13" s="27" t="s">
        <v>48</v>
      </c>
      <c r="F13" s="16">
        <v>2020</v>
      </c>
      <c r="G13" s="18" t="s">
        <v>47</v>
      </c>
      <c r="H13" s="18" t="s">
        <v>49</v>
      </c>
      <c r="I13" s="3" t="s">
        <v>66</v>
      </c>
      <c r="J13" s="3" t="s">
        <v>25</v>
      </c>
      <c r="K13" s="3">
        <v>3000</v>
      </c>
      <c r="L13" s="14">
        <v>1.7</v>
      </c>
      <c r="M13" s="29">
        <f t="shared" si="0"/>
        <v>5100</v>
      </c>
      <c r="N13" s="12">
        <v>5100</v>
      </c>
      <c r="O13" s="16" t="s">
        <v>61</v>
      </c>
      <c r="P13" s="16" t="s">
        <v>62</v>
      </c>
      <c r="Q13" s="16" t="s">
        <v>63</v>
      </c>
      <c r="R13" s="16" t="s">
        <v>64</v>
      </c>
      <c r="S13" s="16"/>
      <c r="T13" s="17"/>
      <c r="U13" s="16"/>
      <c r="V13" s="18"/>
      <c r="W13" s="16"/>
      <c r="X13" s="16"/>
      <c r="Y13" s="18"/>
      <c r="Z13" s="18"/>
      <c r="AD13" s="14"/>
      <c r="AE13" s="12"/>
      <c r="AF13" s="12"/>
      <c r="AG13" s="16"/>
      <c r="AH13" s="16"/>
      <c r="AI13" s="16"/>
      <c r="AJ13" s="16"/>
    </row>
    <row r="14" spans="1:36" ht="96.75" customHeight="1" x14ac:dyDescent="0.25">
      <c r="A14" s="16" t="s">
        <v>45</v>
      </c>
      <c r="B14" s="17" t="s">
        <v>22</v>
      </c>
      <c r="C14" s="16" t="s">
        <v>46</v>
      </c>
      <c r="D14" s="18" t="s">
        <v>47</v>
      </c>
      <c r="E14" s="27" t="s">
        <v>48</v>
      </c>
      <c r="F14" s="16">
        <v>2020</v>
      </c>
      <c r="G14" s="18" t="s">
        <v>47</v>
      </c>
      <c r="H14" s="18" t="s">
        <v>49</v>
      </c>
      <c r="I14" s="3" t="s">
        <v>67</v>
      </c>
      <c r="J14" s="3" t="s">
        <v>25</v>
      </c>
      <c r="K14" s="3">
        <v>16000</v>
      </c>
      <c r="L14" s="14">
        <v>1.27</v>
      </c>
      <c r="M14" s="29">
        <f t="shared" si="0"/>
        <v>20320</v>
      </c>
      <c r="N14" s="12">
        <v>20320</v>
      </c>
      <c r="O14" s="16" t="s">
        <v>61</v>
      </c>
      <c r="P14" s="16" t="s">
        <v>62</v>
      </c>
      <c r="Q14" s="16" t="s">
        <v>63</v>
      </c>
      <c r="R14" s="16" t="s">
        <v>64</v>
      </c>
      <c r="S14" s="16"/>
      <c r="T14" s="17"/>
      <c r="U14" s="16"/>
      <c r="V14" s="18"/>
      <c r="W14" s="16"/>
      <c r="X14" s="16"/>
      <c r="Y14" s="18"/>
      <c r="Z14" s="18"/>
      <c r="AD14" s="14"/>
      <c r="AE14" s="12"/>
      <c r="AF14" s="12"/>
      <c r="AG14" s="16"/>
      <c r="AH14" s="16"/>
      <c r="AI14" s="16"/>
      <c r="AJ14" s="16"/>
    </row>
    <row r="15" spans="1:36" ht="66" customHeight="1" x14ac:dyDescent="0.25">
      <c r="A15" s="16" t="s">
        <v>45</v>
      </c>
      <c r="B15" s="17" t="s">
        <v>22</v>
      </c>
      <c r="C15" s="16" t="s">
        <v>46</v>
      </c>
      <c r="D15" s="18" t="s">
        <v>47</v>
      </c>
      <c r="E15" s="27" t="s">
        <v>48</v>
      </c>
      <c r="F15" s="16">
        <v>2020</v>
      </c>
      <c r="G15" s="18" t="s">
        <v>47</v>
      </c>
      <c r="H15" s="18" t="s">
        <v>49</v>
      </c>
      <c r="I15" s="3" t="s">
        <v>68</v>
      </c>
      <c r="J15" s="3" t="s">
        <v>25</v>
      </c>
      <c r="K15" s="3">
        <v>60</v>
      </c>
      <c r="L15" s="14">
        <v>4</v>
      </c>
      <c r="M15" s="29">
        <f t="shared" si="0"/>
        <v>240</v>
      </c>
      <c r="N15" s="12">
        <v>240</v>
      </c>
      <c r="O15" s="16" t="s">
        <v>69</v>
      </c>
      <c r="P15" s="16" t="s">
        <v>70</v>
      </c>
      <c r="Q15" s="16" t="s">
        <v>71</v>
      </c>
      <c r="R15" s="16" t="s">
        <v>72</v>
      </c>
      <c r="S15" s="16"/>
      <c r="T15" s="17"/>
      <c r="U15" s="16"/>
      <c r="V15" s="18"/>
      <c r="W15" s="16"/>
      <c r="X15" s="16"/>
      <c r="Y15" s="18"/>
      <c r="Z15" s="18"/>
      <c r="AD15" s="14"/>
      <c r="AE15" s="12"/>
      <c r="AF15" s="12"/>
      <c r="AG15" s="16"/>
      <c r="AH15" s="16"/>
      <c r="AI15" s="16"/>
      <c r="AJ15" s="16"/>
    </row>
    <row r="16" spans="1:36" ht="56.25" x14ac:dyDescent="0.25">
      <c r="A16" s="16" t="s">
        <v>45</v>
      </c>
      <c r="B16" s="17" t="s">
        <v>22</v>
      </c>
      <c r="C16" s="16" t="s">
        <v>46</v>
      </c>
      <c r="D16" s="18" t="s">
        <v>47</v>
      </c>
      <c r="E16" s="27" t="s">
        <v>48</v>
      </c>
      <c r="F16" s="16">
        <v>2020</v>
      </c>
      <c r="G16" s="18" t="s">
        <v>47</v>
      </c>
      <c r="H16" s="18" t="s">
        <v>49</v>
      </c>
      <c r="I16" s="3" t="s">
        <v>73</v>
      </c>
      <c r="J16" s="3" t="s">
        <v>25</v>
      </c>
      <c r="K16" s="3">
        <v>450</v>
      </c>
      <c r="L16" s="14">
        <v>2.02</v>
      </c>
      <c r="M16" s="29">
        <f t="shared" si="0"/>
        <v>909</v>
      </c>
      <c r="N16" s="12">
        <v>909</v>
      </c>
      <c r="O16" s="16" t="s">
        <v>69</v>
      </c>
      <c r="P16" s="16" t="s">
        <v>70</v>
      </c>
      <c r="Q16" s="16" t="s">
        <v>71</v>
      </c>
      <c r="R16" s="16" t="s">
        <v>72</v>
      </c>
      <c r="S16" s="16"/>
      <c r="T16" s="17"/>
      <c r="U16" s="16"/>
      <c r="V16" s="18"/>
      <c r="W16" s="16"/>
      <c r="X16" s="16"/>
      <c r="Y16" s="18"/>
      <c r="Z16" s="18"/>
      <c r="AD16" s="14"/>
      <c r="AE16" s="12"/>
      <c r="AF16" s="12"/>
      <c r="AG16" s="16"/>
      <c r="AH16" s="16"/>
      <c r="AI16" s="16"/>
      <c r="AJ16" s="16"/>
    </row>
    <row r="17" spans="1:36" ht="45" x14ac:dyDescent="0.25">
      <c r="A17" s="16" t="s">
        <v>45</v>
      </c>
      <c r="B17" s="17" t="s">
        <v>22</v>
      </c>
      <c r="C17" s="16" t="s">
        <v>46</v>
      </c>
      <c r="D17" s="18" t="s">
        <v>47</v>
      </c>
      <c r="E17" s="27" t="s">
        <v>48</v>
      </c>
      <c r="F17" s="16">
        <v>2020</v>
      </c>
      <c r="G17" s="18" t="s">
        <v>47</v>
      </c>
      <c r="H17" s="18" t="s">
        <v>49</v>
      </c>
      <c r="I17" s="3" t="s">
        <v>74</v>
      </c>
      <c r="J17" s="3" t="s">
        <v>25</v>
      </c>
      <c r="K17" s="3">
        <v>120</v>
      </c>
      <c r="L17" s="14">
        <v>11.92</v>
      </c>
      <c r="M17" s="29">
        <f t="shared" si="0"/>
        <v>1430.4</v>
      </c>
      <c r="N17" s="12">
        <v>1430.4</v>
      </c>
      <c r="O17" s="16" t="s">
        <v>69</v>
      </c>
      <c r="P17" s="16" t="s">
        <v>70</v>
      </c>
      <c r="Q17" s="16" t="s">
        <v>71</v>
      </c>
      <c r="R17" s="16" t="s">
        <v>72</v>
      </c>
      <c r="S17" s="16"/>
      <c r="T17" s="17"/>
      <c r="U17" s="16"/>
      <c r="V17" s="18"/>
      <c r="W17" s="16"/>
      <c r="X17" s="16"/>
      <c r="Y17" s="18"/>
      <c r="Z17" s="18"/>
      <c r="AD17" s="14"/>
      <c r="AE17" s="12"/>
      <c r="AF17" s="12"/>
      <c r="AG17" s="16"/>
      <c r="AH17" s="16"/>
      <c r="AI17" s="16"/>
      <c r="AJ17" s="16"/>
    </row>
    <row r="18" spans="1:36" ht="76.5" customHeight="1" x14ac:dyDescent="0.25">
      <c r="A18" s="16" t="s">
        <v>45</v>
      </c>
      <c r="B18" s="17" t="s">
        <v>22</v>
      </c>
      <c r="C18" s="16" t="s">
        <v>46</v>
      </c>
      <c r="D18" s="18" t="s">
        <v>47</v>
      </c>
      <c r="E18" s="27" t="s">
        <v>48</v>
      </c>
      <c r="F18" s="16">
        <v>2020</v>
      </c>
      <c r="G18" s="18" t="s">
        <v>47</v>
      </c>
      <c r="H18" s="18" t="s">
        <v>49</v>
      </c>
      <c r="I18" s="3" t="s">
        <v>75</v>
      </c>
      <c r="J18" s="3" t="s">
        <v>25</v>
      </c>
      <c r="K18" s="3">
        <v>400</v>
      </c>
      <c r="L18" s="14">
        <v>12.2</v>
      </c>
      <c r="M18" s="29">
        <f t="shared" si="0"/>
        <v>4880</v>
      </c>
      <c r="N18" s="12">
        <v>4880</v>
      </c>
      <c r="O18" s="16" t="s">
        <v>76</v>
      </c>
      <c r="P18" s="16" t="s">
        <v>27</v>
      </c>
      <c r="Q18" s="16" t="s">
        <v>77</v>
      </c>
      <c r="R18" s="16" t="s">
        <v>78</v>
      </c>
      <c r="S18" s="16"/>
      <c r="T18" s="17"/>
      <c r="U18" s="16"/>
      <c r="V18" s="18"/>
      <c r="W18" s="16"/>
      <c r="X18" s="16"/>
      <c r="Y18" s="18"/>
      <c r="Z18" s="18"/>
      <c r="AD18" s="14"/>
      <c r="AE18" s="12"/>
      <c r="AF18" s="12"/>
      <c r="AG18" s="16"/>
      <c r="AH18" s="16"/>
      <c r="AI18" s="16"/>
      <c r="AJ18" s="16"/>
    </row>
    <row r="19" spans="1:36" ht="45" x14ac:dyDescent="0.25">
      <c r="A19" s="16" t="s">
        <v>45</v>
      </c>
      <c r="B19" s="17" t="s">
        <v>22</v>
      </c>
      <c r="C19" s="16" t="s">
        <v>46</v>
      </c>
      <c r="D19" s="18" t="s">
        <v>47</v>
      </c>
      <c r="E19" s="27" t="s">
        <v>48</v>
      </c>
      <c r="F19" s="16">
        <v>2020</v>
      </c>
      <c r="G19" s="18" t="s">
        <v>47</v>
      </c>
      <c r="H19" s="18" t="s">
        <v>49</v>
      </c>
      <c r="I19" s="3" t="s">
        <v>79</v>
      </c>
      <c r="J19" s="3" t="s">
        <v>80</v>
      </c>
      <c r="K19" s="3">
        <v>5</v>
      </c>
      <c r="L19" s="14">
        <v>58.6</v>
      </c>
      <c r="M19" s="29">
        <f t="shared" si="0"/>
        <v>293</v>
      </c>
      <c r="N19" s="12">
        <v>293</v>
      </c>
      <c r="O19" s="16" t="s">
        <v>76</v>
      </c>
      <c r="P19" s="16" t="s">
        <v>27</v>
      </c>
      <c r="Q19" s="16" t="s">
        <v>77</v>
      </c>
      <c r="R19" s="16" t="s">
        <v>78</v>
      </c>
      <c r="S19" s="16"/>
      <c r="T19" s="17"/>
      <c r="U19" s="16"/>
      <c r="V19" s="18"/>
      <c r="W19" s="16"/>
      <c r="X19" s="16"/>
      <c r="Y19" s="18"/>
      <c r="Z19" s="18"/>
      <c r="AD19" s="14"/>
      <c r="AE19" s="12"/>
      <c r="AF19" s="12"/>
      <c r="AG19" s="16"/>
      <c r="AH19" s="16"/>
      <c r="AI19" s="16"/>
      <c r="AJ19" s="16"/>
    </row>
    <row r="20" spans="1:36" ht="81.75" customHeight="1" x14ac:dyDescent="0.25">
      <c r="A20" s="16" t="s">
        <v>45</v>
      </c>
      <c r="B20" s="17" t="s">
        <v>22</v>
      </c>
      <c r="C20" s="16" t="s">
        <v>46</v>
      </c>
      <c r="D20" s="18" t="s">
        <v>47</v>
      </c>
      <c r="E20" s="27" t="s">
        <v>48</v>
      </c>
      <c r="F20" s="16">
        <v>2020</v>
      </c>
      <c r="G20" s="18" t="s">
        <v>47</v>
      </c>
      <c r="H20" s="18" t="s">
        <v>49</v>
      </c>
      <c r="I20" s="3" t="s">
        <v>81</v>
      </c>
      <c r="J20" s="3" t="s">
        <v>25</v>
      </c>
      <c r="K20" s="3">
        <v>100</v>
      </c>
      <c r="L20" s="14">
        <v>39.65</v>
      </c>
      <c r="M20" s="29">
        <f t="shared" si="0"/>
        <v>3965</v>
      </c>
      <c r="N20" s="12">
        <v>3965</v>
      </c>
      <c r="O20" s="16" t="s">
        <v>76</v>
      </c>
      <c r="P20" s="16" t="s">
        <v>27</v>
      </c>
      <c r="Q20" s="16" t="s">
        <v>77</v>
      </c>
      <c r="R20" s="16" t="s">
        <v>78</v>
      </c>
      <c r="S20" s="16"/>
      <c r="T20" s="17"/>
      <c r="U20" s="16"/>
      <c r="V20" s="18"/>
      <c r="W20" s="16"/>
      <c r="X20" s="16"/>
      <c r="Y20" s="18"/>
      <c r="Z20" s="18"/>
      <c r="AD20" s="14"/>
      <c r="AE20" s="12"/>
      <c r="AF20" s="12"/>
      <c r="AG20" s="16"/>
      <c r="AH20" s="16"/>
      <c r="AI20" s="16"/>
      <c r="AJ20" s="16"/>
    </row>
    <row r="21" spans="1:36" ht="70.5" customHeight="1" x14ac:dyDescent="0.25">
      <c r="A21" s="16" t="s">
        <v>45</v>
      </c>
      <c r="B21" s="17" t="s">
        <v>22</v>
      </c>
      <c r="C21" s="16" t="s">
        <v>46</v>
      </c>
      <c r="D21" s="18" t="s">
        <v>47</v>
      </c>
      <c r="E21" s="27" t="s">
        <v>48</v>
      </c>
      <c r="F21" s="16">
        <v>2020</v>
      </c>
      <c r="G21" s="18" t="s">
        <v>47</v>
      </c>
      <c r="H21" s="18" t="s">
        <v>49</v>
      </c>
      <c r="I21" s="3" t="s">
        <v>82</v>
      </c>
      <c r="J21" s="3" t="s">
        <v>25</v>
      </c>
      <c r="K21" s="3">
        <v>8000</v>
      </c>
      <c r="L21" s="14">
        <v>1.3</v>
      </c>
      <c r="M21" s="29">
        <f t="shared" si="0"/>
        <v>10400</v>
      </c>
      <c r="N21" s="12">
        <v>10400</v>
      </c>
      <c r="O21" s="16" t="s">
        <v>61</v>
      </c>
      <c r="P21" s="16" t="s">
        <v>62</v>
      </c>
      <c r="Q21" s="16" t="s">
        <v>63</v>
      </c>
      <c r="R21" s="16" t="s">
        <v>64</v>
      </c>
      <c r="S21" s="16"/>
      <c r="T21" s="17"/>
      <c r="U21" s="16"/>
      <c r="V21" s="18"/>
      <c r="W21" s="16"/>
      <c r="X21" s="16"/>
      <c r="Y21" s="18"/>
      <c r="Z21" s="18"/>
      <c r="AD21" s="14"/>
      <c r="AE21" s="12"/>
      <c r="AF21" s="12"/>
      <c r="AG21" s="16"/>
      <c r="AH21" s="16"/>
      <c r="AI21" s="16"/>
      <c r="AJ21" s="16"/>
    </row>
    <row r="22" spans="1:36" ht="78.75" customHeight="1" x14ac:dyDescent="0.25">
      <c r="A22" s="16" t="s">
        <v>45</v>
      </c>
      <c r="B22" s="17" t="s">
        <v>22</v>
      </c>
      <c r="C22" s="16" t="s">
        <v>46</v>
      </c>
      <c r="D22" s="18" t="s">
        <v>47</v>
      </c>
      <c r="E22" s="27" t="s">
        <v>48</v>
      </c>
      <c r="F22" s="16">
        <v>2020</v>
      </c>
      <c r="G22" s="18" t="s">
        <v>47</v>
      </c>
      <c r="H22" s="18" t="s">
        <v>49</v>
      </c>
      <c r="I22" s="3" t="s">
        <v>83</v>
      </c>
      <c r="J22" s="3" t="s">
        <v>25</v>
      </c>
      <c r="K22" s="3">
        <v>4000</v>
      </c>
      <c r="L22" s="14">
        <v>1.3</v>
      </c>
      <c r="M22" s="29">
        <f t="shared" si="0"/>
        <v>5200</v>
      </c>
      <c r="N22" s="12">
        <v>5200</v>
      </c>
      <c r="O22" s="16" t="s">
        <v>61</v>
      </c>
      <c r="P22" s="16" t="s">
        <v>62</v>
      </c>
      <c r="Q22" s="16" t="s">
        <v>63</v>
      </c>
      <c r="R22" s="16" t="s">
        <v>64</v>
      </c>
      <c r="S22" s="16"/>
      <c r="T22" s="17"/>
      <c r="U22" s="16"/>
      <c r="V22" s="18"/>
      <c r="W22" s="16"/>
      <c r="X22" s="16"/>
      <c r="Y22" s="18"/>
      <c r="Z22" s="18"/>
      <c r="AD22" s="14"/>
      <c r="AE22" s="12"/>
      <c r="AF22" s="12"/>
      <c r="AG22" s="16"/>
      <c r="AH22" s="16"/>
      <c r="AI22" s="16"/>
      <c r="AJ22" s="16"/>
    </row>
    <row r="23" spans="1:36" ht="102.75" customHeight="1" x14ac:dyDescent="0.25">
      <c r="A23" s="16" t="s">
        <v>45</v>
      </c>
      <c r="B23" s="17" t="s">
        <v>22</v>
      </c>
      <c r="C23" s="16" t="s">
        <v>46</v>
      </c>
      <c r="D23" s="18" t="s">
        <v>47</v>
      </c>
      <c r="E23" s="27" t="s">
        <v>48</v>
      </c>
      <c r="F23" s="16">
        <v>2020</v>
      </c>
      <c r="G23" s="18" t="s">
        <v>47</v>
      </c>
      <c r="H23" s="18" t="s">
        <v>49</v>
      </c>
      <c r="I23" s="3" t="s">
        <v>84</v>
      </c>
      <c r="J23" s="3" t="s">
        <v>25</v>
      </c>
      <c r="K23" s="3">
        <v>2500</v>
      </c>
      <c r="L23" s="14">
        <v>2.54</v>
      </c>
      <c r="M23" s="29">
        <f t="shared" si="0"/>
        <v>6350</v>
      </c>
      <c r="N23" s="12">
        <v>6350</v>
      </c>
      <c r="O23" s="16" t="s">
        <v>56</v>
      </c>
      <c r="P23" s="16" t="s">
        <v>57</v>
      </c>
      <c r="Q23" s="16" t="s">
        <v>58</v>
      </c>
      <c r="R23" s="16" t="s">
        <v>59</v>
      </c>
      <c r="S23" s="16"/>
      <c r="T23" s="17"/>
      <c r="U23" s="16"/>
      <c r="V23" s="18"/>
      <c r="W23" s="16"/>
      <c r="X23" s="16"/>
      <c r="Y23" s="18"/>
      <c r="Z23" s="18"/>
      <c r="AD23" s="14"/>
      <c r="AE23" s="12"/>
      <c r="AF23" s="12"/>
      <c r="AG23" s="16"/>
      <c r="AH23" s="16"/>
      <c r="AI23" s="16"/>
      <c r="AJ23" s="16"/>
    </row>
    <row r="24" spans="1:36" ht="101.25" x14ac:dyDescent="0.25">
      <c r="A24" s="24" t="s">
        <v>21</v>
      </c>
      <c r="B24" s="17" t="s">
        <v>22</v>
      </c>
      <c r="C24" s="16" t="s">
        <v>85</v>
      </c>
      <c r="D24" s="18">
        <v>44229</v>
      </c>
      <c r="E24" s="27" t="s">
        <v>37</v>
      </c>
      <c r="F24" s="16">
        <v>2020</v>
      </c>
      <c r="G24" s="18">
        <v>44229</v>
      </c>
      <c r="H24" s="18">
        <v>44593</v>
      </c>
      <c r="I24" s="3" t="s">
        <v>86</v>
      </c>
      <c r="J24" s="3" t="s">
        <v>25</v>
      </c>
      <c r="K24" s="3">
        <v>40</v>
      </c>
      <c r="L24" s="14">
        <v>1522</v>
      </c>
      <c r="M24" s="29">
        <f t="shared" si="0"/>
        <v>60880</v>
      </c>
      <c r="N24" s="12">
        <v>60880</v>
      </c>
      <c r="O24" s="16" t="s">
        <v>39</v>
      </c>
      <c r="P24" s="16" t="s">
        <v>40</v>
      </c>
      <c r="Q24" s="16" t="s">
        <v>41</v>
      </c>
      <c r="R24" s="16" t="s">
        <v>87</v>
      </c>
      <c r="S24" s="16"/>
      <c r="T24" s="17"/>
      <c r="U24" s="16"/>
      <c r="V24" s="18"/>
      <c r="W24" s="16"/>
      <c r="X24" s="16"/>
      <c r="Y24" s="18"/>
      <c r="Z24" s="18"/>
      <c r="AD24" s="14"/>
      <c r="AE24" s="12"/>
      <c r="AF24" s="12"/>
      <c r="AG24" s="16"/>
      <c r="AH24" s="16"/>
      <c r="AI24" s="16"/>
      <c r="AJ24" s="16"/>
    </row>
    <row r="25" spans="1:36" ht="101.25" x14ac:dyDescent="0.25">
      <c r="A25" s="24" t="s">
        <v>21</v>
      </c>
      <c r="B25" s="17" t="s">
        <v>22</v>
      </c>
      <c r="C25" s="16" t="s">
        <v>85</v>
      </c>
      <c r="D25" s="18">
        <v>44229</v>
      </c>
      <c r="E25" s="27" t="s">
        <v>37</v>
      </c>
      <c r="F25" s="16">
        <v>2020</v>
      </c>
      <c r="G25" s="18">
        <v>44229</v>
      </c>
      <c r="H25" s="18">
        <v>44593</v>
      </c>
      <c r="I25" s="3" t="s">
        <v>88</v>
      </c>
      <c r="J25" s="3" t="s">
        <v>25</v>
      </c>
      <c r="K25" s="3">
        <v>10</v>
      </c>
      <c r="L25" s="14">
        <v>552.42999999999995</v>
      </c>
      <c r="M25" s="29">
        <f t="shared" si="0"/>
        <v>5524.2999999999993</v>
      </c>
      <c r="N25" s="12">
        <v>5524.3</v>
      </c>
      <c r="O25" s="16" t="s">
        <v>39</v>
      </c>
      <c r="P25" s="16" t="s">
        <v>40</v>
      </c>
      <c r="Q25" s="16" t="s">
        <v>41</v>
      </c>
      <c r="R25" s="16" t="s">
        <v>87</v>
      </c>
      <c r="S25" s="16"/>
      <c r="T25" s="17"/>
      <c r="U25" s="16"/>
      <c r="V25" s="18"/>
      <c r="W25" s="16"/>
      <c r="X25" s="16"/>
      <c r="Y25" s="18"/>
      <c r="Z25" s="18"/>
      <c r="AD25" s="14"/>
      <c r="AE25" s="12"/>
      <c r="AF25" s="12"/>
      <c r="AG25" s="16"/>
      <c r="AH25" s="16"/>
      <c r="AI25" s="16"/>
      <c r="AJ25" s="16"/>
    </row>
    <row r="26" spans="1:36" ht="101.25" x14ac:dyDescent="0.25">
      <c r="A26" s="24" t="s">
        <v>21</v>
      </c>
      <c r="B26" s="17" t="s">
        <v>22</v>
      </c>
      <c r="C26" s="16" t="s">
        <v>85</v>
      </c>
      <c r="D26" s="18">
        <v>44229</v>
      </c>
      <c r="E26" s="27" t="s">
        <v>37</v>
      </c>
      <c r="F26" s="16">
        <v>2020</v>
      </c>
      <c r="G26" s="18">
        <v>44229</v>
      </c>
      <c r="H26" s="18">
        <v>44593</v>
      </c>
      <c r="I26" s="3" t="s">
        <v>89</v>
      </c>
      <c r="J26" s="3" t="s">
        <v>25</v>
      </c>
      <c r="K26" s="3">
        <v>5</v>
      </c>
      <c r="L26" s="14">
        <v>801.05</v>
      </c>
      <c r="M26" s="29">
        <f t="shared" si="0"/>
        <v>4005.25</v>
      </c>
      <c r="N26" s="12">
        <v>4005.25</v>
      </c>
      <c r="O26" s="16" t="s">
        <v>39</v>
      </c>
      <c r="P26" s="16" t="s">
        <v>40</v>
      </c>
      <c r="Q26" s="16" t="s">
        <v>41</v>
      </c>
      <c r="R26" s="16" t="s">
        <v>87</v>
      </c>
      <c r="S26" s="16"/>
      <c r="T26" s="17"/>
      <c r="U26" s="16"/>
      <c r="V26" s="18"/>
      <c r="W26" s="16"/>
      <c r="X26" s="16"/>
      <c r="Y26" s="18"/>
      <c r="Z26" s="18"/>
      <c r="AD26" s="14"/>
      <c r="AE26" s="12"/>
      <c r="AF26" s="12"/>
      <c r="AG26" s="16"/>
      <c r="AH26" s="16"/>
      <c r="AI26" s="16"/>
      <c r="AJ26" s="16"/>
    </row>
    <row r="27" spans="1:36" ht="101.25" x14ac:dyDescent="0.25">
      <c r="A27" s="24" t="s">
        <v>21</v>
      </c>
      <c r="B27" s="17" t="s">
        <v>22</v>
      </c>
      <c r="C27" s="16" t="s">
        <v>85</v>
      </c>
      <c r="D27" s="18">
        <v>44229</v>
      </c>
      <c r="E27" s="27" t="s">
        <v>37</v>
      </c>
      <c r="F27" s="16">
        <v>2020</v>
      </c>
      <c r="G27" s="18">
        <v>44229</v>
      </c>
      <c r="H27" s="18">
        <v>44593</v>
      </c>
      <c r="I27" s="3" t="s">
        <v>90</v>
      </c>
      <c r="J27" s="3" t="s">
        <v>25</v>
      </c>
      <c r="K27" s="3">
        <v>40</v>
      </c>
      <c r="L27" s="14">
        <v>205.25</v>
      </c>
      <c r="M27" s="29">
        <f t="shared" si="0"/>
        <v>8210</v>
      </c>
      <c r="N27" s="12">
        <v>8210</v>
      </c>
      <c r="O27" s="16" t="s">
        <v>39</v>
      </c>
      <c r="P27" s="16" t="s">
        <v>40</v>
      </c>
      <c r="Q27" s="16" t="s">
        <v>41</v>
      </c>
      <c r="R27" s="16" t="s">
        <v>87</v>
      </c>
      <c r="S27" s="16"/>
      <c r="T27" s="17"/>
      <c r="U27" s="16"/>
      <c r="V27" s="18"/>
      <c r="W27" s="16"/>
      <c r="X27" s="16"/>
      <c r="Y27" s="18"/>
      <c r="Z27" s="18"/>
      <c r="AD27" s="14"/>
      <c r="AE27" s="12"/>
      <c r="AF27" s="12"/>
      <c r="AG27" s="16"/>
      <c r="AH27" s="16"/>
      <c r="AI27" s="16"/>
      <c r="AJ27" s="16"/>
    </row>
    <row r="28" spans="1:36" ht="45" x14ac:dyDescent="0.25">
      <c r="A28" s="16" t="s">
        <v>45</v>
      </c>
      <c r="B28" s="17" t="s">
        <v>22</v>
      </c>
      <c r="C28" s="16" t="s">
        <v>46</v>
      </c>
      <c r="D28" s="18" t="s">
        <v>47</v>
      </c>
      <c r="E28" s="27" t="s">
        <v>48</v>
      </c>
      <c r="F28" s="16">
        <v>2020</v>
      </c>
      <c r="G28" s="18" t="s">
        <v>47</v>
      </c>
      <c r="H28" s="18" t="s">
        <v>49</v>
      </c>
      <c r="I28" s="3" t="s">
        <v>91</v>
      </c>
      <c r="J28" s="3" t="s">
        <v>25</v>
      </c>
      <c r="K28" s="3">
        <v>115</v>
      </c>
      <c r="L28" s="14">
        <v>51.95</v>
      </c>
      <c r="M28" s="29">
        <f t="shared" si="0"/>
        <v>5974.25</v>
      </c>
      <c r="N28" s="12">
        <v>5974.25</v>
      </c>
      <c r="O28" s="16" t="s">
        <v>69</v>
      </c>
      <c r="P28" s="16" t="s">
        <v>92</v>
      </c>
      <c r="Q28" s="16" t="s">
        <v>71</v>
      </c>
      <c r="R28" s="16" t="s">
        <v>93</v>
      </c>
      <c r="S28" s="16"/>
      <c r="T28" s="17"/>
      <c r="U28" s="16"/>
      <c r="V28" s="18"/>
      <c r="W28" s="16"/>
      <c r="X28" s="16"/>
      <c r="Y28" s="18"/>
      <c r="Z28" s="18"/>
      <c r="AD28" s="14"/>
      <c r="AE28" s="12"/>
      <c r="AF28" s="12"/>
      <c r="AG28" s="16"/>
      <c r="AH28" s="16"/>
      <c r="AI28" s="16"/>
      <c r="AJ28" s="16"/>
    </row>
    <row r="29" spans="1:36" ht="101.25" x14ac:dyDescent="0.25">
      <c r="A29" s="16" t="s">
        <v>94</v>
      </c>
      <c r="B29" s="17" t="s">
        <v>22</v>
      </c>
      <c r="C29" s="16" t="s">
        <v>85</v>
      </c>
      <c r="D29" s="18">
        <v>44229</v>
      </c>
      <c r="E29" s="27" t="s">
        <v>37</v>
      </c>
      <c r="F29" s="16">
        <v>2020</v>
      </c>
      <c r="G29" s="18">
        <v>44229</v>
      </c>
      <c r="H29" s="18">
        <v>44593</v>
      </c>
      <c r="I29" s="3" t="s">
        <v>95</v>
      </c>
      <c r="J29" s="3" t="s">
        <v>25</v>
      </c>
      <c r="K29" s="3">
        <v>10</v>
      </c>
      <c r="L29" s="14">
        <v>1903.09</v>
      </c>
      <c r="M29" s="29">
        <f t="shared" si="0"/>
        <v>19030.899999999998</v>
      </c>
      <c r="N29" s="12">
        <v>19030.900000000001</v>
      </c>
      <c r="O29" s="16" t="s">
        <v>96</v>
      </c>
      <c r="P29" s="16" t="s">
        <v>32</v>
      </c>
      <c r="Q29" s="16" t="s">
        <v>33</v>
      </c>
      <c r="R29" s="16" t="s">
        <v>97</v>
      </c>
      <c r="S29" s="16"/>
      <c r="T29" s="17"/>
      <c r="U29" s="16"/>
      <c r="V29" s="18"/>
      <c r="W29" s="16"/>
      <c r="X29" s="16"/>
      <c r="Y29" s="18"/>
      <c r="Z29" s="18"/>
      <c r="AD29" s="14"/>
      <c r="AE29" s="12"/>
      <c r="AF29" s="12"/>
      <c r="AG29" s="16"/>
      <c r="AH29" s="16"/>
      <c r="AI29" s="16"/>
      <c r="AJ29" s="16"/>
    </row>
    <row r="30" spans="1:36" ht="112.5" x14ac:dyDescent="0.25">
      <c r="A30" s="16" t="s">
        <v>94</v>
      </c>
      <c r="B30" s="17" t="s">
        <v>22</v>
      </c>
      <c r="C30" s="16" t="s">
        <v>85</v>
      </c>
      <c r="D30" s="18">
        <v>44229</v>
      </c>
      <c r="E30" s="27" t="s">
        <v>37</v>
      </c>
      <c r="F30" s="16">
        <v>2020</v>
      </c>
      <c r="G30" s="18">
        <v>44229</v>
      </c>
      <c r="H30" s="18">
        <v>44593</v>
      </c>
      <c r="I30" s="3" t="s">
        <v>98</v>
      </c>
      <c r="J30" s="3" t="s">
        <v>25</v>
      </c>
      <c r="K30" s="3">
        <v>20</v>
      </c>
      <c r="L30" s="14">
        <v>639</v>
      </c>
      <c r="M30" s="29">
        <f t="shared" si="0"/>
        <v>12780</v>
      </c>
      <c r="N30" s="12">
        <v>12780</v>
      </c>
      <c r="O30" s="16" t="s">
        <v>96</v>
      </c>
      <c r="P30" s="16" t="s">
        <v>32</v>
      </c>
      <c r="Q30" s="16" t="s">
        <v>33</v>
      </c>
      <c r="R30" s="16" t="s">
        <v>97</v>
      </c>
      <c r="S30" s="16"/>
      <c r="T30" s="17"/>
      <c r="U30" s="16"/>
      <c r="V30" s="18"/>
      <c r="W30" s="16"/>
      <c r="X30" s="16"/>
      <c r="Y30" s="18"/>
      <c r="Z30" s="18"/>
      <c r="AD30" s="14"/>
      <c r="AE30" s="12"/>
      <c r="AF30" s="12"/>
      <c r="AG30" s="16"/>
      <c r="AH30" s="16"/>
      <c r="AI30" s="16"/>
      <c r="AJ30" s="16"/>
    </row>
    <row r="31" spans="1:36" ht="101.25" x14ac:dyDescent="0.25">
      <c r="A31" s="16" t="s">
        <v>94</v>
      </c>
      <c r="B31" s="17" t="s">
        <v>22</v>
      </c>
      <c r="C31" s="16" t="s">
        <v>85</v>
      </c>
      <c r="D31" s="18">
        <v>44229</v>
      </c>
      <c r="E31" s="27" t="s">
        <v>37</v>
      </c>
      <c r="F31" s="16">
        <v>2020</v>
      </c>
      <c r="G31" s="18">
        <v>44229</v>
      </c>
      <c r="H31" s="18">
        <v>44593</v>
      </c>
      <c r="I31" s="3" t="s">
        <v>30</v>
      </c>
      <c r="J31" s="3" t="s">
        <v>25</v>
      </c>
      <c r="K31" s="3">
        <v>100</v>
      </c>
      <c r="L31" s="14">
        <v>945.18</v>
      </c>
      <c r="M31" s="29">
        <f t="shared" si="0"/>
        <v>94518</v>
      </c>
      <c r="N31" s="12">
        <v>94518</v>
      </c>
      <c r="O31" s="16" t="s">
        <v>96</v>
      </c>
      <c r="P31" s="16" t="s">
        <v>32</v>
      </c>
      <c r="Q31" s="16" t="s">
        <v>33</v>
      </c>
      <c r="R31" s="16" t="s">
        <v>97</v>
      </c>
      <c r="S31" s="16"/>
      <c r="T31" s="17"/>
      <c r="U31" s="16"/>
      <c r="V31" s="18"/>
      <c r="W31" s="16"/>
      <c r="X31" s="16"/>
      <c r="Y31" s="18"/>
      <c r="Z31" s="18"/>
      <c r="AD31" s="14"/>
      <c r="AE31" s="12"/>
      <c r="AF31" s="12"/>
      <c r="AG31" s="16"/>
      <c r="AH31" s="16"/>
      <c r="AI31" s="16"/>
      <c r="AJ31" s="16"/>
    </row>
    <row r="32" spans="1:36" ht="126" customHeight="1" x14ac:dyDescent="0.25">
      <c r="A32" s="16" t="s">
        <v>99</v>
      </c>
      <c r="B32" s="17" t="s">
        <v>22</v>
      </c>
      <c r="C32" s="16" t="s">
        <v>100</v>
      </c>
      <c r="D32" s="18">
        <v>44285</v>
      </c>
      <c r="E32" s="27" t="s">
        <v>101</v>
      </c>
      <c r="F32" s="16">
        <v>2020</v>
      </c>
      <c r="G32" s="18">
        <v>44285</v>
      </c>
      <c r="H32" s="18">
        <v>44649</v>
      </c>
      <c r="I32" s="3" t="s">
        <v>102</v>
      </c>
      <c r="J32" s="3" t="s">
        <v>25</v>
      </c>
      <c r="K32" s="3">
        <v>125</v>
      </c>
      <c r="L32" s="14">
        <v>345</v>
      </c>
      <c r="M32" s="29">
        <f t="shared" si="0"/>
        <v>43125</v>
      </c>
      <c r="N32" s="12">
        <v>43125</v>
      </c>
      <c r="O32" s="16" t="s">
        <v>103</v>
      </c>
      <c r="P32" s="16" t="s">
        <v>104</v>
      </c>
      <c r="Q32" s="16" t="s">
        <v>105</v>
      </c>
      <c r="R32" s="16" t="s">
        <v>106</v>
      </c>
      <c r="S32" s="16"/>
      <c r="T32" s="17"/>
      <c r="U32" s="16"/>
      <c r="V32" s="18"/>
      <c r="W32" s="16"/>
      <c r="X32" s="16"/>
      <c r="Y32" s="18"/>
      <c r="Z32" s="18"/>
      <c r="AD32" s="14"/>
      <c r="AE32" s="12"/>
      <c r="AF32" s="12"/>
      <c r="AG32" s="16"/>
      <c r="AH32" s="16"/>
      <c r="AI32" s="16"/>
      <c r="AJ32" s="16"/>
    </row>
    <row r="33" spans="1:36" ht="117.75" customHeight="1" x14ac:dyDescent="0.25">
      <c r="A33" s="16" t="s">
        <v>99</v>
      </c>
      <c r="B33" s="17" t="s">
        <v>22</v>
      </c>
      <c r="C33" s="16" t="s">
        <v>100</v>
      </c>
      <c r="D33" s="18">
        <v>44285</v>
      </c>
      <c r="E33" s="27" t="s">
        <v>101</v>
      </c>
      <c r="F33" s="16">
        <v>2020</v>
      </c>
      <c r="G33" s="18">
        <v>44285</v>
      </c>
      <c r="H33" s="18">
        <v>44649</v>
      </c>
      <c r="I33" s="3" t="s">
        <v>107</v>
      </c>
      <c r="J33" s="3" t="s">
        <v>25</v>
      </c>
      <c r="K33" s="3">
        <v>375</v>
      </c>
      <c r="L33" s="14">
        <v>345</v>
      </c>
      <c r="M33" s="29">
        <f t="shared" si="0"/>
        <v>129375</v>
      </c>
      <c r="N33" s="12">
        <v>129375</v>
      </c>
      <c r="O33" s="16" t="s">
        <v>103</v>
      </c>
      <c r="P33" s="16" t="s">
        <v>104</v>
      </c>
      <c r="Q33" s="16" t="s">
        <v>105</v>
      </c>
      <c r="R33" s="16" t="s">
        <v>106</v>
      </c>
      <c r="S33" s="16"/>
      <c r="T33" s="17"/>
      <c r="U33" s="16"/>
      <c r="V33" s="18"/>
      <c r="W33" s="16"/>
      <c r="X33" s="16"/>
      <c r="Y33" s="18"/>
      <c r="Z33" s="18"/>
      <c r="AD33" s="14"/>
      <c r="AE33" s="12"/>
      <c r="AF33" s="12"/>
      <c r="AG33" s="16"/>
      <c r="AH33" s="16"/>
      <c r="AI33" s="16"/>
      <c r="AJ33" s="16"/>
    </row>
    <row r="34" spans="1:36" ht="83.25" customHeight="1" x14ac:dyDescent="0.25">
      <c r="A34" s="16" t="s">
        <v>108</v>
      </c>
      <c r="B34" s="17" t="s">
        <v>22</v>
      </c>
      <c r="C34" s="16" t="s">
        <v>109</v>
      </c>
      <c r="D34" s="18">
        <v>44295</v>
      </c>
      <c r="E34" s="27" t="s">
        <v>110</v>
      </c>
      <c r="F34" s="16">
        <v>2020</v>
      </c>
      <c r="G34" s="18">
        <v>44295</v>
      </c>
      <c r="H34" s="18">
        <v>44659</v>
      </c>
      <c r="I34" s="3" t="s">
        <v>111</v>
      </c>
      <c r="J34" s="3" t="s">
        <v>112</v>
      </c>
      <c r="K34" s="3">
        <v>30000</v>
      </c>
      <c r="L34" s="14">
        <v>2.9</v>
      </c>
      <c r="M34" s="29">
        <f t="shared" si="0"/>
        <v>87000</v>
      </c>
      <c r="N34" s="12">
        <v>87000</v>
      </c>
      <c r="O34" s="16" t="s">
        <v>113</v>
      </c>
      <c r="P34" s="16" t="s">
        <v>114</v>
      </c>
      <c r="Q34" s="16" t="s">
        <v>115</v>
      </c>
      <c r="R34" s="16" t="s">
        <v>116</v>
      </c>
      <c r="S34" s="16"/>
      <c r="T34" s="17"/>
      <c r="U34" s="16"/>
      <c r="V34" s="18"/>
      <c r="W34" s="16"/>
      <c r="X34" s="16"/>
      <c r="Y34" s="18"/>
      <c r="Z34" s="18"/>
      <c r="AD34" s="14"/>
      <c r="AE34" s="12"/>
      <c r="AF34" s="12"/>
      <c r="AG34" s="16"/>
      <c r="AH34" s="16"/>
      <c r="AI34" s="16"/>
      <c r="AJ34" s="16"/>
    </row>
    <row r="35" spans="1:36" ht="71.25" customHeight="1" x14ac:dyDescent="0.25">
      <c r="A35" s="16" t="s">
        <v>108</v>
      </c>
      <c r="B35" s="17" t="s">
        <v>22</v>
      </c>
      <c r="C35" s="16" t="s">
        <v>109</v>
      </c>
      <c r="D35" s="18">
        <v>44295</v>
      </c>
      <c r="E35" s="27" t="s">
        <v>110</v>
      </c>
      <c r="F35" s="16">
        <v>2020</v>
      </c>
      <c r="G35" s="18">
        <v>44295</v>
      </c>
      <c r="H35" s="18">
        <v>44659</v>
      </c>
      <c r="I35" s="3" t="s">
        <v>117</v>
      </c>
      <c r="J35" s="3" t="s">
        <v>118</v>
      </c>
      <c r="K35" s="3">
        <v>400</v>
      </c>
      <c r="L35" s="14">
        <v>1.68</v>
      </c>
      <c r="M35" s="29">
        <f t="shared" si="0"/>
        <v>672</v>
      </c>
      <c r="N35" s="12">
        <v>672</v>
      </c>
      <c r="O35" s="16" t="s">
        <v>113</v>
      </c>
      <c r="P35" s="16" t="s">
        <v>114</v>
      </c>
      <c r="Q35" s="16" t="s">
        <v>115</v>
      </c>
      <c r="R35" s="16" t="s">
        <v>116</v>
      </c>
      <c r="S35" s="16"/>
      <c r="T35" s="17"/>
      <c r="U35" s="16"/>
      <c r="V35" s="18"/>
      <c r="W35" s="16"/>
      <c r="X35" s="16"/>
      <c r="Y35" s="18"/>
      <c r="Z35" s="18"/>
      <c r="AD35" s="14"/>
      <c r="AE35" s="12"/>
      <c r="AF35" s="12"/>
      <c r="AG35" s="16"/>
      <c r="AH35" s="16"/>
      <c r="AI35" s="16"/>
      <c r="AJ35" s="16"/>
    </row>
    <row r="36" spans="1:36" ht="80.25" customHeight="1" x14ac:dyDescent="0.25">
      <c r="A36" s="16" t="s">
        <v>108</v>
      </c>
      <c r="B36" s="17" t="s">
        <v>22</v>
      </c>
      <c r="C36" s="16" t="s">
        <v>109</v>
      </c>
      <c r="D36" s="18">
        <v>44295</v>
      </c>
      <c r="E36" s="27" t="s">
        <v>110</v>
      </c>
      <c r="F36" s="16">
        <v>2020</v>
      </c>
      <c r="G36" s="18">
        <v>44295</v>
      </c>
      <c r="H36" s="18">
        <v>44659</v>
      </c>
      <c r="I36" s="3" t="s">
        <v>119</v>
      </c>
      <c r="J36" s="3" t="s">
        <v>112</v>
      </c>
      <c r="K36" s="3">
        <v>1000</v>
      </c>
      <c r="L36" s="14">
        <v>1.55</v>
      </c>
      <c r="M36" s="29">
        <f t="shared" si="0"/>
        <v>1550</v>
      </c>
      <c r="N36" s="12">
        <v>1550</v>
      </c>
      <c r="O36" s="16" t="s">
        <v>113</v>
      </c>
      <c r="P36" s="16" t="s">
        <v>114</v>
      </c>
      <c r="Q36" s="16" t="s">
        <v>115</v>
      </c>
      <c r="R36" s="16" t="s">
        <v>116</v>
      </c>
      <c r="S36" s="16"/>
      <c r="T36" s="17"/>
      <c r="U36" s="16"/>
      <c r="V36" s="18"/>
      <c r="W36" s="16"/>
      <c r="X36" s="16"/>
      <c r="Y36" s="18"/>
      <c r="Z36" s="18"/>
      <c r="AD36" s="14"/>
      <c r="AE36" s="12"/>
      <c r="AF36" s="12"/>
      <c r="AG36" s="16"/>
      <c r="AH36" s="16"/>
      <c r="AI36" s="16"/>
      <c r="AJ36" s="16"/>
    </row>
    <row r="37" spans="1:36" ht="135" x14ac:dyDescent="0.25">
      <c r="A37" s="24" t="s">
        <v>21</v>
      </c>
      <c r="B37" s="17" t="s">
        <v>22</v>
      </c>
      <c r="C37" s="16" t="s">
        <v>85</v>
      </c>
      <c r="D37" s="18">
        <v>44229</v>
      </c>
      <c r="E37" s="27" t="s">
        <v>37</v>
      </c>
      <c r="F37" s="16">
        <v>2020</v>
      </c>
      <c r="G37" s="18">
        <v>44229</v>
      </c>
      <c r="H37" s="18">
        <v>44593</v>
      </c>
      <c r="I37" s="3" t="s">
        <v>120</v>
      </c>
      <c r="J37" s="3" t="s">
        <v>25</v>
      </c>
      <c r="K37" s="3">
        <v>20</v>
      </c>
      <c r="L37" s="14">
        <v>714</v>
      </c>
      <c r="M37" s="29">
        <f t="shared" si="0"/>
        <v>14280</v>
      </c>
      <c r="N37" s="12">
        <v>14280</v>
      </c>
      <c r="O37" s="16" t="s">
        <v>121</v>
      </c>
      <c r="P37" s="16" t="s">
        <v>122</v>
      </c>
      <c r="Q37" s="16" t="s">
        <v>123</v>
      </c>
      <c r="R37" s="16" t="s">
        <v>124</v>
      </c>
      <c r="S37" s="16"/>
      <c r="T37" s="17"/>
      <c r="U37" s="16"/>
      <c r="V37" s="18"/>
      <c r="W37" s="16"/>
      <c r="X37" s="16"/>
      <c r="Y37" s="18"/>
      <c r="Z37" s="18"/>
      <c r="AD37" s="14"/>
      <c r="AE37" s="12"/>
      <c r="AF37" s="12"/>
      <c r="AG37" s="16"/>
      <c r="AH37" s="16"/>
      <c r="AI37" s="16"/>
      <c r="AJ37" s="16"/>
    </row>
    <row r="38" spans="1:36" ht="135" x14ac:dyDescent="0.25">
      <c r="A38" s="16" t="s">
        <v>108</v>
      </c>
      <c r="B38" s="17" t="s">
        <v>22</v>
      </c>
      <c r="C38" s="16" t="s">
        <v>109</v>
      </c>
      <c r="D38" s="18">
        <v>44295</v>
      </c>
      <c r="E38" s="27" t="s">
        <v>110</v>
      </c>
      <c r="F38" s="16">
        <v>2020</v>
      </c>
      <c r="G38" s="18">
        <v>44295</v>
      </c>
      <c r="H38" s="18">
        <v>44659</v>
      </c>
      <c r="I38" s="3" t="s">
        <v>125</v>
      </c>
      <c r="J38" s="3" t="s">
        <v>25</v>
      </c>
      <c r="K38" s="3">
        <v>300</v>
      </c>
      <c r="L38" s="14">
        <v>23.88</v>
      </c>
      <c r="M38" s="29">
        <f t="shared" si="0"/>
        <v>7164</v>
      </c>
      <c r="N38" s="12">
        <v>7164</v>
      </c>
      <c r="O38" s="16" t="s">
        <v>113</v>
      </c>
      <c r="P38" s="16" t="s">
        <v>114</v>
      </c>
      <c r="Q38" s="16" t="s">
        <v>123</v>
      </c>
      <c r="R38" s="16" t="s">
        <v>124</v>
      </c>
      <c r="S38" s="16"/>
      <c r="T38" s="17"/>
      <c r="U38" s="16"/>
      <c r="V38" s="18"/>
      <c r="W38" s="16"/>
      <c r="X38" s="16"/>
      <c r="Y38" s="18"/>
      <c r="Z38" s="18"/>
      <c r="AD38" s="14"/>
      <c r="AE38" s="12"/>
      <c r="AF38" s="12"/>
      <c r="AG38" s="16"/>
      <c r="AH38" s="16"/>
      <c r="AI38" s="16"/>
      <c r="AJ38" s="16"/>
    </row>
    <row r="39" spans="1:36" ht="135" x14ac:dyDescent="0.25">
      <c r="A39" s="16" t="s">
        <v>108</v>
      </c>
      <c r="B39" s="17" t="s">
        <v>22</v>
      </c>
      <c r="C39" s="16" t="s">
        <v>109</v>
      </c>
      <c r="D39" s="18">
        <v>44295</v>
      </c>
      <c r="E39" s="27" t="s">
        <v>110</v>
      </c>
      <c r="F39" s="16">
        <v>2020</v>
      </c>
      <c r="G39" s="18">
        <v>44295</v>
      </c>
      <c r="H39" s="18">
        <v>44659</v>
      </c>
      <c r="I39" s="3" t="s">
        <v>126</v>
      </c>
      <c r="J39" s="3" t="s">
        <v>127</v>
      </c>
      <c r="K39" s="3">
        <v>500</v>
      </c>
      <c r="L39" s="14">
        <v>6.5</v>
      </c>
      <c r="M39" s="29">
        <f t="shared" si="0"/>
        <v>3250</v>
      </c>
      <c r="N39" s="12">
        <v>3250</v>
      </c>
      <c r="O39" s="16" t="s">
        <v>113</v>
      </c>
      <c r="P39" s="16" t="s">
        <v>114</v>
      </c>
      <c r="Q39" s="16" t="s">
        <v>123</v>
      </c>
      <c r="R39" s="16" t="s">
        <v>124</v>
      </c>
      <c r="S39" s="16"/>
      <c r="T39" s="17"/>
      <c r="U39" s="16"/>
      <c r="V39" s="18"/>
      <c r="W39" s="16"/>
      <c r="X39" s="16"/>
      <c r="Y39" s="18"/>
      <c r="Z39" s="18"/>
      <c r="AD39" s="14"/>
      <c r="AE39" s="12"/>
      <c r="AF39" s="12"/>
      <c r="AG39" s="16"/>
      <c r="AH39" s="16"/>
      <c r="AI39" s="16"/>
      <c r="AJ39" s="16"/>
    </row>
    <row r="40" spans="1:36" ht="135" x14ac:dyDescent="0.25">
      <c r="A40" s="16" t="s">
        <v>108</v>
      </c>
      <c r="B40" s="17" t="s">
        <v>22</v>
      </c>
      <c r="C40" s="16" t="s">
        <v>109</v>
      </c>
      <c r="D40" s="18">
        <v>44295</v>
      </c>
      <c r="E40" s="27" t="s">
        <v>110</v>
      </c>
      <c r="F40" s="16">
        <v>2020</v>
      </c>
      <c r="G40" s="18">
        <v>44295</v>
      </c>
      <c r="H40" s="18">
        <v>44659</v>
      </c>
      <c r="I40" s="3" t="s">
        <v>128</v>
      </c>
      <c r="J40" s="3" t="s">
        <v>25</v>
      </c>
      <c r="K40" s="3">
        <v>1500</v>
      </c>
      <c r="L40" s="14">
        <v>3.73</v>
      </c>
      <c r="M40" s="29">
        <f t="shared" si="0"/>
        <v>5595</v>
      </c>
      <c r="N40" s="12">
        <v>5595</v>
      </c>
      <c r="O40" s="16" t="s">
        <v>113</v>
      </c>
      <c r="P40" s="16" t="s">
        <v>114</v>
      </c>
      <c r="Q40" s="16" t="s">
        <v>123</v>
      </c>
      <c r="R40" s="16" t="s">
        <v>124</v>
      </c>
      <c r="S40" s="16"/>
      <c r="T40" s="17"/>
      <c r="U40" s="16"/>
      <c r="V40" s="18"/>
      <c r="W40" s="16"/>
      <c r="X40" s="16"/>
      <c r="Y40" s="18"/>
      <c r="Z40" s="18"/>
      <c r="AD40" s="14"/>
      <c r="AE40" s="12"/>
      <c r="AF40" s="12"/>
      <c r="AG40" s="16"/>
      <c r="AH40" s="16"/>
      <c r="AI40" s="16"/>
      <c r="AJ40" s="16"/>
    </row>
    <row r="41" spans="1:36" ht="135" x14ac:dyDescent="0.25">
      <c r="A41" s="16" t="s">
        <v>108</v>
      </c>
      <c r="B41" s="17" t="s">
        <v>22</v>
      </c>
      <c r="C41" s="16" t="s">
        <v>109</v>
      </c>
      <c r="D41" s="18">
        <v>44295</v>
      </c>
      <c r="E41" s="27" t="s">
        <v>110</v>
      </c>
      <c r="F41" s="16">
        <v>2020</v>
      </c>
      <c r="G41" s="18">
        <v>44295</v>
      </c>
      <c r="H41" s="18">
        <v>44659</v>
      </c>
      <c r="I41" s="3" t="s">
        <v>129</v>
      </c>
      <c r="J41" s="3" t="s">
        <v>25</v>
      </c>
      <c r="K41" s="3">
        <v>2000</v>
      </c>
      <c r="L41" s="14">
        <v>2.9</v>
      </c>
      <c r="M41" s="29">
        <f t="shared" si="0"/>
        <v>5800</v>
      </c>
      <c r="N41" s="12">
        <v>5800</v>
      </c>
      <c r="O41" s="16" t="s">
        <v>113</v>
      </c>
      <c r="P41" s="16" t="s">
        <v>114</v>
      </c>
      <c r="Q41" s="16" t="s">
        <v>123</v>
      </c>
      <c r="R41" s="16" t="s">
        <v>124</v>
      </c>
      <c r="S41" s="16"/>
      <c r="T41" s="17"/>
      <c r="U41" s="16"/>
      <c r="V41" s="18"/>
      <c r="W41" s="16"/>
      <c r="X41" s="16"/>
      <c r="Y41" s="18"/>
      <c r="Z41" s="18"/>
      <c r="AD41" s="14"/>
      <c r="AE41" s="12"/>
      <c r="AF41" s="12"/>
      <c r="AG41" s="16"/>
      <c r="AH41" s="16"/>
      <c r="AI41" s="16"/>
      <c r="AJ41" s="16"/>
    </row>
    <row r="42" spans="1:36" ht="135" x14ac:dyDescent="0.25">
      <c r="A42" s="16" t="s">
        <v>108</v>
      </c>
      <c r="B42" s="17" t="s">
        <v>22</v>
      </c>
      <c r="C42" s="16" t="s">
        <v>109</v>
      </c>
      <c r="D42" s="18">
        <v>44295</v>
      </c>
      <c r="E42" s="27" t="s">
        <v>110</v>
      </c>
      <c r="F42" s="16">
        <v>2020</v>
      </c>
      <c r="G42" s="18">
        <v>44295</v>
      </c>
      <c r="H42" s="18">
        <v>44659</v>
      </c>
      <c r="I42" s="3" t="s">
        <v>130</v>
      </c>
      <c r="J42" s="3" t="s">
        <v>25</v>
      </c>
      <c r="K42" s="3">
        <v>300</v>
      </c>
      <c r="L42" s="14">
        <v>23.88</v>
      </c>
      <c r="M42" s="29">
        <f t="shared" si="0"/>
        <v>7164</v>
      </c>
      <c r="N42" s="12">
        <v>7164</v>
      </c>
      <c r="O42" s="16" t="s">
        <v>113</v>
      </c>
      <c r="P42" s="16" t="s">
        <v>114</v>
      </c>
      <c r="Q42" s="16" t="s">
        <v>123</v>
      </c>
      <c r="R42" s="16" t="s">
        <v>124</v>
      </c>
      <c r="S42" s="16"/>
      <c r="T42" s="17"/>
      <c r="U42" s="16"/>
      <c r="V42" s="18"/>
      <c r="W42" s="16"/>
      <c r="X42" s="16"/>
      <c r="Y42" s="18"/>
      <c r="Z42" s="18"/>
      <c r="AD42" s="14"/>
      <c r="AE42" s="12"/>
      <c r="AF42" s="12"/>
      <c r="AG42" s="16"/>
      <c r="AH42" s="16"/>
      <c r="AI42" s="16"/>
      <c r="AJ42" s="16"/>
    </row>
    <row r="43" spans="1:36" ht="135" x14ac:dyDescent="0.25">
      <c r="A43" s="16" t="s">
        <v>108</v>
      </c>
      <c r="B43" s="17" t="s">
        <v>22</v>
      </c>
      <c r="C43" s="16" t="s">
        <v>109</v>
      </c>
      <c r="D43" s="18">
        <v>44295</v>
      </c>
      <c r="E43" s="27" t="s">
        <v>110</v>
      </c>
      <c r="F43" s="16">
        <v>2020</v>
      </c>
      <c r="G43" s="18">
        <v>44295</v>
      </c>
      <c r="H43" s="18">
        <v>44659</v>
      </c>
      <c r="I43" s="3" t="s">
        <v>131</v>
      </c>
      <c r="J43" s="3" t="s">
        <v>132</v>
      </c>
      <c r="K43" s="3">
        <v>10</v>
      </c>
      <c r="L43" s="14">
        <v>86</v>
      </c>
      <c r="M43" s="29">
        <f t="shared" si="0"/>
        <v>860</v>
      </c>
      <c r="N43" s="12">
        <v>860</v>
      </c>
      <c r="O43" s="16" t="s">
        <v>113</v>
      </c>
      <c r="P43" s="16" t="s">
        <v>114</v>
      </c>
      <c r="Q43" s="16" t="s">
        <v>123</v>
      </c>
      <c r="R43" s="16" t="s">
        <v>124</v>
      </c>
      <c r="S43" s="16"/>
      <c r="T43" s="17"/>
      <c r="U43" s="16"/>
      <c r="V43" s="18"/>
      <c r="W43" s="16"/>
      <c r="X43" s="16"/>
      <c r="Y43" s="18"/>
      <c r="Z43" s="18"/>
      <c r="AD43" s="14"/>
      <c r="AE43" s="12"/>
      <c r="AF43" s="12"/>
      <c r="AG43" s="16"/>
      <c r="AH43" s="16"/>
      <c r="AI43" s="16"/>
      <c r="AJ43" s="16"/>
    </row>
    <row r="44" spans="1:36" ht="135" x14ac:dyDescent="0.25">
      <c r="A44" s="16" t="s">
        <v>108</v>
      </c>
      <c r="B44" s="17" t="s">
        <v>22</v>
      </c>
      <c r="C44" s="16" t="s">
        <v>109</v>
      </c>
      <c r="D44" s="18">
        <v>44295</v>
      </c>
      <c r="E44" s="27" t="s">
        <v>110</v>
      </c>
      <c r="F44" s="16">
        <v>2020</v>
      </c>
      <c r="G44" s="18">
        <v>44295</v>
      </c>
      <c r="H44" s="18">
        <v>44659</v>
      </c>
      <c r="I44" s="3" t="s">
        <v>133</v>
      </c>
      <c r="J44" s="3" t="s">
        <v>25</v>
      </c>
      <c r="K44" s="3">
        <v>6000</v>
      </c>
      <c r="L44" s="14">
        <v>5.2</v>
      </c>
      <c r="M44" s="29">
        <f t="shared" si="0"/>
        <v>31200</v>
      </c>
      <c r="N44" s="12">
        <v>31200</v>
      </c>
      <c r="O44" s="16" t="s">
        <v>113</v>
      </c>
      <c r="P44" s="16" t="s">
        <v>114</v>
      </c>
      <c r="Q44" s="16" t="s">
        <v>123</v>
      </c>
      <c r="R44" s="16" t="s">
        <v>124</v>
      </c>
      <c r="S44" s="16"/>
      <c r="T44" s="17"/>
      <c r="U44" s="16"/>
      <c r="V44" s="18"/>
      <c r="W44" s="16"/>
      <c r="X44" s="16"/>
      <c r="Y44" s="18"/>
      <c r="Z44" s="18"/>
      <c r="AD44" s="14"/>
      <c r="AE44" s="12"/>
      <c r="AF44" s="12"/>
      <c r="AG44" s="16"/>
      <c r="AH44" s="16"/>
      <c r="AI44" s="16"/>
      <c r="AJ44" s="16"/>
    </row>
    <row r="45" spans="1:36" ht="135" x14ac:dyDescent="0.25">
      <c r="A45" s="16" t="s">
        <v>108</v>
      </c>
      <c r="B45" s="17" t="s">
        <v>22</v>
      </c>
      <c r="C45" s="16" t="s">
        <v>109</v>
      </c>
      <c r="D45" s="18">
        <v>44295</v>
      </c>
      <c r="E45" s="27" t="s">
        <v>110</v>
      </c>
      <c r="F45" s="16">
        <v>2020</v>
      </c>
      <c r="G45" s="18">
        <v>44295</v>
      </c>
      <c r="H45" s="18">
        <v>44659</v>
      </c>
      <c r="I45" s="3" t="s">
        <v>134</v>
      </c>
      <c r="J45" s="3" t="s">
        <v>25</v>
      </c>
      <c r="K45" s="3">
        <v>1500</v>
      </c>
      <c r="L45" s="14">
        <v>1.1000000000000001</v>
      </c>
      <c r="M45" s="29">
        <f t="shared" si="0"/>
        <v>1650.0000000000002</v>
      </c>
      <c r="N45" s="12">
        <v>1650</v>
      </c>
      <c r="O45" s="16" t="s">
        <v>113</v>
      </c>
      <c r="P45" s="16" t="s">
        <v>114</v>
      </c>
      <c r="Q45" s="16" t="s">
        <v>123</v>
      </c>
      <c r="R45" s="16" t="s">
        <v>124</v>
      </c>
      <c r="S45" s="16"/>
      <c r="T45" s="17"/>
      <c r="U45" s="16"/>
      <c r="V45" s="18"/>
      <c r="W45" s="16"/>
      <c r="X45" s="16"/>
      <c r="Y45" s="18"/>
      <c r="Z45" s="18"/>
      <c r="AD45" s="14"/>
      <c r="AE45" s="12"/>
      <c r="AF45" s="12"/>
      <c r="AG45" s="16"/>
      <c r="AH45" s="16"/>
      <c r="AI45" s="16"/>
      <c r="AJ45" s="16"/>
    </row>
    <row r="46" spans="1:36" ht="233.25" customHeight="1" x14ac:dyDescent="0.25">
      <c r="A46" s="16" t="s">
        <v>108</v>
      </c>
      <c r="B46" s="17" t="s">
        <v>22</v>
      </c>
      <c r="C46" s="16" t="s">
        <v>109</v>
      </c>
      <c r="D46" s="18">
        <v>44295</v>
      </c>
      <c r="E46" s="27" t="s">
        <v>110</v>
      </c>
      <c r="F46" s="16">
        <v>2020</v>
      </c>
      <c r="G46" s="18">
        <v>44295</v>
      </c>
      <c r="H46" s="18">
        <v>44659</v>
      </c>
      <c r="I46" s="3" t="s">
        <v>135</v>
      </c>
      <c r="J46" s="3" t="s">
        <v>25</v>
      </c>
      <c r="K46" s="3">
        <v>1000</v>
      </c>
      <c r="L46" s="14">
        <v>11.95</v>
      </c>
      <c r="M46" s="29">
        <f t="shared" si="0"/>
        <v>11950</v>
      </c>
      <c r="N46" s="12">
        <v>11950</v>
      </c>
      <c r="O46" s="16" t="s">
        <v>113</v>
      </c>
      <c r="P46" s="16" t="s">
        <v>114</v>
      </c>
      <c r="Q46" s="16" t="s">
        <v>123</v>
      </c>
      <c r="R46" s="16" t="s">
        <v>124</v>
      </c>
      <c r="S46" s="16"/>
      <c r="T46" s="17"/>
      <c r="U46" s="16"/>
      <c r="V46" s="18"/>
      <c r="W46" s="16"/>
      <c r="X46" s="16"/>
      <c r="Y46" s="18"/>
      <c r="Z46" s="18"/>
      <c r="AD46" s="14"/>
      <c r="AE46" s="12"/>
      <c r="AF46" s="12"/>
      <c r="AG46" s="16"/>
      <c r="AH46" s="16"/>
      <c r="AI46" s="16"/>
      <c r="AJ46" s="16"/>
    </row>
    <row r="47" spans="1:36" ht="135" x14ac:dyDescent="0.25">
      <c r="A47" s="16" t="s">
        <v>108</v>
      </c>
      <c r="B47" s="17" t="s">
        <v>22</v>
      </c>
      <c r="C47" s="16" t="s">
        <v>109</v>
      </c>
      <c r="D47" s="18">
        <v>44295</v>
      </c>
      <c r="E47" s="27" t="s">
        <v>110</v>
      </c>
      <c r="F47" s="16">
        <v>2020</v>
      </c>
      <c r="G47" s="18">
        <v>44295</v>
      </c>
      <c r="H47" s="18">
        <v>44659</v>
      </c>
      <c r="I47" s="3" t="s">
        <v>136</v>
      </c>
      <c r="J47" s="3" t="s">
        <v>25</v>
      </c>
      <c r="K47" s="3">
        <v>150</v>
      </c>
      <c r="L47" s="14">
        <v>7.6</v>
      </c>
      <c r="M47" s="29">
        <f t="shared" si="0"/>
        <v>1140</v>
      </c>
      <c r="N47" s="12">
        <v>1140</v>
      </c>
      <c r="O47" s="16" t="s">
        <v>113</v>
      </c>
      <c r="P47" s="16" t="s">
        <v>114</v>
      </c>
      <c r="Q47" s="16" t="s">
        <v>123</v>
      </c>
      <c r="R47" s="16" t="s">
        <v>124</v>
      </c>
      <c r="S47" s="16"/>
      <c r="T47" s="17"/>
      <c r="U47" s="16"/>
      <c r="V47" s="18"/>
      <c r="W47" s="16"/>
      <c r="X47" s="16"/>
      <c r="Y47" s="18"/>
      <c r="Z47" s="18"/>
      <c r="AD47" s="14"/>
      <c r="AE47" s="12"/>
      <c r="AF47" s="12"/>
      <c r="AG47" s="16"/>
      <c r="AH47" s="16"/>
      <c r="AI47" s="16"/>
      <c r="AJ47" s="16"/>
    </row>
    <row r="48" spans="1:36" ht="135" x14ac:dyDescent="0.25">
      <c r="A48" s="16" t="s">
        <v>108</v>
      </c>
      <c r="B48" s="17" t="s">
        <v>22</v>
      </c>
      <c r="C48" s="16" t="s">
        <v>109</v>
      </c>
      <c r="D48" s="18">
        <v>44295</v>
      </c>
      <c r="E48" s="27" t="s">
        <v>110</v>
      </c>
      <c r="F48" s="16">
        <v>2020</v>
      </c>
      <c r="G48" s="18">
        <v>44295</v>
      </c>
      <c r="H48" s="18">
        <v>44659</v>
      </c>
      <c r="I48" s="3" t="s">
        <v>137</v>
      </c>
      <c r="J48" s="3" t="s">
        <v>25</v>
      </c>
      <c r="K48" s="3">
        <v>45</v>
      </c>
      <c r="L48" s="14">
        <v>48</v>
      </c>
      <c r="M48" s="29">
        <f t="shared" si="0"/>
        <v>2160</v>
      </c>
      <c r="N48" s="12">
        <v>2160</v>
      </c>
      <c r="O48" s="16" t="s">
        <v>113</v>
      </c>
      <c r="P48" s="16" t="s">
        <v>114</v>
      </c>
      <c r="Q48" s="16" t="s">
        <v>123</v>
      </c>
      <c r="R48" s="16" t="s">
        <v>124</v>
      </c>
      <c r="S48" s="16"/>
      <c r="T48" s="17"/>
      <c r="U48" s="16"/>
      <c r="V48" s="18"/>
      <c r="W48" s="16"/>
      <c r="X48" s="16"/>
      <c r="Y48" s="18"/>
      <c r="Z48" s="18"/>
      <c r="AD48" s="14"/>
      <c r="AE48" s="12"/>
      <c r="AF48" s="12"/>
      <c r="AG48" s="16"/>
      <c r="AH48" s="16"/>
      <c r="AI48" s="16"/>
      <c r="AJ48" s="16"/>
    </row>
    <row r="49" spans="1:36" ht="135" x14ac:dyDescent="0.25">
      <c r="A49" s="16" t="s">
        <v>108</v>
      </c>
      <c r="B49" s="17" t="s">
        <v>22</v>
      </c>
      <c r="C49" s="16" t="s">
        <v>109</v>
      </c>
      <c r="D49" s="18">
        <v>44295</v>
      </c>
      <c r="E49" s="27" t="s">
        <v>110</v>
      </c>
      <c r="F49" s="16">
        <v>2020</v>
      </c>
      <c r="G49" s="18">
        <v>44295</v>
      </c>
      <c r="H49" s="18">
        <v>44659</v>
      </c>
      <c r="I49" s="3" t="s">
        <v>138</v>
      </c>
      <c r="J49" s="3" t="s">
        <v>25</v>
      </c>
      <c r="K49" s="3">
        <v>60</v>
      </c>
      <c r="L49" s="14">
        <v>29.29</v>
      </c>
      <c r="M49" s="29">
        <f t="shared" si="0"/>
        <v>1757.3999999999999</v>
      </c>
      <c r="N49" s="12">
        <v>1757.4</v>
      </c>
      <c r="O49" s="16" t="s">
        <v>113</v>
      </c>
      <c r="P49" s="16" t="s">
        <v>114</v>
      </c>
      <c r="Q49" s="16" t="s">
        <v>123</v>
      </c>
      <c r="R49" s="16" t="s">
        <v>124</v>
      </c>
      <c r="S49" s="16"/>
      <c r="T49" s="17"/>
      <c r="U49" s="16"/>
      <c r="V49" s="18"/>
      <c r="W49" s="16"/>
      <c r="X49" s="16"/>
      <c r="Y49" s="18"/>
      <c r="Z49" s="18"/>
      <c r="AD49" s="14"/>
      <c r="AE49" s="12"/>
      <c r="AF49" s="12"/>
      <c r="AG49" s="16"/>
      <c r="AH49" s="16"/>
      <c r="AI49" s="16"/>
      <c r="AJ49" s="16"/>
    </row>
    <row r="50" spans="1:36" ht="135" x14ac:dyDescent="0.25">
      <c r="A50" s="16" t="s">
        <v>108</v>
      </c>
      <c r="B50" s="17" t="s">
        <v>22</v>
      </c>
      <c r="C50" s="16" t="s">
        <v>109</v>
      </c>
      <c r="D50" s="18">
        <v>44295</v>
      </c>
      <c r="E50" s="27" t="s">
        <v>110</v>
      </c>
      <c r="F50" s="16">
        <v>2020</v>
      </c>
      <c r="G50" s="18">
        <v>44295</v>
      </c>
      <c r="H50" s="18">
        <v>44659</v>
      </c>
      <c r="I50" s="3" t="s">
        <v>139</v>
      </c>
      <c r="J50" s="3" t="s">
        <v>25</v>
      </c>
      <c r="K50" s="3">
        <v>15000</v>
      </c>
      <c r="L50" s="14">
        <v>1.97</v>
      </c>
      <c r="M50" s="29">
        <f t="shared" si="0"/>
        <v>29550</v>
      </c>
      <c r="N50" s="12">
        <v>29550</v>
      </c>
      <c r="O50" s="16" t="s">
        <v>113</v>
      </c>
      <c r="P50" s="16" t="s">
        <v>114</v>
      </c>
      <c r="Q50" s="16" t="s">
        <v>123</v>
      </c>
      <c r="R50" s="16" t="s">
        <v>124</v>
      </c>
      <c r="S50" s="16"/>
      <c r="T50" s="17"/>
      <c r="U50" s="16"/>
      <c r="V50" s="18"/>
      <c r="W50" s="16"/>
      <c r="X50" s="16"/>
      <c r="Y50" s="18"/>
      <c r="Z50" s="18"/>
      <c r="AD50" s="14"/>
      <c r="AE50" s="12"/>
      <c r="AF50" s="12"/>
      <c r="AG50" s="16"/>
      <c r="AH50" s="16"/>
      <c r="AI50" s="16"/>
      <c r="AJ50" s="16"/>
    </row>
    <row r="51" spans="1:36" ht="135" x14ac:dyDescent="0.25">
      <c r="A51" s="16" t="s">
        <v>108</v>
      </c>
      <c r="B51" s="17" t="s">
        <v>22</v>
      </c>
      <c r="C51" s="16" t="s">
        <v>109</v>
      </c>
      <c r="D51" s="18">
        <v>44295</v>
      </c>
      <c r="E51" s="27" t="s">
        <v>110</v>
      </c>
      <c r="F51" s="16">
        <v>2020</v>
      </c>
      <c r="G51" s="18">
        <v>44295</v>
      </c>
      <c r="H51" s="18">
        <v>44659</v>
      </c>
      <c r="I51" s="3" t="s">
        <v>140</v>
      </c>
      <c r="J51" s="3" t="s">
        <v>25</v>
      </c>
      <c r="K51" s="3">
        <v>10000</v>
      </c>
      <c r="L51" s="14">
        <v>2.54</v>
      </c>
      <c r="M51" s="29">
        <f t="shared" si="0"/>
        <v>25400</v>
      </c>
      <c r="N51" s="12">
        <v>25400</v>
      </c>
      <c r="O51" s="16" t="s">
        <v>113</v>
      </c>
      <c r="P51" s="16" t="s">
        <v>114</v>
      </c>
      <c r="Q51" s="16" t="s">
        <v>123</v>
      </c>
      <c r="R51" s="16" t="s">
        <v>124</v>
      </c>
      <c r="S51" s="16"/>
      <c r="T51" s="17"/>
      <c r="U51" s="16"/>
      <c r="V51" s="18"/>
      <c r="W51" s="16"/>
      <c r="X51" s="16"/>
      <c r="Y51" s="18"/>
      <c r="Z51" s="18"/>
      <c r="AD51" s="14"/>
      <c r="AE51" s="12"/>
      <c r="AF51" s="12"/>
      <c r="AG51" s="16"/>
      <c r="AH51" s="16"/>
      <c r="AI51" s="16"/>
      <c r="AJ51" s="16"/>
    </row>
    <row r="52" spans="1:36" ht="135" x14ac:dyDescent="0.25">
      <c r="A52" s="16" t="s">
        <v>108</v>
      </c>
      <c r="B52" s="17" t="s">
        <v>22</v>
      </c>
      <c r="C52" s="16" t="s">
        <v>109</v>
      </c>
      <c r="D52" s="18">
        <v>44295</v>
      </c>
      <c r="E52" s="27" t="s">
        <v>110</v>
      </c>
      <c r="F52" s="16">
        <v>2020</v>
      </c>
      <c r="G52" s="18">
        <v>44295</v>
      </c>
      <c r="H52" s="18">
        <v>44659</v>
      </c>
      <c r="I52" s="3" t="s">
        <v>141</v>
      </c>
      <c r="J52" s="3" t="s">
        <v>25</v>
      </c>
      <c r="K52" s="3">
        <v>600</v>
      </c>
      <c r="L52" s="14">
        <v>5.14</v>
      </c>
      <c r="M52" s="29">
        <f t="shared" si="0"/>
        <v>3084</v>
      </c>
      <c r="N52" s="12">
        <v>3084</v>
      </c>
      <c r="O52" s="16" t="s">
        <v>113</v>
      </c>
      <c r="P52" s="16" t="s">
        <v>114</v>
      </c>
      <c r="Q52" s="16" t="s">
        <v>123</v>
      </c>
      <c r="R52" s="16" t="s">
        <v>124</v>
      </c>
      <c r="S52" s="16"/>
      <c r="T52" s="17"/>
      <c r="U52" s="16"/>
      <c r="V52" s="18"/>
      <c r="W52" s="16"/>
      <c r="X52" s="16"/>
      <c r="Y52" s="18"/>
      <c r="Z52" s="18"/>
      <c r="AD52" s="14"/>
      <c r="AE52" s="12"/>
      <c r="AF52" s="12"/>
      <c r="AG52" s="16"/>
      <c r="AH52" s="16"/>
      <c r="AI52" s="16"/>
      <c r="AJ52" s="16"/>
    </row>
    <row r="53" spans="1:36" ht="135" x14ac:dyDescent="0.25">
      <c r="A53" s="16" t="s">
        <v>108</v>
      </c>
      <c r="B53" s="17" t="s">
        <v>22</v>
      </c>
      <c r="C53" s="16" t="s">
        <v>109</v>
      </c>
      <c r="D53" s="18">
        <v>44295</v>
      </c>
      <c r="E53" s="27" t="s">
        <v>110</v>
      </c>
      <c r="F53" s="16">
        <v>2020</v>
      </c>
      <c r="G53" s="18">
        <v>44295</v>
      </c>
      <c r="H53" s="18">
        <v>44659</v>
      </c>
      <c r="I53" s="3" t="s">
        <v>142</v>
      </c>
      <c r="J53" s="3" t="s">
        <v>143</v>
      </c>
      <c r="K53" s="3">
        <v>30</v>
      </c>
      <c r="L53" s="14">
        <v>31.2</v>
      </c>
      <c r="M53" s="29">
        <f t="shared" si="0"/>
        <v>936</v>
      </c>
      <c r="N53" s="12">
        <v>936</v>
      </c>
      <c r="O53" s="16" t="s">
        <v>113</v>
      </c>
      <c r="P53" s="16" t="s">
        <v>114</v>
      </c>
      <c r="Q53" s="16" t="s">
        <v>123</v>
      </c>
      <c r="R53" s="16" t="s">
        <v>124</v>
      </c>
      <c r="S53" s="16"/>
      <c r="T53" s="17"/>
      <c r="U53" s="16"/>
      <c r="V53" s="18"/>
      <c r="W53" s="16"/>
      <c r="X53" s="16"/>
      <c r="Y53" s="18"/>
      <c r="Z53" s="18"/>
      <c r="AD53" s="14"/>
      <c r="AE53" s="12"/>
      <c r="AF53" s="12"/>
      <c r="AG53" s="16"/>
      <c r="AH53" s="16"/>
      <c r="AI53" s="16"/>
      <c r="AJ53" s="16"/>
    </row>
    <row r="54" spans="1:36" ht="135" x14ac:dyDescent="0.25">
      <c r="A54" s="16" t="s">
        <v>108</v>
      </c>
      <c r="B54" s="17" t="s">
        <v>22</v>
      </c>
      <c r="C54" s="16" t="s">
        <v>109</v>
      </c>
      <c r="D54" s="18">
        <v>44295</v>
      </c>
      <c r="E54" s="27" t="s">
        <v>110</v>
      </c>
      <c r="F54" s="16">
        <v>2020</v>
      </c>
      <c r="G54" s="18">
        <v>44295</v>
      </c>
      <c r="H54" s="18">
        <v>44659</v>
      </c>
      <c r="I54" s="3" t="s">
        <v>144</v>
      </c>
      <c r="J54" s="3" t="s">
        <v>25</v>
      </c>
      <c r="K54" s="3">
        <v>30000</v>
      </c>
      <c r="L54" s="14">
        <v>0.31</v>
      </c>
      <c r="M54" s="29">
        <f t="shared" si="0"/>
        <v>9300</v>
      </c>
      <c r="N54" s="12">
        <v>9300</v>
      </c>
      <c r="O54" s="16" t="s">
        <v>113</v>
      </c>
      <c r="P54" s="16" t="s">
        <v>114</v>
      </c>
      <c r="Q54" s="16" t="s">
        <v>123</v>
      </c>
      <c r="R54" s="16" t="s">
        <v>124</v>
      </c>
      <c r="S54" s="16"/>
      <c r="T54" s="17"/>
      <c r="U54" s="16"/>
      <c r="V54" s="18"/>
      <c r="W54" s="16"/>
      <c r="X54" s="16"/>
      <c r="Y54" s="18"/>
      <c r="Z54" s="18"/>
      <c r="AD54" s="14"/>
      <c r="AE54" s="12"/>
      <c r="AF54" s="12"/>
      <c r="AG54" s="16"/>
      <c r="AH54" s="16"/>
      <c r="AI54" s="16"/>
      <c r="AJ54" s="16"/>
    </row>
    <row r="55" spans="1:36" ht="135" x14ac:dyDescent="0.25">
      <c r="A55" s="16" t="s">
        <v>108</v>
      </c>
      <c r="B55" s="17" t="s">
        <v>22</v>
      </c>
      <c r="C55" s="16" t="s">
        <v>109</v>
      </c>
      <c r="D55" s="18">
        <v>44295</v>
      </c>
      <c r="E55" s="27" t="s">
        <v>110</v>
      </c>
      <c r="F55" s="16">
        <v>2020</v>
      </c>
      <c r="G55" s="18">
        <v>44295</v>
      </c>
      <c r="H55" s="18">
        <v>44659</v>
      </c>
      <c r="I55" s="3" t="s">
        <v>145</v>
      </c>
      <c r="J55" s="3" t="s">
        <v>146</v>
      </c>
      <c r="K55" s="3">
        <v>60</v>
      </c>
      <c r="L55" s="14">
        <v>9.8000000000000007</v>
      </c>
      <c r="M55" s="29">
        <f t="shared" si="0"/>
        <v>588</v>
      </c>
      <c r="N55" s="12">
        <v>588</v>
      </c>
      <c r="O55" s="16" t="s">
        <v>113</v>
      </c>
      <c r="P55" s="16" t="s">
        <v>114</v>
      </c>
      <c r="Q55" s="16" t="s">
        <v>123</v>
      </c>
      <c r="R55" s="16" t="s">
        <v>124</v>
      </c>
      <c r="S55" s="16"/>
      <c r="T55" s="17"/>
      <c r="U55" s="16"/>
      <c r="V55" s="18"/>
      <c r="W55" s="16"/>
      <c r="X55" s="16"/>
      <c r="Y55" s="18"/>
      <c r="Z55" s="18"/>
      <c r="AD55" s="14"/>
      <c r="AE55" s="12"/>
      <c r="AF55" s="12"/>
      <c r="AG55" s="16"/>
      <c r="AH55" s="16"/>
      <c r="AI55" s="16"/>
      <c r="AJ55" s="16"/>
    </row>
    <row r="56" spans="1:36" ht="135" x14ac:dyDescent="0.25">
      <c r="A56" s="16" t="s">
        <v>108</v>
      </c>
      <c r="B56" s="17" t="s">
        <v>22</v>
      </c>
      <c r="C56" s="16" t="s">
        <v>109</v>
      </c>
      <c r="D56" s="18">
        <v>44295</v>
      </c>
      <c r="E56" s="27" t="s">
        <v>110</v>
      </c>
      <c r="F56" s="16">
        <v>2020</v>
      </c>
      <c r="G56" s="18">
        <v>44295</v>
      </c>
      <c r="H56" s="18">
        <v>44659</v>
      </c>
      <c r="I56" s="3" t="s">
        <v>147</v>
      </c>
      <c r="J56" s="3" t="s">
        <v>25</v>
      </c>
      <c r="K56" s="3">
        <v>30000</v>
      </c>
      <c r="L56" s="14">
        <v>0.31</v>
      </c>
      <c r="M56" s="29">
        <f t="shared" si="0"/>
        <v>9300</v>
      </c>
      <c r="N56" s="12">
        <v>9300</v>
      </c>
      <c r="O56" s="16" t="s">
        <v>113</v>
      </c>
      <c r="P56" s="16" t="s">
        <v>114</v>
      </c>
      <c r="Q56" s="16" t="s">
        <v>123</v>
      </c>
      <c r="R56" s="16" t="s">
        <v>124</v>
      </c>
      <c r="S56" s="16"/>
      <c r="T56" s="17"/>
      <c r="U56" s="16"/>
      <c r="V56" s="18"/>
      <c r="W56" s="16"/>
      <c r="X56" s="16"/>
      <c r="Y56" s="18"/>
      <c r="Z56" s="18"/>
      <c r="AD56" s="14"/>
      <c r="AE56" s="12"/>
      <c r="AF56" s="12"/>
      <c r="AG56" s="16"/>
      <c r="AH56" s="16"/>
      <c r="AI56" s="16"/>
      <c r="AJ56" s="16"/>
    </row>
    <row r="57" spans="1:36" ht="135" x14ac:dyDescent="0.25">
      <c r="A57" s="16" t="s">
        <v>108</v>
      </c>
      <c r="B57" s="17" t="s">
        <v>22</v>
      </c>
      <c r="C57" s="16" t="s">
        <v>109</v>
      </c>
      <c r="D57" s="18">
        <v>44295</v>
      </c>
      <c r="E57" s="27" t="s">
        <v>110</v>
      </c>
      <c r="F57" s="16">
        <v>2020</v>
      </c>
      <c r="G57" s="18">
        <v>44295</v>
      </c>
      <c r="H57" s="18">
        <v>44659</v>
      </c>
      <c r="I57" s="3" t="s">
        <v>148</v>
      </c>
      <c r="J57" s="3" t="s">
        <v>25</v>
      </c>
      <c r="K57" s="3">
        <v>5000</v>
      </c>
      <c r="L57" s="14">
        <v>0.31</v>
      </c>
      <c r="M57" s="29">
        <f t="shared" si="0"/>
        <v>1550</v>
      </c>
      <c r="N57" s="12">
        <v>1550</v>
      </c>
      <c r="O57" s="16" t="s">
        <v>113</v>
      </c>
      <c r="P57" s="16" t="s">
        <v>114</v>
      </c>
      <c r="Q57" s="16" t="s">
        <v>123</v>
      </c>
      <c r="R57" s="16" t="s">
        <v>124</v>
      </c>
      <c r="S57" s="16"/>
      <c r="T57" s="17"/>
      <c r="U57" s="16"/>
      <c r="V57" s="18"/>
      <c r="W57" s="16"/>
      <c r="X57" s="16"/>
      <c r="Y57" s="18"/>
      <c r="Z57" s="18"/>
      <c r="AD57" s="14"/>
      <c r="AE57" s="12"/>
      <c r="AF57" s="12"/>
      <c r="AG57" s="16"/>
      <c r="AH57" s="16"/>
      <c r="AI57" s="16"/>
      <c r="AJ57" s="16"/>
    </row>
    <row r="58" spans="1:36" ht="135" x14ac:dyDescent="0.25">
      <c r="A58" s="16" t="s">
        <v>108</v>
      </c>
      <c r="B58" s="17" t="s">
        <v>22</v>
      </c>
      <c r="C58" s="16" t="s">
        <v>109</v>
      </c>
      <c r="D58" s="18">
        <v>44295</v>
      </c>
      <c r="E58" s="27" t="s">
        <v>110</v>
      </c>
      <c r="F58" s="16">
        <v>2020</v>
      </c>
      <c r="G58" s="18">
        <v>44295</v>
      </c>
      <c r="H58" s="18">
        <v>44659</v>
      </c>
      <c r="I58" s="3" t="s">
        <v>149</v>
      </c>
      <c r="J58" s="3" t="s">
        <v>143</v>
      </c>
      <c r="K58" s="3">
        <v>250</v>
      </c>
      <c r="L58" s="14">
        <v>30.9</v>
      </c>
      <c r="M58" s="29">
        <f t="shared" si="0"/>
        <v>7725</v>
      </c>
      <c r="N58" s="12">
        <v>7725</v>
      </c>
      <c r="O58" s="16" t="s">
        <v>113</v>
      </c>
      <c r="P58" s="16" t="s">
        <v>114</v>
      </c>
      <c r="Q58" s="16" t="s">
        <v>123</v>
      </c>
      <c r="R58" s="16" t="s">
        <v>124</v>
      </c>
      <c r="S58" s="16"/>
      <c r="T58" s="17"/>
      <c r="U58" s="16"/>
      <c r="V58" s="18"/>
      <c r="W58" s="16"/>
      <c r="X58" s="16"/>
      <c r="Y58" s="18"/>
      <c r="Z58" s="18"/>
      <c r="AD58" s="14"/>
      <c r="AE58" s="12"/>
      <c r="AF58" s="12"/>
      <c r="AG58" s="16"/>
      <c r="AH58" s="16"/>
      <c r="AI58" s="16"/>
      <c r="AJ58" s="16"/>
    </row>
    <row r="59" spans="1:36" ht="101.25" x14ac:dyDescent="0.25">
      <c r="A59" s="16" t="s">
        <v>21</v>
      </c>
      <c r="B59" s="17" t="s">
        <v>22</v>
      </c>
      <c r="C59" s="16" t="s">
        <v>85</v>
      </c>
      <c r="D59" s="18">
        <v>44229</v>
      </c>
      <c r="E59" s="27" t="s">
        <v>37</v>
      </c>
      <c r="F59" s="16">
        <v>2020</v>
      </c>
      <c r="G59" s="18">
        <v>44229</v>
      </c>
      <c r="H59" s="18">
        <v>44593</v>
      </c>
      <c r="I59" s="3" t="s">
        <v>150</v>
      </c>
      <c r="J59" s="3" t="s">
        <v>25</v>
      </c>
      <c r="K59" s="3">
        <v>80</v>
      </c>
      <c r="L59" s="14">
        <v>680</v>
      </c>
      <c r="M59" s="29">
        <f t="shared" si="0"/>
        <v>54400</v>
      </c>
      <c r="N59" s="12">
        <v>54400</v>
      </c>
      <c r="O59" s="16" t="s">
        <v>151</v>
      </c>
      <c r="P59" s="16" t="s">
        <v>152</v>
      </c>
      <c r="Q59" s="16" t="s">
        <v>153</v>
      </c>
      <c r="R59" s="16" t="s">
        <v>154</v>
      </c>
      <c r="S59" s="16"/>
      <c r="T59" s="17"/>
      <c r="U59" s="16"/>
      <c r="V59" s="18"/>
      <c r="W59" s="16"/>
      <c r="X59" s="16"/>
      <c r="Y59" s="18"/>
      <c r="Z59" s="18"/>
      <c r="AD59" s="14"/>
      <c r="AE59" s="12"/>
      <c r="AF59" s="12"/>
      <c r="AG59" s="16"/>
      <c r="AH59" s="16"/>
      <c r="AI59" s="16"/>
      <c r="AJ59" s="16"/>
    </row>
    <row r="60" spans="1:36" ht="101.25" x14ac:dyDescent="0.25">
      <c r="A60" s="16" t="s">
        <v>21</v>
      </c>
      <c r="B60" s="17" t="s">
        <v>22</v>
      </c>
      <c r="C60" s="16" t="s">
        <v>85</v>
      </c>
      <c r="D60" s="18">
        <v>44229</v>
      </c>
      <c r="E60" s="27" t="s">
        <v>37</v>
      </c>
      <c r="F60" s="16">
        <v>2020</v>
      </c>
      <c r="G60" s="18">
        <v>44229</v>
      </c>
      <c r="H60" s="18">
        <v>44593</v>
      </c>
      <c r="I60" s="3" t="s">
        <v>155</v>
      </c>
      <c r="J60" s="3" t="s">
        <v>25</v>
      </c>
      <c r="K60" s="3">
        <v>500</v>
      </c>
      <c r="L60" s="14">
        <v>494.27</v>
      </c>
      <c r="M60" s="29">
        <f t="shared" si="0"/>
        <v>247135</v>
      </c>
      <c r="N60" s="12">
        <v>247135</v>
      </c>
      <c r="O60" s="16" t="s">
        <v>151</v>
      </c>
      <c r="P60" s="16" t="s">
        <v>152</v>
      </c>
      <c r="Q60" s="16" t="s">
        <v>153</v>
      </c>
      <c r="R60" s="16" t="s">
        <v>154</v>
      </c>
      <c r="S60" s="16"/>
      <c r="T60" s="17"/>
      <c r="U60" s="16"/>
      <c r="V60" s="18"/>
      <c r="W60" s="16"/>
      <c r="X60" s="16"/>
      <c r="Y60" s="18"/>
      <c r="Z60" s="18"/>
      <c r="AD60" s="14"/>
      <c r="AE60" s="12"/>
      <c r="AF60" s="12"/>
      <c r="AG60" s="16"/>
      <c r="AH60" s="16"/>
      <c r="AI60" s="16"/>
      <c r="AJ60" s="16"/>
    </row>
    <row r="61" spans="1:36" ht="101.25" x14ac:dyDescent="0.25">
      <c r="A61" s="16" t="s">
        <v>21</v>
      </c>
      <c r="B61" s="17" t="s">
        <v>22</v>
      </c>
      <c r="C61" s="16" t="s">
        <v>85</v>
      </c>
      <c r="D61" s="18">
        <v>44229</v>
      </c>
      <c r="E61" s="27" t="s">
        <v>37</v>
      </c>
      <c r="F61" s="16">
        <v>2020</v>
      </c>
      <c r="G61" s="18">
        <v>44229</v>
      </c>
      <c r="H61" s="18">
        <v>44593</v>
      </c>
      <c r="I61" s="3" t="s">
        <v>156</v>
      </c>
      <c r="J61" s="3" t="s">
        <v>25</v>
      </c>
      <c r="K61" s="3">
        <v>20</v>
      </c>
      <c r="L61" s="14">
        <v>1152.83</v>
      </c>
      <c r="M61" s="29">
        <f t="shared" si="0"/>
        <v>23056.6</v>
      </c>
      <c r="N61" s="12">
        <v>23056.6</v>
      </c>
      <c r="O61" s="16" t="s">
        <v>151</v>
      </c>
      <c r="P61" s="16" t="s">
        <v>152</v>
      </c>
      <c r="Q61" s="16" t="s">
        <v>153</v>
      </c>
      <c r="R61" s="16" t="s">
        <v>154</v>
      </c>
      <c r="S61" s="16"/>
      <c r="T61" s="17"/>
      <c r="U61" s="16"/>
      <c r="V61" s="18"/>
      <c r="W61" s="16"/>
      <c r="X61" s="16"/>
      <c r="Y61" s="18"/>
      <c r="Z61" s="18"/>
      <c r="AD61" s="14"/>
      <c r="AE61" s="12"/>
      <c r="AF61" s="12"/>
      <c r="AG61" s="16"/>
      <c r="AH61" s="16"/>
      <c r="AI61" s="16"/>
      <c r="AJ61" s="16"/>
    </row>
    <row r="62" spans="1:36" ht="101.25" x14ac:dyDescent="0.25">
      <c r="A62" s="16" t="s">
        <v>21</v>
      </c>
      <c r="B62" s="17" t="s">
        <v>22</v>
      </c>
      <c r="C62" s="16" t="s">
        <v>85</v>
      </c>
      <c r="D62" s="18">
        <v>44229</v>
      </c>
      <c r="E62" s="27" t="s">
        <v>37</v>
      </c>
      <c r="F62" s="16">
        <v>2020</v>
      </c>
      <c r="G62" s="18">
        <v>44229</v>
      </c>
      <c r="H62" s="18">
        <v>44593</v>
      </c>
      <c r="I62" s="3" t="s">
        <v>157</v>
      </c>
      <c r="J62" s="3" t="s">
        <v>25</v>
      </c>
      <c r="K62" s="3">
        <v>450</v>
      </c>
      <c r="L62" s="14">
        <v>892.5</v>
      </c>
      <c r="M62" s="29">
        <f t="shared" si="0"/>
        <v>401625</v>
      </c>
      <c r="N62" s="12">
        <v>401625</v>
      </c>
      <c r="O62" s="16" t="s">
        <v>151</v>
      </c>
      <c r="P62" s="16" t="s">
        <v>152</v>
      </c>
      <c r="Q62" s="16" t="s">
        <v>153</v>
      </c>
      <c r="R62" s="16" t="s">
        <v>154</v>
      </c>
      <c r="S62" s="16"/>
      <c r="T62" s="17"/>
      <c r="U62" s="16"/>
      <c r="V62" s="18"/>
      <c r="W62" s="16"/>
      <c r="X62" s="16"/>
      <c r="Y62" s="18"/>
      <c r="Z62" s="18"/>
      <c r="AD62" s="14"/>
      <c r="AE62" s="12"/>
      <c r="AF62" s="12"/>
      <c r="AG62" s="16"/>
      <c r="AH62" s="16"/>
      <c r="AI62" s="16"/>
      <c r="AJ62" s="16"/>
    </row>
    <row r="63" spans="1:36" ht="135" x14ac:dyDescent="0.25">
      <c r="A63" s="16" t="s">
        <v>108</v>
      </c>
      <c r="B63" s="17" t="s">
        <v>22</v>
      </c>
      <c r="C63" s="16" t="s">
        <v>109</v>
      </c>
      <c r="D63" s="18">
        <v>44295</v>
      </c>
      <c r="E63" s="27" t="s">
        <v>110</v>
      </c>
      <c r="F63" s="16">
        <v>2020</v>
      </c>
      <c r="G63" s="18">
        <v>44295</v>
      </c>
      <c r="H63" s="18">
        <v>44659</v>
      </c>
      <c r="I63" s="3" t="s">
        <v>158</v>
      </c>
      <c r="J63" s="3" t="s">
        <v>159</v>
      </c>
      <c r="K63" s="3">
        <v>50</v>
      </c>
      <c r="L63" s="14">
        <v>2.65</v>
      </c>
      <c r="M63" s="29">
        <f t="shared" si="0"/>
        <v>132.5</v>
      </c>
      <c r="N63" s="12">
        <v>132.5</v>
      </c>
      <c r="O63" s="16" t="s">
        <v>113</v>
      </c>
      <c r="P63" s="16" t="s">
        <v>114</v>
      </c>
      <c r="Q63" s="16" t="s">
        <v>123</v>
      </c>
      <c r="R63" s="16" t="s">
        <v>124</v>
      </c>
      <c r="S63" s="16"/>
      <c r="T63" s="17"/>
      <c r="U63" s="16"/>
      <c r="V63" s="18"/>
      <c r="W63" s="16"/>
      <c r="X63" s="16"/>
      <c r="Y63" s="18"/>
      <c r="Z63" s="18"/>
      <c r="AD63" s="14"/>
      <c r="AE63" s="12"/>
      <c r="AF63" s="12"/>
      <c r="AG63" s="16"/>
      <c r="AH63" s="16"/>
      <c r="AI63" s="16"/>
      <c r="AJ63" s="16"/>
    </row>
    <row r="64" spans="1:36" ht="135" x14ac:dyDescent="0.25">
      <c r="A64" s="16" t="s">
        <v>108</v>
      </c>
      <c r="B64" s="17" t="s">
        <v>22</v>
      </c>
      <c r="C64" s="16" t="s">
        <v>109</v>
      </c>
      <c r="D64" s="18">
        <v>44295</v>
      </c>
      <c r="E64" s="27" t="s">
        <v>110</v>
      </c>
      <c r="F64" s="16">
        <v>2020</v>
      </c>
      <c r="G64" s="18">
        <v>44295</v>
      </c>
      <c r="H64" s="18">
        <v>44659</v>
      </c>
      <c r="I64" s="3" t="s">
        <v>160</v>
      </c>
      <c r="J64" s="3" t="s">
        <v>161</v>
      </c>
      <c r="K64" s="3">
        <v>400</v>
      </c>
      <c r="L64" s="14">
        <v>3.1</v>
      </c>
      <c r="M64" s="29">
        <f t="shared" si="0"/>
        <v>1240</v>
      </c>
      <c r="N64" s="12">
        <v>1240</v>
      </c>
      <c r="O64" s="16" t="s">
        <v>113</v>
      </c>
      <c r="P64" s="16" t="s">
        <v>114</v>
      </c>
      <c r="Q64" s="16" t="s">
        <v>123</v>
      </c>
      <c r="R64" s="16" t="s">
        <v>124</v>
      </c>
      <c r="S64" s="16"/>
      <c r="T64" s="17"/>
      <c r="U64" s="16"/>
      <c r="V64" s="18"/>
      <c r="W64" s="16"/>
      <c r="X64" s="16"/>
      <c r="Y64" s="18"/>
      <c r="Z64" s="18"/>
      <c r="AD64" s="14"/>
      <c r="AE64" s="12"/>
      <c r="AF64" s="12"/>
      <c r="AG64" s="16"/>
      <c r="AH64" s="16"/>
      <c r="AI64" s="16"/>
      <c r="AJ64" s="16"/>
    </row>
    <row r="65" spans="1:36" ht="135" x14ac:dyDescent="0.25">
      <c r="A65" s="16" t="s">
        <v>108</v>
      </c>
      <c r="B65" s="17" t="s">
        <v>22</v>
      </c>
      <c r="C65" s="16" t="s">
        <v>109</v>
      </c>
      <c r="D65" s="18">
        <v>44295</v>
      </c>
      <c r="E65" s="27" t="s">
        <v>110</v>
      </c>
      <c r="F65" s="16">
        <v>2020</v>
      </c>
      <c r="G65" s="18">
        <v>44295</v>
      </c>
      <c r="H65" s="18">
        <v>44659</v>
      </c>
      <c r="I65" s="3" t="s">
        <v>162</v>
      </c>
      <c r="J65" s="3" t="s">
        <v>163</v>
      </c>
      <c r="K65" s="3">
        <v>100</v>
      </c>
      <c r="L65" s="14">
        <v>4.2699999999999996</v>
      </c>
      <c r="M65" s="29">
        <f t="shared" si="0"/>
        <v>426.99999999999994</v>
      </c>
      <c r="N65" s="12">
        <v>427</v>
      </c>
      <c r="O65" s="16" t="s">
        <v>113</v>
      </c>
      <c r="P65" s="16" t="s">
        <v>114</v>
      </c>
      <c r="Q65" s="16" t="s">
        <v>123</v>
      </c>
      <c r="R65" s="16" t="s">
        <v>124</v>
      </c>
      <c r="S65" s="16"/>
      <c r="T65" s="17"/>
      <c r="U65" s="16"/>
      <c r="V65" s="18"/>
      <c r="W65" s="16"/>
      <c r="X65" s="16"/>
      <c r="Y65" s="18"/>
      <c r="Z65" s="18"/>
      <c r="AD65" s="14"/>
      <c r="AE65" s="12"/>
      <c r="AF65" s="12"/>
      <c r="AG65" s="16"/>
      <c r="AH65" s="16"/>
      <c r="AI65" s="16"/>
      <c r="AJ65" s="16"/>
    </row>
    <row r="66" spans="1:36" ht="135" x14ac:dyDescent="0.25">
      <c r="A66" s="16" t="s">
        <v>108</v>
      </c>
      <c r="B66" s="17" t="s">
        <v>22</v>
      </c>
      <c r="C66" s="16" t="s">
        <v>109</v>
      </c>
      <c r="D66" s="18">
        <v>44295</v>
      </c>
      <c r="E66" s="27" t="s">
        <v>110</v>
      </c>
      <c r="F66" s="16">
        <v>2020</v>
      </c>
      <c r="G66" s="18">
        <v>44295</v>
      </c>
      <c r="H66" s="18">
        <v>44659</v>
      </c>
      <c r="I66" s="3" t="s">
        <v>164</v>
      </c>
      <c r="J66" s="3" t="s">
        <v>165</v>
      </c>
      <c r="K66" s="3">
        <v>50</v>
      </c>
      <c r="L66" s="14">
        <v>6.33</v>
      </c>
      <c r="M66" s="29">
        <f t="shared" si="0"/>
        <v>316.5</v>
      </c>
      <c r="N66" s="12">
        <v>316.5</v>
      </c>
      <c r="O66" s="16" t="s">
        <v>113</v>
      </c>
      <c r="P66" s="16" t="s">
        <v>114</v>
      </c>
      <c r="Q66" s="16" t="s">
        <v>123</v>
      </c>
      <c r="R66" s="16" t="s">
        <v>124</v>
      </c>
      <c r="S66" s="16"/>
      <c r="T66" s="17"/>
      <c r="U66" s="16"/>
      <c r="V66" s="18"/>
      <c r="W66" s="16"/>
      <c r="X66" s="16"/>
      <c r="Y66" s="18"/>
      <c r="Z66" s="18"/>
      <c r="AD66" s="14"/>
      <c r="AE66" s="12"/>
      <c r="AF66" s="12"/>
      <c r="AG66" s="16"/>
      <c r="AH66" s="16"/>
      <c r="AI66" s="16"/>
      <c r="AJ66" s="16"/>
    </row>
    <row r="67" spans="1:36" ht="135" x14ac:dyDescent="0.25">
      <c r="A67" s="16" t="s">
        <v>108</v>
      </c>
      <c r="B67" s="17" t="s">
        <v>22</v>
      </c>
      <c r="C67" s="16" t="s">
        <v>109</v>
      </c>
      <c r="D67" s="18">
        <v>44295</v>
      </c>
      <c r="E67" s="27" t="s">
        <v>110</v>
      </c>
      <c r="F67" s="16">
        <v>2020</v>
      </c>
      <c r="G67" s="18">
        <v>44295</v>
      </c>
      <c r="H67" s="18">
        <v>44659</v>
      </c>
      <c r="I67" s="3" t="s">
        <v>166</v>
      </c>
      <c r="J67" s="3" t="s">
        <v>25</v>
      </c>
      <c r="K67" s="3">
        <v>400</v>
      </c>
      <c r="L67" s="14">
        <v>7.5</v>
      </c>
      <c r="M67" s="29">
        <f t="shared" si="0"/>
        <v>3000</v>
      </c>
      <c r="N67" s="12">
        <v>3000</v>
      </c>
      <c r="O67" s="16" t="s">
        <v>113</v>
      </c>
      <c r="P67" s="16" t="s">
        <v>114</v>
      </c>
      <c r="Q67" s="16" t="s">
        <v>123</v>
      </c>
      <c r="R67" s="16" t="s">
        <v>124</v>
      </c>
      <c r="S67" s="16"/>
      <c r="T67" s="17"/>
      <c r="U67" s="16"/>
      <c r="V67" s="18"/>
      <c r="W67" s="16"/>
      <c r="X67" s="16"/>
      <c r="Y67" s="18"/>
      <c r="Z67" s="18"/>
      <c r="AD67" s="14"/>
      <c r="AE67" s="12"/>
      <c r="AF67" s="12"/>
      <c r="AG67" s="16"/>
      <c r="AH67" s="16"/>
      <c r="AI67" s="16"/>
      <c r="AJ67" s="16"/>
    </row>
    <row r="68" spans="1:36" ht="135" x14ac:dyDescent="0.25">
      <c r="A68" s="16" t="s">
        <v>108</v>
      </c>
      <c r="B68" s="17" t="s">
        <v>22</v>
      </c>
      <c r="C68" s="16" t="s">
        <v>109</v>
      </c>
      <c r="D68" s="18">
        <v>44295</v>
      </c>
      <c r="E68" s="27" t="s">
        <v>110</v>
      </c>
      <c r="F68" s="16">
        <v>2020</v>
      </c>
      <c r="G68" s="18">
        <v>44295</v>
      </c>
      <c r="H68" s="18">
        <v>44659</v>
      </c>
      <c r="I68" s="3" t="s">
        <v>167</v>
      </c>
      <c r="J68" s="3" t="s">
        <v>168</v>
      </c>
      <c r="K68" s="3">
        <v>1000</v>
      </c>
      <c r="L68" s="14">
        <v>5.64</v>
      </c>
      <c r="M68" s="29">
        <f t="shared" si="0"/>
        <v>5640</v>
      </c>
      <c r="N68" s="12">
        <v>5640</v>
      </c>
      <c r="O68" s="16" t="s">
        <v>113</v>
      </c>
      <c r="P68" s="16" t="s">
        <v>114</v>
      </c>
      <c r="Q68" s="16" t="s">
        <v>123</v>
      </c>
      <c r="R68" s="16" t="s">
        <v>124</v>
      </c>
      <c r="S68" s="16"/>
      <c r="T68" s="17"/>
      <c r="U68" s="16"/>
      <c r="V68" s="18"/>
      <c r="W68" s="16"/>
      <c r="X68" s="16"/>
      <c r="Y68" s="18"/>
      <c r="Z68" s="18"/>
      <c r="AD68" s="14"/>
      <c r="AE68" s="12"/>
      <c r="AF68" s="12"/>
      <c r="AG68" s="16"/>
      <c r="AH68" s="16"/>
      <c r="AI68" s="16"/>
      <c r="AJ68" s="16"/>
    </row>
    <row r="69" spans="1:36" ht="135" x14ac:dyDescent="0.25">
      <c r="A69" s="16" t="s">
        <v>108</v>
      </c>
      <c r="B69" s="17" t="s">
        <v>22</v>
      </c>
      <c r="C69" s="16" t="s">
        <v>109</v>
      </c>
      <c r="D69" s="18">
        <v>44295</v>
      </c>
      <c r="E69" s="27" t="s">
        <v>110</v>
      </c>
      <c r="F69" s="16">
        <v>2020</v>
      </c>
      <c r="G69" s="18">
        <v>44295</v>
      </c>
      <c r="H69" s="18">
        <v>44659</v>
      </c>
      <c r="I69" s="3" t="s">
        <v>169</v>
      </c>
      <c r="J69" s="3" t="s">
        <v>168</v>
      </c>
      <c r="K69" s="3">
        <v>1500</v>
      </c>
      <c r="L69" s="14">
        <v>7.78</v>
      </c>
      <c r="M69" s="29">
        <f t="shared" si="0"/>
        <v>11670</v>
      </c>
      <c r="N69" s="12">
        <v>11670</v>
      </c>
      <c r="O69" s="16" t="s">
        <v>113</v>
      </c>
      <c r="P69" s="16" t="s">
        <v>114</v>
      </c>
      <c r="Q69" s="16" t="s">
        <v>123</v>
      </c>
      <c r="R69" s="16" t="s">
        <v>124</v>
      </c>
      <c r="S69" s="16"/>
      <c r="T69" s="17"/>
      <c r="U69" s="16"/>
      <c r="V69" s="18"/>
      <c r="W69" s="16"/>
      <c r="X69" s="16"/>
      <c r="Y69" s="18"/>
      <c r="Z69" s="18"/>
      <c r="AD69" s="14"/>
      <c r="AE69" s="12"/>
      <c r="AF69" s="12"/>
      <c r="AG69" s="16"/>
      <c r="AH69" s="16"/>
      <c r="AI69" s="16"/>
      <c r="AJ69" s="16"/>
    </row>
    <row r="70" spans="1:36" ht="135" x14ac:dyDescent="0.25">
      <c r="A70" s="16" t="s">
        <v>108</v>
      </c>
      <c r="B70" s="17" t="s">
        <v>22</v>
      </c>
      <c r="C70" s="16" t="s">
        <v>109</v>
      </c>
      <c r="D70" s="18">
        <v>44295</v>
      </c>
      <c r="E70" s="27" t="s">
        <v>110</v>
      </c>
      <c r="F70" s="16">
        <v>2020</v>
      </c>
      <c r="G70" s="18">
        <v>44295</v>
      </c>
      <c r="H70" s="18">
        <v>44659</v>
      </c>
      <c r="I70" s="3" t="s">
        <v>170</v>
      </c>
      <c r="J70" s="3" t="s">
        <v>165</v>
      </c>
      <c r="K70" s="3">
        <v>200</v>
      </c>
      <c r="L70" s="14">
        <v>8.9700000000000006</v>
      </c>
      <c r="M70" s="29">
        <f t="shared" si="0"/>
        <v>1794.0000000000002</v>
      </c>
      <c r="N70" s="12">
        <v>1794</v>
      </c>
      <c r="O70" s="16" t="s">
        <v>113</v>
      </c>
      <c r="P70" s="16" t="s">
        <v>114</v>
      </c>
      <c r="Q70" s="16" t="s">
        <v>123</v>
      </c>
      <c r="R70" s="16" t="s">
        <v>124</v>
      </c>
      <c r="S70" s="16"/>
      <c r="T70" s="17"/>
      <c r="U70" s="16"/>
      <c r="V70" s="18"/>
      <c r="W70" s="16"/>
      <c r="X70" s="16"/>
      <c r="Y70" s="18"/>
      <c r="Z70" s="18"/>
      <c r="AD70" s="14"/>
      <c r="AE70" s="12"/>
      <c r="AF70" s="12"/>
      <c r="AG70" s="16"/>
      <c r="AH70" s="16"/>
      <c r="AI70" s="16"/>
      <c r="AJ70" s="16"/>
    </row>
    <row r="71" spans="1:36" ht="135" x14ac:dyDescent="0.25">
      <c r="A71" s="16" t="s">
        <v>108</v>
      </c>
      <c r="B71" s="17" t="s">
        <v>22</v>
      </c>
      <c r="C71" s="16" t="s">
        <v>109</v>
      </c>
      <c r="D71" s="18">
        <v>44295</v>
      </c>
      <c r="E71" s="27" t="s">
        <v>110</v>
      </c>
      <c r="F71" s="16">
        <v>2020</v>
      </c>
      <c r="G71" s="18">
        <v>44295</v>
      </c>
      <c r="H71" s="18">
        <v>44659</v>
      </c>
      <c r="I71" s="3" t="s">
        <v>171</v>
      </c>
      <c r="J71" s="3" t="s">
        <v>25</v>
      </c>
      <c r="K71" s="3">
        <v>500</v>
      </c>
      <c r="L71" s="14">
        <v>2.2999999999999998</v>
      </c>
      <c r="M71" s="29">
        <f t="shared" si="0"/>
        <v>1150</v>
      </c>
      <c r="N71" s="12">
        <v>1150</v>
      </c>
      <c r="O71" s="16" t="s">
        <v>113</v>
      </c>
      <c r="P71" s="16" t="s">
        <v>114</v>
      </c>
      <c r="Q71" s="16" t="s">
        <v>123</v>
      </c>
      <c r="R71" s="16" t="s">
        <v>124</v>
      </c>
      <c r="S71" s="16"/>
      <c r="T71" s="17"/>
      <c r="U71" s="16"/>
      <c r="V71" s="18"/>
      <c r="W71" s="16"/>
      <c r="X71" s="16"/>
      <c r="Y71" s="18"/>
      <c r="Z71" s="18"/>
      <c r="AD71" s="14"/>
      <c r="AE71" s="12"/>
      <c r="AF71" s="12"/>
      <c r="AG71" s="16"/>
      <c r="AH71" s="16"/>
      <c r="AI71" s="16"/>
      <c r="AJ71" s="16"/>
    </row>
    <row r="72" spans="1:36" ht="135" x14ac:dyDescent="0.25">
      <c r="A72" s="16" t="s">
        <v>108</v>
      </c>
      <c r="B72" s="17" t="s">
        <v>22</v>
      </c>
      <c r="C72" s="16" t="s">
        <v>109</v>
      </c>
      <c r="D72" s="18">
        <v>44295</v>
      </c>
      <c r="E72" s="27" t="s">
        <v>110</v>
      </c>
      <c r="F72" s="16">
        <v>2020</v>
      </c>
      <c r="G72" s="18">
        <v>44295</v>
      </c>
      <c r="H72" s="18">
        <v>44659</v>
      </c>
      <c r="I72" s="3" t="s">
        <v>172</v>
      </c>
      <c r="J72" s="3" t="s">
        <v>25</v>
      </c>
      <c r="K72" s="3">
        <v>100</v>
      </c>
      <c r="L72" s="14">
        <v>12</v>
      </c>
      <c r="M72" s="29">
        <f t="shared" si="0"/>
        <v>1200</v>
      </c>
      <c r="N72" s="12">
        <v>1200</v>
      </c>
      <c r="O72" s="16" t="s">
        <v>113</v>
      </c>
      <c r="P72" s="16" t="s">
        <v>114</v>
      </c>
      <c r="Q72" s="16" t="s">
        <v>123</v>
      </c>
      <c r="R72" s="16" t="s">
        <v>124</v>
      </c>
      <c r="S72" s="16"/>
      <c r="T72" s="17"/>
      <c r="U72" s="16"/>
      <c r="V72" s="18"/>
      <c r="W72" s="16"/>
      <c r="X72" s="16"/>
      <c r="Y72" s="18"/>
      <c r="Z72" s="18"/>
      <c r="AD72" s="14"/>
      <c r="AE72" s="12"/>
      <c r="AF72" s="12"/>
      <c r="AG72" s="16"/>
      <c r="AH72" s="16"/>
      <c r="AI72" s="16"/>
      <c r="AJ72" s="16"/>
    </row>
    <row r="73" spans="1:36" ht="135" x14ac:dyDescent="0.25">
      <c r="A73" s="16" t="s">
        <v>108</v>
      </c>
      <c r="B73" s="17" t="s">
        <v>22</v>
      </c>
      <c r="C73" s="16" t="s">
        <v>109</v>
      </c>
      <c r="D73" s="18">
        <v>44295</v>
      </c>
      <c r="E73" s="27" t="s">
        <v>110</v>
      </c>
      <c r="F73" s="16">
        <v>2020</v>
      </c>
      <c r="G73" s="18">
        <v>44295</v>
      </c>
      <c r="H73" s="18">
        <v>44659</v>
      </c>
      <c r="I73" s="3" t="s">
        <v>173</v>
      </c>
      <c r="J73" s="3" t="s">
        <v>143</v>
      </c>
      <c r="K73" s="3">
        <v>1000</v>
      </c>
      <c r="L73" s="14">
        <v>1.99</v>
      </c>
      <c r="M73" s="29">
        <f t="shared" si="0"/>
        <v>1990</v>
      </c>
      <c r="N73" s="12">
        <v>1990</v>
      </c>
      <c r="O73" s="16" t="s">
        <v>113</v>
      </c>
      <c r="P73" s="16" t="s">
        <v>114</v>
      </c>
      <c r="Q73" s="16" t="s">
        <v>123</v>
      </c>
      <c r="R73" s="16" t="s">
        <v>124</v>
      </c>
      <c r="S73" s="16"/>
      <c r="T73" s="17"/>
      <c r="U73" s="16"/>
      <c r="V73" s="18"/>
      <c r="W73" s="16"/>
      <c r="X73" s="16"/>
      <c r="Y73" s="18"/>
      <c r="Z73" s="18"/>
      <c r="AD73" s="14"/>
      <c r="AE73" s="12"/>
      <c r="AF73" s="12"/>
      <c r="AG73" s="16"/>
      <c r="AH73" s="16"/>
      <c r="AI73" s="16"/>
      <c r="AJ73" s="16"/>
    </row>
    <row r="74" spans="1:36" ht="135" x14ac:dyDescent="0.25">
      <c r="A74" s="16" t="s">
        <v>108</v>
      </c>
      <c r="B74" s="17" t="s">
        <v>22</v>
      </c>
      <c r="C74" s="16" t="s">
        <v>109</v>
      </c>
      <c r="D74" s="18">
        <v>44295</v>
      </c>
      <c r="E74" s="27" t="s">
        <v>110</v>
      </c>
      <c r="F74" s="16">
        <v>2020</v>
      </c>
      <c r="G74" s="18">
        <v>44295</v>
      </c>
      <c r="H74" s="18">
        <v>44659</v>
      </c>
      <c r="I74" s="3" t="s">
        <v>174</v>
      </c>
      <c r="J74" s="3" t="s">
        <v>146</v>
      </c>
      <c r="K74" s="3">
        <v>500</v>
      </c>
      <c r="L74" s="14">
        <v>2.71</v>
      </c>
      <c r="M74" s="29">
        <f t="shared" si="0"/>
        <v>1355</v>
      </c>
      <c r="N74" s="12">
        <v>1355</v>
      </c>
      <c r="O74" s="16" t="s">
        <v>113</v>
      </c>
      <c r="P74" s="16" t="s">
        <v>114</v>
      </c>
      <c r="Q74" s="16" t="s">
        <v>123</v>
      </c>
      <c r="R74" s="16" t="s">
        <v>124</v>
      </c>
      <c r="S74" s="16"/>
      <c r="T74" s="17"/>
      <c r="U74" s="16"/>
      <c r="V74" s="18"/>
      <c r="W74" s="16"/>
      <c r="X74" s="16"/>
      <c r="Y74" s="18"/>
      <c r="Z74" s="18"/>
      <c r="AD74" s="14"/>
      <c r="AE74" s="12"/>
      <c r="AF74" s="12"/>
      <c r="AG74" s="16"/>
      <c r="AH74" s="16"/>
      <c r="AI74" s="16"/>
      <c r="AJ74" s="16"/>
    </row>
    <row r="75" spans="1:36" ht="135" x14ac:dyDescent="0.25">
      <c r="A75" s="16" t="s">
        <v>108</v>
      </c>
      <c r="B75" s="17" t="s">
        <v>22</v>
      </c>
      <c r="C75" s="16" t="s">
        <v>109</v>
      </c>
      <c r="D75" s="18">
        <v>44295</v>
      </c>
      <c r="E75" s="27" t="s">
        <v>110</v>
      </c>
      <c r="F75" s="16">
        <v>2020</v>
      </c>
      <c r="G75" s="18">
        <v>44295</v>
      </c>
      <c r="H75" s="18">
        <v>44659</v>
      </c>
      <c r="I75" s="3" t="s">
        <v>175</v>
      </c>
      <c r="J75" s="3" t="s">
        <v>176</v>
      </c>
      <c r="K75" s="3">
        <v>500</v>
      </c>
      <c r="L75" s="14">
        <v>2.2200000000000002</v>
      </c>
      <c r="M75" s="29">
        <f t="shared" si="0"/>
        <v>1110</v>
      </c>
      <c r="N75" s="12">
        <v>1110</v>
      </c>
      <c r="O75" s="16" t="s">
        <v>113</v>
      </c>
      <c r="P75" s="16" t="s">
        <v>114</v>
      </c>
      <c r="Q75" s="16" t="s">
        <v>123</v>
      </c>
      <c r="R75" s="16" t="s">
        <v>124</v>
      </c>
      <c r="S75" s="16"/>
      <c r="T75" s="17"/>
      <c r="U75" s="16"/>
      <c r="V75" s="18"/>
      <c r="W75" s="16"/>
      <c r="X75" s="16"/>
      <c r="Y75" s="18"/>
      <c r="Z75" s="18"/>
      <c r="AD75" s="14"/>
      <c r="AE75" s="12"/>
      <c r="AF75" s="12"/>
      <c r="AG75" s="16"/>
      <c r="AH75" s="16"/>
      <c r="AI75" s="16"/>
      <c r="AJ75" s="16"/>
    </row>
    <row r="76" spans="1:36" ht="135" x14ac:dyDescent="0.25">
      <c r="A76" s="16" t="s">
        <v>108</v>
      </c>
      <c r="B76" s="17" t="s">
        <v>22</v>
      </c>
      <c r="C76" s="16" t="s">
        <v>109</v>
      </c>
      <c r="D76" s="18">
        <v>44295</v>
      </c>
      <c r="E76" s="27" t="s">
        <v>110</v>
      </c>
      <c r="F76" s="16">
        <v>2020</v>
      </c>
      <c r="G76" s="18">
        <v>44295</v>
      </c>
      <c r="H76" s="18">
        <v>44659</v>
      </c>
      <c r="I76" s="3" t="s">
        <v>177</v>
      </c>
      <c r="J76" s="3" t="s">
        <v>25</v>
      </c>
      <c r="K76" s="3">
        <v>300</v>
      </c>
      <c r="L76" s="14">
        <v>0.89</v>
      </c>
      <c r="M76" s="29">
        <f t="shared" si="0"/>
        <v>267</v>
      </c>
      <c r="N76" s="12">
        <v>267</v>
      </c>
      <c r="O76" s="16" t="s">
        <v>113</v>
      </c>
      <c r="P76" s="16" t="s">
        <v>114</v>
      </c>
      <c r="Q76" s="16" t="s">
        <v>123</v>
      </c>
      <c r="R76" s="16" t="s">
        <v>124</v>
      </c>
      <c r="S76" s="16"/>
      <c r="T76" s="17"/>
      <c r="U76" s="16"/>
      <c r="V76" s="18"/>
      <c r="W76" s="16"/>
      <c r="X76" s="16"/>
      <c r="Y76" s="18"/>
      <c r="Z76" s="18"/>
      <c r="AD76" s="14"/>
      <c r="AE76" s="12"/>
      <c r="AF76" s="12"/>
      <c r="AG76" s="16"/>
      <c r="AH76" s="16"/>
      <c r="AI76" s="16"/>
      <c r="AJ76" s="16"/>
    </row>
    <row r="77" spans="1:36" ht="135" x14ac:dyDescent="0.25">
      <c r="A77" s="16" t="s">
        <v>108</v>
      </c>
      <c r="B77" s="17" t="s">
        <v>22</v>
      </c>
      <c r="C77" s="16" t="s">
        <v>109</v>
      </c>
      <c r="D77" s="18">
        <v>44295</v>
      </c>
      <c r="E77" s="27" t="s">
        <v>110</v>
      </c>
      <c r="F77" s="16">
        <v>2020</v>
      </c>
      <c r="G77" s="18">
        <v>44295</v>
      </c>
      <c r="H77" s="18">
        <v>44659</v>
      </c>
      <c r="I77" s="3" t="s">
        <v>178</v>
      </c>
      <c r="J77" s="3" t="s">
        <v>25</v>
      </c>
      <c r="K77" s="3">
        <v>300</v>
      </c>
      <c r="L77" s="14">
        <v>64.41</v>
      </c>
      <c r="M77" s="29">
        <f t="shared" si="0"/>
        <v>19323</v>
      </c>
      <c r="N77" s="12">
        <v>19323</v>
      </c>
      <c r="O77" s="16" t="s">
        <v>113</v>
      </c>
      <c r="P77" s="16" t="s">
        <v>114</v>
      </c>
      <c r="Q77" s="16" t="s">
        <v>123</v>
      </c>
      <c r="R77" s="16" t="s">
        <v>124</v>
      </c>
      <c r="S77" s="16"/>
      <c r="T77" s="17"/>
      <c r="U77" s="16"/>
      <c r="V77" s="18"/>
      <c r="W77" s="16"/>
      <c r="X77" s="16"/>
      <c r="Y77" s="18"/>
      <c r="Z77" s="18"/>
      <c r="AD77" s="14"/>
      <c r="AE77" s="12"/>
      <c r="AF77" s="12"/>
      <c r="AG77" s="16"/>
      <c r="AH77" s="16"/>
      <c r="AI77" s="16"/>
      <c r="AJ77" s="16"/>
    </row>
    <row r="78" spans="1:36" ht="135" x14ac:dyDescent="0.25">
      <c r="A78" s="16" t="s">
        <v>108</v>
      </c>
      <c r="B78" s="17" t="s">
        <v>22</v>
      </c>
      <c r="C78" s="16" t="s">
        <v>109</v>
      </c>
      <c r="D78" s="18">
        <v>44295</v>
      </c>
      <c r="E78" s="27" t="s">
        <v>110</v>
      </c>
      <c r="F78" s="16">
        <v>2020</v>
      </c>
      <c r="G78" s="18">
        <v>44295</v>
      </c>
      <c r="H78" s="18">
        <v>44659</v>
      </c>
      <c r="I78" s="3" t="s">
        <v>179</v>
      </c>
      <c r="J78" s="3" t="s">
        <v>25</v>
      </c>
      <c r="K78" s="3">
        <v>50</v>
      </c>
      <c r="L78" s="14">
        <v>10</v>
      </c>
      <c r="M78" s="29">
        <f t="shared" si="0"/>
        <v>500</v>
      </c>
      <c r="N78" s="12">
        <v>500</v>
      </c>
      <c r="O78" s="16" t="s">
        <v>113</v>
      </c>
      <c r="P78" s="16" t="s">
        <v>114</v>
      </c>
      <c r="Q78" s="16" t="s">
        <v>123</v>
      </c>
      <c r="R78" s="16" t="s">
        <v>124</v>
      </c>
      <c r="S78" s="16"/>
      <c r="T78" s="17"/>
      <c r="U78" s="16"/>
      <c r="V78" s="18"/>
      <c r="W78" s="16"/>
      <c r="X78" s="16"/>
      <c r="Y78" s="18"/>
      <c r="Z78" s="18"/>
      <c r="AD78" s="14"/>
      <c r="AE78" s="12"/>
      <c r="AF78" s="12"/>
      <c r="AG78" s="16"/>
      <c r="AH78" s="16"/>
      <c r="AI78" s="16"/>
      <c r="AJ78" s="16"/>
    </row>
    <row r="79" spans="1:36" ht="135" x14ac:dyDescent="0.25">
      <c r="A79" s="16" t="s">
        <v>108</v>
      </c>
      <c r="B79" s="17" t="s">
        <v>22</v>
      </c>
      <c r="C79" s="16" t="s">
        <v>109</v>
      </c>
      <c r="D79" s="18">
        <v>44295</v>
      </c>
      <c r="E79" s="27" t="s">
        <v>110</v>
      </c>
      <c r="F79" s="16">
        <v>2020</v>
      </c>
      <c r="G79" s="18">
        <v>44295</v>
      </c>
      <c r="H79" s="18">
        <v>44659</v>
      </c>
      <c r="I79" s="3" t="s">
        <v>180</v>
      </c>
      <c r="J79" s="3" t="s">
        <v>25</v>
      </c>
      <c r="K79" s="3">
        <v>1000</v>
      </c>
      <c r="L79" s="14">
        <v>1.53</v>
      </c>
      <c r="M79" s="29">
        <f t="shared" si="0"/>
        <v>1530</v>
      </c>
      <c r="N79" s="12">
        <v>1530</v>
      </c>
      <c r="O79" s="16" t="s">
        <v>113</v>
      </c>
      <c r="P79" s="16" t="s">
        <v>114</v>
      </c>
      <c r="Q79" s="16" t="s">
        <v>123</v>
      </c>
      <c r="R79" s="16" t="s">
        <v>124</v>
      </c>
      <c r="S79" s="16"/>
      <c r="T79" s="17"/>
      <c r="U79" s="16"/>
      <c r="V79" s="18"/>
      <c r="W79" s="16"/>
      <c r="X79" s="16"/>
      <c r="Y79" s="18"/>
      <c r="Z79" s="18"/>
      <c r="AD79" s="14"/>
      <c r="AE79" s="12"/>
      <c r="AF79" s="12"/>
      <c r="AG79" s="16"/>
      <c r="AH79" s="16"/>
      <c r="AI79" s="16"/>
      <c r="AJ79" s="16"/>
    </row>
    <row r="80" spans="1:36" ht="135" x14ac:dyDescent="0.25">
      <c r="A80" s="16" t="s">
        <v>108</v>
      </c>
      <c r="B80" s="17" t="s">
        <v>22</v>
      </c>
      <c r="C80" s="16" t="s">
        <v>109</v>
      </c>
      <c r="D80" s="18">
        <v>44295</v>
      </c>
      <c r="E80" s="27" t="s">
        <v>110</v>
      </c>
      <c r="F80" s="16">
        <v>2020</v>
      </c>
      <c r="G80" s="18">
        <v>44295</v>
      </c>
      <c r="H80" s="18">
        <v>44659</v>
      </c>
      <c r="I80" s="3" t="s">
        <v>181</v>
      </c>
      <c r="J80" s="3" t="s">
        <v>25</v>
      </c>
      <c r="K80" s="3">
        <v>60</v>
      </c>
      <c r="L80" s="14">
        <v>12.65</v>
      </c>
      <c r="M80" s="29">
        <f t="shared" si="0"/>
        <v>759</v>
      </c>
      <c r="N80" s="12">
        <v>759</v>
      </c>
      <c r="O80" s="16" t="s">
        <v>113</v>
      </c>
      <c r="P80" s="16" t="s">
        <v>114</v>
      </c>
      <c r="Q80" s="16" t="s">
        <v>123</v>
      </c>
      <c r="R80" s="16" t="s">
        <v>124</v>
      </c>
      <c r="S80" s="16"/>
      <c r="T80" s="17"/>
      <c r="U80" s="16"/>
      <c r="V80" s="18"/>
      <c r="W80" s="16"/>
      <c r="X80" s="16"/>
      <c r="Y80" s="18"/>
      <c r="Z80" s="18"/>
      <c r="AD80" s="14"/>
      <c r="AE80" s="12"/>
      <c r="AF80" s="12"/>
      <c r="AG80" s="16"/>
      <c r="AH80" s="16"/>
      <c r="AI80" s="16"/>
      <c r="AJ80" s="16"/>
    </row>
    <row r="81" spans="1:36" ht="135" x14ac:dyDescent="0.25">
      <c r="A81" s="16" t="s">
        <v>108</v>
      </c>
      <c r="B81" s="17" t="s">
        <v>22</v>
      </c>
      <c r="C81" s="16" t="s">
        <v>109</v>
      </c>
      <c r="D81" s="18">
        <v>44295</v>
      </c>
      <c r="E81" s="27" t="s">
        <v>110</v>
      </c>
      <c r="F81" s="16">
        <v>2020</v>
      </c>
      <c r="G81" s="18">
        <v>44295</v>
      </c>
      <c r="H81" s="18">
        <v>44659</v>
      </c>
      <c r="I81" s="3" t="s">
        <v>182</v>
      </c>
      <c r="J81" s="3" t="s">
        <v>183</v>
      </c>
      <c r="K81" s="3">
        <v>2000</v>
      </c>
      <c r="L81" s="14">
        <v>1.76</v>
      </c>
      <c r="M81" s="29">
        <f t="shared" si="0"/>
        <v>3520</v>
      </c>
      <c r="N81" s="12">
        <v>3520</v>
      </c>
      <c r="O81" s="16" t="s">
        <v>113</v>
      </c>
      <c r="P81" s="16" t="s">
        <v>114</v>
      </c>
      <c r="Q81" s="16" t="s">
        <v>123</v>
      </c>
      <c r="R81" s="16" t="s">
        <v>124</v>
      </c>
      <c r="S81" s="16"/>
      <c r="T81" s="17"/>
      <c r="U81" s="16"/>
      <c r="V81" s="18"/>
      <c r="W81" s="16"/>
      <c r="X81" s="16"/>
      <c r="Y81" s="18"/>
      <c r="Z81" s="18"/>
      <c r="AD81" s="14"/>
      <c r="AE81" s="12"/>
      <c r="AF81" s="12"/>
      <c r="AG81" s="16"/>
      <c r="AH81" s="16"/>
      <c r="AI81" s="16"/>
      <c r="AJ81" s="16"/>
    </row>
    <row r="82" spans="1:36" ht="135" x14ac:dyDescent="0.25">
      <c r="A82" s="16" t="s">
        <v>108</v>
      </c>
      <c r="B82" s="17" t="s">
        <v>22</v>
      </c>
      <c r="C82" s="16" t="s">
        <v>109</v>
      </c>
      <c r="D82" s="18">
        <v>44295</v>
      </c>
      <c r="E82" s="27" t="s">
        <v>110</v>
      </c>
      <c r="F82" s="16">
        <v>2020</v>
      </c>
      <c r="G82" s="18">
        <v>44295</v>
      </c>
      <c r="H82" s="18">
        <v>44659</v>
      </c>
      <c r="I82" s="3" t="s">
        <v>184</v>
      </c>
      <c r="J82" s="3" t="s">
        <v>25</v>
      </c>
      <c r="K82" s="3">
        <v>600</v>
      </c>
      <c r="L82" s="14">
        <v>32.229999999999997</v>
      </c>
      <c r="M82" s="29">
        <f t="shared" si="0"/>
        <v>19337.999999999996</v>
      </c>
      <c r="N82" s="12">
        <v>19338</v>
      </c>
      <c r="O82" s="16" t="s">
        <v>113</v>
      </c>
      <c r="P82" s="16" t="s">
        <v>114</v>
      </c>
      <c r="Q82" s="16" t="s">
        <v>123</v>
      </c>
      <c r="R82" s="16" t="s">
        <v>124</v>
      </c>
      <c r="S82" s="16"/>
      <c r="T82" s="17"/>
      <c r="U82" s="16"/>
      <c r="V82" s="18"/>
      <c r="W82" s="16"/>
      <c r="X82" s="16"/>
      <c r="Y82" s="18"/>
      <c r="Z82" s="18"/>
      <c r="AD82" s="14"/>
      <c r="AE82" s="12"/>
      <c r="AF82" s="12"/>
      <c r="AG82" s="16"/>
      <c r="AH82" s="16"/>
      <c r="AI82" s="16"/>
      <c r="AJ82" s="16"/>
    </row>
    <row r="83" spans="1:36" ht="67.5" x14ac:dyDescent="0.25">
      <c r="A83" s="16" t="s">
        <v>108</v>
      </c>
      <c r="B83" s="17" t="s">
        <v>22</v>
      </c>
      <c r="C83" s="16" t="s">
        <v>109</v>
      </c>
      <c r="D83" s="18">
        <v>44295</v>
      </c>
      <c r="E83" s="27" t="s">
        <v>110</v>
      </c>
      <c r="F83" s="16">
        <v>2020</v>
      </c>
      <c r="G83" s="18">
        <v>44295</v>
      </c>
      <c r="H83" s="18">
        <v>44659</v>
      </c>
      <c r="I83" s="3" t="s">
        <v>185</v>
      </c>
      <c r="J83" s="3" t="s">
        <v>25</v>
      </c>
      <c r="K83" s="3">
        <v>3000</v>
      </c>
      <c r="L83" s="14">
        <v>0.67</v>
      </c>
      <c r="M83" s="29">
        <f t="shared" si="0"/>
        <v>2010.0000000000002</v>
      </c>
      <c r="N83" s="12">
        <v>2010</v>
      </c>
      <c r="O83" s="16" t="s">
        <v>186</v>
      </c>
      <c r="P83" s="16" t="s">
        <v>187</v>
      </c>
      <c r="Q83" s="16" t="s">
        <v>188</v>
      </c>
      <c r="R83" s="16" t="s">
        <v>189</v>
      </c>
      <c r="S83" s="16"/>
      <c r="T83" s="17"/>
      <c r="U83" s="16"/>
      <c r="V83" s="18"/>
      <c r="W83" s="16"/>
      <c r="X83" s="16"/>
      <c r="Y83" s="18"/>
      <c r="Z83" s="18"/>
      <c r="AD83" s="14"/>
      <c r="AE83" s="12"/>
      <c r="AF83" s="12"/>
      <c r="AG83" s="16"/>
      <c r="AH83" s="16"/>
      <c r="AI83" s="16"/>
      <c r="AJ83" s="16"/>
    </row>
    <row r="84" spans="1:36" ht="67.5" x14ac:dyDescent="0.25">
      <c r="A84" s="16" t="s">
        <v>108</v>
      </c>
      <c r="B84" s="17" t="s">
        <v>22</v>
      </c>
      <c r="C84" s="16" t="s">
        <v>109</v>
      </c>
      <c r="D84" s="18">
        <v>44295</v>
      </c>
      <c r="E84" s="27" t="s">
        <v>110</v>
      </c>
      <c r="F84" s="16">
        <v>2020</v>
      </c>
      <c r="G84" s="18">
        <v>44295</v>
      </c>
      <c r="H84" s="18">
        <v>44659</v>
      </c>
      <c r="I84" s="3" t="s">
        <v>190</v>
      </c>
      <c r="J84" s="3" t="s">
        <v>25</v>
      </c>
      <c r="K84" s="3">
        <v>2</v>
      </c>
      <c r="L84" s="14">
        <v>57.47</v>
      </c>
      <c r="M84" s="29">
        <f t="shared" si="0"/>
        <v>114.94</v>
      </c>
      <c r="N84" s="12">
        <v>114.94</v>
      </c>
      <c r="O84" s="16" t="s">
        <v>186</v>
      </c>
      <c r="P84" s="16" t="s">
        <v>187</v>
      </c>
      <c r="Q84" s="16" t="s">
        <v>188</v>
      </c>
      <c r="R84" s="16" t="s">
        <v>189</v>
      </c>
      <c r="S84" s="16"/>
      <c r="T84" s="17"/>
      <c r="U84" s="16"/>
      <c r="V84" s="18"/>
      <c r="W84" s="16"/>
      <c r="X84" s="16"/>
      <c r="Y84" s="18"/>
      <c r="Z84" s="18"/>
      <c r="AD84" s="14"/>
      <c r="AE84" s="12"/>
      <c r="AF84" s="12"/>
      <c r="AG84" s="16"/>
      <c r="AH84" s="16"/>
      <c r="AI84" s="16"/>
      <c r="AJ84" s="16"/>
    </row>
    <row r="85" spans="1:36" ht="67.5" x14ac:dyDescent="0.25">
      <c r="A85" s="16" t="s">
        <v>108</v>
      </c>
      <c r="B85" s="17" t="s">
        <v>22</v>
      </c>
      <c r="C85" s="16" t="s">
        <v>109</v>
      </c>
      <c r="D85" s="18">
        <v>44295</v>
      </c>
      <c r="E85" s="27" t="s">
        <v>110</v>
      </c>
      <c r="F85" s="16">
        <v>2020</v>
      </c>
      <c r="G85" s="18">
        <v>44295</v>
      </c>
      <c r="H85" s="18">
        <v>44659</v>
      </c>
      <c r="I85" s="3" t="s">
        <v>191</v>
      </c>
      <c r="J85" s="3" t="s">
        <v>192</v>
      </c>
      <c r="K85" s="3">
        <v>2</v>
      </c>
      <c r="L85" s="14">
        <v>35.18</v>
      </c>
      <c r="M85" s="29">
        <f t="shared" si="0"/>
        <v>70.36</v>
      </c>
      <c r="N85" s="12">
        <v>70.36</v>
      </c>
      <c r="O85" s="16" t="s">
        <v>186</v>
      </c>
      <c r="P85" s="16" t="s">
        <v>187</v>
      </c>
      <c r="Q85" s="16" t="s">
        <v>188</v>
      </c>
      <c r="R85" s="16" t="s">
        <v>189</v>
      </c>
      <c r="S85" s="16"/>
      <c r="T85" s="17"/>
      <c r="U85" s="16"/>
      <c r="V85" s="18"/>
      <c r="W85" s="16"/>
      <c r="X85" s="16"/>
      <c r="Y85" s="18"/>
      <c r="Z85" s="18"/>
      <c r="AD85" s="14"/>
      <c r="AE85" s="12"/>
      <c r="AF85" s="12"/>
      <c r="AG85" s="16"/>
      <c r="AH85" s="16"/>
      <c r="AI85" s="16"/>
      <c r="AJ85" s="16"/>
    </row>
    <row r="86" spans="1:36" ht="112.5" x14ac:dyDescent="0.25">
      <c r="A86" s="16" t="s">
        <v>108</v>
      </c>
      <c r="B86" s="17" t="s">
        <v>22</v>
      </c>
      <c r="C86" s="16" t="s">
        <v>109</v>
      </c>
      <c r="D86" s="18">
        <v>44295</v>
      </c>
      <c r="E86" s="27" t="s">
        <v>110</v>
      </c>
      <c r="F86" s="16">
        <v>2020</v>
      </c>
      <c r="G86" s="18">
        <v>44295</v>
      </c>
      <c r="H86" s="18">
        <v>44659</v>
      </c>
      <c r="I86" s="3" t="s">
        <v>193</v>
      </c>
      <c r="J86" s="3" t="s">
        <v>194</v>
      </c>
      <c r="K86" s="3">
        <v>40000</v>
      </c>
      <c r="L86" s="14">
        <v>13.46</v>
      </c>
      <c r="M86" s="29">
        <f t="shared" si="0"/>
        <v>538400</v>
      </c>
      <c r="N86" s="12">
        <v>538400</v>
      </c>
      <c r="O86" s="16" t="s">
        <v>186</v>
      </c>
      <c r="P86" s="16" t="s">
        <v>187</v>
      </c>
      <c r="Q86" s="16" t="s">
        <v>188</v>
      </c>
      <c r="R86" s="16" t="s">
        <v>189</v>
      </c>
      <c r="S86" s="16"/>
      <c r="T86" s="17"/>
      <c r="U86" s="16"/>
      <c r="V86" s="18"/>
      <c r="W86" s="16"/>
      <c r="X86" s="16"/>
      <c r="Y86" s="18"/>
      <c r="Z86" s="18"/>
      <c r="AD86" s="14"/>
      <c r="AE86" s="12"/>
      <c r="AF86" s="12"/>
      <c r="AG86" s="16"/>
      <c r="AH86" s="16"/>
      <c r="AI86" s="16"/>
      <c r="AJ86" s="16"/>
    </row>
    <row r="87" spans="1:36" ht="67.5" x14ac:dyDescent="0.25">
      <c r="A87" s="16" t="s">
        <v>108</v>
      </c>
      <c r="B87" s="17" t="s">
        <v>22</v>
      </c>
      <c r="C87" s="16" t="s">
        <v>109</v>
      </c>
      <c r="D87" s="18">
        <v>44295</v>
      </c>
      <c r="E87" s="27" t="s">
        <v>110</v>
      </c>
      <c r="F87" s="16">
        <v>2020</v>
      </c>
      <c r="G87" s="18">
        <v>44295</v>
      </c>
      <c r="H87" s="18">
        <v>44659</v>
      </c>
      <c r="I87" s="3" t="s">
        <v>195</v>
      </c>
      <c r="J87" s="3" t="s">
        <v>196</v>
      </c>
      <c r="K87" s="3">
        <v>30</v>
      </c>
      <c r="L87" s="14">
        <v>87.34</v>
      </c>
      <c r="M87" s="29">
        <f t="shared" si="0"/>
        <v>2620.2000000000003</v>
      </c>
      <c r="N87" s="12">
        <v>2620.1999999999998</v>
      </c>
      <c r="O87" s="16" t="s">
        <v>186</v>
      </c>
      <c r="P87" s="16" t="s">
        <v>187</v>
      </c>
      <c r="Q87" s="16" t="s">
        <v>188</v>
      </c>
      <c r="R87" s="16" t="s">
        <v>189</v>
      </c>
      <c r="S87" s="16"/>
      <c r="T87" s="17"/>
      <c r="U87" s="16"/>
      <c r="V87" s="18"/>
      <c r="W87" s="16"/>
      <c r="X87" s="16"/>
      <c r="Y87" s="18"/>
      <c r="Z87" s="18"/>
      <c r="AD87" s="14"/>
      <c r="AE87" s="12"/>
      <c r="AF87" s="12"/>
      <c r="AG87" s="16"/>
      <c r="AH87" s="16"/>
      <c r="AI87" s="16"/>
      <c r="AJ87" s="16"/>
    </row>
    <row r="88" spans="1:36" ht="45" x14ac:dyDescent="0.25">
      <c r="A88" s="16" t="s">
        <v>108</v>
      </c>
      <c r="B88" s="17" t="s">
        <v>22</v>
      </c>
      <c r="C88" s="16" t="s">
        <v>109</v>
      </c>
      <c r="D88" s="18">
        <v>44295</v>
      </c>
      <c r="E88" s="27" t="s">
        <v>110</v>
      </c>
      <c r="F88" s="16">
        <v>2020</v>
      </c>
      <c r="G88" s="18">
        <v>44295</v>
      </c>
      <c r="H88" s="18">
        <v>44659</v>
      </c>
      <c r="I88" s="3" t="s">
        <v>197</v>
      </c>
      <c r="J88" s="3" t="s">
        <v>198</v>
      </c>
      <c r="K88" s="3">
        <v>100</v>
      </c>
      <c r="L88" s="14">
        <v>100.37</v>
      </c>
      <c r="M88" s="29">
        <f t="shared" si="0"/>
        <v>10037</v>
      </c>
      <c r="N88" s="12">
        <v>10037</v>
      </c>
      <c r="O88" s="16" t="s">
        <v>199</v>
      </c>
      <c r="P88" s="16" t="s">
        <v>57</v>
      </c>
      <c r="Q88" s="16" t="s">
        <v>58</v>
      </c>
      <c r="R88" s="16" t="s">
        <v>200</v>
      </c>
      <c r="S88" s="16"/>
      <c r="T88" s="17"/>
      <c r="U88" s="16"/>
      <c r="V88" s="18"/>
      <c r="W88" s="16"/>
      <c r="X88" s="16"/>
      <c r="Y88" s="18"/>
      <c r="Z88" s="18"/>
      <c r="AD88" s="14"/>
      <c r="AE88" s="12"/>
      <c r="AF88" s="12"/>
      <c r="AG88" s="16"/>
      <c r="AH88" s="16"/>
      <c r="AI88" s="16"/>
      <c r="AJ88" s="16"/>
    </row>
    <row r="89" spans="1:36" ht="45" x14ac:dyDescent="0.25">
      <c r="A89" s="16" t="s">
        <v>108</v>
      </c>
      <c r="B89" s="17" t="s">
        <v>22</v>
      </c>
      <c r="C89" s="16" t="s">
        <v>109</v>
      </c>
      <c r="D89" s="18">
        <v>44295</v>
      </c>
      <c r="E89" s="27" t="s">
        <v>110</v>
      </c>
      <c r="F89" s="16">
        <v>2020</v>
      </c>
      <c r="G89" s="18">
        <v>44295</v>
      </c>
      <c r="H89" s="18">
        <v>44659</v>
      </c>
      <c r="I89" s="3" t="s">
        <v>201</v>
      </c>
      <c r="J89" s="3" t="s">
        <v>25</v>
      </c>
      <c r="K89" s="3">
        <v>10</v>
      </c>
      <c r="L89" s="14">
        <v>63.41</v>
      </c>
      <c r="M89" s="29">
        <f t="shared" si="0"/>
        <v>634.09999999999991</v>
      </c>
      <c r="N89" s="12">
        <v>634.1</v>
      </c>
      <c r="O89" s="16" t="s">
        <v>199</v>
      </c>
      <c r="P89" s="16" t="s">
        <v>57</v>
      </c>
      <c r="Q89" s="16" t="s">
        <v>58</v>
      </c>
      <c r="R89" s="16" t="s">
        <v>200</v>
      </c>
      <c r="S89" s="16"/>
      <c r="T89" s="17"/>
      <c r="U89" s="16"/>
      <c r="V89" s="18"/>
      <c r="W89" s="16"/>
      <c r="X89" s="16"/>
      <c r="Y89" s="18"/>
      <c r="Z89" s="18"/>
      <c r="AD89" s="14"/>
      <c r="AE89" s="12"/>
      <c r="AF89" s="12"/>
      <c r="AG89" s="16"/>
      <c r="AH89" s="16"/>
      <c r="AI89" s="16"/>
      <c r="AJ89" s="16"/>
    </row>
    <row r="90" spans="1:36" ht="56.25" x14ac:dyDescent="0.25">
      <c r="A90" s="16" t="s">
        <v>108</v>
      </c>
      <c r="B90" s="17" t="s">
        <v>22</v>
      </c>
      <c r="C90" s="16" t="s">
        <v>109</v>
      </c>
      <c r="D90" s="18">
        <v>44295</v>
      </c>
      <c r="E90" s="27" t="s">
        <v>110</v>
      </c>
      <c r="F90" s="16">
        <v>2020</v>
      </c>
      <c r="G90" s="18">
        <v>44295</v>
      </c>
      <c r="H90" s="18">
        <v>44659</v>
      </c>
      <c r="I90" s="3" t="s">
        <v>202</v>
      </c>
      <c r="J90" s="3" t="s">
        <v>25</v>
      </c>
      <c r="K90" s="3">
        <v>200</v>
      </c>
      <c r="L90" s="14">
        <v>4.92</v>
      </c>
      <c r="M90" s="29">
        <f t="shared" si="0"/>
        <v>984</v>
      </c>
      <c r="N90" s="12">
        <v>984</v>
      </c>
      <c r="O90" s="16" t="s">
        <v>199</v>
      </c>
      <c r="P90" s="16" t="s">
        <v>57</v>
      </c>
      <c r="Q90" s="16" t="s">
        <v>58</v>
      </c>
      <c r="R90" s="16" t="s">
        <v>200</v>
      </c>
      <c r="S90" s="16"/>
      <c r="T90" s="17"/>
      <c r="U90" s="16"/>
      <c r="V90" s="18"/>
      <c r="W90" s="16"/>
      <c r="X90" s="16"/>
      <c r="Y90" s="18"/>
      <c r="Z90" s="18"/>
      <c r="AD90" s="14"/>
      <c r="AE90" s="12"/>
      <c r="AF90" s="12"/>
      <c r="AG90" s="16"/>
      <c r="AH90" s="16"/>
      <c r="AI90" s="16"/>
      <c r="AJ90" s="16"/>
    </row>
    <row r="91" spans="1:36" ht="45" x14ac:dyDescent="0.25">
      <c r="A91" s="16" t="s">
        <v>108</v>
      </c>
      <c r="B91" s="17" t="s">
        <v>22</v>
      </c>
      <c r="C91" s="16" t="s">
        <v>109</v>
      </c>
      <c r="D91" s="18">
        <v>44295</v>
      </c>
      <c r="E91" s="27" t="s">
        <v>110</v>
      </c>
      <c r="F91" s="16">
        <v>2020</v>
      </c>
      <c r="G91" s="18">
        <v>44295</v>
      </c>
      <c r="H91" s="18">
        <v>44659</v>
      </c>
      <c r="I91" s="3" t="s">
        <v>203</v>
      </c>
      <c r="J91" s="3" t="s">
        <v>25</v>
      </c>
      <c r="K91" s="3">
        <v>20</v>
      </c>
      <c r="L91" s="14">
        <v>164.76</v>
      </c>
      <c r="M91" s="29">
        <f t="shared" si="0"/>
        <v>3295.2</v>
      </c>
      <c r="N91" s="12">
        <v>3295.2</v>
      </c>
      <c r="O91" s="16" t="s">
        <v>199</v>
      </c>
      <c r="P91" s="16" t="s">
        <v>57</v>
      </c>
      <c r="Q91" s="16" t="s">
        <v>58</v>
      </c>
      <c r="R91" s="16" t="s">
        <v>200</v>
      </c>
      <c r="S91" s="16"/>
      <c r="T91" s="17"/>
      <c r="U91" s="16"/>
      <c r="V91" s="18"/>
      <c r="W91" s="16"/>
      <c r="X91" s="16"/>
      <c r="Y91" s="18"/>
      <c r="Z91" s="18"/>
      <c r="AD91" s="14"/>
      <c r="AE91" s="12"/>
      <c r="AF91" s="12"/>
      <c r="AG91" s="16"/>
      <c r="AH91" s="16"/>
      <c r="AI91" s="16"/>
      <c r="AJ91" s="16"/>
    </row>
    <row r="92" spans="1:36" ht="45" x14ac:dyDescent="0.25">
      <c r="A92" s="16" t="s">
        <v>108</v>
      </c>
      <c r="B92" s="17" t="s">
        <v>22</v>
      </c>
      <c r="C92" s="16" t="s">
        <v>109</v>
      </c>
      <c r="D92" s="18">
        <v>44295</v>
      </c>
      <c r="E92" s="27" t="s">
        <v>110</v>
      </c>
      <c r="F92" s="16">
        <v>2020</v>
      </c>
      <c r="G92" s="18">
        <v>44295</v>
      </c>
      <c r="H92" s="18">
        <v>44659</v>
      </c>
      <c r="I92" s="3" t="s">
        <v>204</v>
      </c>
      <c r="J92" s="3" t="s">
        <v>25</v>
      </c>
      <c r="K92" s="3">
        <v>100</v>
      </c>
      <c r="L92" s="14">
        <v>13.78</v>
      </c>
      <c r="M92" s="29">
        <f t="shared" si="0"/>
        <v>1378</v>
      </c>
      <c r="N92" s="12">
        <v>1378</v>
      </c>
      <c r="O92" s="16" t="s">
        <v>199</v>
      </c>
      <c r="P92" s="16" t="s">
        <v>57</v>
      </c>
      <c r="Q92" s="16" t="s">
        <v>58</v>
      </c>
      <c r="R92" s="16" t="s">
        <v>200</v>
      </c>
      <c r="S92" s="16"/>
      <c r="T92" s="17"/>
      <c r="U92" s="16"/>
      <c r="V92" s="18"/>
      <c r="W92" s="16"/>
      <c r="X92" s="16"/>
      <c r="Y92" s="18"/>
      <c r="Z92" s="18"/>
      <c r="AD92" s="14"/>
      <c r="AE92" s="12"/>
      <c r="AF92" s="12"/>
      <c r="AG92" s="16"/>
      <c r="AH92" s="16"/>
      <c r="AI92" s="16"/>
      <c r="AJ92" s="16"/>
    </row>
    <row r="93" spans="1:36" ht="45" x14ac:dyDescent="0.25">
      <c r="A93" s="16" t="s">
        <v>108</v>
      </c>
      <c r="B93" s="17" t="s">
        <v>22</v>
      </c>
      <c r="C93" s="16" t="s">
        <v>109</v>
      </c>
      <c r="D93" s="18">
        <v>44295</v>
      </c>
      <c r="E93" s="27" t="s">
        <v>110</v>
      </c>
      <c r="F93" s="16">
        <v>2020</v>
      </c>
      <c r="G93" s="18">
        <v>44295</v>
      </c>
      <c r="H93" s="18">
        <v>44659</v>
      </c>
      <c r="I93" s="3" t="s">
        <v>205</v>
      </c>
      <c r="J93" s="3" t="s">
        <v>25</v>
      </c>
      <c r="K93" s="3">
        <v>30</v>
      </c>
      <c r="L93" s="14">
        <v>15.25</v>
      </c>
      <c r="M93" s="29">
        <f t="shared" si="0"/>
        <v>457.5</v>
      </c>
      <c r="N93" s="12">
        <v>457.5</v>
      </c>
      <c r="O93" s="16" t="s">
        <v>199</v>
      </c>
      <c r="P93" s="16" t="s">
        <v>57</v>
      </c>
      <c r="Q93" s="16" t="s">
        <v>58</v>
      </c>
      <c r="R93" s="16" t="s">
        <v>200</v>
      </c>
      <c r="S93" s="16"/>
      <c r="T93" s="17"/>
      <c r="U93" s="16"/>
      <c r="V93" s="18"/>
      <c r="W93" s="16"/>
      <c r="X93" s="16"/>
      <c r="Y93" s="18"/>
      <c r="Z93" s="18"/>
      <c r="AD93" s="14"/>
      <c r="AE93" s="12"/>
      <c r="AF93" s="12"/>
      <c r="AG93" s="16"/>
      <c r="AH93" s="16"/>
      <c r="AI93" s="16"/>
      <c r="AJ93" s="16"/>
    </row>
    <row r="94" spans="1:36" ht="56.25" x14ac:dyDescent="0.25">
      <c r="A94" s="16" t="s">
        <v>108</v>
      </c>
      <c r="B94" s="17" t="s">
        <v>22</v>
      </c>
      <c r="C94" s="16" t="s">
        <v>109</v>
      </c>
      <c r="D94" s="18">
        <v>44295</v>
      </c>
      <c r="E94" s="27" t="s">
        <v>110</v>
      </c>
      <c r="F94" s="16">
        <v>2020</v>
      </c>
      <c r="G94" s="18">
        <v>44295</v>
      </c>
      <c r="H94" s="18">
        <v>44659</v>
      </c>
      <c r="I94" s="3" t="s">
        <v>206</v>
      </c>
      <c r="J94" s="3" t="s">
        <v>25</v>
      </c>
      <c r="K94" s="3">
        <v>50</v>
      </c>
      <c r="L94" s="14">
        <v>20.91</v>
      </c>
      <c r="M94" s="29">
        <f t="shared" si="0"/>
        <v>1045.5</v>
      </c>
      <c r="N94" s="12">
        <v>1045.5</v>
      </c>
      <c r="O94" s="16" t="s">
        <v>199</v>
      </c>
      <c r="P94" s="16" t="s">
        <v>57</v>
      </c>
      <c r="Q94" s="16" t="s">
        <v>58</v>
      </c>
      <c r="R94" s="16" t="s">
        <v>200</v>
      </c>
      <c r="S94" s="16"/>
      <c r="T94" s="17"/>
      <c r="U94" s="16"/>
      <c r="V94" s="18"/>
      <c r="W94" s="16"/>
      <c r="X94" s="16"/>
      <c r="Y94" s="18"/>
      <c r="Z94" s="18"/>
      <c r="AD94" s="14"/>
      <c r="AE94" s="12"/>
      <c r="AF94" s="12"/>
      <c r="AG94" s="16"/>
      <c r="AH94" s="16"/>
      <c r="AI94" s="16"/>
      <c r="AJ94" s="16"/>
    </row>
    <row r="95" spans="1:36" ht="56.25" x14ac:dyDescent="0.25">
      <c r="A95" s="16" t="s">
        <v>108</v>
      </c>
      <c r="B95" s="17" t="s">
        <v>22</v>
      </c>
      <c r="C95" s="16" t="s">
        <v>109</v>
      </c>
      <c r="D95" s="18">
        <v>44295</v>
      </c>
      <c r="E95" s="27" t="s">
        <v>110</v>
      </c>
      <c r="F95" s="16">
        <v>2020</v>
      </c>
      <c r="G95" s="18">
        <v>44295</v>
      </c>
      <c r="H95" s="18">
        <v>44659</v>
      </c>
      <c r="I95" s="3" t="s">
        <v>207</v>
      </c>
      <c r="J95" s="3" t="s">
        <v>25</v>
      </c>
      <c r="K95" s="3">
        <v>50</v>
      </c>
      <c r="L95" s="14">
        <v>84.19</v>
      </c>
      <c r="M95" s="29">
        <f t="shared" ref="M95:M118" si="1">L95*K95</f>
        <v>4209.5</v>
      </c>
      <c r="N95" s="12">
        <v>4209.5</v>
      </c>
      <c r="O95" s="16" t="s">
        <v>199</v>
      </c>
      <c r="P95" s="16" t="s">
        <v>57</v>
      </c>
      <c r="Q95" s="16" t="s">
        <v>58</v>
      </c>
      <c r="R95" s="16" t="s">
        <v>200</v>
      </c>
      <c r="S95" s="16"/>
      <c r="T95" s="17"/>
      <c r="U95" s="16"/>
      <c r="V95" s="18"/>
      <c r="W95" s="16"/>
      <c r="X95" s="16"/>
      <c r="Y95" s="18"/>
      <c r="Z95" s="18"/>
      <c r="AD95" s="14"/>
      <c r="AE95" s="12"/>
      <c r="AF95" s="12"/>
      <c r="AG95" s="16"/>
      <c r="AH95" s="16"/>
      <c r="AI95" s="16"/>
      <c r="AJ95" s="16"/>
    </row>
    <row r="96" spans="1:36" ht="45" x14ac:dyDescent="0.25">
      <c r="A96" s="16" t="s">
        <v>108</v>
      </c>
      <c r="B96" s="17" t="s">
        <v>22</v>
      </c>
      <c r="C96" s="16" t="s">
        <v>109</v>
      </c>
      <c r="D96" s="18">
        <v>44295</v>
      </c>
      <c r="E96" s="27" t="s">
        <v>110</v>
      </c>
      <c r="F96" s="16">
        <v>2020</v>
      </c>
      <c r="G96" s="18">
        <v>44295</v>
      </c>
      <c r="H96" s="18">
        <v>44659</v>
      </c>
      <c r="I96" s="3" t="s">
        <v>208</v>
      </c>
      <c r="J96" s="3" t="s">
        <v>25</v>
      </c>
      <c r="K96" s="3">
        <v>150</v>
      </c>
      <c r="L96" s="14">
        <v>4.01</v>
      </c>
      <c r="M96" s="29">
        <f t="shared" si="1"/>
        <v>601.5</v>
      </c>
      <c r="N96" s="12">
        <v>601.5</v>
      </c>
      <c r="O96" s="16" t="s">
        <v>199</v>
      </c>
      <c r="P96" s="16" t="s">
        <v>57</v>
      </c>
      <c r="Q96" s="16" t="s">
        <v>58</v>
      </c>
      <c r="R96" s="16" t="s">
        <v>200</v>
      </c>
      <c r="S96" s="16"/>
      <c r="T96" s="17"/>
      <c r="U96" s="16"/>
      <c r="V96" s="18"/>
      <c r="W96" s="16"/>
      <c r="X96" s="16"/>
      <c r="Y96" s="18"/>
      <c r="Z96" s="18"/>
      <c r="AD96" s="14"/>
      <c r="AE96" s="12"/>
      <c r="AF96" s="12"/>
      <c r="AG96" s="16"/>
      <c r="AH96" s="16"/>
      <c r="AI96" s="16"/>
      <c r="AJ96" s="16"/>
    </row>
    <row r="97" spans="1:36" ht="45" x14ac:dyDescent="0.25">
      <c r="A97" s="16" t="s">
        <v>108</v>
      </c>
      <c r="B97" s="17" t="s">
        <v>22</v>
      </c>
      <c r="C97" s="16" t="s">
        <v>109</v>
      </c>
      <c r="D97" s="18">
        <v>44295</v>
      </c>
      <c r="E97" s="27" t="s">
        <v>110</v>
      </c>
      <c r="F97" s="16">
        <v>2020</v>
      </c>
      <c r="G97" s="18">
        <v>44295</v>
      </c>
      <c r="H97" s="18">
        <v>44659</v>
      </c>
      <c r="I97" s="3" t="s">
        <v>209</v>
      </c>
      <c r="J97" s="3" t="s">
        <v>25</v>
      </c>
      <c r="K97" s="3">
        <v>10</v>
      </c>
      <c r="L97" s="14">
        <v>125.17</v>
      </c>
      <c r="M97" s="29">
        <f t="shared" si="1"/>
        <v>1251.7</v>
      </c>
      <c r="N97" s="12">
        <v>1251.7</v>
      </c>
      <c r="O97" s="16" t="s">
        <v>199</v>
      </c>
      <c r="P97" s="16" t="s">
        <v>57</v>
      </c>
      <c r="Q97" s="16" t="s">
        <v>58</v>
      </c>
      <c r="R97" s="16" t="s">
        <v>200</v>
      </c>
      <c r="S97" s="16"/>
      <c r="T97" s="17"/>
      <c r="U97" s="16"/>
      <c r="V97" s="18"/>
      <c r="W97" s="16"/>
      <c r="X97" s="16"/>
      <c r="Y97" s="18"/>
      <c r="Z97" s="18"/>
      <c r="AD97" s="14"/>
      <c r="AE97" s="12"/>
      <c r="AF97" s="12"/>
      <c r="AG97" s="16"/>
      <c r="AH97" s="16"/>
      <c r="AI97" s="16"/>
      <c r="AJ97" s="16"/>
    </row>
    <row r="98" spans="1:36" ht="45" x14ac:dyDescent="0.25">
      <c r="A98" s="16" t="s">
        <v>108</v>
      </c>
      <c r="B98" s="17" t="s">
        <v>22</v>
      </c>
      <c r="C98" s="16" t="s">
        <v>109</v>
      </c>
      <c r="D98" s="18">
        <v>44295</v>
      </c>
      <c r="E98" s="27" t="s">
        <v>110</v>
      </c>
      <c r="F98" s="16">
        <v>2020</v>
      </c>
      <c r="G98" s="18">
        <v>44295</v>
      </c>
      <c r="H98" s="18">
        <v>44659</v>
      </c>
      <c r="I98" s="3" t="s">
        <v>210</v>
      </c>
      <c r="J98" s="3" t="s">
        <v>25</v>
      </c>
      <c r="K98" s="3">
        <v>30</v>
      </c>
      <c r="L98" s="14">
        <v>98.35</v>
      </c>
      <c r="M98" s="29">
        <f t="shared" si="1"/>
        <v>2950.5</v>
      </c>
      <c r="N98" s="12">
        <v>2950.5</v>
      </c>
      <c r="O98" s="16" t="s">
        <v>199</v>
      </c>
      <c r="P98" s="16" t="s">
        <v>57</v>
      </c>
      <c r="Q98" s="16" t="s">
        <v>58</v>
      </c>
      <c r="R98" s="16" t="s">
        <v>200</v>
      </c>
      <c r="S98" s="16"/>
      <c r="T98" s="17"/>
      <c r="U98" s="16"/>
      <c r="V98" s="18"/>
      <c r="W98" s="16"/>
      <c r="X98" s="16"/>
      <c r="Y98" s="18"/>
      <c r="Z98" s="18"/>
      <c r="AD98" s="14"/>
      <c r="AE98" s="12"/>
      <c r="AF98" s="12"/>
      <c r="AG98" s="16"/>
      <c r="AH98" s="16"/>
      <c r="AI98" s="16"/>
      <c r="AJ98" s="16"/>
    </row>
    <row r="99" spans="1:36" ht="90" x14ac:dyDescent="0.25">
      <c r="A99" s="16" t="s">
        <v>108</v>
      </c>
      <c r="B99" s="17" t="s">
        <v>22</v>
      </c>
      <c r="C99" s="16" t="s">
        <v>109</v>
      </c>
      <c r="D99" s="18">
        <v>44295</v>
      </c>
      <c r="E99" s="27" t="s">
        <v>110</v>
      </c>
      <c r="F99" s="16">
        <v>2020</v>
      </c>
      <c r="G99" s="18">
        <v>44295</v>
      </c>
      <c r="H99" s="18">
        <v>44659</v>
      </c>
      <c r="I99" s="3" t="s">
        <v>211</v>
      </c>
      <c r="J99" s="3" t="s">
        <v>25</v>
      </c>
      <c r="K99" s="3">
        <v>15000</v>
      </c>
      <c r="L99" s="14">
        <v>0.41</v>
      </c>
      <c r="M99" s="29">
        <f t="shared" si="1"/>
        <v>6150</v>
      </c>
      <c r="N99" s="12">
        <v>6150</v>
      </c>
      <c r="O99" s="16" t="s">
        <v>212</v>
      </c>
      <c r="P99" s="16" t="s">
        <v>213</v>
      </c>
      <c r="Q99" s="16" t="s">
        <v>214</v>
      </c>
      <c r="R99" s="16" t="s">
        <v>215</v>
      </c>
      <c r="S99" s="16"/>
      <c r="T99" s="17"/>
      <c r="U99" s="16"/>
      <c r="V99" s="18"/>
      <c r="W99" s="16"/>
      <c r="X99" s="16"/>
      <c r="Y99" s="18"/>
      <c r="Z99" s="18"/>
      <c r="AD99" s="14"/>
      <c r="AE99" s="12"/>
      <c r="AF99" s="12"/>
      <c r="AG99" s="16"/>
      <c r="AH99" s="16"/>
      <c r="AI99" s="16"/>
      <c r="AJ99" s="16"/>
    </row>
    <row r="100" spans="1:36" ht="45" x14ac:dyDescent="0.25">
      <c r="A100" s="16" t="s">
        <v>108</v>
      </c>
      <c r="B100" s="17" t="s">
        <v>22</v>
      </c>
      <c r="C100" s="16" t="s">
        <v>109</v>
      </c>
      <c r="D100" s="18">
        <v>44295</v>
      </c>
      <c r="E100" s="27" t="s">
        <v>110</v>
      </c>
      <c r="F100" s="16">
        <v>2020</v>
      </c>
      <c r="G100" s="18">
        <v>44295</v>
      </c>
      <c r="H100" s="18">
        <v>44659</v>
      </c>
      <c r="I100" s="3" t="s">
        <v>216</v>
      </c>
      <c r="J100" s="3" t="s">
        <v>25</v>
      </c>
      <c r="K100" s="3">
        <v>100</v>
      </c>
      <c r="L100" s="14">
        <v>1.8</v>
      </c>
      <c r="M100" s="29">
        <f t="shared" si="1"/>
        <v>180</v>
      </c>
      <c r="N100" s="12">
        <v>180</v>
      </c>
      <c r="O100" s="16" t="s">
        <v>212</v>
      </c>
      <c r="P100" s="16" t="s">
        <v>213</v>
      </c>
      <c r="Q100" s="16" t="s">
        <v>214</v>
      </c>
      <c r="R100" s="16" t="s">
        <v>215</v>
      </c>
      <c r="S100" s="16"/>
      <c r="T100" s="17"/>
      <c r="U100" s="16"/>
      <c r="V100" s="18"/>
      <c r="W100" s="16"/>
      <c r="X100" s="16"/>
      <c r="Y100" s="18"/>
      <c r="Z100" s="18"/>
      <c r="AD100" s="14"/>
      <c r="AE100" s="12"/>
      <c r="AF100" s="12"/>
      <c r="AG100" s="16"/>
      <c r="AH100" s="16"/>
      <c r="AI100" s="16"/>
      <c r="AJ100" s="16"/>
    </row>
    <row r="101" spans="1:36" ht="90" x14ac:dyDescent="0.25">
      <c r="A101" s="16" t="s">
        <v>108</v>
      </c>
      <c r="B101" s="17" t="s">
        <v>22</v>
      </c>
      <c r="C101" s="16" t="s">
        <v>109</v>
      </c>
      <c r="D101" s="18">
        <v>44295</v>
      </c>
      <c r="E101" s="27" t="s">
        <v>110</v>
      </c>
      <c r="F101" s="16">
        <v>2020</v>
      </c>
      <c r="G101" s="18">
        <v>44295</v>
      </c>
      <c r="H101" s="18">
        <v>44659</v>
      </c>
      <c r="I101" s="3" t="s">
        <v>217</v>
      </c>
      <c r="J101" s="3" t="s">
        <v>25</v>
      </c>
      <c r="K101" s="3">
        <v>2000</v>
      </c>
      <c r="L101" s="14">
        <v>0.41</v>
      </c>
      <c r="M101" s="29">
        <f t="shared" si="1"/>
        <v>820</v>
      </c>
      <c r="N101" s="12">
        <v>820</v>
      </c>
      <c r="O101" s="16" t="s">
        <v>212</v>
      </c>
      <c r="P101" s="16" t="s">
        <v>213</v>
      </c>
      <c r="Q101" s="16" t="s">
        <v>214</v>
      </c>
      <c r="R101" s="16" t="s">
        <v>215</v>
      </c>
      <c r="S101" s="16"/>
      <c r="T101" s="17"/>
      <c r="U101" s="16"/>
      <c r="V101" s="18"/>
      <c r="W101" s="16"/>
      <c r="X101" s="16"/>
      <c r="Y101" s="18"/>
      <c r="Z101" s="18"/>
      <c r="AD101" s="14"/>
      <c r="AE101" s="12"/>
      <c r="AF101" s="12"/>
      <c r="AG101" s="16"/>
      <c r="AH101" s="16"/>
      <c r="AI101" s="16"/>
      <c r="AJ101" s="16"/>
    </row>
    <row r="102" spans="1:36" ht="45" x14ac:dyDescent="0.25">
      <c r="A102" s="16" t="s">
        <v>108</v>
      </c>
      <c r="B102" s="17" t="s">
        <v>22</v>
      </c>
      <c r="C102" s="16" t="s">
        <v>109</v>
      </c>
      <c r="D102" s="18">
        <v>44295</v>
      </c>
      <c r="E102" s="27" t="s">
        <v>110</v>
      </c>
      <c r="F102" s="16">
        <v>2020</v>
      </c>
      <c r="G102" s="18">
        <v>44295</v>
      </c>
      <c r="H102" s="18">
        <v>44659</v>
      </c>
      <c r="I102" s="3" t="s">
        <v>218</v>
      </c>
      <c r="J102" s="3" t="s">
        <v>25</v>
      </c>
      <c r="K102" s="3">
        <v>450</v>
      </c>
      <c r="L102" s="14">
        <v>1.04</v>
      </c>
      <c r="M102" s="29">
        <f t="shared" si="1"/>
        <v>468</v>
      </c>
      <c r="N102" s="12">
        <v>468</v>
      </c>
      <c r="O102" s="16" t="s">
        <v>212</v>
      </c>
      <c r="P102" s="16" t="s">
        <v>213</v>
      </c>
      <c r="Q102" s="16" t="s">
        <v>214</v>
      </c>
      <c r="R102" s="16" t="s">
        <v>215</v>
      </c>
      <c r="S102" s="16"/>
      <c r="T102" s="17"/>
      <c r="U102" s="16"/>
      <c r="V102" s="18"/>
      <c r="W102" s="16"/>
      <c r="X102" s="16"/>
      <c r="Y102" s="18"/>
      <c r="Z102" s="18"/>
      <c r="AD102" s="14"/>
      <c r="AE102" s="12"/>
      <c r="AF102" s="12"/>
      <c r="AG102" s="16"/>
      <c r="AH102" s="16"/>
      <c r="AI102" s="16"/>
      <c r="AJ102" s="16"/>
    </row>
    <row r="103" spans="1:36" ht="56.25" x14ac:dyDescent="0.25">
      <c r="A103" s="16" t="s">
        <v>108</v>
      </c>
      <c r="B103" s="17" t="s">
        <v>22</v>
      </c>
      <c r="C103" s="16" t="s">
        <v>109</v>
      </c>
      <c r="D103" s="18">
        <v>44295</v>
      </c>
      <c r="E103" s="27" t="s">
        <v>110</v>
      </c>
      <c r="F103" s="16">
        <v>2020</v>
      </c>
      <c r="G103" s="18">
        <v>44295</v>
      </c>
      <c r="H103" s="18">
        <v>44659</v>
      </c>
      <c r="I103" s="3" t="s">
        <v>219</v>
      </c>
      <c r="J103" s="3" t="s">
        <v>25</v>
      </c>
      <c r="K103" s="3">
        <v>100</v>
      </c>
      <c r="L103" s="14">
        <v>3</v>
      </c>
      <c r="M103" s="29">
        <f t="shared" si="1"/>
        <v>300</v>
      </c>
      <c r="N103" s="12">
        <v>300</v>
      </c>
      <c r="O103" s="16" t="s">
        <v>212</v>
      </c>
      <c r="P103" s="16" t="s">
        <v>213</v>
      </c>
      <c r="Q103" s="16" t="s">
        <v>214</v>
      </c>
      <c r="R103" s="16" t="s">
        <v>215</v>
      </c>
      <c r="S103" s="16"/>
      <c r="T103" s="17"/>
      <c r="U103" s="16"/>
      <c r="V103" s="18"/>
      <c r="W103" s="16"/>
      <c r="X103" s="16"/>
      <c r="Y103" s="18"/>
      <c r="Z103" s="18"/>
      <c r="AD103" s="14"/>
      <c r="AE103" s="12"/>
      <c r="AF103" s="12"/>
      <c r="AG103" s="16"/>
      <c r="AH103" s="16"/>
      <c r="AI103" s="16"/>
      <c r="AJ103" s="16"/>
    </row>
    <row r="104" spans="1:36" ht="78.75" x14ac:dyDescent="0.25">
      <c r="A104" s="16" t="s">
        <v>108</v>
      </c>
      <c r="B104" s="17" t="s">
        <v>22</v>
      </c>
      <c r="C104" s="16" t="s">
        <v>109</v>
      </c>
      <c r="D104" s="18">
        <v>44295</v>
      </c>
      <c r="E104" s="27" t="s">
        <v>110</v>
      </c>
      <c r="F104" s="16">
        <v>2020</v>
      </c>
      <c r="G104" s="18">
        <v>44295</v>
      </c>
      <c r="H104" s="18">
        <v>44659</v>
      </c>
      <c r="I104" s="3" t="s">
        <v>220</v>
      </c>
      <c r="J104" s="3" t="s">
        <v>25</v>
      </c>
      <c r="K104" s="3">
        <v>100</v>
      </c>
      <c r="L104" s="14">
        <v>1.6</v>
      </c>
      <c r="M104" s="29">
        <f t="shared" si="1"/>
        <v>160</v>
      </c>
      <c r="N104" s="12">
        <v>160</v>
      </c>
      <c r="O104" s="16" t="s">
        <v>212</v>
      </c>
      <c r="P104" s="16" t="s">
        <v>213</v>
      </c>
      <c r="Q104" s="16" t="s">
        <v>214</v>
      </c>
      <c r="R104" s="16" t="s">
        <v>215</v>
      </c>
      <c r="S104" s="16"/>
      <c r="T104" s="17"/>
      <c r="U104" s="16"/>
      <c r="V104" s="18"/>
      <c r="W104" s="16"/>
      <c r="X104" s="16"/>
      <c r="Y104" s="18"/>
      <c r="Z104" s="18"/>
      <c r="AD104" s="14"/>
      <c r="AE104" s="12"/>
      <c r="AF104" s="12"/>
      <c r="AG104" s="16"/>
      <c r="AH104" s="16"/>
      <c r="AI104" s="16"/>
      <c r="AJ104" s="16"/>
    </row>
    <row r="105" spans="1:36" ht="56.25" x14ac:dyDescent="0.25">
      <c r="A105" s="16" t="s">
        <v>108</v>
      </c>
      <c r="B105" s="17" t="s">
        <v>22</v>
      </c>
      <c r="C105" s="16" t="s">
        <v>109</v>
      </c>
      <c r="D105" s="18">
        <v>44295</v>
      </c>
      <c r="E105" s="27" t="s">
        <v>110</v>
      </c>
      <c r="F105" s="16">
        <v>2020</v>
      </c>
      <c r="G105" s="18">
        <v>44295</v>
      </c>
      <c r="H105" s="18">
        <v>44659</v>
      </c>
      <c r="I105" s="3" t="s">
        <v>221</v>
      </c>
      <c r="J105" s="3" t="s">
        <v>25</v>
      </c>
      <c r="K105" s="3">
        <v>60</v>
      </c>
      <c r="L105" s="14">
        <v>0.91</v>
      </c>
      <c r="M105" s="29">
        <f t="shared" si="1"/>
        <v>54.6</v>
      </c>
      <c r="N105" s="12">
        <v>54.6</v>
      </c>
      <c r="O105" s="16" t="s">
        <v>212</v>
      </c>
      <c r="P105" s="16" t="s">
        <v>213</v>
      </c>
      <c r="Q105" s="16" t="s">
        <v>214</v>
      </c>
      <c r="R105" s="16" t="s">
        <v>215</v>
      </c>
      <c r="S105" s="16"/>
      <c r="T105" s="17"/>
      <c r="U105" s="16"/>
      <c r="V105" s="18"/>
      <c r="W105" s="16"/>
      <c r="X105" s="16"/>
      <c r="Y105" s="18"/>
      <c r="Z105" s="18"/>
      <c r="AD105" s="14"/>
      <c r="AE105" s="12"/>
      <c r="AF105" s="12"/>
      <c r="AG105" s="16"/>
      <c r="AH105" s="16"/>
      <c r="AI105" s="16"/>
      <c r="AJ105" s="16"/>
    </row>
    <row r="106" spans="1:36" ht="78.75" x14ac:dyDescent="0.25">
      <c r="A106" s="16" t="s">
        <v>108</v>
      </c>
      <c r="B106" s="17" t="s">
        <v>22</v>
      </c>
      <c r="C106" s="16" t="s">
        <v>109</v>
      </c>
      <c r="D106" s="18">
        <v>44295</v>
      </c>
      <c r="E106" s="27" t="s">
        <v>110</v>
      </c>
      <c r="F106" s="16">
        <v>2020</v>
      </c>
      <c r="G106" s="18">
        <v>44295</v>
      </c>
      <c r="H106" s="18">
        <v>44659</v>
      </c>
      <c r="I106" s="3" t="s">
        <v>222</v>
      </c>
      <c r="J106" s="3" t="s">
        <v>25</v>
      </c>
      <c r="K106" s="3">
        <v>150</v>
      </c>
      <c r="L106" s="14">
        <v>1.6</v>
      </c>
      <c r="M106" s="29">
        <f t="shared" si="1"/>
        <v>240</v>
      </c>
      <c r="N106" s="12">
        <v>240</v>
      </c>
      <c r="O106" s="16" t="s">
        <v>212</v>
      </c>
      <c r="P106" s="16" t="s">
        <v>213</v>
      </c>
      <c r="Q106" s="16" t="s">
        <v>214</v>
      </c>
      <c r="R106" s="16" t="s">
        <v>215</v>
      </c>
      <c r="S106" s="16"/>
      <c r="T106" s="17"/>
      <c r="U106" s="16"/>
      <c r="V106" s="18"/>
      <c r="W106" s="16"/>
      <c r="X106" s="16"/>
      <c r="Y106" s="18"/>
      <c r="Z106" s="18"/>
      <c r="AD106" s="14"/>
      <c r="AE106" s="12"/>
      <c r="AF106" s="12"/>
      <c r="AG106" s="16"/>
      <c r="AH106" s="16"/>
      <c r="AI106" s="16"/>
      <c r="AJ106" s="16"/>
    </row>
    <row r="107" spans="1:36" ht="45" x14ac:dyDescent="0.25">
      <c r="A107" s="16" t="s">
        <v>108</v>
      </c>
      <c r="B107" s="17" t="s">
        <v>22</v>
      </c>
      <c r="C107" s="16" t="s">
        <v>109</v>
      </c>
      <c r="D107" s="18">
        <v>44295</v>
      </c>
      <c r="E107" s="27" t="s">
        <v>110</v>
      </c>
      <c r="F107" s="16">
        <v>2020</v>
      </c>
      <c r="G107" s="18">
        <v>44295</v>
      </c>
      <c r="H107" s="18">
        <v>44659</v>
      </c>
      <c r="I107" s="3" t="s">
        <v>223</v>
      </c>
      <c r="J107" s="3" t="s">
        <v>25</v>
      </c>
      <c r="K107" s="3">
        <v>50</v>
      </c>
      <c r="L107" s="14">
        <v>1.8</v>
      </c>
      <c r="M107" s="29">
        <f t="shared" si="1"/>
        <v>90</v>
      </c>
      <c r="N107" s="12">
        <v>90</v>
      </c>
      <c r="O107" s="16" t="s">
        <v>212</v>
      </c>
      <c r="P107" s="16" t="s">
        <v>213</v>
      </c>
      <c r="Q107" s="16" t="s">
        <v>214</v>
      </c>
      <c r="R107" s="16" t="s">
        <v>215</v>
      </c>
      <c r="S107" s="16"/>
      <c r="T107" s="17"/>
      <c r="U107" s="16"/>
      <c r="V107" s="18"/>
      <c r="W107" s="16"/>
      <c r="X107" s="16"/>
      <c r="Y107" s="18"/>
      <c r="Z107" s="18"/>
      <c r="AD107" s="14"/>
      <c r="AE107" s="12"/>
      <c r="AF107" s="12"/>
      <c r="AG107" s="16"/>
      <c r="AH107" s="16"/>
      <c r="AI107" s="16"/>
      <c r="AJ107" s="16"/>
    </row>
    <row r="108" spans="1:36" ht="56.25" x14ac:dyDescent="0.25">
      <c r="A108" s="16" t="s">
        <v>108</v>
      </c>
      <c r="B108" s="17" t="s">
        <v>22</v>
      </c>
      <c r="C108" s="16" t="s">
        <v>109</v>
      </c>
      <c r="D108" s="18">
        <v>44295</v>
      </c>
      <c r="E108" s="27" t="s">
        <v>110</v>
      </c>
      <c r="F108" s="16">
        <v>2020</v>
      </c>
      <c r="G108" s="18">
        <v>44295</v>
      </c>
      <c r="H108" s="18">
        <v>44659</v>
      </c>
      <c r="I108" s="3" t="s">
        <v>224</v>
      </c>
      <c r="J108" s="3" t="s">
        <v>25</v>
      </c>
      <c r="K108" s="3">
        <v>2500</v>
      </c>
      <c r="L108" s="14">
        <v>1.25</v>
      </c>
      <c r="M108" s="29">
        <f t="shared" si="1"/>
        <v>3125</v>
      </c>
      <c r="N108" s="12">
        <v>3125</v>
      </c>
      <c r="O108" s="16" t="s">
        <v>212</v>
      </c>
      <c r="P108" s="16" t="s">
        <v>213</v>
      </c>
      <c r="Q108" s="16" t="s">
        <v>214</v>
      </c>
      <c r="R108" s="16" t="s">
        <v>215</v>
      </c>
      <c r="S108" s="16"/>
      <c r="T108" s="17"/>
      <c r="U108" s="16"/>
      <c r="V108" s="18"/>
      <c r="W108" s="16"/>
      <c r="X108" s="16"/>
      <c r="Y108" s="18"/>
      <c r="Z108" s="18"/>
      <c r="AD108" s="14"/>
      <c r="AE108" s="12"/>
      <c r="AF108" s="12"/>
      <c r="AG108" s="16"/>
      <c r="AH108" s="16"/>
      <c r="AI108" s="16"/>
      <c r="AJ108" s="16"/>
    </row>
    <row r="109" spans="1:36" ht="45" x14ac:dyDescent="0.25">
      <c r="A109" s="16" t="s">
        <v>108</v>
      </c>
      <c r="B109" s="17" t="s">
        <v>22</v>
      </c>
      <c r="C109" s="16" t="s">
        <v>109</v>
      </c>
      <c r="D109" s="18">
        <v>44295</v>
      </c>
      <c r="E109" s="27" t="s">
        <v>110</v>
      </c>
      <c r="F109" s="16">
        <v>2020</v>
      </c>
      <c r="G109" s="18">
        <v>44295</v>
      </c>
      <c r="H109" s="18">
        <v>44659</v>
      </c>
      <c r="I109" s="3" t="s">
        <v>225</v>
      </c>
      <c r="J109" s="3" t="s">
        <v>25</v>
      </c>
      <c r="K109" s="3">
        <v>150</v>
      </c>
      <c r="L109" s="14">
        <v>1.8</v>
      </c>
      <c r="M109" s="29">
        <f t="shared" si="1"/>
        <v>270</v>
      </c>
      <c r="N109" s="12">
        <v>270</v>
      </c>
      <c r="O109" s="16" t="s">
        <v>212</v>
      </c>
      <c r="P109" s="16" t="s">
        <v>213</v>
      </c>
      <c r="Q109" s="16" t="s">
        <v>214</v>
      </c>
      <c r="R109" s="16" t="s">
        <v>215</v>
      </c>
      <c r="S109" s="16"/>
      <c r="T109" s="17"/>
      <c r="U109" s="16"/>
      <c r="V109" s="18"/>
      <c r="W109" s="16"/>
      <c r="X109" s="16"/>
      <c r="Y109" s="18"/>
      <c r="Z109" s="18"/>
      <c r="AD109" s="14"/>
      <c r="AE109" s="12"/>
      <c r="AF109" s="12"/>
      <c r="AG109" s="16"/>
      <c r="AH109" s="16"/>
      <c r="AI109" s="16"/>
      <c r="AJ109" s="16"/>
    </row>
    <row r="110" spans="1:36" ht="45" x14ac:dyDescent="0.25">
      <c r="A110" s="16" t="s">
        <v>108</v>
      </c>
      <c r="B110" s="17" t="s">
        <v>22</v>
      </c>
      <c r="C110" s="16" t="s">
        <v>109</v>
      </c>
      <c r="D110" s="18">
        <v>44295</v>
      </c>
      <c r="E110" s="27" t="s">
        <v>110</v>
      </c>
      <c r="F110" s="16">
        <v>2020</v>
      </c>
      <c r="G110" s="18">
        <v>44295</v>
      </c>
      <c r="H110" s="18">
        <v>44659</v>
      </c>
      <c r="I110" s="3" t="s">
        <v>226</v>
      </c>
      <c r="J110" s="3" t="s">
        <v>25</v>
      </c>
      <c r="K110" s="3">
        <v>500</v>
      </c>
      <c r="L110" s="14">
        <v>1</v>
      </c>
      <c r="M110" s="29">
        <f t="shared" si="1"/>
        <v>500</v>
      </c>
      <c r="N110" s="12">
        <v>500</v>
      </c>
      <c r="O110" s="16" t="s">
        <v>212</v>
      </c>
      <c r="P110" s="16" t="s">
        <v>213</v>
      </c>
      <c r="Q110" s="16" t="s">
        <v>214</v>
      </c>
      <c r="R110" s="16" t="s">
        <v>215</v>
      </c>
      <c r="S110" s="16"/>
      <c r="T110" s="17"/>
      <c r="U110" s="16"/>
      <c r="V110" s="18"/>
      <c r="W110" s="16"/>
      <c r="X110" s="16"/>
      <c r="Y110" s="18"/>
      <c r="Z110" s="18"/>
      <c r="AD110" s="14"/>
      <c r="AE110" s="12"/>
      <c r="AF110" s="12"/>
      <c r="AG110" s="16"/>
      <c r="AH110" s="16"/>
      <c r="AI110" s="16"/>
      <c r="AJ110" s="16"/>
    </row>
    <row r="111" spans="1:36" ht="56.25" x14ac:dyDescent="0.25">
      <c r="A111" s="16" t="s">
        <v>108</v>
      </c>
      <c r="B111" s="17" t="s">
        <v>22</v>
      </c>
      <c r="C111" s="16" t="s">
        <v>109</v>
      </c>
      <c r="D111" s="18">
        <v>44295</v>
      </c>
      <c r="E111" s="27" t="s">
        <v>110</v>
      </c>
      <c r="F111" s="16">
        <v>2020</v>
      </c>
      <c r="G111" s="18">
        <v>44295</v>
      </c>
      <c r="H111" s="18">
        <v>44659</v>
      </c>
      <c r="I111" s="3" t="s">
        <v>227</v>
      </c>
      <c r="J111" s="3" t="s">
        <v>25</v>
      </c>
      <c r="K111" s="3">
        <v>350</v>
      </c>
      <c r="L111" s="14">
        <v>0.91</v>
      </c>
      <c r="M111" s="29">
        <f t="shared" si="1"/>
        <v>318.5</v>
      </c>
      <c r="N111" s="12">
        <v>318.5</v>
      </c>
      <c r="O111" s="16" t="s">
        <v>212</v>
      </c>
      <c r="P111" s="16" t="s">
        <v>213</v>
      </c>
      <c r="Q111" s="16" t="s">
        <v>214</v>
      </c>
      <c r="R111" s="16" t="s">
        <v>215</v>
      </c>
      <c r="S111" s="16"/>
      <c r="T111" s="17"/>
      <c r="U111" s="16"/>
      <c r="V111" s="18"/>
      <c r="W111" s="16"/>
      <c r="X111" s="16"/>
      <c r="Y111" s="18"/>
      <c r="Z111" s="18"/>
      <c r="AD111" s="14"/>
      <c r="AE111" s="12"/>
      <c r="AF111" s="12"/>
      <c r="AG111" s="16"/>
      <c r="AH111" s="16"/>
      <c r="AI111" s="16"/>
      <c r="AJ111" s="16"/>
    </row>
    <row r="112" spans="1:36" ht="90" x14ac:dyDescent="0.25">
      <c r="A112" s="16" t="s">
        <v>108</v>
      </c>
      <c r="B112" s="17" t="s">
        <v>22</v>
      </c>
      <c r="C112" s="16" t="s">
        <v>109</v>
      </c>
      <c r="D112" s="18">
        <v>44295</v>
      </c>
      <c r="E112" s="27" t="s">
        <v>110</v>
      </c>
      <c r="F112" s="16">
        <v>2020</v>
      </c>
      <c r="G112" s="18">
        <v>44295</v>
      </c>
      <c r="H112" s="18">
        <v>44659</v>
      </c>
      <c r="I112" s="3" t="s">
        <v>228</v>
      </c>
      <c r="J112" s="3" t="s">
        <v>25</v>
      </c>
      <c r="K112" s="3">
        <v>1000</v>
      </c>
      <c r="L112" s="14">
        <v>0.27</v>
      </c>
      <c r="M112" s="29">
        <f t="shared" si="1"/>
        <v>270</v>
      </c>
      <c r="N112" s="12">
        <v>270</v>
      </c>
      <c r="O112" s="16" t="s">
        <v>212</v>
      </c>
      <c r="P112" s="16" t="s">
        <v>213</v>
      </c>
      <c r="Q112" s="16" t="s">
        <v>214</v>
      </c>
      <c r="R112" s="16" t="s">
        <v>215</v>
      </c>
      <c r="S112" s="16"/>
      <c r="T112" s="17"/>
      <c r="U112" s="16"/>
      <c r="V112" s="18"/>
      <c r="W112" s="16"/>
      <c r="X112" s="16"/>
      <c r="Y112" s="18"/>
      <c r="Z112" s="18"/>
      <c r="AD112" s="14"/>
      <c r="AE112" s="12"/>
      <c r="AF112" s="12"/>
      <c r="AG112" s="16"/>
      <c r="AH112" s="16"/>
      <c r="AI112" s="16"/>
      <c r="AJ112" s="16"/>
    </row>
    <row r="113" spans="1:36" ht="45" x14ac:dyDescent="0.25">
      <c r="A113" s="16" t="s">
        <v>108</v>
      </c>
      <c r="B113" s="17" t="s">
        <v>22</v>
      </c>
      <c r="C113" s="16" t="s">
        <v>109</v>
      </c>
      <c r="D113" s="18">
        <v>44295</v>
      </c>
      <c r="E113" s="27" t="s">
        <v>110</v>
      </c>
      <c r="F113" s="16">
        <v>2020</v>
      </c>
      <c r="G113" s="18">
        <v>44295</v>
      </c>
      <c r="H113" s="18">
        <v>44659</v>
      </c>
      <c r="I113" s="3" t="s">
        <v>229</v>
      </c>
      <c r="J113" s="3" t="s">
        <v>25</v>
      </c>
      <c r="K113" s="3">
        <v>250</v>
      </c>
      <c r="L113" s="14">
        <v>1</v>
      </c>
      <c r="M113" s="29">
        <f t="shared" si="1"/>
        <v>250</v>
      </c>
      <c r="N113" s="12">
        <v>250</v>
      </c>
      <c r="O113" s="16" t="s">
        <v>212</v>
      </c>
      <c r="P113" s="16" t="s">
        <v>213</v>
      </c>
      <c r="Q113" s="16" t="s">
        <v>214</v>
      </c>
      <c r="R113" s="16" t="s">
        <v>215</v>
      </c>
      <c r="S113" s="16"/>
      <c r="T113" s="17"/>
      <c r="U113" s="16"/>
      <c r="V113" s="18"/>
      <c r="W113" s="16"/>
      <c r="X113" s="16"/>
      <c r="Y113" s="18"/>
      <c r="Z113" s="18"/>
      <c r="AD113" s="14"/>
      <c r="AE113" s="12"/>
      <c r="AF113" s="12"/>
      <c r="AG113" s="16"/>
      <c r="AH113" s="16"/>
      <c r="AI113" s="16"/>
      <c r="AJ113" s="16"/>
    </row>
    <row r="114" spans="1:36" ht="67.5" x14ac:dyDescent="0.25">
      <c r="A114" s="16" t="s">
        <v>108</v>
      </c>
      <c r="B114" s="17" t="s">
        <v>22</v>
      </c>
      <c r="C114" s="16" t="s">
        <v>109</v>
      </c>
      <c r="D114" s="18">
        <v>44295</v>
      </c>
      <c r="E114" s="27" t="s">
        <v>110</v>
      </c>
      <c r="F114" s="16">
        <v>2020</v>
      </c>
      <c r="G114" s="18">
        <v>44295</v>
      </c>
      <c r="H114" s="18">
        <v>44659</v>
      </c>
      <c r="I114" s="3" t="s">
        <v>230</v>
      </c>
      <c r="J114" s="3" t="s">
        <v>25</v>
      </c>
      <c r="K114" s="3">
        <v>3000</v>
      </c>
      <c r="L114" s="14">
        <v>0.19</v>
      </c>
      <c r="M114" s="29">
        <f t="shared" si="1"/>
        <v>570</v>
      </c>
      <c r="N114" s="12">
        <v>570</v>
      </c>
      <c r="O114" s="16" t="s">
        <v>212</v>
      </c>
      <c r="P114" s="16" t="s">
        <v>213</v>
      </c>
      <c r="Q114" s="16" t="s">
        <v>214</v>
      </c>
      <c r="R114" s="16" t="s">
        <v>215</v>
      </c>
      <c r="S114" s="16"/>
      <c r="T114" s="17"/>
      <c r="U114" s="16"/>
      <c r="V114" s="18"/>
      <c r="W114" s="16"/>
      <c r="X114" s="16"/>
      <c r="Y114" s="18"/>
      <c r="Z114" s="18"/>
      <c r="AD114" s="14"/>
      <c r="AE114" s="12"/>
      <c r="AF114" s="12"/>
      <c r="AG114" s="16"/>
      <c r="AH114" s="16"/>
      <c r="AI114" s="16"/>
      <c r="AJ114" s="16"/>
    </row>
    <row r="115" spans="1:36" ht="90" x14ac:dyDescent="0.25">
      <c r="A115" s="16" t="s">
        <v>231</v>
      </c>
      <c r="B115" s="17" t="s">
        <v>22</v>
      </c>
      <c r="C115" s="16" t="s">
        <v>232</v>
      </c>
      <c r="D115" s="18">
        <v>44335</v>
      </c>
      <c r="E115" s="27" t="s">
        <v>233</v>
      </c>
      <c r="F115" s="16">
        <v>2021</v>
      </c>
      <c r="G115" s="18">
        <v>44335</v>
      </c>
      <c r="H115" s="18">
        <v>44699</v>
      </c>
      <c r="I115" s="3" t="s">
        <v>234</v>
      </c>
      <c r="J115" s="3" t="s">
        <v>235</v>
      </c>
      <c r="K115" s="3">
        <v>900</v>
      </c>
      <c r="L115" s="14">
        <v>55</v>
      </c>
      <c r="M115" s="29">
        <f t="shared" si="1"/>
        <v>49500</v>
      </c>
      <c r="N115" s="12">
        <v>49500</v>
      </c>
      <c r="O115" s="16" t="s">
        <v>236</v>
      </c>
      <c r="P115" s="16" t="s">
        <v>237</v>
      </c>
      <c r="Q115" s="16" t="s">
        <v>238</v>
      </c>
      <c r="R115" s="16" t="s">
        <v>239</v>
      </c>
      <c r="S115" s="16"/>
      <c r="T115" s="17"/>
      <c r="U115" s="16"/>
      <c r="V115" s="18"/>
      <c r="W115" s="16"/>
      <c r="X115" s="16"/>
      <c r="Y115" s="18"/>
      <c r="Z115" s="18"/>
      <c r="AD115" s="14"/>
      <c r="AE115" s="12"/>
      <c r="AF115" s="12"/>
      <c r="AG115" s="16"/>
      <c r="AH115" s="16"/>
      <c r="AI115" s="16"/>
      <c r="AJ115" s="16"/>
    </row>
    <row r="116" spans="1:36" ht="112.5" x14ac:dyDescent="0.25">
      <c r="A116" s="16" t="s">
        <v>108</v>
      </c>
      <c r="B116" s="17" t="s">
        <v>22</v>
      </c>
      <c r="C116" s="16" t="s">
        <v>240</v>
      </c>
      <c r="D116" s="18">
        <v>44295</v>
      </c>
      <c r="E116" s="27" t="s">
        <v>110</v>
      </c>
      <c r="F116" s="16">
        <v>2020</v>
      </c>
      <c r="G116" s="18">
        <v>44295</v>
      </c>
      <c r="H116" s="18">
        <v>44659</v>
      </c>
      <c r="I116" s="3" t="s">
        <v>241</v>
      </c>
      <c r="J116" s="3" t="s">
        <v>25</v>
      </c>
      <c r="K116" s="3">
        <v>6000</v>
      </c>
      <c r="L116" s="14">
        <v>5.2</v>
      </c>
      <c r="M116" s="29">
        <f t="shared" si="1"/>
        <v>31200</v>
      </c>
      <c r="N116" s="12">
        <v>31200</v>
      </c>
      <c r="O116" s="16" t="s">
        <v>113</v>
      </c>
      <c r="P116" s="16" t="s">
        <v>114</v>
      </c>
      <c r="Q116" s="16" t="s">
        <v>115</v>
      </c>
      <c r="R116" s="16" t="s">
        <v>116</v>
      </c>
      <c r="S116" s="16"/>
      <c r="T116" s="17"/>
      <c r="U116" s="16"/>
      <c r="V116" s="18"/>
      <c r="W116" s="16"/>
      <c r="X116" s="16"/>
      <c r="Y116" s="18"/>
      <c r="Z116" s="18"/>
      <c r="AD116" s="14"/>
      <c r="AE116" s="12"/>
      <c r="AF116" s="12"/>
      <c r="AG116" s="16"/>
      <c r="AH116" s="16"/>
      <c r="AI116" s="16"/>
      <c r="AJ116" s="16"/>
    </row>
    <row r="117" spans="1:36" ht="33.75" x14ac:dyDescent="0.25">
      <c r="A117" s="16" t="s">
        <v>242</v>
      </c>
      <c r="B117" s="17" t="s">
        <v>243</v>
      </c>
      <c r="C117" s="16" t="s">
        <v>244</v>
      </c>
      <c r="D117" s="18" t="s">
        <v>245</v>
      </c>
      <c r="E117" s="27">
        <v>11</v>
      </c>
      <c r="F117" s="16">
        <v>2020</v>
      </c>
      <c r="G117" s="18">
        <v>44338</v>
      </c>
      <c r="H117" s="18">
        <v>44702</v>
      </c>
      <c r="I117" s="3" t="s">
        <v>246</v>
      </c>
      <c r="J117" s="3" t="s">
        <v>247</v>
      </c>
      <c r="K117" s="3">
        <v>100000</v>
      </c>
      <c r="L117" s="14">
        <v>3.6959</v>
      </c>
      <c r="M117" s="29">
        <f t="shared" si="1"/>
        <v>369590</v>
      </c>
      <c r="N117" s="12">
        <v>369590</v>
      </c>
      <c r="O117" s="16" t="s">
        <v>248</v>
      </c>
      <c r="P117" s="16" t="s">
        <v>249</v>
      </c>
      <c r="Q117" s="16" t="s">
        <v>250</v>
      </c>
      <c r="R117" s="16" t="s">
        <v>250</v>
      </c>
      <c r="S117" s="16"/>
      <c r="T117" s="17"/>
      <c r="U117" s="16"/>
      <c r="V117" s="18"/>
      <c r="W117" s="16"/>
      <c r="X117" s="16"/>
      <c r="Y117" s="18"/>
      <c r="Z117" s="18"/>
      <c r="AD117" s="14"/>
      <c r="AE117" s="12"/>
      <c r="AF117" s="12"/>
      <c r="AG117" s="16"/>
      <c r="AH117" s="16"/>
      <c r="AI117" s="16"/>
      <c r="AJ117" s="16"/>
    </row>
    <row r="118" spans="1:36" ht="33.75" x14ac:dyDescent="0.25">
      <c r="A118" s="16" t="s">
        <v>242</v>
      </c>
      <c r="B118" s="17" t="s">
        <v>243</v>
      </c>
      <c r="C118" s="16" t="s">
        <v>244</v>
      </c>
      <c r="D118" s="18" t="s">
        <v>245</v>
      </c>
      <c r="E118" s="27">
        <v>11</v>
      </c>
      <c r="F118" s="16">
        <v>2020</v>
      </c>
      <c r="G118" s="18">
        <v>44338</v>
      </c>
      <c r="H118" s="18">
        <v>44702</v>
      </c>
      <c r="I118" s="3" t="s">
        <v>251</v>
      </c>
      <c r="J118" s="3" t="s">
        <v>247</v>
      </c>
      <c r="K118" s="3">
        <v>50000</v>
      </c>
      <c r="L118" s="14">
        <v>3.8214999999999999</v>
      </c>
      <c r="M118" s="29">
        <f t="shared" si="1"/>
        <v>191075</v>
      </c>
      <c r="N118" s="12">
        <v>191075</v>
      </c>
      <c r="O118" s="16" t="s">
        <v>248</v>
      </c>
      <c r="P118" s="16" t="s">
        <v>249</v>
      </c>
      <c r="Q118" s="16" t="s">
        <v>250</v>
      </c>
      <c r="R118" s="16" t="s">
        <v>250</v>
      </c>
      <c r="S118" s="16"/>
      <c r="T118" s="17"/>
      <c r="U118" s="16"/>
      <c r="V118" s="18"/>
      <c r="W118" s="16"/>
      <c r="X118" s="16"/>
      <c r="Y118" s="18"/>
      <c r="Z118" s="18"/>
      <c r="AD118" s="14"/>
      <c r="AE118" s="12"/>
      <c r="AF118" s="12"/>
      <c r="AG118" s="16"/>
      <c r="AH118" s="16"/>
      <c r="AI118" s="16"/>
      <c r="AJ118" s="16"/>
    </row>
    <row r="119" spans="1:36" ht="67.5" x14ac:dyDescent="0.25">
      <c r="A119" s="16" t="s">
        <v>108</v>
      </c>
      <c r="B119" s="17" t="s">
        <v>22</v>
      </c>
      <c r="C119" s="16" t="s">
        <v>252</v>
      </c>
      <c r="D119" s="18">
        <v>44295</v>
      </c>
      <c r="E119" s="27" t="s">
        <v>110</v>
      </c>
      <c r="F119" s="16">
        <v>2021</v>
      </c>
      <c r="G119" s="18">
        <v>44295</v>
      </c>
      <c r="H119" s="18">
        <v>44659</v>
      </c>
      <c r="I119" s="3" t="s">
        <v>253</v>
      </c>
      <c r="J119" s="3" t="s">
        <v>192</v>
      </c>
      <c r="K119" s="3">
        <v>6</v>
      </c>
      <c r="L119" s="14">
        <v>35.18</v>
      </c>
      <c r="M119" s="29">
        <f t="shared" ref="M119:M153" si="2">L119*K119</f>
        <v>211.07999999999998</v>
      </c>
      <c r="N119" s="12">
        <v>211.08</v>
      </c>
      <c r="O119" s="16" t="s">
        <v>186</v>
      </c>
      <c r="P119" s="16" t="s">
        <v>187</v>
      </c>
      <c r="Q119" s="16" t="s">
        <v>254</v>
      </c>
      <c r="R119" s="16" t="s">
        <v>255</v>
      </c>
      <c r="S119" s="16"/>
      <c r="T119" s="17"/>
      <c r="U119" s="16"/>
      <c r="V119" s="18"/>
      <c r="W119" s="16"/>
      <c r="X119" s="16"/>
      <c r="Y119" s="18"/>
      <c r="Z119" s="18"/>
      <c r="AD119" s="14"/>
      <c r="AE119" s="12"/>
      <c r="AF119" s="12"/>
      <c r="AG119" s="16"/>
      <c r="AH119" s="16"/>
      <c r="AI119" s="16"/>
      <c r="AJ119" s="16"/>
    </row>
    <row r="120" spans="1:36" ht="90" x14ac:dyDescent="0.25">
      <c r="A120" s="16" t="s">
        <v>108</v>
      </c>
      <c r="B120" s="17" t="s">
        <v>22</v>
      </c>
      <c r="C120" s="16" t="s">
        <v>252</v>
      </c>
      <c r="D120" s="18">
        <v>44295</v>
      </c>
      <c r="E120" s="27" t="s">
        <v>110</v>
      </c>
      <c r="F120" s="16">
        <v>2021</v>
      </c>
      <c r="G120" s="18">
        <v>44295</v>
      </c>
      <c r="H120" s="18">
        <v>44659</v>
      </c>
      <c r="I120" s="3" t="s">
        <v>256</v>
      </c>
      <c r="J120" s="3" t="s">
        <v>25</v>
      </c>
      <c r="K120" s="3">
        <v>10</v>
      </c>
      <c r="L120" s="14">
        <v>402.85</v>
      </c>
      <c r="M120" s="29">
        <f t="shared" si="2"/>
        <v>4028.5</v>
      </c>
      <c r="N120" s="12">
        <v>4028.5</v>
      </c>
      <c r="O120" s="16" t="s">
        <v>186</v>
      </c>
      <c r="P120" s="16" t="s">
        <v>187</v>
      </c>
      <c r="Q120" s="16" t="s">
        <v>254</v>
      </c>
      <c r="R120" s="16" t="s">
        <v>255</v>
      </c>
      <c r="S120" s="16"/>
      <c r="T120" s="17"/>
      <c r="U120" s="16"/>
      <c r="V120" s="18"/>
      <c r="W120" s="16"/>
      <c r="X120" s="16"/>
      <c r="Y120" s="18"/>
      <c r="Z120" s="18"/>
      <c r="AD120" s="14"/>
      <c r="AE120" s="12"/>
      <c r="AF120" s="12"/>
      <c r="AG120" s="16"/>
      <c r="AH120" s="16"/>
      <c r="AI120" s="16"/>
      <c r="AJ120" s="16"/>
    </row>
    <row r="121" spans="1:36" ht="45" x14ac:dyDescent="0.25">
      <c r="A121" s="16" t="s">
        <v>257</v>
      </c>
      <c r="B121" s="17" t="s">
        <v>258</v>
      </c>
      <c r="C121" s="16" t="s">
        <v>259</v>
      </c>
      <c r="D121" s="18">
        <v>44214</v>
      </c>
      <c r="E121" s="31">
        <v>436</v>
      </c>
      <c r="F121" s="16">
        <v>2020</v>
      </c>
      <c r="G121" s="18">
        <v>44211</v>
      </c>
      <c r="H121" s="18">
        <v>44575</v>
      </c>
      <c r="I121" s="3" t="s">
        <v>260</v>
      </c>
      <c r="J121" s="3" t="s">
        <v>25</v>
      </c>
      <c r="K121" s="3">
        <v>7</v>
      </c>
      <c r="L121" s="14">
        <v>14107</v>
      </c>
      <c r="M121" s="29">
        <f t="shared" si="2"/>
        <v>98749</v>
      </c>
      <c r="N121" s="12">
        <v>98749</v>
      </c>
      <c r="O121" s="16" t="s">
        <v>261</v>
      </c>
      <c r="P121" s="16" t="s">
        <v>262</v>
      </c>
      <c r="Q121" s="16" t="s">
        <v>263</v>
      </c>
      <c r="R121" s="16" t="s">
        <v>264</v>
      </c>
      <c r="S121" s="16"/>
      <c r="T121" s="17"/>
      <c r="U121" s="16"/>
      <c r="V121" s="18"/>
      <c r="W121" s="16"/>
      <c r="X121" s="16"/>
      <c r="Y121" s="18"/>
      <c r="Z121" s="18"/>
      <c r="AD121" s="14"/>
      <c r="AE121" s="12"/>
      <c r="AF121" s="12"/>
      <c r="AG121" s="16"/>
      <c r="AH121" s="16"/>
      <c r="AI121" s="16"/>
      <c r="AJ121" s="16"/>
    </row>
    <row r="122" spans="1:36" ht="157.5" x14ac:dyDescent="0.25">
      <c r="A122" s="21" t="s">
        <v>265</v>
      </c>
      <c r="B122" s="17" t="s">
        <v>22</v>
      </c>
      <c r="C122" s="16" t="s">
        <v>23</v>
      </c>
      <c r="D122" s="18">
        <v>44229</v>
      </c>
      <c r="E122" s="27">
        <v>234</v>
      </c>
      <c r="F122" s="16">
        <v>2020</v>
      </c>
      <c r="G122" s="18">
        <v>44229</v>
      </c>
      <c r="H122" s="18">
        <v>44593</v>
      </c>
      <c r="I122" s="3" t="s">
        <v>266</v>
      </c>
      <c r="J122" s="3" t="s">
        <v>25</v>
      </c>
      <c r="K122" s="3">
        <v>450</v>
      </c>
      <c r="L122" s="14">
        <v>557</v>
      </c>
      <c r="M122" s="29">
        <f t="shared" si="2"/>
        <v>250650</v>
      </c>
      <c r="N122" s="12">
        <v>250650</v>
      </c>
      <c r="O122" s="16" t="s">
        <v>267</v>
      </c>
      <c r="P122" s="16" t="s">
        <v>122</v>
      </c>
      <c r="Q122" s="16" t="s">
        <v>268</v>
      </c>
      <c r="R122" s="16" t="s">
        <v>269</v>
      </c>
      <c r="S122" s="16"/>
      <c r="T122" s="17"/>
      <c r="U122" s="16"/>
      <c r="V122" s="18"/>
      <c r="W122" s="16"/>
      <c r="X122" s="16"/>
      <c r="Y122" s="18"/>
      <c r="Z122" s="18"/>
      <c r="AD122" s="14"/>
      <c r="AE122" s="12"/>
      <c r="AF122" s="12"/>
      <c r="AG122" s="16"/>
      <c r="AH122" s="16"/>
      <c r="AI122" s="16"/>
      <c r="AJ122" s="16"/>
    </row>
    <row r="123" spans="1:36" ht="56.25" x14ac:dyDescent="0.25">
      <c r="A123" s="16" t="s">
        <v>270</v>
      </c>
      <c r="B123" s="17" t="s">
        <v>22</v>
      </c>
      <c r="C123" s="16" t="s">
        <v>271</v>
      </c>
      <c r="D123" s="18">
        <v>44376</v>
      </c>
      <c r="E123" s="27">
        <v>107</v>
      </c>
      <c r="F123" s="16">
        <v>2021</v>
      </c>
      <c r="G123" s="18">
        <v>44376</v>
      </c>
      <c r="H123" s="18">
        <v>44740</v>
      </c>
      <c r="I123" s="3" t="s">
        <v>272</v>
      </c>
      <c r="J123" s="3" t="s">
        <v>194</v>
      </c>
      <c r="K123" s="3">
        <v>200</v>
      </c>
      <c r="L123" s="14">
        <v>4.1399999999999997</v>
      </c>
      <c r="M123" s="29">
        <f t="shared" si="2"/>
        <v>827.99999999999989</v>
      </c>
      <c r="N123" s="12">
        <v>828</v>
      </c>
      <c r="O123" s="16" t="s">
        <v>273</v>
      </c>
      <c r="P123" s="16" t="s">
        <v>274</v>
      </c>
      <c r="Q123" s="16" t="s">
        <v>275</v>
      </c>
      <c r="R123" s="16" t="s">
        <v>276</v>
      </c>
      <c r="S123" s="16"/>
      <c r="T123" s="17"/>
      <c r="U123" s="16"/>
      <c r="V123" s="18"/>
      <c r="W123" s="16"/>
      <c r="X123" s="16"/>
      <c r="Y123" s="18"/>
      <c r="Z123" s="18"/>
      <c r="AD123" s="14"/>
      <c r="AE123" s="12"/>
      <c r="AF123" s="12"/>
      <c r="AG123" s="16"/>
      <c r="AH123" s="16"/>
      <c r="AI123" s="16"/>
      <c r="AJ123" s="16"/>
    </row>
    <row r="124" spans="1:36" ht="56.25" x14ac:dyDescent="0.25">
      <c r="A124" s="16" t="s">
        <v>270</v>
      </c>
      <c r="B124" s="17" t="s">
        <v>22</v>
      </c>
      <c r="C124" s="16" t="s">
        <v>271</v>
      </c>
      <c r="D124" s="18">
        <v>44376</v>
      </c>
      <c r="E124" s="27">
        <v>107</v>
      </c>
      <c r="F124" s="16">
        <v>2021</v>
      </c>
      <c r="G124" s="18">
        <v>44376</v>
      </c>
      <c r="H124" s="18">
        <v>44740</v>
      </c>
      <c r="I124" s="3" t="s">
        <v>277</v>
      </c>
      <c r="J124" s="3" t="s">
        <v>194</v>
      </c>
      <c r="K124" s="3">
        <v>300</v>
      </c>
      <c r="L124" s="14">
        <v>15.64</v>
      </c>
      <c r="M124" s="29">
        <f t="shared" si="2"/>
        <v>4692</v>
      </c>
      <c r="N124" s="12">
        <v>4692</v>
      </c>
      <c r="O124" s="16" t="s">
        <v>273</v>
      </c>
      <c r="P124" s="16" t="s">
        <v>274</v>
      </c>
      <c r="Q124" s="16" t="s">
        <v>275</v>
      </c>
      <c r="R124" s="16" t="s">
        <v>276</v>
      </c>
      <c r="S124" s="16"/>
      <c r="T124" s="17"/>
      <c r="U124" s="16"/>
      <c r="V124" s="18"/>
      <c r="W124" s="16"/>
      <c r="X124" s="16"/>
      <c r="Y124" s="18"/>
      <c r="Z124" s="18"/>
      <c r="AD124" s="14"/>
      <c r="AE124" s="12"/>
      <c r="AF124" s="12"/>
      <c r="AG124" s="16"/>
      <c r="AH124" s="16"/>
      <c r="AI124" s="16"/>
      <c r="AJ124" s="16"/>
    </row>
    <row r="125" spans="1:36" ht="67.5" x14ac:dyDescent="0.25">
      <c r="A125" s="16" t="s">
        <v>108</v>
      </c>
      <c r="B125" s="17" t="s">
        <v>22</v>
      </c>
      <c r="C125" s="16" t="s">
        <v>252</v>
      </c>
      <c r="D125" s="18">
        <v>44295</v>
      </c>
      <c r="E125" s="27">
        <v>338</v>
      </c>
      <c r="F125" s="16">
        <v>2021</v>
      </c>
      <c r="G125" s="18">
        <v>44295</v>
      </c>
      <c r="H125" s="18">
        <v>44659</v>
      </c>
      <c r="I125" s="3" t="s">
        <v>185</v>
      </c>
      <c r="J125" s="3" t="s">
        <v>25</v>
      </c>
      <c r="K125" s="3">
        <v>2000</v>
      </c>
      <c r="L125" s="14">
        <v>0.67</v>
      </c>
      <c r="M125" s="29">
        <f t="shared" si="2"/>
        <v>1340</v>
      </c>
      <c r="N125" s="12">
        <v>1340</v>
      </c>
      <c r="O125" s="16" t="s">
        <v>186</v>
      </c>
      <c r="P125" s="16" t="s">
        <v>187</v>
      </c>
      <c r="Q125" s="16" t="s">
        <v>254</v>
      </c>
      <c r="R125" s="16" t="s">
        <v>255</v>
      </c>
      <c r="S125" s="16"/>
      <c r="T125" s="17"/>
      <c r="U125" s="16"/>
      <c r="V125" s="18"/>
      <c r="W125" s="16"/>
      <c r="X125" s="16"/>
      <c r="Y125" s="18"/>
      <c r="Z125" s="18"/>
      <c r="AD125" s="14"/>
      <c r="AE125" s="12"/>
      <c r="AF125" s="12"/>
      <c r="AG125" s="16"/>
      <c r="AH125" s="16"/>
      <c r="AI125" s="16"/>
      <c r="AJ125" s="16"/>
    </row>
    <row r="126" spans="1:36" ht="78.75" x14ac:dyDescent="0.25">
      <c r="A126" s="16" t="s">
        <v>108</v>
      </c>
      <c r="B126" s="17" t="s">
        <v>22</v>
      </c>
      <c r="C126" s="16" t="s">
        <v>252</v>
      </c>
      <c r="D126" s="18">
        <v>44295</v>
      </c>
      <c r="E126" s="27">
        <v>338</v>
      </c>
      <c r="F126" s="16">
        <v>2021</v>
      </c>
      <c r="G126" s="18">
        <v>44295</v>
      </c>
      <c r="H126" s="18">
        <v>44659</v>
      </c>
      <c r="I126" s="3" t="s">
        <v>278</v>
      </c>
      <c r="J126" s="3" t="s">
        <v>25</v>
      </c>
      <c r="K126" s="3">
        <v>4500</v>
      </c>
      <c r="L126" s="14">
        <v>2.02</v>
      </c>
      <c r="M126" s="29">
        <f t="shared" si="2"/>
        <v>9090</v>
      </c>
      <c r="N126" s="12">
        <v>9090</v>
      </c>
      <c r="O126" s="16" t="s">
        <v>186</v>
      </c>
      <c r="P126" s="16" t="s">
        <v>187</v>
      </c>
      <c r="Q126" s="16" t="s">
        <v>254</v>
      </c>
      <c r="R126" s="16" t="s">
        <v>255</v>
      </c>
      <c r="S126" s="16"/>
      <c r="T126" s="17"/>
      <c r="U126" s="16"/>
      <c r="V126" s="18"/>
      <c r="W126" s="16"/>
      <c r="X126" s="16"/>
      <c r="Y126" s="18"/>
      <c r="Z126" s="18"/>
      <c r="AD126" s="14"/>
      <c r="AE126" s="12"/>
      <c r="AF126" s="12"/>
      <c r="AG126" s="16"/>
      <c r="AH126" s="16"/>
      <c r="AI126" s="16"/>
      <c r="AJ126" s="16"/>
    </row>
    <row r="127" spans="1:36" ht="56.25" x14ac:dyDescent="0.25">
      <c r="A127" s="16" t="s">
        <v>108</v>
      </c>
      <c r="B127" s="17" t="s">
        <v>22</v>
      </c>
      <c r="C127" s="16" t="s">
        <v>252</v>
      </c>
      <c r="D127" s="18">
        <v>44295</v>
      </c>
      <c r="E127" s="27">
        <v>338</v>
      </c>
      <c r="F127" s="16">
        <v>2021</v>
      </c>
      <c r="G127" s="18">
        <v>44295</v>
      </c>
      <c r="H127" s="18">
        <v>44659</v>
      </c>
      <c r="I127" s="3" t="s">
        <v>279</v>
      </c>
      <c r="J127" s="3" t="s">
        <v>25</v>
      </c>
      <c r="K127" s="3">
        <v>200</v>
      </c>
      <c r="L127" s="14">
        <v>32.229999999999997</v>
      </c>
      <c r="M127" s="29">
        <f t="shared" si="2"/>
        <v>6445.9999999999991</v>
      </c>
      <c r="N127" s="12">
        <v>6446</v>
      </c>
      <c r="O127" s="16" t="s">
        <v>113</v>
      </c>
      <c r="P127" s="16" t="s">
        <v>114</v>
      </c>
      <c r="Q127" s="16" t="s">
        <v>115</v>
      </c>
      <c r="R127" s="16" t="s">
        <v>116</v>
      </c>
      <c r="S127" s="16"/>
      <c r="T127" s="17"/>
      <c r="U127" s="16"/>
      <c r="V127" s="18"/>
      <c r="W127" s="16"/>
      <c r="X127" s="16"/>
      <c r="Y127" s="18"/>
      <c r="Z127" s="18"/>
      <c r="AD127" s="14"/>
      <c r="AE127" s="12"/>
      <c r="AF127" s="12"/>
      <c r="AG127" s="16"/>
      <c r="AH127" s="16"/>
      <c r="AI127" s="16"/>
      <c r="AJ127" s="16"/>
    </row>
    <row r="128" spans="1:36" ht="56.25" x14ac:dyDescent="0.25">
      <c r="A128" s="16" t="s">
        <v>108</v>
      </c>
      <c r="B128" s="17" t="s">
        <v>22</v>
      </c>
      <c r="C128" s="16" t="s">
        <v>252</v>
      </c>
      <c r="D128" s="18">
        <v>44295</v>
      </c>
      <c r="E128" s="27">
        <v>338</v>
      </c>
      <c r="F128" s="16">
        <v>2021</v>
      </c>
      <c r="G128" s="18">
        <v>44295</v>
      </c>
      <c r="H128" s="18">
        <v>44659</v>
      </c>
      <c r="I128" s="3" t="s">
        <v>279</v>
      </c>
      <c r="J128" s="3" t="s">
        <v>25</v>
      </c>
      <c r="K128" s="3">
        <v>200</v>
      </c>
      <c r="L128" s="14">
        <v>0.89</v>
      </c>
      <c r="M128" s="29">
        <f t="shared" si="2"/>
        <v>178</v>
      </c>
      <c r="N128" s="12">
        <v>178</v>
      </c>
      <c r="O128" s="16" t="s">
        <v>113</v>
      </c>
      <c r="P128" s="16" t="s">
        <v>114</v>
      </c>
      <c r="Q128" s="16" t="s">
        <v>115</v>
      </c>
      <c r="R128" s="16" t="s">
        <v>116</v>
      </c>
      <c r="S128" s="16"/>
      <c r="T128" s="17"/>
      <c r="U128" s="16"/>
      <c r="V128" s="18"/>
      <c r="W128" s="16"/>
      <c r="X128" s="16"/>
      <c r="Y128" s="18"/>
      <c r="Z128" s="18"/>
      <c r="AD128" s="14"/>
      <c r="AE128" s="12"/>
      <c r="AF128" s="12"/>
      <c r="AG128" s="16"/>
      <c r="AH128" s="16"/>
      <c r="AI128" s="16"/>
      <c r="AJ128" s="16"/>
    </row>
    <row r="129" spans="1:36" ht="56.25" x14ac:dyDescent="0.25">
      <c r="A129" s="16" t="s">
        <v>108</v>
      </c>
      <c r="B129" s="17" t="s">
        <v>22</v>
      </c>
      <c r="C129" s="16" t="s">
        <v>252</v>
      </c>
      <c r="D129" s="18">
        <v>44295</v>
      </c>
      <c r="E129" s="27">
        <v>338</v>
      </c>
      <c r="F129" s="16">
        <v>2021</v>
      </c>
      <c r="G129" s="18">
        <v>44295</v>
      </c>
      <c r="H129" s="18">
        <v>44659</v>
      </c>
      <c r="I129" s="3" t="s">
        <v>280</v>
      </c>
      <c r="J129" s="3" t="s">
        <v>25</v>
      </c>
      <c r="K129" s="3">
        <v>300</v>
      </c>
      <c r="L129" s="14">
        <v>7.5</v>
      </c>
      <c r="M129" s="29">
        <f t="shared" si="2"/>
        <v>2250</v>
      </c>
      <c r="N129" s="12">
        <v>2250</v>
      </c>
      <c r="O129" s="16" t="s">
        <v>113</v>
      </c>
      <c r="P129" s="16" t="s">
        <v>114</v>
      </c>
      <c r="Q129" s="16" t="s">
        <v>115</v>
      </c>
      <c r="R129" s="16" t="s">
        <v>116</v>
      </c>
      <c r="S129" s="16"/>
      <c r="T129" s="17"/>
      <c r="U129" s="16"/>
      <c r="V129" s="18"/>
      <c r="W129" s="16"/>
      <c r="X129" s="16"/>
      <c r="Y129" s="18"/>
      <c r="Z129" s="18"/>
      <c r="AD129" s="14"/>
      <c r="AE129" s="12"/>
      <c r="AF129" s="12"/>
      <c r="AG129" s="16"/>
      <c r="AH129" s="16"/>
      <c r="AI129" s="16"/>
      <c r="AJ129" s="16"/>
    </row>
    <row r="130" spans="1:36" ht="146.25" x14ac:dyDescent="0.25">
      <c r="A130" s="21" t="s">
        <v>265</v>
      </c>
      <c r="B130" s="17" t="s">
        <v>22</v>
      </c>
      <c r="C130" s="16" t="s">
        <v>23</v>
      </c>
      <c r="D130" s="18">
        <v>44229</v>
      </c>
      <c r="E130" s="27">
        <v>234</v>
      </c>
      <c r="F130" s="16">
        <v>2020</v>
      </c>
      <c r="G130" s="18">
        <v>44229</v>
      </c>
      <c r="H130" s="18">
        <v>44593</v>
      </c>
      <c r="I130" s="3" t="s">
        <v>281</v>
      </c>
      <c r="J130" s="3" t="s">
        <v>25</v>
      </c>
      <c r="K130" s="3">
        <v>1</v>
      </c>
      <c r="L130" s="14">
        <v>6156.52</v>
      </c>
      <c r="M130" s="29">
        <f t="shared" si="2"/>
        <v>6156.52</v>
      </c>
      <c r="N130" s="12">
        <v>6152.52</v>
      </c>
      <c r="O130" s="16" t="s">
        <v>282</v>
      </c>
      <c r="P130" s="16" t="s">
        <v>32</v>
      </c>
      <c r="Q130" s="16" t="s">
        <v>33</v>
      </c>
      <c r="R130" s="16" t="s">
        <v>34</v>
      </c>
      <c r="S130" s="16"/>
      <c r="T130" s="17"/>
      <c r="U130" s="16"/>
      <c r="V130" s="18"/>
      <c r="W130" s="16"/>
      <c r="X130" s="16"/>
      <c r="Y130" s="18"/>
      <c r="Z130" s="18"/>
      <c r="AD130" s="14"/>
      <c r="AE130" s="12"/>
      <c r="AF130" s="12"/>
      <c r="AG130" s="16"/>
      <c r="AH130" s="16"/>
      <c r="AI130" s="16"/>
      <c r="AJ130" s="16"/>
    </row>
    <row r="131" spans="1:36" ht="101.25" x14ac:dyDescent="0.25">
      <c r="A131" s="16" t="s">
        <v>108</v>
      </c>
      <c r="B131" s="17" t="s">
        <v>22</v>
      </c>
      <c r="C131" s="16" t="s">
        <v>252</v>
      </c>
      <c r="D131" s="18">
        <v>44295</v>
      </c>
      <c r="E131" s="27">
        <v>338</v>
      </c>
      <c r="F131" s="16">
        <v>2021</v>
      </c>
      <c r="G131" s="18">
        <v>44295</v>
      </c>
      <c r="H131" s="18">
        <v>44659</v>
      </c>
      <c r="I131" s="3" t="s">
        <v>283</v>
      </c>
      <c r="J131" s="3" t="s">
        <v>25</v>
      </c>
      <c r="K131" s="3">
        <v>180</v>
      </c>
      <c r="L131" s="14">
        <v>0.91</v>
      </c>
      <c r="M131" s="29">
        <f t="shared" si="2"/>
        <v>163.80000000000001</v>
      </c>
      <c r="N131" s="12">
        <v>163.80000000000001</v>
      </c>
      <c r="O131" s="16" t="s">
        <v>212</v>
      </c>
      <c r="P131" s="16" t="s">
        <v>213</v>
      </c>
      <c r="Q131" s="16" t="s">
        <v>214</v>
      </c>
      <c r="R131" s="16" t="s">
        <v>284</v>
      </c>
      <c r="S131" s="16"/>
      <c r="T131" s="17"/>
      <c r="U131" s="16"/>
      <c r="V131" s="18"/>
      <c r="W131" s="16"/>
      <c r="X131" s="16"/>
      <c r="Y131" s="18"/>
      <c r="Z131" s="18"/>
      <c r="AD131" s="14"/>
      <c r="AE131" s="12"/>
      <c r="AF131" s="12"/>
      <c r="AG131" s="16"/>
      <c r="AH131" s="16"/>
      <c r="AI131" s="16"/>
      <c r="AJ131" s="16"/>
    </row>
    <row r="132" spans="1:36" ht="56.25" x14ac:dyDescent="0.25">
      <c r="A132" s="16" t="s">
        <v>108</v>
      </c>
      <c r="B132" s="17" t="s">
        <v>22</v>
      </c>
      <c r="C132" s="16" t="s">
        <v>252</v>
      </c>
      <c r="D132" s="18">
        <v>44295</v>
      </c>
      <c r="E132" s="27">
        <v>338</v>
      </c>
      <c r="F132" s="16">
        <v>2020</v>
      </c>
      <c r="G132" s="18">
        <v>44295</v>
      </c>
      <c r="H132" s="18">
        <v>44659</v>
      </c>
      <c r="I132" s="3" t="s">
        <v>285</v>
      </c>
      <c r="J132" s="3" t="s">
        <v>25</v>
      </c>
      <c r="K132" s="3">
        <v>50</v>
      </c>
      <c r="L132" s="14">
        <v>3.1</v>
      </c>
      <c r="M132" s="29">
        <f t="shared" si="2"/>
        <v>155</v>
      </c>
      <c r="N132" s="12">
        <v>155</v>
      </c>
      <c r="O132" s="16" t="s">
        <v>113</v>
      </c>
      <c r="P132" s="16" t="s">
        <v>114</v>
      </c>
      <c r="Q132" s="16" t="s">
        <v>115</v>
      </c>
      <c r="R132" s="16" t="s">
        <v>116</v>
      </c>
      <c r="S132" s="16"/>
      <c r="T132" s="17"/>
      <c r="U132" s="16"/>
      <c r="V132" s="18"/>
      <c r="W132" s="16"/>
      <c r="X132" s="16"/>
      <c r="Y132" s="18"/>
      <c r="Z132" s="18"/>
      <c r="AD132" s="14"/>
      <c r="AE132" s="12"/>
      <c r="AF132" s="12"/>
      <c r="AG132" s="16"/>
      <c r="AH132" s="16"/>
      <c r="AI132" s="16"/>
      <c r="AJ132" s="16"/>
    </row>
    <row r="133" spans="1:36" ht="303.75" x14ac:dyDescent="0.25">
      <c r="A133" s="16" t="s">
        <v>45</v>
      </c>
      <c r="B133" s="17" t="s">
        <v>22</v>
      </c>
      <c r="C133" s="16" t="s">
        <v>109</v>
      </c>
      <c r="D133" s="18">
        <v>44272</v>
      </c>
      <c r="E133" s="27" t="s">
        <v>48</v>
      </c>
      <c r="F133" s="16">
        <v>2020</v>
      </c>
      <c r="G133" s="18">
        <v>44272</v>
      </c>
      <c r="H133" s="18">
        <v>44636</v>
      </c>
      <c r="I133" s="3" t="s">
        <v>286</v>
      </c>
      <c r="J133" s="3" t="s">
        <v>25</v>
      </c>
      <c r="K133" s="3">
        <v>620</v>
      </c>
      <c r="L133" s="14">
        <v>3.45</v>
      </c>
      <c r="M133" s="29">
        <f t="shared" si="2"/>
        <v>2139</v>
      </c>
      <c r="N133" s="12">
        <v>2139</v>
      </c>
      <c r="O133" s="16" t="s">
        <v>287</v>
      </c>
      <c r="P133" s="16" t="s">
        <v>52</v>
      </c>
      <c r="Q133" s="16" t="s">
        <v>53</v>
      </c>
      <c r="R133" s="16" t="s">
        <v>54</v>
      </c>
      <c r="S133" s="16"/>
      <c r="T133" s="17"/>
      <c r="U133" s="16"/>
      <c r="V133" s="18"/>
      <c r="W133" s="16"/>
      <c r="X133" s="16"/>
      <c r="Y133" s="18"/>
      <c r="Z133" s="18"/>
      <c r="AD133" s="14"/>
      <c r="AE133" s="12"/>
      <c r="AF133" s="12"/>
      <c r="AG133" s="16"/>
      <c r="AH133" s="16"/>
      <c r="AI133" s="16"/>
      <c r="AJ133" s="16"/>
    </row>
    <row r="134" spans="1:36" ht="90" x14ac:dyDescent="0.25">
      <c r="A134" s="16" t="s">
        <v>45</v>
      </c>
      <c r="B134" s="17" t="s">
        <v>22</v>
      </c>
      <c r="C134" s="16" t="s">
        <v>109</v>
      </c>
      <c r="D134" s="18">
        <v>44272</v>
      </c>
      <c r="E134" s="27" t="s">
        <v>48</v>
      </c>
      <c r="F134" s="16">
        <v>2020</v>
      </c>
      <c r="G134" s="18">
        <v>44272</v>
      </c>
      <c r="H134" s="18">
        <v>44636</v>
      </c>
      <c r="I134" s="3" t="s">
        <v>288</v>
      </c>
      <c r="J134" s="3" t="s">
        <v>25</v>
      </c>
      <c r="K134" s="3">
        <v>700</v>
      </c>
      <c r="L134" s="14">
        <v>1.3</v>
      </c>
      <c r="M134" s="29">
        <f t="shared" si="2"/>
        <v>910</v>
      </c>
      <c r="N134" s="12">
        <v>910</v>
      </c>
      <c r="O134" s="16" t="s">
        <v>289</v>
      </c>
      <c r="P134" s="16" t="s">
        <v>62</v>
      </c>
      <c r="Q134" s="16" t="s">
        <v>63</v>
      </c>
      <c r="R134" s="16" t="s">
        <v>64</v>
      </c>
      <c r="S134" s="16"/>
      <c r="T134" s="17"/>
      <c r="U134" s="16"/>
      <c r="V134" s="18"/>
      <c r="W134" s="16"/>
      <c r="X134" s="16"/>
      <c r="Y134" s="18"/>
      <c r="Z134" s="18"/>
      <c r="AD134" s="14"/>
      <c r="AE134" s="12"/>
      <c r="AF134" s="12"/>
      <c r="AG134" s="16"/>
      <c r="AH134" s="16"/>
      <c r="AI134" s="16"/>
      <c r="AJ134" s="16"/>
    </row>
    <row r="135" spans="1:36" ht="90" x14ac:dyDescent="0.25">
      <c r="A135" s="16" t="s">
        <v>45</v>
      </c>
      <c r="B135" s="17" t="s">
        <v>22</v>
      </c>
      <c r="C135" s="16" t="s">
        <v>109</v>
      </c>
      <c r="D135" s="18">
        <v>44272</v>
      </c>
      <c r="E135" s="27" t="s">
        <v>48</v>
      </c>
      <c r="F135" s="16">
        <v>2020</v>
      </c>
      <c r="G135" s="18">
        <v>44272</v>
      </c>
      <c r="H135" s="18">
        <v>44636</v>
      </c>
      <c r="I135" s="3" t="s">
        <v>290</v>
      </c>
      <c r="J135" s="3" t="s">
        <v>25</v>
      </c>
      <c r="K135" s="3">
        <v>3400</v>
      </c>
      <c r="L135" s="14">
        <v>1.27</v>
      </c>
      <c r="M135" s="29">
        <f t="shared" si="2"/>
        <v>4318</v>
      </c>
      <c r="N135" s="12">
        <v>4318</v>
      </c>
      <c r="O135" s="16" t="s">
        <v>289</v>
      </c>
      <c r="P135" s="16" t="s">
        <v>62</v>
      </c>
      <c r="Q135" s="16" t="s">
        <v>63</v>
      </c>
      <c r="R135" s="16" t="s">
        <v>64</v>
      </c>
      <c r="S135" s="16"/>
      <c r="T135" s="17"/>
      <c r="U135" s="16"/>
      <c r="V135" s="18"/>
      <c r="W135" s="16"/>
      <c r="X135" s="16"/>
      <c r="Y135" s="18"/>
      <c r="Z135" s="18"/>
      <c r="AD135" s="14"/>
      <c r="AE135" s="12"/>
      <c r="AF135" s="12"/>
      <c r="AG135" s="16"/>
      <c r="AH135" s="16"/>
      <c r="AI135" s="16"/>
      <c r="AJ135" s="16"/>
    </row>
    <row r="136" spans="1:36" ht="90" x14ac:dyDescent="0.25">
      <c r="A136" s="16" t="s">
        <v>291</v>
      </c>
      <c r="B136" s="17" t="s">
        <v>22</v>
      </c>
      <c r="C136" s="16" t="s">
        <v>292</v>
      </c>
      <c r="D136" s="18">
        <v>44406</v>
      </c>
      <c r="E136" s="27" t="s">
        <v>293</v>
      </c>
      <c r="F136" s="16">
        <v>2021</v>
      </c>
      <c r="G136" s="18">
        <v>44406</v>
      </c>
      <c r="H136" s="18">
        <v>44770</v>
      </c>
      <c r="I136" s="3" t="s">
        <v>294</v>
      </c>
      <c r="J136" s="3" t="s">
        <v>295</v>
      </c>
      <c r="K136" s="3">
        <v>3000</v>
      </c>
      <c r="L136" s="14">
        <v>0.98</v>
      </c>
      <c r="M136" s="29">
        <f t="shared" si="2"/>
        <v>2940</v>
      </c>
      <c r="N136" s="12">
        <v>2940</v>
      </c>
      <c r="O136" s="16" t="s">
        <v>296</v>
      </c>
      <c r="P136" s="16" t="s">
        <v>297</v>
      </c>
      <c r="Q136" s="16" t="s">
        <v>298</v>
      </c>
      <c r="R136" s="16" t="s">
        <v>299</v>
      </c>
      <c r="S136" s="16"/>
      <c r="T136" s="17"/>
      <c r="U136" s="16"/>
      <c r="V136" s="18"/>
      <c r="W136" s="16"/>
      <c r="X136" s="16"/>
      <c r="Y136" s="18"/>
      <c r="Z136" s="18"/>
      <c r="AD136" s="14"/>
      <c r="AE136" s="12"/>
      <c r="AF136" s="12"/>
      <c r="AG136" s="16"/>
      <c r="AH136" s="16"/>
      <c r="AI136" s="16"/>
      <c r="AJ136" s="16"/>
    </row>
    <row r="137" spans="1:36" ht="67.5" x14ac:dyDescent="0.25">
      <c r="A137" s="16" t="s">
        <v>108</v>
      </c>
      <c r="B137" s="17" t="s">
        <v>22</v>
      </c>
      <c r="C137" s="16" t="s">
        <v>109</v>
      </c>
      <c r="D137" s="18">
        <v>44295</v>
      </c>
      <c r="E137" s="27" t="s">
        <v>110</v>
      </c>
      <c r="F137" s="16">
        <v>2020</v>
      </c>
      <c r="G137" s="18">
        <v>44295</v>
      </c>
      <c r="H137" s="18">
        <v>44659</v>
      </c>
      <c r="I137" s="3" t="s">
        <v>185</v>
      </c>
      <c r="J137" s="3" t="s">
        <v>25</v>
      </c>
      <c r="K137" s="3">
        <v>2000</v>
      </c>
      <c r="L137" s="14">
        <v>0.67</v>
      </c>
      <c r="M137" s="29">
        <f t="shared" si="2"/>
        <v>1340</v>
      </c>
      <c r="N137" s="12">
        <v>1340</v>
      </c>
      <c r="O137" s="16" t="s">
        <v>186</v>
      </c>
      <c r="P137" s="16" t="s">
        <v>187</v>
      </c>
      <c r="Q137" s="16" t="s">
        <v>188</v>
      </c>
      <c r="R137" s="16" t="s">
        <v>300</v>
      </c>
      <c r="S137" s="16"/>
      <c r="T137" s="17"/>
      <c r="U137" s="16"/>
      <c r="V137" s="18"/>
      <c r="W137" s="16"/>
      <c r="X137" s="16"/>
      <c r="Y137" s="18"/>
      <c r="Z137" s="18"/>
      <c r="AD137" s="14"/>
      <c r="AE137" s="12"/>
      <c r="AF137" s="12"/>
      <c r="AG137" s="16"/>
      <c r="AH137" s="16"/>
      <c r="AI137" s="16"/>
      <c r="AJ137" s="16"/>
    </row>
    <row r="138" spans="1:36" ht="67.5" x14ac:dyDescent="0.25">
      <c r="A138" s="16" t="s">
        <v>108</v>
      </c>
      <c r="B138" s="17" t="s">
        <v>22</v>
      </c>
      <c r="C138" s="16" t="s">
        <v>109</v>
      </c>
      <c r="D138" s="18">
        <v>44295</v>
      </c>
      <c r="E138" s="27" t="s">
        <v>110</v>
      </c>
      <c r="F138" s="16">
        <v>2020</v>
      </c>
      <c r="G138" s="18">
        <v>44295</v>
      </c>
      <c r="H138" s="18">
        <v>44659</v>
      </c>
      <c r="I138" s="3" t="s">
        <v>190</v>
      </c>
      <c r="J138" s="3" t="s">
        <v>25</v>
      </c>
      <c r="K138" s="3">
        <v>1</v>
      </c>
      <c r="L138" s="14">
        <v>57.47</v>
      </c>
      <c r="M138" s="29">
        <f t="shared" si="2"/>
        <v>57.47</v>
      </c>
      <c r="N138" s="12">
        <v>57.47</v>
      </c>
      <c r="O138" s="16" t="s">
        <v>186</v>
      </c>
      <c r="P138" s="16" t="s">
        <v>187</v>
      </c>
      <c r="Q138" s="16" t="s">
        <v>188</v>
      </c>
      <c r="R138" s="16" t="s">
        <v>300</v>
      </c>
      <c r="S138" s="16"/>
      <c r="T138" s="17"/>
      <c r="U138" s="16"/>
      <c r="V138" s="18"/>
      <c r="W138" s="16"/>
      <c r="X138" s="16"/>
      <c r="Y138" s="18"/>
      <c r="Z138" s="18"/>
      <c r="AD138" s="14"/>
      <c r="AE138" s="12"/>
      <c r="AF138" s="12"/>
      <c r="AG138" s="16"/>
      <c r="AH138" s="16"/>
      <c r="AI138" s="16"/>
      <c r="AJ138" s="16"/>
    </row>
    <row r="139" spans="1:36" ht="101.25" x14ac:dyDescent="0.25">
      <c r="A139" s="16" t="s">
        <v>108</v>
      </c>
      <c r="B139" s="17" t="s">
        <v>22</v>
      </c>
      <c r="C139" s="16" t="s">
        <v>109</v>
      </c>
      <c r="D139" s="18">
        <v>44295</v>
      </c>
      <c r="E139" s="27" t="s">
        <v>110</v>
      </c>
      <c r="F139" s="16">
        <v>2020</v>
      </c>
      <c r="G139" s="18">
        <v>44295</v>
      </c>
      <c r="H139" s="18">
        <v>44659</v>
      </c>
      <c r="I139" s="3" t="s">
        <v>301</v>
      </c>
      <c r="J139" s="3" t="s">
        <v>25</v>
      </c>
      <c r="K139" s="3">
        <v>100</v>
      </c>
      <c r="L139" s="14">
        <v>0.91</v>
      </c>
      <c r="M139" s="29">
        <f t="shared" si="2"/>
        <v>91</v>
      </c>
      <c r="N139" s="12">
        <v>91</v>
      </c>
      <c r="O139" s="16" t="s">
        <v>212</v>
      </c>
      <c r="P139" s="16" t="s">
        <v>213</v>
      </c>
      <c r="Q139" s="16" t="s">
        <v>214</v>
      </c>
      <c r="R139" s="16" t="s">
        <v>215</v>
      </c>
      <c r="S139" s="16"/>
      <c r="T139" s="17"/>
      <c r="U139" s="16"/>
      <c r="V139" s="18"/>
      <c r="W139" s="16"/>
      <c r="X139" s="16"/>
      <c r="Y139" s="18"/>
      <c r="Z139" s="18"/>
      <c r="AD139" s="14"/>
      <c r="AE139" s="12"/>
      <c r="AF139" s="12"/>
      <c r="AG139" s="16"/>
      <c r="AH139" s="16"/>
      <c r="AI139" s="16"/>
      <c r="AJ139" s="16"/>
    </row>
    <row r="140" spans="1:36" ht="101.25" x14ac:dyDescent="0.25">
      <c r="A140" s="16" t="s">
        <v>108</v>
      </c>
      <c r="B140" s="17" t="s">
        <v>22</v>
      </c>
      <c r="C140" s="16" t="s">
        <v>109</v>
      </c>
      <c r="D140" s="18">
        <v>44295</v>
      </c>
      <c r="E140" s="27" t="s">
        <v>110</v>
      </c>
      <c r="F140" s="16">
        <v>2020</v>
      </c>
      <c r="G140" s="18">
        <v>44295</v>
      </c>
      <c r="H140" s="18">
        <v>44659</v>
      </c>
      <c r="I140" s="3" t="s">
        <v>302</v>
      </c>
      <c r="J140" s="3" t="s">
        <v>25</v>
      </c>
      <c r="K140" s="3">
        <v>70</v>
      </c>
      <c r="L140" s="14">
        <v>1.8</v>
      </c>
      <c r="M140" s="29">
        <f t="shared" si="2"/>
        <v>126</v>
      </c>
      <c r="N140" s="12">
        <v>126</v>
      </c>
      <c r="O140" s="16" t="s">
        <v>212</v>
      </c>
      <c r="P140" s="16" t="s">
        <v>213</v>
      </c>
      <c r="Q140" s="16" t="s">
        <v>214</v>
      </c>
      <c r="R140" s="16" t="s">
        <v>215</v>
      </c>
      <c r="S140" s="16"/>
      <c r="T140" s="17"/>
      <c r="U140" s="16"/>
      <c r="V140" s="18"/>
      <c r="W140" s="16"/>
      <c r="X140" s="16"/>
      <c r="Y140" s="18"/>
      <c r="Z140" s="18"/>
      <c r="AD140" s="14"/>
      <c r="AE140" s="12"/>
      <c r="AF140" s="12"/>
      <c r="AG140" s="16"/>
      <c r="AH140" s="16"/>
      <c r="AI140" s="16"/>
      <c r="AJ140" s="16"/>
    </row>
    <row r="141" spans="1:36" ht="112.5" x14ac:dyDescent="0.25">
      <c r="A141" s="16" t="s">
        <v>108</v>
      </c>
      <c r="B141" s="17" t="s">
        <v>22</v>
      </c>
      <c r="C141" s="16" t="s">
        <v>109</v>
      </c>
      <c r="D141" s="18">
        <v>44295</v>
      </c>
      <c r="E141" s="27" t="s">
        <v>110</v>
      </c>
      <c r="F141" s="16">
        <v>2020</v>
      </c>
      <c r="G141" s="18">
        <v>44295</v>
      </c>
      <c r="H141" s="18">
        <v>44659</v>
      </c>
      <c r="I141" s="3" t="s">
        <v>303</v>
      </c>
      <c r="J141" s="3" t="s">
        <v>25</v>
      </c>
      <c r="K141" s="3">
        <v>520</v>
      </c>
      <c r="L141" s="14">
        <v>1.25</v>
      </c>
      <c r="M141" s="29">
        <f t="shared" si="2"/>
        <v>650</v>
      </c>
      <c r="N141" s="12">
        <v>650</v>
      </c>
      <c r="O141" s="16" t="s">
        <v>212</v>
      </c>
      <c r="P141" s="16" t="s">
        <v>213</v>
      </c>
      <c r="Q141" s="16" t="s">
        <v>214</v>
      </c>
      <c r="R141" s="16" t="s">
        <v>215</v>
      </c>
      <c r="S141" s="16"/>
      <c r="T141" s="17"/>
      <c r="U141" s="16"/>
      <c r="V141" s="18"/>
      <c r="W141" s="16"/>
      <c r="X141" s="16"/>
      <c r="Y141" s="18"/>
      <c r="Z141" s="18"/>
      <c r="AD141" s="14"/>
      <c r="AE141" s="12"/>
      <c r="AF141" s="12"/>
      <c r="AG141" s="16"/>
      <c r="AH141" s="16"/>
      <c r="AI141" s="16"/>
      <c r="AJ141" s="16"/>
    </row>
    <row r="142" spans="1:36" ht="101.25" x14ac:dyDescent="0.25">
      <c r="A142" s="16" t="s">
        <v>108</v>
      </c>
      <c r="B142" s="17" t="s">
        <v>22</v>
      </c>
      <c r="C142" s="16" t="s">
        <v>109</v>
      </c>
      <c r="D142" s="18">
        <v>44295</v>
      </c>
      <c r="E142" s="27" t="s">
        <v>110</v>
      </c>
      <c r="F142" s="16">
        <v>2020</v>
      </c>
      <c r="G142" s="18">
        <v>44295</v>
      </c>
      <c r="H142" s="18">
        <v>44659</v>
      </c>
      <c r="I142" s="3" t="s">
        <v>304</v>
      </c>
      <c r="J142" s="3" t="s">
        <v>25</v>
      </c>
      <c r="K142" s="3">
        <v>175</v>
      </c>
      <c r="L142" s="14">
        <v>1.04</v>
      </c>
      <c r="M142" s="29">
        <f t="shared" si="2"/>
        <v>182</v>
      </c>
      <c r="N142" s="12">
        <v>182</v>
      </c>
      <c r="O142" s="16" t="s">
        <v>212</v>
      </c>
      <c r="P142" s="16" t="s">
        <v>213</v>
      </c>
      <c r="Q142" s="16" t="s">
        <v>214</v>
      </c>
      <c r="R142" s="16" t="s">
        <v>215</v>
      </c>
      <c r="S142" s="16"/>
      <c r="T142" s="17"/>
      <c r="U142" s="16"/>
      <c r="V142" s="18"/>
      <c r="W142" s="16"/>
      <c r="X142" s="16"/>
      <c r="Y142" s="18"/>
      <c r="Z142" s="18"/>
      <c r="AD142" s="14"/>
      <c r="AE142" s="12"/>
      <c r="AF142" s="12"/>
      <c r="AG142" s="16"/>
      <c r="AH142" s="16"/>
      <c r="AI142" s="16"/>
      <c r="AJ142" s="16"/>
    </row>
    <row r="143" spans="1:36" ht="101.25" x14ac:dyDescent="0.25">
      <c r="A143" s="16" t="s">
        <v>108</v>
      </c>
      <c r="B143" s="17" t="s">
        <v>22</v>
      </c>
      <c r="C143" s="16" t="s">
        <v>109</v>
      </c>
      <c r="D143" s="18">
        <v>44295</v>
      </c>
      <c r="E143" s="27" t="s">
        <v>110</v>
      </c>
      <c r="F143" s="16">
        <v>2020</v>
      </c>
      <c r="G143" s="18">
        <v>44295</v>
      </c>
      <c r="H143" s="18">
        <v>44659</v>
      </c>
      <c r="I143" s="3" t="s">
        <v>305</v>
      </c>
      <c r="J143" s="3" t="s">
        <v>25</v>
      </c>
      <c r="K143" s="3">
        <v>50</v>
      </c>
      <c r="L143" s="14">
        <v>1.8</v>
      </c>
      <c r="M143" s="29">
        <f t="shared" si="2"/>
        <v>90</v>
      </c>
      <c r="N143" s="12">
        <v>90</v>
      </c>
      <c r="O143" s="16" t="s">
        <v>212</v>
      </c>
      <c r="P143" s="16" t="s">
        <v>213</v>
      </c>
      <c r="Q143" s="16" t="s">
        <v>214</v>
      </c>
      <c r="R143" s="16" t="s">
        <v>215</v>
      </c>
      <c r="S143" s="16"/>
      <c r="T143" s="17"/>
      <c r="U143" s="16"/>
      <c r="V143" s="18"/>
      <c r="W143" s="16"/>
      <c r="X143" s="16"/>
      <c r="Y143" s="18"/>
      <c r="Z143" s="18"/>
      <c r="AD143" s="14"/>
      <c r="AE143" s="12"/>
      <c r="AF143" s="12"/>
      <c r="AG143" s="16"/>
      <c r="AH143" s="16"/>
      <c r="AI143" s="16"/>
      <c r="AJ143" s="16"/>
    </row>
    <row r="144" spans="1:36" ht="123.75" x14ac:dyDescent="0.25">
      <c r="A144" s="16" t="s">
        <v>108</v>
      </c>
      <c r="B144" s="17" t="s">
        <v>22</v>
      </c>
      <c r="C144" s="16" t="s">
        <v>109</v>
      </c>
      <c r="D144" s="18">
        <v>44295</v>
      </c>
      <c r="E144" s="27" t="s">
        <v>110</v>
      </c>
      <c r="F144" s="16">
        <v>2020</v>
      </c>
      <c r="G144" s="18">
        <v>44295</v>
      </c>
      <c r="H144" s="18">
        <v>44659</v>
      </c>
      <c r="I144" s="3" t="s">
        <v>306</v>
      </c>
      <c r="J144" s="3" t="s">
        <v>25</v>
      </c>
      <c r="K144" s="3">
        <v>250</v>
      </c>
      <c r="L144" s="14">
        <v>1.53</v>
      </c>
      <c r="M144" s="29">
        <v>382.5</v>
      </c>
      <c r="N144" s="12">
        <v>382.5</v>
      </c>
      <c r="O144" s="16" t="s">
        <v>113</v>
      </c>
      <c r="P144" s="16" t="s">
        <v>114</v>
      </c>
      <c r="Q144" s="16" t="s">
        <v>115</v>
      </c>
      <c r="R144" s="16" t="s">
        <v>307</v>
      </c>
      <c r="S144" s="16"/>
      <c r="T144" s="17"/>
      <c r="U144" s="16"/>
      <c r="V144" s="18"/>
      <c r="W144" s="16"/>
      <c r="X144" s="16"/>
      <c r="Y144" s="18"/>
      <c r="Z144" s="18"/>
      <c r="AD144" s="14"/>
      <c r="AE144" s="12"/>
      <c r="AF144" s="12"/>
      <c r="AG144" s="16"/>
      <c r="AH144" s="16"/>
      <c r="AI144" s="16"/>
      <c r="AJ144" s="16"/>
    </row>
    <row r="145" spans="1:36" ht="78.75" x14ac:dyDescent="0.25">
      <c r="A145" s="16" t="s">
        <v>108</v>
      </c>
      <c r="B145" s="17" t="s">
        <v>22</v>
      </c>
      <c r="C145" s="16" t="s">
        <v>109</v>
      </c>
      <c r="D145" s="18">
        <v>44295</v>
      </c>
      <c r="E145" s="27" t="s">
        <v>110</v>
      </c>
      <c r="F145" s="16">
        <v>2020</v>
      </c>
      <c r="G145" s="18">
        <v>44295</v>
      </c>
      <c r="H145" s="18">
        <v>44659</v>
      </c>
      <c r="I145" s="3" t="s">
        <v>308</v>
      </c>
      <c r="J145" s="3" t="s">
        <v>309</v>
      </c>
      <c r="K145" s="3">
        <v>70</v>
      </c>
      <c r="L145" s="14">
        <v>2.2200000000000002</v>
      </c>
      <c r="M145" s="29">
        <f t="shared" si="2"/>
        <v>155.4</v>
      </c>
      <c r="N145" s="12">
        <v>155.4</v>
      </c>
      <c r="O145" s="16" t="s">
        <v>113</v>
      </c>
      <c r="P145" s="16" t="s">
        <v>114</v>
      </c>
      <c r="Q145" s="16" t="s">
        <v>115</v>
      </c>
      <c r="R145" s="16" t="s">
        <v>307</v>
      </c>
      <c r="S145" s="16"/>
      <c r="T145" s="17"/>
      <c r="U145" s="16"/>
      <c r="V145" s="18"/>
      <c r="W145" s="16"/>
      <c r="X145" s="16"/>
      <c r="Y145" s="18"/>
      <c r="Z145" s="18"/>
      <c r="AD145" s="14"/>
      <c r="AE145" s="12"/>
      <c r="AF145" s="12"/>
      <c r="AG145" s="16"/>
      <c r="AH145" s="16"/>
      <c r="AI145" s="16"/>
      <c r="AJ145" s="16"/>
    </row>
    <row r="146" spans="1:36" ht="78.75" x14ac:dyDescent="0.25">
      <c r="A146" s="16" t="s">
        <v>108</v>
      </c>
      <c r="B146" s="17" t="s">
        <v>22</v>
      </c>
      <c r="C146" s="16" t="s">
        <v>109</v>
      </c>
      <c r="D146" s="18">
        <v>44295</v>
      </c>
      <c r="E146" s="27" t="s">
        <v>110</v>
      </c>
      <c r="F146" s="16">
        <v>2020</v>
      </c>
      <c r="G146" s="18">
        <v>44295</v>
      </c>
      <c r="H146" s="18">
        <v>44659</v>
      </c>
      <c r="I146" s="3" t="s">
        <v>310</v>
      </c>
      <c r="J146" s="3" t="s">
        <v>25</v>
      </c>
      <c r="K146" s="3">
        <v>400</v>
      </c>
      <c r="L146" s="14">
        <v>2.2999999999999998</v>
      </c>
      <c r="M146" s="29">
        <f t="shared" si="2"/>
        <v>919.99999999999989</v>
      </c>
      <c r="N146" s="12">
        <v>920</v>
      </c>
      <c r="O146" s="16" t="s">
        <v>113</v>
      </c>
      <c r="P146" s="16" t="s">
        <v>114</v>
      </c>
      <c r="Q146" s="16" t="s">
        <v>115</v>
      </c>
      <c r="R146" s="16" t="s">
        <v>307</v>
      </c>
      <c r="S146" s="16"/>
      <c r="T146" s="17"/>
      <c r="U146" s="16"/>
      <c r="V146" s="18"/>
      <c r="W146" s="16"/>
      <c r="X146" s="16"/>
      <c r="Y146" s="18"/>
      <c r="Z146" s="18"/>
      <c r="AD146" s="14"/>
      <c r="AE146" s="12"/>
      <c r="AF146" s="12"/>
      <c r="AG146" s="16"/>
      <c r="AH146" s="16"/>
      <c r="AI146" s="16"/>
      <c r="AJ146" s="16"/>
    </row>
    <row r="147" spans="1:36" ht="56.25" x14ac:dyDescent="0.25">
      <c r="A147" s="16" t="s">
        <v>108</v>
      </c>
      <c r="B147" s="17" t="s">
        <v>22</v>
      </c>
      <c r="C147" s="16" t="s">
        <v>109</v>
      </c>
      <c r="D147" s="18">
        <v>44295</v>
      </c>
      <c r="E147" s="27" t="s">
        <v>110</v>
      </c>
      <c r="F147" s="16">
        <v>2020</v>
      </c>
      <c r="G147" s="18">
        <v>44295</v>
      </c>
      <c r="H147" s="18">
        <v>44659</v>
      </c>
      <c r="I147" s="3" t="s">
        <v>311</v>
      </c>
      <c r="J147" s="3" t="s">
        <v>25</v>
      </c>
      <c r="K147" s="3">
        <v>70</v>
      </c>
      <c r="L147" s="14">
        <v>0.89</v>
      </c>
      <c r="M147" s="29">
        <f t="shared" si="2"/>
        <v>62.300000000000004</v>
      </c>
      <c r="N147" s="12">
        <v>62.3</v>
      </c>
      <c r="O147" s="16" t="s">
        <v>113</v>
      </c>
      <c r="P147" s="16" t="s">
        <v>114</v>
      </c>
      <c r="Q147" s="16" t="s">
        <v>115</v>
      </c>
      <c r="R147" s="16" t="s">
        <v>307</v>
      </c>
      <c r="S147" s="16"/>
      <c r="T147" s="17"/>
      <c r="U147" s="16"/>
      <c r="V147" s="18"/>
      <c r="W147" s="16"/>
      <c r="X147" s="16"/>
      <c r="Y147" s="18"/>
      <c r="Z147" s="18"/>
      <c r="AD147" s="14"/>
      <c r="AE147" s="12"/>
      <c r="AF147" s="12"/>
      <c r="AG147" s="16"/>
      <c r="AH147" s="16"/>
      <c r="AI147" s="16"/>
      <c r="AJ147" s="16"/>
    </row>
    <row r="148" spans="1:36" ht="56.25" x14ac:dyDescent="0.25">
      <c r="A148" s="16" t="s">
        <v>108</v>
      </c>
      <c r="B148" s="17" t="s">
        <v>22</v>
      </c>
      <c r="C148" s="16" t="s">
        <v>109</v>
      </c>
      <c r="D148" s="18">
        <v>44295</v>
      </c>
      <c r="E148" s="27" t="s">
        <v>110</v>
      </c>
      <c r="F148" s="16">
        <v>2020</v>
      </c>
      <c r="G148" s="18">
        <v>44295</v>
      </c>
      <c r="H148" s="18">
        <v>44659</v>
      </c>
      <c r="I148" s="3" t="s">
        <v>312</v>
      </c>
      <c r="J148" s="3" t="s">
        <v>313</v>
      </c>
      <c r="K148" s="3">
        <v>30</v>
      </c>
      <c r="L148" s="14">
        <v>6.33</v>
      </c>
      <c r="M148" s="29">
        <f t="shared" si="2"/>
        <v>189.9</v>
      </c>
      <c r="N148" s="12">
        <v>189.9</v>
      </c>
      <c r="O148" s="16" t="s">
        <v>113</v>
      </c>
      <c r="P148" s="16" t="s">
        <v>114</v>
      </c>
      <c r="Q148" s="16" t="s">
        <v>115</v>
      </c>
      <c r="R148" s="16" t="s">
        <v>307</v>
      </c>
      <c r="S148" s="16"/>
      <c r="T148" s="17"/>
      <c r="U148" s="16"/>
      <c r="V148" s="18"/>
      <c r="W148" s="16"/>
      <c r="X148" s="16"/>
      <c r="Y148" s="18"/>
      <c r="Z148" s="18"/>
      <c r="AD148" s="14"/>
      <c r="AE148" s="12"/>
      <c r="AF148" s="12"/>
      <c r="AG148" s="16"/>
      <c r="AH148" s="16"/>
      <c r="AI148" s="16"/>
      <c r="AJ148" s="16"/>
    </row>
    <row r="149" spans="1:36" ht="78.75" x14ac:dyDescent="0.25">
      <c r="A149" s="16" t="s">
        <v>108</v>
      </c>
      <c r="B149" s="17" t="s">
        <v>22</v>
      </c>
      <c r="C149" s="16" t="s">
        <v>109</v>
      </c>
      <c r="D149" s="18">
        <v>44295</v>
      </c>
      <c r="E149" s="27" t="s">
        <v>110</v>
      </c>
      <c r="F149" s="16">
        <v>2020</v>
      </c>
      <c r="G149" s="18">
        <v>44295</v>
      </c>
      <c r="H149" s="18">
        <v>44659</v>
      </c>
      <c r="I149" s="3" t="s">
        <v>314</v>
      </c>
      <c r="J149" s="3" t="s">
        <v>25</v>
      </c>
      <c r="K149" s="3">
        <v>350</v>
      </c>
      <c r="L149" s="14">
        <v>2.85</v>
      </c>
      <c r="M149" s="29">
        <f t="shared" si="2"/>
        <v>997.5</v>
      </c>
      <c r="N149" s="12">
        <v>997.5</v>
      </c>
      <c r="O149" s="16" t="s">
        <v>113</v>
      </c>
      <c r="P149" s="16" t="s">
        <v>114</v>
      </c>
      <c r="Q149" s="16" t="s">
        <v>115</v>
      </c>
      <c r="R149" s="16" t="s">
        <v>307</v>
      </c>
      <c r="S149" s="16"/>
      <c r="T149" s="17"/>
      <c r="U149" s="16"/>
      <c r="V149" s="18"/>
      <c r="W149" s="16"/>
      <c r="X149" s="16"/>
      <c r="Y149" s="18"/>
      <c r="Z149" s="18"/>
      <c r="AD149" s="14"/>
      <c r="AE149" s="12"/>
      <c r="AF149" s="12"/>
      <c r="AG149" s="16"/>
      <c r="AH149" s="16"/>
      <c r="AI149" s="16"/>
      <c r="AJ149" s="16"/>
    </row>
    <row r="150" spans="1:36" ht="90" x14ac:dyDescent="0.25">
      <c r="A150" s="16" t="s">
        <v>108</v>
      </c>
      <c r="B150" s="17" t="s">
        <v>22</v>
      </c>
      <c r="C150" s="16" t="s">
        <v>109</v>
      </c>
      <c r="D150" s="18">
        <v>44295</v>
      </c>
      <c r="E150" s="27" t="s">
        <v>110</v>
      </c>
      <c r="F150" s="16">
        <v>2020</v>
      </c>
      <c r="G150" s="18">
        <v>44295</v>
      </c>
      <c r="H150" s="18">
        <v>44659</v>
      </c>
      <c r="I150" s="3" t="s">
        <v>315</v>
      </c>
      <c r="J150" s="3" t="s">
        <v>25</v>
      </c>
      <c r="K150" s="3">
        <v>350</v>
      </c>
      <c r="L150" s="14">
        <v>3.73</v>
      </c>
      <c r="M150" s="29">
        <f t="shared" si="2"/>
        <v>1305.5</v>
      </c>
      <c r="N150" s="12">
        <v>1305.5</v>
      </c>
      <c r="O150" s="16" t="s">
        <v>113</v>
      </c>
      <c r="P150" s="16" t="s">
        <v>114</v>
      </c>
      <c r="Q150" s="16" t="s">
        <v>115</v>
      </c>
      <c r="R150" s="16" t="s">
        <v>307</v>
      </c>
      <c r="S150" s="16"/>
      <c r="T150" s="17"/>
      <c r="U150" s="16"/>
      <c r="V150" s="18"/>
      <c r="W150" s="16"/>
      <c r="X150" s="16"/>
      <c r="Y150" s="18"/>
      <c r="Z150" s="18"/>
      <c r="AD150" s="14"/>
      <c r="AE150" s="12"/>
      <c r="AF150" s="12"/>
      <c r="AG150" s="16"/>
      <c r="AH150" s="16"/>
      <c r="AI150" s="16"/>
      <c r="AJ150" s="16"/>
    </row>
    <row r="151" spans="1:36" ht="123.75" x14ac:dyDescent="0.25">
      <c r="A151" s="16" t="s">
        <v>108</v>
      </c>
      <c r="B151" s="17" t="s">
        <v>22</v>
      </c>
      <c r="C151" s="16" t="s">
        <v>109</v>
      </c>
      <c r="D151" s="18">
        <v>44295</v>
      </c>
      <c r="E151" s="27" t="s">
        <v>110</v>
      </c>
      <c r="F151" s="16">
        <v>2020</v>
      </c>
      <c r="G151" s="18">
        <v>44295</v>
      </c>
      <c r="H151" s="18">
        <v>44659</v>
      </c>
      <c r="I151" s="3" t="s">
        <v>316</v>
      </c>
      <c r="J151" s="3" t="s">
        <v>25</v>
      </c>
      <c r="K151" s="3">
        <v>900</v>
      </c>
      <c r="L151" s="14">
        <v>2.9</v>
      </c>
      <c r="M151" s="29">
        <f t="shared" si="2"/>
        <v>2610</v>
      </c>
      <c r="N151" s="12">
        <v>2610</v>
      </c>
      <c r="O151" s="16" t="s">
        <v>113</v>
      </c>
      <c r="P151" s="16" t="s">
        <v>114</v>
      </c>
      <c r="Q151" s="16" t="s">
        <v>115</v>
      </c>
      <c r="R151" s="16" t="s">
        <v>307</v>
      </c>
      <c r="S151" s="16"/>
      <c r="T151" s="17"/>
      <c r="U151" s="16"/>
      <c r="V151" s="18"/>
      <c r="W151" s="16"/>
      <c r="X151" s="16"/>
      <c r="Y151" s="18"/>
      <c r="Z151" s="18"/>
      <c r="AD151" s="14"/>
      <c r="AE151" s="12"/>
      <c r="AF151" s="12"/>
      <c r="AG151" s="16"/>
      <c r="AH151" s="16"/>
      <c r="AI151" s="16"/>
      <c r="AJ151" s="16"/>
    </row>
    <row r="152" spans="1:36" ht="135" x14ac:dyDescent="0.25">
      <c r="A152" s="16" t="s">
        <v>317</v>
      </c>
      <c r="B152" s="17" t="s">
        <v>22</v>
      </c>
      <c r="C152" s="16" t="s">
        <v>318</v>
      </c>
      <c r="D152" s="18">
        <v>44406</v>
      </c>
      <c r="E152" s="27" t="s">
        <v>319</v>
      </c>
      <c r="F152" s="16">
        <v>2021</v>
      </c>
      <c r="G152" s="18">
        <v>44406</v>
      </c>
      <c r="H152" s="18">
        <v>44770</v>
      </c>
      <c r="I152" s="3" t="s">
        <v>320</v>
      </c>
      <c r="J152" s="3" t="s">
        <v>25</v>
      </c>
      <c r="K152" s="3">
        <v>10</v>
      </c>
      <c r="L152" s="14">
        <v>434.6</v>
      </c>
      <c r="M152" s="29">
        <f t="shared" si="2"/>
        <v>4346</v>
      </c>
      <c r="N152" s="12">
        <v>4346</v>
      </c>
      <c r="O152" s="16" t="s">
        <v>321</v>
      </c>
      <c r="P152" s="16" t="s">
        <v>122</v>
      </c>
      <c r="Q152" s="16" t="s">
        <v>322</v>
      </c>
      <c r="R152" s="16" t="s">
        <v>323</v>
      </c>
      <c r="S152" s="16"/>
      <c r="T152" s="17"/>
      <c r="U152" s="16"/>
      <c r="V152" s="18"/>
      <c r="W152" s="16"/>
      <c r="X152" s="16"/>
      <c r="Y152" s="18"/>
      <c r="Z152" s="18"/>
      <c r="AD152" s="14"/>
      <c r="AE152" s="12"/>
      <c r="AF152" s="12"/>
      <c r="AG152" s="16"/>
      <c r="AH152" s="16"/>
      <c r="AI152" s="16"/>
      <c r="AJ152" s="16"/>
    </row>
    <row r="153" spans="1:36" ht="67.5" x14ac:dyDescent="0.25">
      <c r="A153" s="16" t="s">
        <v>108</v>
      </c>
      <c r="B153" s="17" t="s">
        <v>22</v>
      </c>
      <c r="C153" s="16" t="s">
        <v>109</v>
      </c>
      <c r="D153" s="18">
        <v>44295</v>
      </c>
      <c r="E153" s="27" t="s">
        <v>110</v>
      </c>
      <c r="F153" s="16">
        <v>2020</v>
      </c>
      <c r="G153" s="18">
        <v>44295</v>
      </c>
      <c r="H153" s="18">
        <v>44659</v>
      </c>
      <c r="I153" s="3" t="s">
        <v>324</v>
      </c>
      <c r="J153" s="3" t="s">
        <v>25</v>
      </c>
      <c r="K153" s="3">
        <v>200</v>
      </c>
      <c r="L153" s="14">
        <v>4.92</v>
      </c>
      <c r="M153" s="29">
        <f t="shared" si="2"/>
        <v>984</v>
      </c>
      <c r="N153" s="12">
        <v>984</v>
      </c>
      <c r="O153" s="16" t="s">
        <v>56</v>
      </c>
      <c r="P153" s="16" t="s">
        <v>57</v>
      </c>
      <c r="Q153" s="16" t="s">
        <v>58</v>
      </c>
      <c r="R153" s="16" t="s">
        <v>325</v>
      </c>
      <c r="S153" s="16"/>
      <c r="T153" s="17"/>
      <c r="U153" s="16"/>
      <c r="V153" s="18"/>
      <c r="W153" s="16"/>
      <c r="X153" s="16"/>
      <c r="Y153" s="18"/>
      <c r="Z153" s="18"/>
      <c r="AD153" s="14"/>
      <c r="AE153" s="12"/>
      <c r="AF153" s="12"/>
      <c r="AG153" s="16"/>
      <c r="AH153" s="16"/>
      <c r="AI153" s="16"/>
      <c r="AJ153" s="16"/>
    </row>
    <row r="154" spans="1:36" ht="78.75" x14ac:dyDescent="0.25">
      <c r="A154" s="16" t="s">
        <v>326</v>
      </c>
      <c r="B154" s="17" t="s">
        <v>22</v>
      </c>
      <c r="C154" s="16" t="s">
        <v>327</v>
      </c>
      <c r="D154" s="18">
        <v>44434</v>
      </c>
      <c r="E154" s="27">
        <v>190</v>
      </c>
      <c r="F154" s="16">
        <v>2021</v>
      </c>
      <c r="G154" s="18">
        <v>44434</v>
      </c>
      <c r="H154" s="18" t="s">
        <v>328</v>
      </c>
      <c r="I154" s="3" t="s">
        <v>329</v>
      </c>
      <c r="J154" s="3" t="s">
        <v>25</v>
      </c>
      <c r="K154" s="3">
        <v>150</v>
      </c>
      <c r="L154" s="14">
        <v>615</v>
      </c>
      <c r="M154" s="29">
        <f t="shared" ref="M154:M354" si="3">L154*K154</f>
        <v>92250</v>
      </c>
      <c r="N154" s="12">
        <v>92250</v>
      </c>
      <c r="O154" s="16" t="s">
        <v>330</v>
      </c>
      <c r="P154" s="16" t="s">
        <v>331</v>
      </c>
      <c r="Q154" s="16" t="s">
        <v>332</v>
      </c>
      <c r="R154" s="16" t="s">
        <v>333</v>
      </c>
      <c r="S154" s="16"/>
      <c r="T154" s="17"/>
      <c r="U154" s="16"/>
      <c r="V154" s="18"/>
      <c r="W154" s="16"/>
      <c r="X154" s="16"/>
      <c r="Y154" s="18"/>
      <c r="Z154" s="18"/>
      <c r="AD154" s="14"/>
      <c r="AE154" s="12"/>
      <c r="AF154" s="12"/>
      <c r="AG154" s="16"/>
      <c r="AH154" s="16"/>
      <c r="AI154" s="16"/>
      <c r="AJ154" s="16"/>
    </row>
    <row r="155" spans="1:36" ht="56.25" x14ac:dyDescent="0.25">
      <c r="A155" s="16" t="s">
        <v>108</v>
      </c>
      <c r="B155" s="17" t="s">
        <v>22</v>
      </c>
      <c r="C155" s="16" t="s">
        <v>252</v>
      </c>
      <c r="D155" s="18">
        <v>44295</v>
      </c>
      <c r="E155" s="27">
        <v>338</v>
      </c>
      <c r="F155" s="16">
        <v>2020</v>
      </c>
      <c r="G155" s="18">
        <v>44295</v>
      </c>
      <c r="H155" s="18">
        <v>44659</v>
      </c>
      <c r="I155" s="3" t="s">
        <v>334</v>
      </c>
      <c r="J155" s="3" t="s">
        <v>335</v>
      </c>
      <c r="K155" s="3">
        <v>5</v>
      </c>
      <c r="L155" s="14">
        <v>86</v>
      </c>
      <c r="M155" s="29">
        <f t="shared" si="3"/>
        <v>430</v>
      </c>
      <c r="N155" s="12">
        <v>430</v>
      </c>
      <c r="O155" s="16" t="s">
        <v>113</v>
      </c>
      <c r="P155" s="16" t="s">
        <v>114</v>
      </c>
      <c r="Q155" s="16" t="s">
        <v>115</v>
      </c>
      <c r="R155" s="16" t="s">
        <v>116</v>
      </c>
      <c r="S155" s="16"/>
      <c r="T155" s="17"/>
      <c r="U155" s="16"/>
      <c r="V155" s="18"/>
      <c r="W155" s="16"/>
      <c r="X155" s="16"/>
      <c r="Y155" s="18"/>
      <c r="Z155" s="18"/>
      <c r="AD155" s="14"/>
      <c r="AE155" s="12"/>
      <c r="AF155" s="12"/>
      <c r="AG155" s="16"/>
      <c r="AH155" s="16"/>
      <c r="AI155" s="16"/>
      <c r="AJ155" s="16"/>
    </row>
    <row r="156" spans="1:36" ht="56.25" x14ac:dyDescent="0.25">
      <c r="A156" s="16" t="s">
        <v>108</v>
      </c>
      <c r="B156" s="17" t="s">
        <v>22</v>
      </c>
      <c r="C156" s="16" t="s">
        <v>252</v>
      </c>
      <c r="D156" s="18">
        <v>44295</v>
      </c>
      <c r="E156" s="27">
        <v>338</v>
      </c>
      <c r="F156" s="16">
        <v>2020</v>
      </c>
      <c r="G156" s="18">
        <v>44295</v>
      </c>
      <c r="H156" s="18">
        <v>44659</v>
      </c>
      <c r="I156" s="3" t="s">
        <v>336</v>
      </c>
      <c r="J156" s="3" t="s">
        <v>337</v>
      </c>
      <c r="K156" s="3">
        <v>700</v>
      </c>
      <c r="L156" s="14">
        <v>6.5</v>
      </c>
      <c r="M156" s="29">
        <f t="shared" si="3"/>
        <v>4550</v>
      </c>
      <c r="N156" s="12">
        <v>4550</v>
      </c>
      <c r="O156" s="16" t="s">
        <v>113</v>
      </c>
      <c r="P156" s="16" t="s">
        <v>114</v>
      </c>
      <c r="Q156" s="16" t="s">
        <v>115</v>
      </c>
      <c r="R156" s="16" t="s">
        <v>116</v>
      </c>
      <c r="S156" s="16"/>
      <c r="T156" s="17"/>
      <c r="U156" s="16"/>
      <c r="V156" s="18"/>
      <c r="W156" s="16"/>
      <c r="X156" s="16"/>
      <c r="Y156" s="18"/>
      <c r="Z156" s="18"/>
      <c r="AD156" s="14"/>
      <c r="AE156" s="12"/>
      <c r="AF156" s="12"/>
      <c r="AG156" s="16"/>
      <c r="AH156" s="16"/>
      <c r="AI156" s="16"/>
      <c r="AJ156" s="16"/>
    </row>
    <row r="157" spans="1:36" ht="78.75" x14ac:dyDescent="0.25">
      <c r="A157" s="16" t="s">
        <v>108</v>
      </c>
      <c r="B157" s="17" t="s">
        <v>22</v>
      </c>
      <c r="C157" s="16" t="s">
        <v>252</v>
      </c>
      <c r="D157" s="18">
        <v>44295</v>
      </c>
      <c r="E157" s="27">
        <v>338</v>
      </c>
      <c r="F157" s="16">
        <v>2020</v>
      </c>
      <c r="G157" s="18">
        <v>44295</v>
      </c>
      <c r="H157" s="18">
        <v>44659</v>
      </c>
      <c r="I157" s="3" t="s">
        <v>338</v>
      </c>
      <c r="J157" s="3" t="s">
        <v>25</v>
      </c>
      <c r="K157" s="3">
        <v>100</v>
      </c>
      <c r="L157" s="14">
        <v>1.6</v>
      </c>
      <c r="M157" s="29">
        <f t="shared" si="3"/>
        <v>160</v>
      </c>
      <c r="N157" s="12">
        <v>160</v>
      </c>
      <c r="O157" s="16" t="s">
        <v>212</v>
      </c>
      <c r="P157" s="16" t="s">
        <v>213</v>
      </c>
      <c r="Q157" s="16" t="s">
        <v>214</v>
      </c>
      <c r="R157" s="16" t="s">
        <v>215</v>
      </c>
      <c r="S157" s="16"/>
      <c r="T157" s="17"/>
      <c r="U157" s="16"/>
      <c r="V157" s="18"/>
      <c r="W157" s="16"/>
      <c r="X157" s="16"/>
      <c r="Y157" s="18"/>
      <c r="Z157" s="18"/>
      <c r="AD157" s="14"/>
      <c r="AE157" s="12"/>
      <c r="AF157" s="12"/>
      <c r="AG157" s="16"/>
      <c r="AH157" s="16"/>
      <c r="AI157" s="16"/>
      <c r="AJ157" s="16"/>
    </row>
    <row r="158" spans="1:36" ht="90" x14ac:dyDescent="0.25">
      <c r="A158" s="16" t="s">
        <v>317</v>
      </c>
      <c r="B158" s="17" t="s">
        <v>22</v>
      </c>
      <c r="C158" s="16" t="s">
        <v>339</v>
      </c>
      <c r="D158" s="18">
        <v>44406</v>
      </c>
      <c r="E158" s="27">
        <v>60</v>
      </c>
      <c r="F158" s="16">
        <v>2021</v>
      </c>
      <c r="G158" s="18">
        <v>44406</v>
      </c>
      <c r="H158" s="18" t="s">
        <v>340</v>
      </c>
      <c r="I158" s="3" t="s">
        <v>341</v>
      </c>
      <c r="J158" s="3" t="s">
        <v>25</v>
      </c>
      <c r="K158" s="3">
        <v>20</v>
      </c>
      <c r="L158" s="14">
        <v>984</v>
      </c>
      <c r="M158" s="29">
        <f t="shared" si="3"/>
        <v>19680</v>
      </c>
      <c r="N158" s="12">
        <v>19680</v>
      </c>
      <c r="O158" s="16" t="s">
        <v>342</v>
      </c>
      <c r="P158" s="16" t="s">
        <v>122</v>
      </c>
      <c r="Q158" s="16" t="s">
        <v>343</v>
      </c>
      <c r="R158" s="16" t="s">
        <v>344</v>
      </c>
      <c r="S158" s="16"/>
      <c r="T158" s="17"/>
      <c r="U158" s="16"/>
      <c r="V158" s="18"/>
      <c r="W158" s="16"/>
      <c r="X158" s="16"/>
      <c r="Y158" s="18"/>
      <c r="Z158" s="18"/>
      <c r="AD158" s="14"/>
      <c r="AE158" s="12"/>
      <c r="AF158" s="12"/>
      <c r="AG158" s="16"/>
      <c r="AH158" s="16"/>
      <c r="AI158" s="16"/>
      <c r="AJ158" s="16"/>
    </row>
    <row r="159" spans="1:36" ht="90" x14ac:dyDescent="0.25">
      <c r="A159" s="16" t="s">
        <v>317</v>
      </c>
      <c r="B159" s="17" t="s">
        <v>22</v>
      </c>
      <c r="C159" s="16" t="s">
        <v>339</v>
      </c>
      <c r="D159" s="18">
        <v>44406</v>
      </c>
      <c r="E159" s="27">
        <v>60</v>
      </c>
      <c r="F159" s="16">
        <v>2021</v>
      </c>
      <c r="G159" s="18">
        <v>44406</v>
      </c>
      <c r="H159" s="18" t="s">
        <v>340</v>
      </c>
      <c r="I159" s="3" t="s">
        <v>345</v>
      </c>
      <c r="J159" s="3" t="s">
        <v>25</v>
      </c>
      <c r="K159" s="3">
        <v>50</v>
      </c>
      <c r="L159" s="14">
        <v>750</v>
      </c>
      <c r="M159" s="29">
        <f t="shared" si="3"/>
        <v>37500</v>
      </c>
      <c r="N159" s="12">
        <v>37500</v>
      </c>
      <c r="O159" s="16" t="s">
        <v>342</v>
      </c>
      <c r="P159" s="16" t="s">
        <v>122</v>
      </c>
      <c r="Q159" s="16" t="s">
        <v>343</v>
      </c>
      <c r="R159" s="16" t="s">
        <v>344</v>
      </c>
      <c r="S159" s="16"/>
      <c r="T159" s="17"/>
      <c r="U159" s="16"/>
      <c r="V159" s="18"/>
      <c r="W159" s="16"/>
      <c r="X159" s="16"/>
      <c r="Y159" s="18"/>
      <c r="Z159" s="18"/>
      <c r="AD159" s="14"/>
      <c r="AE159" s="12"/>
      <c r="AF159" s="12"/>
      <c r="AG159" s="16"/>
      <c r="AH159" s="16"/>
      <c r="AI159" s="16"/>
      <c r="AJ159" s="16"/>
    </row>
    <row r="160" spans="1:36" ht="67.5" x14ac:dyDescent="0.25">
      <c r="A160" s="16" t="s">
        <v>108</v>
      </c>
      <c r="B160" s="17" t="s">
        <v>22</v>
      </c>
      <c r="C160" s="16" t="s">
        <v>252</v>
      </c>
      <c r="D160" s="18">
        <v>44295</v>
      </c>
      <c r="E160" s="27">
        <v>338</v>
      </c>
      <c r="F160" s="16">
        <v>2020</v>
      </c>
      <c r="G160" s="18">
        <v>44295</v>
      </c>
      <c r="H160" s="18">
        <v>44659</v>
      </c>
      <c r="I160" s="3" t="s">
        <v>346</v>
      </c>
      <c r="J160" s="3" t="s">
        <v>25</v>
      </c>
      <c r="K160" s="3">
        <v>3500</v>
      </c>
      <c r="L160" s="14">
        <v>0.67</v>
      </c>
      <c r="M160" s="29">
        <f t="shared" si="3"/>
        <v>2345</v>
      </c>
      <c r="N160" s="12">
        <v>2345</v>
      </c>
      <c r="O160" s="16" t="s">
        <v>186</v>
      </c>
      <c r="P160" s="16" t="s">
        <v>187</v>
      </c>
      <c r="Q160" s="16" t="s">
        <v>188</v>
      </c>
      <c r="R160" s="16" t="s">
        <v>300</v>
      </c>
      <c r="S160" s="16"/>
      <c r="T160" s="17"/>
      <c r="U160" s="16"/>
      <c r="V160" s="18"/>
      <c r="W160" s="16"/>
      <c r="X160" s="16"/>
      <c r="Y160" s="18"/>
      <c r="Z160" s="18"/>
      <c r="AD160" s="14"/>
      <c r="AE160" s="12"/>
      <c r="AF160" s="12"/>
      <c r="AG160" s="16"/>
      <c r="AH160" s="16"/>
      <c r="AI160" s="16"/>
      <c r="AJ160" s="16"/>
    </row>
    <row r="161" spans="1:36" ht="67.5" x14ac:dyDescent="0.25">
      <c r="A161" s="16" t="s">
        <v>108</v>
      </c>
      <c r="B161" s="17" t="s">
        <v>22</v>
      </c>
      <c r="C161" s="16" t="s">
        <v>252</v>
      </c>
      <c r="D161" s="18">
        <v>44295</v>
      </c>
      <c r="E161" s="27">
        <v>338</v>
      </c>
      <c r="F161" s="16">
        <v>2020</v>
      </c>
      <c r="G161" s="18">
        <v>44295</v>
      </c>
      <c r="H161" s="18">
        <v>44659</v>
      </c>
      <c r="I161" s="3" t="s">
        <v>347</v>
      </c>
      <c r="J161" s="3" t="s">
        <v>25</v>
      </c>
      <c r="K161" s="3">
        <v>3000</v>
      </c>
      <c r="L161" s="14">
        <v>2.02</v>
      </c>
      <c r="M161" s="29">
        <f t="shared" si="3"/>
        <v>6060</v>
      </c>
      <c r="N161" s="12">
        <v>6060</v>
      </c>
      <c r="O161" s="16" t="s">
        <v>186</v>
      </c>
      <c r="P161" s="16" t="s">
        <v>187</v>
      </c>
      <c r="Q161" s="16" t="s">
        <v>188</v>
      </c>
      <c r="R161" s="16" t="s">
        <v>300</v>
      </c>
      <c r="S161" s="16"/>
      <c r="T161" s="17"/>
      <c r="U161" s="16"/>
      <c r="V161" s="18"/>
      <c r="W161" s="16"/>
      <c r="X161" s="16"/>
      <c r="Y161" s="18"/>
      <c r="Z161" s="18"/>
      <c r="AD161" s="14"/>
      <c r="AE161" s="12"/>
      <c r="AF161" s="12"/>
      <c r="AG161" s="16"/>
      <c r="AH161" s="16"/>
      <c r="AI161" s="16"/>
      <c r="AJ161" s="16"/>
    </row>
    <row r="162" spans="1:36" ht="67.5" x14ac:dyDescent="0.25">
      <c r="A162" s="16" t="s">
        <v>45</v>
      </c>
      <c r="B162" s="17" t="s">
        <v>22</v>
      </c>
      <c r="C162" s="16" t="s">
        <v>252</v>
      </c>
      <c r="D162" s="18">
        <v>44272</v>
      </c>
      <c r="E162" s="27" t="s">
        <v>48</v>
      </c>
      <c r="F162" s="16">
        <v>2020</v>
      </c>
      <c r="G162" s="18">
        <v>44272</v>
      </c>
      <c r="H162" s="18">
        <v>44636</v>
      </c>
      <c r="I162" s="3" t="s">
        <v>348</v>
      </c>
      <c r="J162" s="3" t="s">
        <v>25</v>
      </c>
      <c r="K162" s="3">
        <v>2000</v>
      </c>
      <c r="L162" s="14">
        <v>3.45</v>
      </c>
      <c r="M162" s="29">
        <f t="shared" si="3"/>
        <v>6900</v>
      </c>
      <c r="N162" s="12">
        <v>6900</v>
      </c>
      <c r="O162" s="16" t="s">
        <v>287</v>
      </c>
      <c r="P162" s="16" t="s">
        <v>52</v>
      </c>
      <c r="Q162" s="16" t="s">
        <v>53</v>
      </c>
      <c r="R162" s="16" t="s">
        <v>54</v>
      </c>
      <c r="S162" s="16"/>
      <c r="T162" s="17"/>
      <c r="U162" s="16"/>
      <c r="V162" s="18"/>
      <c r="W162" s="16"/>
      <c r="X162" s="16"/>
      <c r="Y162" s="18"/>
      <c r="Z162" s="18"/>
      <c r="AD162" s="14"/>
      <c r="AE162" s="12"/>
      <c r="AF162" s="12"/>
      <c r="AG162" s="16"/>
      <c r="AH162" s="16"/>
      <c r="AI162" s="16"/>
      <c r="AJ162" s="16"/>
    </row>
    <row r="163" spans="1:36" ht="56.25" x14ac:dyDescent="0.25">
      <c r="A163" s="16" t="s">
        <v>45</v>
      </c>
      <c r="B163" s="17" t="s">
        <v>22</v>
      </c>
      <c r="C163" s="16" t="s">
        <v>252</v>
      </c>
      <c r="D163" s="18">
        <v>44272</v>
      </c>
      <c r="E163" s="27" t="s">
        <v>48</v>
      </c>
      <c r="F163" s="16">
        <v>2020</v>
      </c>
      <c r="G163" s="18">
        <v>44272</v>
      </c>
      <c r="H163" s="18">
        <v>44636</v>
      </c>
      <c r="I163" s="3" t="s">
        <v>349</v>
      </c>
      <c r="J163" s="3" t="s">
        <v>25</v>
      </c>
      <c r="K163" s="3">
        <v>10000</v>
      </c>
      <c r="L163" s="14">
        <v>1.27</v>
      </c>
      <c r="M163" s="29">
        <f t="shared" si="3"/>
        <v>12700</v>
      </c>
      <c r="N163" s="12">
        <v>12700</v>
      </c>
      <c r="O163" s="16" t="s">
        <v>350</v>
      </c>
      <c r="P163" s="16" t="s">
        <v>62</v>
      </c>
      <c r="Q163" s="16" t="s">
        <v>63</v>
      </c>
      <c r="R163" s="16" t="s">
        <v>351</v>
      </c>
      <c r="S163" s="16"/>
      <c r="T163" s="17"/>
      <c r="U163" s="16"/>
      <c r="V163" s="18"/>
      <c r="W163" s="16"/>
      <c r="X163" s="16"/>
      <c r="Y163" s="18"/>
      <c r="Z163" s="18"/>
      <c r="AD163" s="14"/>
      <c r="AE163" s="12"/>
      <c r="AF163" s="12"/>
      <c r="AG163" s="16"/>
      <c r="AH163" s="16"/>
      <c r="AI163" s="16"/>
      <c r="AJ163" s="16"/>
    </row>
    <row r="164" spans="1:36" ht="101.25" x14ac:dyDescent="0.25">
      <c r="A164" s="16" t="s">
        <v>352</v>
      </c>
      <c r="B164" s="17" t="s">
        <v>22</v>
      </c>
      <c r="C164" s="16" t="s">
        <v>85</v>
      </c>
      <c r="D164" s="18">
        <v>44229</v>
      </c>
      <c r="E164" s="27" t="s">
        <v>37</v>
      </c>
      <c r="F164" s="16">
        <v>2020</v>
      </c>
      <c r="G164" s="18">
        <v>44229</v>
      </c>
      <c r="H164" s="18">
        <v>44593</v>
      </c>
      <c r="I164" s="3" t="s">
        <v>353</v>
      </c>
      <c r="J164" s="3" t="s">
        <v>25</v>
      </c>
      <c r="K164" s="3">
        <v>15</v>
      </c>
      <c r="L164" s="14">
        <v>552.42999999999995</v>
      </c>
      <c r="M164" s="29">
        <f t="shared" si="3"/>
        <v>8286.4499999999989</v>
      </c>
      <c r="N164" s="12">
        <v>8286.4500000000007</v>
      </c>
      <c r="O164" s="16" t="s">
        <v>39</v>
      </c>
      <c r="P164" s="16" t="s">
        <v>40</v>
      </c>
      <c r="Q164" s="16" t="s">
        <v>41</v>
      </c>
      <c r="R164" s="16" t="s">
        <v>42</v>
      </c>
      <c r="S164" s="16"/>
      <c r="T164" s="17"/>
      <c r="U164" s="16"/>
      <c r="V164" s="18"/>
      <c r="W164" s="16"/>
      <c r="X164" s="16"/>
      <c r="Y164" s="18"/>
      <c r="Z164" s="18"/>
      <c r="AD164" s="14"/>
      <c r="AE164" s="12"/>
      <c r="AF164" s="12"/>
      <c r="AG164" s="16"/>
      <c r="AH164" s="16"/>
      <c r="AI164" s="16"/>
      <c r="AJ164" s="16"/>
    </row>
    <row r="165" spans="1:36" ht="90" x14ac:dyDescent="0.25">
      <c r="A165" s="16" t="s">
        <v>354</v>
      </c>
      <c r="B165" s="17" t="s">
        <v>355</v>
      </c>
      <c r="C165" s="16" t="s">
        <v>356</v>
      </c>
      <c r="D165" s="18">
        <v>44235</v>
      </c>
      <c r="E165" s="30">
        <v>4</v>
      </c>
      <c r="F165" s="16">
        <v>2021</v>
      </c>
      <c r="G165" s="18">
        <v>44235</v>
      </c>
      <c r="H165" s="18">
        <v>44599</v>
      </c>
      <c r="I165" s="3" t="s">
        <v>357</v>
      </c>
      <c r="J165" s="3" t="s">
        <v>25</v>
      </c>
      <c r="K165" s="3">
        <v>155</v>
      </c>
      <c r="L165" s="14">
        <v>27.98</v>
      </c>
      <c r="M165" s="29">
        <f t="shared" si="3"/>
        <v>4336.8999999999996</v>
      </c>
      <c r="N165" s="12">
        <v>4336.8999999999996</v>
      </c>
      <c r="O165" s="16" t="s">
        <v>358</v>
      </c>
      <c r="P165" s="16" t="s">
        <v>359</v>
      </c>
      <c r="Q165" s="16" t="s">
        <v>360</v>
      </c>
      <c r="R165" s="16" t="s">
        <v>361</v>
      </c>
      <c r="S165" s="16"/>
      <c r="T165" s="17"/>
      <c r="U165" s="16"/>
      <c r="V165" s="18"/>
      <c r="W165" s="16"/>
      <c r="X165" s="16"/>
      <c r="Y165" s="18"/>
      <c r="Z165" s="18"/>
      <c r="AD165" s="14"/>
      <c r="AE165" s="12"/>
      <c r="AF165" s="12"/>
      <c r="AG165" s="16"/>
      <c r="AH165" s="16"/>
      <c r="AI165" s="16"/>
      <c r="AJ165" s="16"/>
    </row>
    <row r="166" spans="1:36" ht="56.25" x14ac:dyDescent="0.25">
      <c r="A166" s="16" t="s">
        <v>362</v>
      </c>
      <c r="B166" s="17" t="s">
        <v>363</v>
      </c>
      <c r="C166" s="16" t="s">
        <v>364</v>
      </c>
      <c r="D166" s="18">
        <v>44435</v>
      </c>
      <c r="E166" s="27">
        <v>96</v>
      </c>
      <c r="F166" s="16">
        <v>2021</v>
      </c>
      <c r="G166" s="18">
        <v>44435</v>
      </c>
      <c r="H166" s="18">
        <v>44799</v>
      </c>
      <c r="I166" s="3" t="s">
        <v>365</v>
      </c>
      <c r="J166" s="3" t="s">
        <v>25</v>
      </c>
      <c r="K166" s="3">
        <v>6</v>
      </c>
      <c r="L166" s="14">
        <v>4088</v>
      </c>
      <c r="M166" s="29">
        <f t="shared" si="3"/>
        <v>24528</v>
      </c>
      <c r="N166" s="12">
        <f t="shared" ref="N166:N354" si="4">M166</f>
        <v>24528</v>
      </c>
      <c r="O166" s="16" t="s">
        <v>366</v>
      </c>
      <c r="P166" s="16" t="s">
        <v>367</v>
      </c>
      <c r="Q166" s="16" t="s">
        <v>368</v>
      </c>
      <c r="R166" s="16" t="s">
        <v>369</v>
      </c>
      <c r="S166" s="16"/>
      <c r="T166" s="17"/>
      <c r="U166" s="16"/>
      <c r="V166" s="18"/>
      <c r="W166" s="16"/>
      <c r="X166" s="16"/>
      <c r="Y166" s="18"/>
      <c r="Z166" s="18"/>
      <c r="AD166" s="14"/>
      <c r="AE166" s="12"/>
      <c r="AF166" s="12"/>
      <c r="AG166" s="16"/>
      <c r="AH166" s="16"/>
      <c r="AI166" s="16"/>
      <c r="AJ166" s="16"/>
    </row>
    <row r="167" spans="1:36" ht="67.5" x14ac:dyDescent="0.25">
      <c r="A167" s="16" t="s">
        <v>270</v>
      </c>
      <c r="B167" s="17" t="s">
        <v>22</v>
      </c>
      <c r="C167" s="16" t="s">
        <v>370</v>
      </c>
      <c r="D167" s="18">
        <v>44376</v>
      </c>
      <c r="E167" s="27" t="s">
        <v>371</v>
      </c>
      <c r="F167" s="16">
        <v>2021</v>
      </c>
      <c r="G167" s="18">
        <v>44376</v>
      </c>
      <c r="H167" s="18">
        <v>44740</v>
      </c>
      <c r="I167" s="3" t="s">
        <v>372</v>
      </c>
      <c r="J167" s="3" t="s">
        <v>183</v>
      </c>
      <c r="K167" s="3">
        <v>400</v>
      </c>
      <c r="L167" s="14">
        <v>12.5</v>
      </c>
      <c r="M167" s="29">
        <f t="shared" si="3"/>
        <v>5000</v>
      </c>
      <c r="N167" s="12">
        <f t="shared" si="4"/>
        <v>5000</v>
      </c>
      <c r="O167" s="16" t="s">
        <v>373</v>
      </c>
      <c r="P167" s="16" t="s">
        <v>374</v>
      </c>
      <c r="Q167" s="16" t="s">
        <v>375</v>
      </c>
      <c r="R167" s="16" t="s">
        <v>376</v>
      </c>
      <c r="S167" s="16"/>
      <c r="T167" s="17"/>
      <c r="U167" s="16"/>
      <c r="V167" s="18"/>
      <c r="W167" s="16"/>
      <c r="X167" s="16"/>
      <c r="Y167" s="18"/>
      <c r="Z167" s="18"/>
      <c r="AD167" s="14"/>
      <c r="AE167" s="12"/>
      <c r="AF167" s="12"/>
      <c r="AG167" s="16"/>
      <c r="AH167" s="16"/>
      <c r="AI167" s="16"/>
      <c r="AJ167" s="16"/>
    </row>
    <row r="168" spans="1:36" ht="78.75" x14ac:dyDescent="0.25">
      <c r="A168" s="16" t="s">
        <v>377</v>
      </c>
      <c r="B168" s="17" t="s">
        <v>22</v>
      </c>
      <c r="C168" s="16" t="s">
        <v>378</v>
      </c>
      <c r="D168" s="18">
        <v>44475</v>
      </c>
      <c r="E168" s="27" t="s">
        <v>379</v>
      </c>
      <c r="F168" s="16">
        <v>2021</v>
      </c>
      <c r="G168" s="18">
        <v>44475</v>
      </c>
      <c r="H168" s="18">
        <v>44839</v>
      </c>
      <c r="I168" s="3" t="s">
        <v>380</v>
      </c>
      <c r="J168" s="3" t="s">
        <v>25</v>
      </c>
      <c r="K168" s="3">
        <v>60</v>
      </c>
      <c r="L168" s="14">
        <v>129.44999999999999</v>
      </c>
      <c r="M168" s="29">
        <f t="shared" si="3"/>
        <v>7766.9999999999991</v>
      </c>
      <c r="N168" s="12">
        <f t="shared" si="4"/>
        <v>7766.9999999999991</v>
      </c>
      <c r="O168" s="16" t="s">
        <v>381</v>
      </c>
      <c r="P168" s="16" t="s">
        <v>70</v>
      </c>
      <c r="Q168" s="16" t="s">
        <v>71</v>
      </c>
      <c r="R168" s="16" t="s">
        <v>382</v>
      </c>
      <c r="S168" s="16"/>
      <c r="T168" s="17"/>
      <c r="U168" s="16"/>
      <c r="V168" s="18"/>
      <c r="W168" s="16"/>
      <c r="X168" s="16"/>
      <c r="Y168" s="18"/>
      <c r="Z168" s="18"/>
      <c r="AD168" s="14"/>
      <c r="AE168" s="12"/>
      <c r="AF168" s="12"/>
      <c r="AG168" s="16"/>
      <c r="AH168" s="16"/>
      <c r="AI168" s="16"/>
      <c r="AJ168" s="16"/>
    </row>
    <row r="169" spans="1:36" ht="101.25" x14ac:dyDescent="0.25">
      <c r="A169" s="24" t="s">
        <v>21</v>
      </c>
      <c r="B169" s="17" t="s">
        <v>22</v>
      </c>
      <c r="C169" s="16" t="s">
        <v>85</v>
      </c>
      <c r="D169" s="18">
        <v>44229</v>
      </c>
      <c r="E169" s="27" t="s">
        <v>37</v>
      </c>
      <c r="F169" s="16">
        <v>2021</v>
      </c>
      <c r="G169" s="18">
        <v>44229</v>
      </c>
      <c r="H169" s="18">
        <v>44593</v>
      </c>
      <c r="I169" s="3" t="s">
        <v>383</v>
      </c>
      <c r="J169" s="3" t="s">
        <v>25</v>
      </c>
      <c r="K169" s="3">
        <v>75</v>
      </c>
      <c r="L169" s="14">
        <v>205.25</v>
      </c>
      <c r="M169" s="29">
        <f t="shared" si="3"/>
        <v>15393.75</v>
      </c>
      <c r="N169" s="12">
        <f t="shared" si="4"/>
        <v>15393.75</v>
      </c>
      <c r="O169" s="16" t="s">
        <v>39</v>
      </c>
      <c r="P169" s="16" t="s">
        <v>40</v>
      </c>
      <c r="Q169" s="16" t="s">
        <v>41</v>
      </c>
      <c r="R169" s="16" t="s">
        <v>42</v>
      </c>
      <c r="S169" s="16"/>
      <c r="T169" s="17"/>
      <c r="U169" s="16"/>
      <c r="V169" s="18"/>
      <c r="W169" s="16"/>
      <c r="X169" s="16"/>
      <c r="Y169" s="18"/>
      <c r="Z169" s="18"/>
      <c r="AD169" s="14"/>
      <c r="AE169" s="12"/>
      <c r="AF169" s="12"/>
      <c r="AG169" s="16"/>
      <c r="AH169" s="16"/>
      <c r="AI169" s="16"/>
      <c r="AJ169" s="16"/>
    </row>
    <row r="170" spans="1:36" ht="56.25" x14ac:dyDescent="0.25">
      <c r="A170" s="16" t="s">
        <v>362</v>
      </c>
      <c r="B170" s="17" t="s">
        <v>363</v>
      </c>
      <c r="C170" s="16" t="s">
        <v>364</v>
      </c>
      <c r="D170" s="18">
        <v>44435</v>
      </c>
      <c r="E170" s="27">
        <v>96</v>
      </c>
      <c r="F170" s="16">
        <v>2021</v>
      </c>
      <c r="G170" s="18">
        <v>44435</v>
      </c>
      <c r="H170" s="18">
        <v>44799</v>
      </c>
      <c r="I170" s="3" t="s">
        <v>365</v>
      </c>
      <c r="J170" s="3" t="s">
        <v>25</v>
      </c>
      <c r="K170" s="3">
        <v>5</v>
      </c>
      <c r="L170" s="14">
        <v>4088</v>
      </c>
      <c r="M170" s="29">
        <f t="shared" si="3"/>
        <v>20440</v>
      </c>
      <c r="N170" s="12">
        <f t="shared" si="4"/>
        <v>20440</v>
      </c>
      <c r="O170" s="16" t="s">
        <v>366</v>
      </c>
      <c r="P170" s="16" t="s">
        <v>367</v>
      </c>
      <c r="Q170" s="16" t="s">
        <v>368</v>
      </c>
      <c r="R170" s="16" t="s">
        <v>369</v>
      </c>
      <c r="S170" s="16"/>
      <c r="T170" s="17"/>
      <c r="U170" s="16"/>
      <c r="V170" s="18"/>
      <c r="W170" s="16"/>
      <c r="X170" s="16"/>
      <c r="Y170" s="18"/>
      <c r="Z170" s="18"/>
      <c r="AD170" s="14"/>
      <c r="AE170" s="12"/>
      <c r="AF170" s="12"/>
      <c r="AG170" s="16"/>
      <c r="AH170" s="16"/>
      <c r="AI170" s="16"/>
      <c r="AJ170" s="16"/>
    </row>
    <row r="171" spans="1:36" ht="56.25" x14ac:dyDescent="0.25">
      <c r="A171" s="16" t="s">
        <v>362</v>
      </c>
      <c r="B171" s="17" t="s">
        <v>363</v>
      </c>
      <c r="C171" s="16" t="s">
        <v>364</v>
      </c>
      <c r="D171" s="18">
        <v>44435</v>
      </c>
      <c r="E171" s="27">
        <v>96</v>
      </c>
      <c r="F171" s="16">
        <v>2021</v>
      </c>
      <c r="G171" s="18">
        <v>44435</v>
      </c>
      <c r="H171" s="18">
        <v>44799</v>
      </c>
      <c r="I171" s="3" t="s">
        <v>365</v>
      </c>
      <c r="J171" s="3" t="s">
        <v>25</v>
      </c>
      <c r="K171" s="3">
        <v>2</v>
      </c>
      <c r="L171" s="14">
        <v>4088</v>
      </c>
      <c r="M171" s="29">
        <f t="shared" si="3"/>
        <v>8176</v>
      </c>
      <c r="N171" s="12">
        <f t="shared" si="4"/>
        <v>8176</v>
      </c>
      <c r="O171" s="16" t="s">
        <v>366</v>
      </c>
      <c r="P171" s="16" t="s">
        <v>367</v>
      </c>
      <c r="Q171" s="16" t="s">
        <v>368</v>
      </c>
      <c r="R171" s="16" t="s">
        <v>369</v>
      </c>
      <c r="S171" s="16"/>
      <c r="T171" s="17"/>
      <c r="U171" s="16"/>
      <c r="V171" s="18"/>
      <c r="W171" s="16"/>
      <c r="X171" s="16"/>
      <c r="Y171" s="18"/>
      <c r="Z171" s="18"/>
      <c r="AD171" s="14"/>
      <c r="AE171" s="12"/>
      <c r="AF171" s="12"/>
      <c r="AG171" s="16"/>
      <c r="AH171" s="16"/>
      <c r="AI171" s="16"/>
      <c r="AJ171" s="16"/>
    </row>
    <row r="172" spans="1:36" ht="33.75" x14ac:dyDescent="0.25">
      <c r="A172" s="16" t="s">
        <v>377</v>
      </c>
      <c r="B172" s="17" t="s">
        <v>22</v>
      </c>
      <c r="C172" s="16" t="s">
        <v>378</v>
      </c>
      <c r="D172" s="18">
        <v>44475</v>
      </c>
      <c r="E172" s="27" t="s">
        <v>379</v>
      </c>
      <c r="F172" s="16">
        <v>2021</v>
      </c>
      <c r="G172" s="18">
        <v>44475</v>
      </c>
      <c r="H172" s="18">
        <v>44839</v>
      </c>
      <c r="I172" s="3" t="s">
        <v>384</v>
      </c>
      <c r="J172" s="3" t="s">
        <v>25</v>
      </c>
      <c r="K172" s="3">
        <v>100</v>
      </c>
      <c r="L172" s="14">
        <v>78</v>
      </c>
      <c r="M172" s="29">
        <f t="shared" si="3"/>
        <v>7800</v>
      </c>
      <c r="N172" s="12">
        <f t="shared" si="4"/>
        <v>7800</v>
      </c>
      <c r="O172" s="16" t="s">
        <v>385</v>
      </c>
      <c r="P172" s="16" t="s">
        <v>386</v>
      </c>
      <c r="Q172" s="16" t="s">
        <v>387</v>
      </c>
      <c r="R172" s="16" t="s">
        <v>388</v>
      </c>
      <c r="S172" s="16"/>
      <c r="T172" s="17"/>
      <c r="U172" s="16"/>
      <c r="V172" s="18"/>
      <c r="W172" s="16"/>
      <c r="X172" s="16"/>
      <c r="Y172" s="18"/>
      <c r="Z172" s="18"/>
      <c r="AD172" s="14"/>
      <c r="AE172" s="12"/>
      <c r="AF172" s="12"/>
      <c r="AG172" s="16"/>
      <c r="AH172" s="16"/>
      <c r="AI172" s="16"/>
      <c r="AJ172" s="16"/>
    </row>
    <row r="173" spans="1:36" ht="67.5" x14ac:dyDescent="0.25">
      <c r="A173" s="16" t="s">
        <v>377</v>
      </c>
      <c r="B173" s="17" t="s">
        <v>22</v>
      </c>
      <c r="C173" s="16" t="s">
        <v>378</v>
      </c>
      <c r="D173" s="18">
        <v>44475</v>
      </c>
      <c r="E173" s="27" t="s">
        <v>379</v>
      </c>
      <c r="F173" s="16">
        <v>2021</v>
      </c>
      <c r="G173" s="18">
        <v>44475</v>
      </c>
      <c r="H173" s="18">
        <v>44839</v>
      </c>
      <c r="I173" s="3" t="s">
        <v>389</v>
      </c>
      <c r="J173" s="3" t="s">
        <v>25</v>
      </c>
      <c r="K173" s="3">
        <v>30</v>
      </c>
      <c r="L173" s="14">
        <v>86</v>
      </c>
      <c r="M173" s="29">
        <f t="shared" si="3"/>
        <v>2580</v>
      </c>
      <c r="N173" s="12">
        <f t="shared" si="4"/>
        <v>2580</v>
      </c>
      <c r="O173" s="16" t="s">
        <v>385</v>
      </c>
      <c r="P173" s="16" t="s">
        <v>386</v>
      </c>
      <c r="Q173" s="16" t="s">
        <v>387</v>
      </c>
      <c r="R173" s="16" t="s">
        <v>388</v>
      </c>
      <c r="S173" s="16"/>
      <c r="T173" s="17"/>
      <c r="U173" s="16"/>
      <c r="V173" s="18"/>
      <c r="W173" s="16"/>
      <c r="X173" s="16"/>
      <c r="Y173" s="18"/>
      <c r="Z173" s="18"/>
      <c r="AD173" s="14"/>
      <c r="AE173" s="12"/>
      <c r="AF173" s="12"/>
      <c r="AG173" s="16"/>
      <c r="AH173" s="16"/>
      <c r="AI173" s="16"/>
      <c r="AJ173" s="16"/>
    </row>
    <row r="174" spans="1:36" ht="56.25" x14ac:dyDescent="0.25">
      <c r="A174" s="16" t="s">
        <v>108</v>
      </c>
      <c r="B174" s="17" t="s">
        <v>22</v>
      </c>
      <c r="C174" s="16" t="s">
        <v>109</v>
      </c>
      <c r="D174" s="18">
        <v>44295</v>
      </c>
      <c r="E174" s="27" t="s">
        <v>110</v>
      </c>
      <c r="F174" s="16">
        <v>2020</v>
      </c>
      <c r="G174" s="18">
        <v>44295</v>
      </c>
      <c r="H174" s="18">
        <v>44659</v>
      </c>
      <c r="I174" s="3" t="s">
        <v>390</v>
      </c>
      <c r="J174" s="3" t="s">
        <v>25</v>
      </c>
      <c r="K174" s="3">
        <v>500</v>
      </c>
      <c r="L174" s="14">
        <v>2.85</v>
      </c>
      <c r="M174" s="29">
        <f t="shared" si="3"/>
        <v>1425</v>
      </c>
      <c r="N174" s="12">
        <f t="shared" si="4"/>
        <v>1425</v>
      </c>
      <c r="O174" s="16" t="s">
        <v>391</v>
      </c>
      <c r="P174" s="16" t="s">
        <v>114</v>
      </c>
      <c r="Q174" s="16" t="s">
        <v>115</v>
      </c>
      <c r="R174" s="16" t="s">
        <v>116</v>
      </c>
      <c r="S174" s="16"/>
      <c r="T174" s="17"/>
      <c r="U174" s="16"/>
      <c r="V174" s="18"/>
      <c r="W174" s="16"/>
      <c r="X174" s="16"/>
      <c r="Y174" s="18"/>
      <c r="Z174" s="18"/>
      <c r="AD174" s="14"/>
      <c r="AE174" s="12"/>
      <c r="AF174" s="12"/>
      <c r="AG174" s="16"/>
      <c r="AH174" s="16"/>
      <c r="AI174" s="16"/>
      <c r="AJ174" s="16"/>
    </row>
    <row r="175" spans="1:36" ht="56.25" x14ac:dyDescent="0.25">
      <c r="A175" s="16" t="s">
        <v>108</v>
      </c>
      <c r="B175" s="17" t="s">
        <v>22</v>
      </c>
      <c r="C175" s="16" t="s">
        <v>109</v>
      </c>
      <c r="D175" s="18">
        <v>44295</v>
      </c>
      <c r="E175" s="27" t="s">
        <v>110</v>
      </c>
      <c r="F175" s="16">
        <v>2020</v>
      </c>
      <c r="G175" s="18">
        <v>44295</v>
      </c>
      <c r="H175" s="18">
        <v>44659</v>
      </c>
      <c r="I175" s="3" t="s">
        <v>144</v>
      </c>
      <c r="J175" s="3" t="s">
        <v>25</v>
      </c>
      <c r="K175" s="3">
        <v>15000</v>
      </c>
      <c r="L175" s="14">
        <v>0.31</v>
      </c>
      <c r="M175" s="29">
        <f t="shared" si="3"/>
        <v>4650</v>
      </c>
      <c r="N175" s="12">
        <f t="shared" si="4"/>
        <v>4650</v>
      </c>
      <c r="O175" s="16" t="s">
        <v>391</v>
      </c>
      <c r="P175" s="16" t="s">
        <v>114</v>
      </c>
      <c r="Q175" s="16" t="s">
        <v>115</v>
      </c>
      <c r="R175" s="16" t="s">
        <v>116</v>
      </c>
      <c r="S175" s="16"/>
      <c r="T175" s="17"/>
      <c r="U175" s="16"/>
      <c r="V175" s="18"/>
      <c r="W175" s="16"/>
      <c r="X175" s="16"/>
      <c r="Y175" s="18"/>
      <c r="Z175" s="18"/>
      <c r="AD175" s="14"/>
      <c r="AE175" s="12"/>
      <c r="AF175" s="12"/>
      <c r="AG175" s="16"/>
      <c r="AH175" s="16"/>
      <c r="AI175" s="16"/>
      <c r="AJ175" s="16"/>
    </row>
    <row r="176" spans="1:36" ht="56.25" x14ac:dyDescent="0.25">
      <c r="A176" s="16" t="s">
        <v>108</v>
      </c>
      <c r="B176" s="17" t="s">
        <v>22</v>
      </c>
      <c r="C176" s="16" t="s">
        <v>109</v>
      </c>
      <c r="D176" s="18">
        <v>44295</v>
      </c>
      <c r="E176" s="27" t="s">
        <v>110</v>
      </c>
      <c r="F176" s="16">
        <v>2020</v>
      </c>
      <c r="G176" s="18">
        <v>44295</v>
      </c>
      <c r="H176" s="18">
        <v>44659</v>
      </c>
      <c r="I176" s="3" t="s">
        <v>175</v>
      </c>
      <c r="J176" s="3" t="s">
        <v>25</v>
      </c>
      <c r="K176" s="3">
        <v>500</v>
      </c>
      <c r="L176" s="14">
        <v>2.2200000000000002</v>
      </c>
      <c r="M176" s="29">
        <f t="shared" si="3"/>
        <v>1110</v>
      </c>
      <c r="N176" s="12">
        <f t="shared" si="4"/>
        <v>1110</v>
      </c>
      <c r="O176" s="16" t="s">
        <v>391</v>
      </c>
      <c r="P176" s="16" t="s">
        <v>114</v>
      </c>
      <c r="Q176" s="16" t="s">
        <v>115</v>
      </c>
      <c r="R176" s="16" t="s">
        <v>116</v>
      </c>
      <c r="S176" s="16"/>
      <c r="T176" s="17"/>
      <c r="U176" s="16"/>
      <c r="V176" s="18"/>
      <c r="W176" s="16"/>
      <c r="X176" s="16"/>
      <c r="Y176" s="18"/>
      <c r="Z176" s="18"/>
      <c r="AD176" s="14"/>
      <c r="AE176" s="12"/>
      <c r="AF176" s="12"/>
      <c r="AG176" s="16"/>
      <c r="AH176" s="16"/>
      <c r="AI176" s="16"/>
      <c r="AJ176" s="16"/>
    </row>
    <row r="177" spans="1:36" ht="56.25" x14ac:dyDescent="0.25">
      <c r="A177" s="16" t="s">
        <v>108</v>
      </c>
      <c r="B177" s="17" t="s">
        <v>22</v>
      </c>
      <c r="C177" s="16" t="s">
        <v>109</v>
      </c>
      <c r="D177" s="18">
        <v>44295</v>
      </c>
      <c r="E177" s="27" t="s">
        <v>110</v>
      </c>
      <c r="F177" s="16">
        <v>2020</v>
      </c>
      <c r="G177" s="18">
        <v>44295</v>
      </c>
      <c r="H177" s="18">
        <v>44659</v>
      </c>
      <c r="I177" s="3" t="s">
        <v>173</v>
      </c>
      <c r="J177" s="3" t="s">
        <v>25</v>
      </c>
      <c r="K177" s="3">
        <v>500</v>
      </c>
      <c r="L177" s="14">
        <v>1.99</v>
      </c>
      <c r="M177" s="29">
        <f t="shared" si="3"/>
        <v>995</v>
      </c>
      <c r="N177" s="12">
        <f t="shared" si="4"/>
        <v>995</v>
      </c>
      <c r="O177" s="16" t="s">
        <v>391</v>
      </c>
      <c r="P177" s="16" t="s">
        <v>114</v>
      </c>
      <c r="Q177" s="16" t="s">
        <v>115</v>
      </c>
      <c r="R177" s="16" t="s">
        <v>116</v>
      </c>
      <c r="S177" s="16"/>
      <c r="T177" s="17"/>
      <c r="U177" s="16"/>
      <c r="V177" s="18"/>
      <c r="W177" s="16"/>
      <c r="X177" s="16"/>
      <c r="Y177" s="18"/>
      <c r="Z177" s="18"/>
      <c r="AD177" s="14"/>
      <c r="AE177" s="12"/>
      <c r="AF177" s="12"/>
      <c r="AG177" s="16"/>
      <c r="AH177" s="16"/>
      <c r="AI177" s="16"/>
      <c r="AJ177" s="16"/>
    </row>
    <row r="178" spans="1:36" ht="56.25" x14ac:dyDescent="0.25">
      <c r="A178" s="16" t="s">
        <v>108</v>
      </c>
      <c r="B178" s="17" t="s">
        <v>22</v>
      </c>
      <c r="C178" s="16" t="s">
        <v>109</v>
      </c>
      <c r="D178" s="18">
        <v>44295</v>
      </c>
      <c r="E178" s="27" t="s">
        <v>110</v>
      </c>
      <c r="F178" s="16">
        <v>2020</v>
      </c>
      <c r="G178" s="18">
        <v>44295</v>
      </c>
      <c r="H178" s="18">
        <v>44659</v>
      </c>
      <c r="I178" s="3" t="s">
        <v>142</v>
      </c>
      <c r="J178" s="3" t="s">
        <v>25</v>
      </c>
      <c r="K178" s="3">
        <v>30</v>
      </c>
      <c r="L178" s="14">
        <v>31.2</v>
      </c>
      <c r="M178" s="29">
        <f t="shared" si="3"/>
        <v>936</v>
      </c>
      <c r="N178" s="12">
        <f t="shared" si="4"/>
        <v>936</v>
      </c>
      <c r="O178" s="16" t="s">
        <v>391</v>
      </c>
      <c r="P178" s="16" t="s">
        <v>114</v>
      </c>
      <c r="Q178" s="16" t="s">
        <v>115</v>
      </c>
      <c r="R178" s="16" t="s">
        <v>116</v>
      </c>
      <c r="S178" s="16"/>
      <c r="T178" s="17"/>
      <c r="U178" s="16"/>
      <c r="V178" s="18"/>
      <c r="W178" s="16"/>
      <c r="X178" s="16"/>
      <c r="Y178" s="18"/>
      <c r="Z178" s="18"/>
      <c r="AD178" s="14"/>
      <c r="AE178" s="12"/>
      <c r="AF178" s="12"/>
      <c r="AG178" s="16"/>
      <c r="AH178" s="16"/>
      <c r="AI178" s="16"/>
      <c r="AJ178" s="16"/>
    </row>
    <row r="179" spans="1:36" ht="56.25" x14ac:dyDescent="0.25">
      <c r="A179" s="16" t="s">
        <v>108</v>
      </c>
      <c r="B179" s="17" t="s">
        <v>22</v>
      </c>
      <c r="C179" s="16" t="s">
        <v>109</v>
      </c>
      <c r="D179" s="18">
        <v>44295</v>
      </c>
      <c r="E179" s="27" t="s">
        <v>110</v>
      </c>
      <c r="F179" s="16">
        <v>2020</v>
      </c>
      <c r="G179" s="18">
        <v>44295</v>
      </c>
      <c r="H179" s="18">
        <v>44659</v>
      </c>
      <c r="I179" s="3" t="s">
        <v>148</v>
      </c>
      <c r="J179" s="3" t="s">
        <v>25</v>
      </c>
      <c r="K179" s="3">
        <v>1000</v>
      </c>
      <c r="L179" s="14">
        <v>0.31</v>
      </c>
      <c r="M179" s="29">
        <f t="shared" si="3"/>
        <v>310</v>
      </c>
      <c r="N179" s="12">
        <f t="shared" si="4"/>
        <v>310</v>
      </c>
      <c r="O179" s="16" t="s">
        <v>391</v>
      </c>
      <c r="P179" s="16" t="s">
        <v>114</v>
      </c>
      <c r="Q179" s="16" t="s">
        <v>115</v>
      </c>
      <c r="R179" s="16" t="s">
        <v>116</v>
      </c>
      <c r="S179" s="16"/>
      <c r="T179" s="17"/>
      <c r="U179" s="16"/>
      <c r="V179" s="18"/>
      <c r="W179" s="16"/>
      <c r="X179" s="16"/>
      <c r="Y179" s="18"/>
      <c r="Z179" s="18"/>
      <c r="AD179" s="14"/>
      <c r="AE179" s="12"/>
      <c r="AF179" s="12"/>
      <c r="AG179" s="16"/>
      <c r="AH179" s="16"/>
      <c r="AI179" s="16"/>
      <c r="AJ179" s="16"/>
    </row>
    <row r="180" spans="1:36" ht="56.25" x14ac:dyDescent="0.25">
      <c r="A180" s="16" t="s">
        <v>108</v>
      </c>
      <c r="B180" s="17" t="s">
        <v>22</v>
      </c>
      <c r="C180" s="16" t="s">
        <v>109</v>
      </c>
      <c r="D180" s="18">
        <v>44295</v>
      </c>
      <c r="E180" s="27" t="s">
        <v>110</v>
      </c>
      <c r="F180" s="16">
        <v>2020</v>
      </c>
      <c r="G180" s="18">
        <v>44295</v>
      </c>
      <c r="H180" s="18">
        <v>44659</v>
      </c>
      <c r="I180" s="3" t="s">
        <v>174</v>
      </c>
      <c r="J180" s="3" t="s">
        <v>25</v>
      </c>
      <c r="K180" s="3">
        <v>500</v>
      </c>
      <c r="L180" s="14">
        <v>2.71</v>
      </c>
      <c r="M180" s="29">
        <f t="shared" si="3"/>
        <v>1355</v>
      </c>
      <c r="N180" s="12">
        <f t="shared" si="4"/>
        <v>1355</v>
      </c>
      <c r="O180" s="16" t="s">
        <v>391</v>
      </c>
      <c r="P180" s="16" t="s">
        <v>114</v>
      </c>
      <c r="Q180" s="16" t="s">
        <v>115</v>
      </c>
      <c r="R180" s="16" t="s">
        <v>116</v>
      </c>
      <c r="S180" s="16"/>
      <c r="T180" s="17"/>
      <c r="U180" s="16"/>
      <c r="V180" s="18"/>
      <c r="W180" s="16"/>
      <c r="X180" s="16"/>
      <c r="Y180" s="18"/>
      <c r="Z180" s="18"/>
      <c r="AD180" s="14"/>
      <c r="AE180" s="12"/>
      <c r="AF180" s="12"/>
      <c r="AG180" s="16"/>
      <c r="AH180" s="16"/>
      <c r="AI180" s="16"/>
      <c r="AJ180" s="16"/>
    </row>
    <row r="181" spans="1:36" ht="56.25" x14ac:dyDescent="0.25">
      <c r="A181" s="16" t="s">
        <v>108</v>
      </c>
      <c r="B181" s="17" t="s">
        <v>22</v>
      </c>
      <c r="C181" s="16" t="s">
        <v>109</v>
      </c>
      <c r="D181" s="18">
        <v>44295</v>
      </c>
      <c r="E181" s="27" t="s">
        <v>110</v>
      </c>
      <c r="F181" s="16">
        <v>2020</v>
      </c>
      <c r="G181" s="18">
        <v>44295</v>
      </c>
      <c r="H181" s="18">
        <v>44659</v>
      </c>
      <c r="I181" s="3" t="s">
        <v>392</v>
      </c>
      <c r="J181" s="3" t="s">
        <v>25</v>
      </c>
      <c r="K181" s="3">
        <v>600</v>
      </c>
      <c r="L181" s="14">
        <v>2.9</v>
      </c>
      <c r="M181" s="29">
        <f t="shared" si="3"/>
        <v>1740</v>
      </c>
      <c r="N181" s="12">
        <f t="shared" si="4"/>
        <v>1740</v>
      </c>
      <c r="O181" s="16" t="s">
        <v>391</v>
      </c>
      <c r="P181" s="16" t="s">
        <v>114</v>
      </c>
      <c r="Q181" s="16" t="s">
        <v>115</v>
      </c>
      <c r="R181" s="16" t="s">
        <v>116</v>
      </c>
      <c r="S181" s="16"/>
      <c r="T181" s="17"/>
      <c r="U181" s="16"/>
      <c r="V181" s="18"/>
      <c r="W181" s="16"/>
      <c r="X181" s="16"/>
      <c r="Y181" s="18"/>
      <c r="Z181" s="18"/>
      <c r="AD181" s="14"/>
      <c r="AE181" s="12"/>
      <c r="AF181" s="12"/>
      <c r="AG181" s="16"/>
      <c r="AH181" s="16"/>
      <c r="AI181" s="16"/>
      <c r="AJ181" s="16"/>
    </row>
    <row r="182" spans="1:36" ht="90" x14ac:dyDescent="0.25">
      <c r="A182" s="16" t="s">
        <v>317</v>
      </c>
      <c r="B182" s="17" t="s">
        <v>22</v>
      </c>
      <c r="C182" s="16" t="s">
        <v>318</v>
      </c>
      <c r="D182" s="18">
        <v>44406</v>
      </c>
      <c r="E182" s="27" t="s">
        <v>393</v>
      </c>
      <c r="F182" s="16">
        <v>2021</v>
      </c>
      <c r="G182" s="18">
        <v>44406</v>
      </c>
      <c r="H182" s="18">
        <v>44770</v>
      </c>
      <c r="I182" s="3" t="s">
        <v>394</v>
      </c>
      <c r="J182" s="3" t="s">
        <v>25</v>
      </c>
      <c r="K182" s="3">
        <v>200</v>
      </c>
      <c r="L182" s="14">
        <v>750</v>
      </c>
      <c r="M182" s="29">
        <f t="shared" si="3"/>
        <v>150000</v>
      </c>
      <c r="N182" s="12">
        <f t="shared" si="4"/>
        <v>150000</v>
      </c>
      <c r="O182" s="16" t="s">
        <v>267</v>
      </c>
      <c r="P182" s="16" t="s">
        <v>122</v>
      </c>
      <c r="Q182" s="16" t="s">
        <v>343</v>
      </c>
      <c r="R182" s="16" t="s">
        <v>344</v>
      </c>
      <c r="S182" s="16"/>
      <c r="T182" s="17"/>
      <c r="U182" s="16"/>
      <c r="V182" s="18"/>
      <c r="W182" s="16"/>
      <c r="X182" s="16"/>
      <c r="Y182" s="18"/>
      <c r="Z182" s="18"/>
      <c r="AD182" s="14"/>
      <c r="AE182" s="12"/>
      <c r="AF182" s="12"/>
      <c r="AG182" s="16"/>
      <c r="AH182" s="16"/>
      <c r="AI182" s="16"/>
      <c r="AJ182" s="16"/>
    </row>
    <row r="183" spans="1:36" ht="90" x14ac:dyDescent="0.25">
      <c r="A183" s="16" t="s">
        <v>317</v>
      </c>
      <c r="B183" s="17" t="s">
        <v>22</v>
      </c>
      <c r="C183" s="16" t="s">
        <v>318</v>
      </c>
      <c r="D183" s="18">
        <v>44406</v>
      </c>
      <c r="E183" s="27" t="s">
        <v>393</v>
      </c>
      <c r="F183" s="16">
        <v>2021</v>
      </c>
      <c r="G183" s="18">
        <v>44406</v>
      </c>
      <c r="H183" s="18">
        <v>44770</v>
      </c>
      <c r="I183" s="3" t="s">
        <v>395</v>
      </c>
      <c r="J183" s="3" t="s">
        <v>25</v>
      </c>
      <c r="K183" s="3">
        <v>15</v>
      </c>
      <c r="L183" s="14">
        <v>459.2</v>
      </c>
      <c r="M183" s="29">
        <f t="shared" si="3"/>
        <v>6888</v>
      </c>
      <c r="N183" s="12">
        <f t="shared" si="4"/>
        <v>6888</v>
      </c>
      <c r="O183" s="16" t="s">
        <v>267</v>
      </c>
      <c r="P183" s="16" t="s">
        <v>122</v>
      </c>
      <c r="Q183" s="16" t="s">
        <v>343</v>
      </c>
      <c r="R183" s="16" t="s">
        <v>344</v>
      </c>
      <c r="S183" s="16"/>
      <c r="T183" s="17"/>
      <c r="U183" s="16"/>
      <c r="V183" s="18"/>
      <c r="W183" s="16"/>
      <c r="X183" s="16"/>
      <c r="Y183" s="18"/>
      <c r="Z183" s="18"/>
      <c r="AD183" s="14"/>
      <c r="AE183" s="12"/>
      <c r="AF183" s="12"/>
      <c r="AG183" s="16"/>
      <c r="AH183" s="16"/>
      <c r="AI183" s="16"/>
      <c r="AJ183" s="16"/>
    </row>
    <row r="184" spans="1:36" ht="90" x14ac:dyDescent="0.25">
      <c r="A184" s="16" t="s">
        <v>317</v>
      </c>
      <c r="B184" s="17" t="s">
        <v>22</v>
      </c>
      <c r="C184" s="16" t="s">
        <v>318</v>
      </c>
      <c r="D184" s="18">
        <v>44406</v>
      </c>
      <c r="E184" s="27" t="s">
        <v>393</v>
      </c>
      <c r="F184" s="16">
        <v>2021</v>
      </c>
      <c r="G184" s="18">
        <v>44406</v>
      </c>
      <c r="H184" s="18">
        <v>44770</v>
      </c>
      <c r="I184" s="3" t="s">
        <v>396</v>
      </c>
      <c r="J184" s="3" t="s">
        <v>25</v>
      </c>
      <c r="K184" s="3">
        <v>37</v>
      </c>
      <c r="L184" s="14">
        <v>530</v>
      </c>
      <c r="M184" s="29">
        <f t="shared" si="3"/>
        <v>19610</v>
      </c>
      <c r="N184" s="12">
        <f t="shared" si="4"/>
        <v>19610</v>
      </c>
      <c r="O184" s="16" t="s">
        <v>267</v>
      </c>
      <c r="P184" s="16" t="s">
        <v>122</v>
      </c>
      <c r="Q184" s="16" t="s">
        <v>343</v>
      </c>
      <c r="R184" s="16" t="s">
        <v>344</v>
      </c>
      <c r="S184" s="16"/>
      <c r="T184" s="17"/>
      <c r="U184" s="16"/>
      <c r="V184" s="18"/>
      <c r="W184" s="16"/>
      <c r="X184" s="16"/>
      <c r="Y184" s="18"/>
      <c r="Z184" s="18"/>
      <c r="AD184" s="14"/>
      <c r="AE184" s="12"/>
      <c r="AF184" s="12"/>
      <c r="AG184" s="16"/>
      <c r="AH184" s="16"/>
      <c r="AI184" s="16"/>
      <c r="AJ184" s="16"/>
    </row>
    <row r="185" spans="1:36" ht="90" x14ac:dyDescent="0.25">
      <c r="A185" s="16" t="s">
        <v>317</v>
      </c>
      <c r="B185" s="17" t="s">
        <v>22</v>
      </c>
      <c r="C185" s="16" t="s">
        <v>318</v>
      </c>
      <c r="D185" s="18">
        <v>44406</v>
      </c>
      <c r="E185" s="27" t="s">
        <v>393</v>
      </c>
      <c r="F185" s="16">
        <v>2021</v>
      </c>
      <c r="G185" s="18">
        <v>44406</v>
      </c>
      <c r="H185" s="18">
        <v>44770</v>
      </c>
      <c r="I185" s="3" t="s">
        <v>397</v>
      </c>
      <c r="J185" s="3" t="s">
        <v>25</v>
      </c>
      <c r="K185" s="3">
        <v>15</v>
      </c>
      <c r="L185" s="14">
        <v>434.6</v>
      </c>
      <c r="M185" s="29">
        <f t="shared" si="3"/>
        <v>6519</v>
      </c>
      <c r="N185" s="12">
        <f t="shared" si="4"/>
        <v>6519</v>
      </c>
      <c r="O185" s="16" t="s">
        <v>267</v>
      </c>
      <c r="P185" s="16" t="s">
        <v>122</v>
      </c>
      <c r="Q185" s="16" t="s">
        <v>343</v>
      </c>
      <c r="R185" s="16" t="s">
        <v>344</v>
      </c>
      <c r="S185" s="16"/>
      <c r="T185" s="17"/>
      <c r="U185" s="16"/>
      <c r="V185" s="18"/>
      <c r="W185" s="16"/>
      <c r="X185" s="16"/>
      <c r="Y185" s="18"/>
      <c r="Z185" s="18"/>
      <c r="AD185" s="14"/>
      <c r="AE185" s="12"/>
      <c r="AF185" s="12"/>
      <c r="AG185" s="16"/>
      <c r="AH185" s="16"/>
      <c r="AI185" s="16"/>
      <c r="AJ185" s="16"/>
    </row>
    <row r="186" spans="1:36" ht="90" x14ac:dyDescent="0.25">
      <c r="A186" s="16" t="s">
        <v>317</v>
      </c>
      <c r="B186" s="17" t="s">
        <v>22</v>
      </c>
      <c r="C186" s="16" t="s">
        <v>318</v>
      </c>
      <c r="D186" s="18">
        <v>44406</v>
      </c>
      <c r="E186" s="27" t="s">
        <v>393</v>
      </c>
      <c r="F186" s="16">
        <v>2021</v>
      </c>
      <c r="G186" s="18">
        <v>44406</v>
      </c>
      <c r="H186" s="18">
        <v>44770</v>
      </c>
      <c r="I186" s="3" t="s">
        <v>398</v>
      </c>
      <c r="J186" s="3" t="s">
        <v>25</v>
      </c>
      <c r="K186" s="3">
        <v>30</v>
      </c>
      <c r="L186" s="14">
        <v>984</v>
      </c>
      <c r="M186" s="29">
        <f t="shared" si="3"/>
        <v>29520</v>
      </c>
      <c r="N186" s="12">
        <f t="shared" si="4"/>
        <v>29520</v>
      </c>
      <c r="O186" s="16" t="s">
        <v>267</v>
      </c>
      <c r="P186" s="16" t="s">
        <v>122</v>
      </c>
      <c r="Q186" s="16" t="s">
        <v>343</v>
      </c>
      <c r="R186" s="16" t="s">
        <v>344</v>
      </c>
      <c r="S186" s="16"/>
      <c r="T186" s="17"/>
      <c r="U186" s="16"/>
      <c r="V186" s="18"/>
      <c r="W186" s="16"/>
      <c r="X186" s="16"/>
      <c r="Y186" s="18"/>
      <c r="Z186" s="18"/>
      <c r="AD186" s="14"/>
      <c r="AE186" s="12"/>
      <c r="AF186" s="12"/>
      <c r="AG186" s="16"/>
      <c r="AH186" s="16"/>
      <c r="AI186" s="16"/>
      <c r="AJ186" s="16"/>
    </row>
    <row r="187" spans="1:36" ht="90" x14ac:dyDescent="0.25">
      <c r="A187" s="16" t="s">
        <v>317</v>
      </c>
      <c r="B187" s="17" t="s">
        <v>22</v>
      </c>
      <c r="C187" s="16" t="s">
        <v>318</v>
      </c>
      <c r="D187" s="18">
        <v>44406</v>
      </c>
      <c r="E187" s="27" t="s">
        <v>393</v>
      </c>
      <c r="F187" s="16">
        <v>2021</v>
      </c>
      <c r="G187" s="18">
        <v>44406</v>
      </c>
      <c r="H187" s="18">
        <v>44770</v>
      </c>
      <c r="I187" s="3" t="s">
        <v>399</v>
      </c>
      <c r="J187" s="3" t="s">
        <v>25</v>
      </c>
      <c r="K187" s="3">
        <v>25</v>
      </c>
      <c r="L187" s="14">
        <v>425</v>
      </c>
      <c r="M187" s="29">
        <f t="shared" si="3"/>
        <v>10625</v>
      </c>
      <c r="N187" s="12">
        <f t="shared" si="4"/>
        <v>10625</v>
      </c>
      <c r="O187" s="16" t="s">
        <v>267</v>
      </c>
      <c r="P187" s="16" t="s">
        <v>122</v>
      </c>
      <c r="Q187" s="16" t="s">
        <v>343</v>
      </c>
      <c r="R187" s="16" t="s">
        <v>344</v>
      </c>
      <c r="S187" s="16"/>
      <c r="T187" s="17"/>
      <c r="U187" s="16"/>
      <c r="V187" s="18"/>
      <c r="W187" s="16"/>
      <c r="X187" s="16"/>
      <c r="Y187" s="18"/>
      <c r="Z187" s="18"/>
      <c r="AD187" s="14"/>
      <c r="AE187" s="12"/>
      <c r="AF187" s="12"/>
      <c r="AG187" s="16"/>
      <c r="AH187" s="16"/>
      <c r="AI187" s="16"/>
      <c r="AJ187" s="16"/>
    </row>
    <row r="188" spans="1:36" ht="78.75" x14ac:dyDescent="0.25">
      <c r="A188" s="16" t="s">
        <v>400</v>
      </c>
      <c r="B188" s="17" t="s">
        <v>22</v>
      </c>
      <c r="C188" s="16" t="s">
        <v>401</v>
      </c>
      <c r="D188" s="18">
        <v>44206</v>
      </c>
      <c r="E188" s="27" t="s">
        <v>402</v>
      </c>
      <c r="F188" s="16">
        <v>2021</v>
      </c>
      <c r="G188" s="18">
        <v>44206</v>
      </c>
      <c r="H188" s="18" t="s">
        <v>403</v>
      </c>
      <c r="I188" s="3" t="s">
        <v>404</v>
      </c>
      <c r="J188" s="3" t="s">
        <v>25</v>
      </c>
      <c r="K188" s="3">
        <v>1000</v>
      </c>
      <c r="L188" s="14">
        <v>3.8</v>
      </c>
      <c r="M188" s="29">
        <f t="shared" si="3"/>
        <v>3800</v>
      </c>
      <c r="N188" s="12">
        <f t="shared" si="4"/>
        <v>3800</v>
      </c>
      <c r="O188" s="16" t="s">
        <v>405</v>
      </c>
      <c r="P188" s="16" t="s">
        <v>406</v>
      </c>
      <c r="Q188" s="16" t="s">
        <v>407</v>
      </c>
      <c r="R188" s="16" t="s">
        <v>408</v>
      </c>
      <c r="S188" s="16"/>
      <c r="T188" s="17"/>
      <c r="U188" s="16"/>
      <c r="V188" s="18"/>
      <c r="W188" s="16"/>
      <c r="X188" s="16"/>
      <c r="Y188" s="18"/>
      <c r="Z188" s="18"/>
      <c r="AD188" s="14"/>
      <c r="AE188" s="12"/>
      <c r="AF188" s="12"/>
      <c r="AG188" s="16"/>
      <c r="AH188" s="16"/>
      <c r="AI188" s="16"/>
      <c r="AJ188" s="16"/>
    </row>
    <row r="189" spans="1:36" ht="112.5" x14ac:dyDescent="0.25">
      <c r="A189" s="16" t="s">
        <v>400</v>
      </c>
      <c r="B189" s="17" t="s">
        <v>22</v>
      </c>
      <c r="C189" s="16" t="s">
        <v>401</v>
      </c>
      <c r="D189" s="18">
        <v>44206</v>
      </c>
      <c r="E189" s="27" t="s">
        <v>402</v>
      </c>
      <c r="F189" s="16">
        <v>2021</v>
      </c>
      <c r="G189" s="18">
        <v>44206</v>
      </c>
      <c r="H189" s="18" t="s">
        <v>403</v>
      </c>
      <c r="I189" s="3" t="s">
        <v>409</v>
      </c>
      <c r="J189" s="3" t="s">
        <v>25</v>
      </c>
      <c r="K189" s="3">
        <v>200</v>
      </c>
      <c r="L189" s="14">
        <v>29.98</v>
      </c>
      <c r="M189" s="29">
        <f t="shared" si="3"/>
        <v>5996</v>
      </c>
      <c r="N189" s="12">
        <f t="shared" si="4"/>
        <v>5996</v>
      </c>
      <c r="O189" s="16" t="s">
        <v>410</v>
      </c>
      <c r="P189" s="16" t="s">
        <v>411</v>
      </c>
      <c r="Q189" s="22" t="s">
        <v>412</v>
      </c>
      <c r="R189" s="22" t="s">
        <v>413</v>
      </c>
      <c r="S189" s="16"/>
      <c r="T189" s="17"/>
      <c r="U189" s="16"/>
      <c r="V189" s="18"/>
      <c r="W189" s="16"/>
      <c r="X189" s="16"/>
      <c r="Y189" s="18"/>
      <c r="Z189" s="18"/>
      <c r="AD189" s="14"/>
      <c r="AE189" s="12"/>
      <c r="AF189" s="12"/>
      <c r="AG189" s="16"/>
      <c r="AH189" s="16"/>
      <c r="AI189" s="16"/>
      <c r="AJ189" s="16"/>
    </row>
    <row r="190" spans="1:36" ht="78.75" x14ac:dyDescent="0.25">
      <c r="A190" s="16" t="s">
        <v>400</v>
      </c>
      <c r="B190" s="17" t="s">
        <v>22</v>
      </c>
      <c r="C190" s="16" t="s">
        <v>401</v>
      </c>
      <c r="D190" s="18">
        <v>44206</v>
      </c>
      <c r="E190" s="27" t="s">
        <v>402</v>
      </c>
      <c r="F190" s="16">
        <v>2021</v>
      </c>
      <c r="G190" s="18">
        <v>44206</v>
      </c>
      <c r="H190" s="18" t="s">
        <v>403</v>
      </c>
      <c r="I190" s="3" t="s">
        <v>414</v>
      </c>
      <c r="J190" s="3" t="s">
        <v>25</v>
      </c>
      <c r="K190" s="3">
        <v>200</v>
      </c>
      <c r="L190" s="14">
        <v>3.3</v>
      </c>
      <c r="M190" s="29">
        <f t="shared" si="3"/>
        <v>660</v>
      </c>
      <c r="N190" s="12">
        <f t="shared" si="4"/>
        <v>660</v>
      </c>
      <c r="O190" s="16" t="s">
        <v>405</v>
      </c>
      <c r="P190" s="16" t="s">
        <v>406</v>
      </c>
      <c r="Q190" s="16" t="s">
        <v>407</v>
      </c>
      <c r="R190" s="16" t="s">
        <v>408</v>
      </c>
      <c r="S190" s="16"/>
      <c r="T190" s="17"/>
      <c r="U190" s="16"/>
      <c r="V190" s="18"/>
      <c r="W190" s="16"/>
      <c r="X190" s="16"/>
      <c r="Y190" s="18"/>
      <c r="Z190" s="18"/>
      <c r="AD190" s="14"/>
      <c r="AE190" s="12"/>
      <c r="AF190" s="12"/>
      <c r="AG190" s="16"/>
      <c r="AH190" s="16"/>
      <c r="AI190" s="16"/>
      <c r="AJ190" s="16"/>
    </row>
    <row r="191" spans="1:36" ht="112.5" x14ac:dyDescent="0.25">
      <c r="A191" s="16" t="s">
        <v>400</v>
      </c>
      <c r="B191" s="17" t="s">
        <v>22</v>
      </c>
      <c r="C191" s="16" t="s">
        <v>401</v>
      </c>
      <c r="D191" s="18">
        <v>44206</v>
      </c>
      <c r="E191" s="27" t="s">
        <v>402</v>
      </c>
      <c r="F191" s="16">
        <v>2021</v>
      </c>
      <c r="G191" s="18">
        <v>44206</v>
      </c>
      <c r="H191" s="18" t="s">
        <v>403</v>
      </c>
      <c r="I191" s="3" t="s">
        <v>415</v>
      </c>
      <c r="J191" s="3" t="s">
        <v>25</v>
      </c>
      <c r="K191" s="3">
        <v>200</v>
      </c>
      <c r="L191" s="14">
        <v>15.53</v>
      </c>
      <c r="M191" s="29">
        <f t="shared" si="3"/>
        <v>3106</v>
      </c>
      <c r="N191" s="12">
        <f t="shared" si="4"/>
        <v>3106</v>
      </c>
      <c r="O191" s="16" t="s">
        <v>410</v>
      </c>
      <c r="P191" s="16" t="s">
        <v>411</v>
      </c>
      <c r="Q191" s="22" t="s">
        <v>412</v>
      </c>
      <c r="R191" s="22" t="s">
        <v>413</v>
      </c>
      <c r="S191" s="16"/>
      <c r="T191" s="17"/>
      <c r="U191" s="16"/>
      <c r="V191" s="18"/>
      <c r="W191" s="16"/>
      <c r="X191" s="16"/>
      <c r="Y191" s="18"/>
      <c r="Z191" s="18"/>
      <c r="AD191" s="14"/>
      <c r="AE191" s="12"/>
      <c r="AF191" s="12"/>
      <c r="AG191" s="16"/>
      <c r="AH191" s="16"/>
      <c r="AI191" s="16"/>
      <c r="AJ191" s="16"/>
    </row>
    <row r="192" spans="1:36" ht="78.75" x14ac:dyDescent="0.25">
      <c r="A192" s="16" t="s">
        <v>400</v>
      </c>
      <c r="B192" s="17" t="s">
        <v>22</v>
      </c>
      <c r="C192" s="16" t="s">
        <v>401</v>
      </c>
      <c r="D192" s="18">
        <v>44206</v>
      </c>
      <c r="E192" s="27" t="s">
        <v>402</v>
      </c>
      <c r="F192" s="16">
        <v>2021</v>
      </c>
      <c r="G192" s="18">
        <v>44206</v>
      </c>
      <c r="H192" s="18" t="s">
        <v>403</v>
      </c>
      <c r="I192" s="3" t="s">
        <v>416</v>
      </c>
      <c r="J192" s="3" t="s">
        <v>25</v>
      </c>
      <c r="K192" s="3">
        <v>250</v>
      </c>
      <c r="L192" s="14">
        <v>3.24</v>
      </c>
      <c r="M192" s="29">
        <f t="shared" si="3"/>
        <v>810</v>
      </c>
      <c r="N192" s="12">
        <f t="shared" si="4"/>
        <v>810</v>
      </c>
      <c r="O192" s="16" t="s">
        <v>405</v>
      </c>
      <c r="P192" s="16" t="s">
        <v>406</v>
      </c>
      <c r="Q192" s="16" t="s">
        <v>407</v>
      </c>
      <c r="R192" s="16" t="s">
        <v>408</v>
      </c>
      <c r="S192" s="16"/>
      <c r="T192" s="17"/>
      <c r="U192" s="16"/>
      <c r="V192" s="18"/>
      <c r="W192" s="16"/>
      <c r="X192" s="16"/>
      <c r="Y192" s="18"/>
      <c r="Z192" s="18"/>
      <c r="AD192" s="14"/>
      <c r="AE192" s="12"/>
      <c r="AF192" s="12"/>
      <c r="AG192" s="16"/>
      <c r="AH192" s="16"/>
      <c r="AI192" s="16"/>
      <c r="AJ192" s="16"/>
    </row>
    <row r="193" spans="1:36" ht="78.75" x14ac:dyDescent="0.25">
      <c r="A193" s="16" t="s">
        <v>400</v>
      </c>
      <c r="B193" s="17" t="s">
        <v>22</v>
      </c>
      <c r="C193" s="16" t="s">
        <v>401</v>
      </c>
      <c r="D193" s="18">
        <v>44206</v>
      </c>
      <c r="E193" s="27" t="s">
        <v>402</v>
      </c>
      <c r="F193" s="16">
        <v>2021</v>
      </c>
      <c r="G193" s="18">
        <v>44206</v>
      </c>
      <c r="H193" s="18" t="s">
        <v>403</v>
      </c>
      <c r="I193" s="3" t="s">
        <v>417</v>
      </c>
      <c r="J193" s="3" t="s">
        <v>25</v>
      </c>
      <c r="K193" s="3">
        <v>1000</v>
      </c>
      <c r="L193" s="14">
        <v>1.87</v>
      </c>
      <c r="M193" s="29">
        <f t="shared" si="3"/>
        <v>1870</v>
      </c>
      <c r="N193" s="12">
        <f t="shared" si="4"/>
        <v>1870</v>
      </c>
      <c r="O193" s="16" t="s">
        <v>405</v>
      </c>
      <c r="P193" s="16" t="s">
        <v>406</v>
      </c>
      <c r="Q193" s="16" t="s">
        <v>407</v>
      </c>
      <c r="R193" s="16" t="s">
        <v>408</v>
      </c>
      <c r="S193" s="16"/>
      <c r="T193" s="17"/>
      <c r="U193" s="16"/>
      <c r="V193" s="18"/>
      <c r="W193" s="16"/>
      <c r="X193" s="16"/>
      <c r="Y193" s="18"/>
      <c r="Z193" s="18"/>
      <c r="AD193" s="14"/>
      <c r="AE193" s="12"/>
      <c r="AF193" s="12"/>
      <c r="AG193" s="16"/>
      <c r="AH193" s="16"/>
      <c r="AI193" s="16"/>
      <c r="AJ193" s="16"/>
    </row>
    <row r="194" spans="1:36" ht="78.75" x14ac:dyDescent="0.25">
      <c r="A194" s="16" t="s">
        <v>400</v>
      </c>
      <c r="B194" s="17" t="s">
        <v>22</v>
      </c>
      <c r="C194" s="16" t="s">
        <v>401</v>
      </c>
      <c r="D194" s="18">
        <v>44206</v>
      </c>
      <c r="E194" s="27" t="s">
        <v>402</v>
      </c>
      <c r="F194" s="16">
        <v>2021</v>
      </c>
      <c r="G194" s="18">
        <v>44206</v>
      </c>
      <c r="H194" s="18" t="s">
        <v>403</v>
      </c>
      <c r="I194" s="3" t="s">
        <v>418</v>
      </c>
      <c r="J194" s="3" t="s">
        <v>25</v>
      </c>
      <c r="K194" s="3">
        <v>200</v>
      </c>
      <c r="L194" s="14">
        <v>4</v>
      </c>
      <c r="M194" s="29">
        <f t="shared" si="3"/>
        <v>800</v>
      </c>
      <c r="N194" s="12">
        <f t="shared" si="4"/>
        <v>800</v>
      </c>
      <c r="O194" s="16" t="s">
        <v>405</v>
      </c>
      <c r="P194" s="16" t="s">
        <v>406</v>
      </c>
      <c r="Q194" s="16" t="s">
        <v>407</v>
      </c>
      <c r="R194" s="16" t="s">
        <v>408</v>
      </c>
      <c r="S194" s="16"/>
      <c r="T194" s="17"/>
      <c r="U194" s="16"/>
      <c r="V194" s="18"/>
      <c r="W194" s="16"/>
      <c r="X194" s="16"/>
      <c r="Y194" s="18"/>
      <c r="Z194" s="18"/>
      <c r="AD194" s="14"/>
      <c r="AE194" s="12"/>
      <c r="AF194" s="12"/>
      <c r="AG194" s="16"/>
      <c r="AH194" s="16"/>
      <c r="AI194" s="16"/>
      <c r="AJ194" s="16"/>
    </row>
    <row r="195" spans="1:36" ht="78.75" x14ac:dyDescent="0.25">
      <c r="A195" s="16" t="s">
        <v>400</v>
      </c>
      <c r="B195" s="17" t="s">
        <v>22</v>
      </c>
      <c r="C195" s="16" t="s">
        <v>401</v>
      </c>
      <c r="D195" s="18">
        <v>44206</v>
      </c>
      <c r="E195" s="27" t="s">
        <v>402</v>
      </c>
      <c r="F195" s="16">
        <v>2021</v>
      </c>
      <c r="G195" s="18">
        <v>44206</v>
      </c>
      <c r="H195" s="18" t="s">
        <v>403</v>
      </c>
      <c r="I195" s="3" t="s">
        <v>419</v>
      </c>
      <c r="J195" s="3" t="s">
        <v>25</v>
      </c>
      <c r="K195" s="3">
        <v>1000</v>
      </c>
      <c r="L195" s="14">
        <v>1.87</v>
      </c>
      <c r="M195" s="29">
        <f t="shared" si="3"/>
        <v>1870</v>
      </c>
      <c r="N195" s="12">
        <f t="shared" si="4"/>
        <v>1870</v>
      </c>
      <c r="O195" s="16" t="s">
        <v>405</v>
      </c>
      <c r="P195" s="16" t="s">
        <v>406</v>
      </c>
      <c r="Q195" s="16" t="s">
        <v>407</v>
      </c>
      <c r="R195" s="16" t="s">
        <v>408</v>
      </c>
      <c r="S195" s="16"/>
      <c r="T195" s="17"/>
      <c r="U195" s="16"/>
      <c r="V195" s="18"/>
      <c r="W195" s="16"/>
      <c r="X195" s="16"/>
      <c r="Y195" s="18"/>
      <c r="Z195" s="18"/>
      <c r="AD195" s="14"/>
      <c r="AE195" s="12"/>
      <c r="AF195" s="12"/>
      <c r="AG195" s="16"/>
      <c r="AH195" s="16"/>
      <c r="AI195" s="16"/>
      <c r="AJ195" s="16"/>
    </row>
    <row r="196" spans="1:36" ht="78.75" x14ac:dyDescent="0.25">
      <c r="A196" s="16" t="s">
        <v>400</v>
      </c>
      <c r="B196" s="17" t="s">
        <v>22</v>
      </c>
      <c r="C196" s="16" t="s">
        <v>401</v>
      </c>
      <c r="D196" s="18">
        <v>44206</v>
      </c>
      <c r="E196" s="27" t="s">
        <v>402</v>
      </c>
      <c r="F196" s="16">
        <v>2021</v>
      </c>
      <c r="G196" s="18">
        <v>44206</v>
      </c>
      <c r="H196" s="18" t="s">
        <v>403</v>
      </c>
      <c r="I196" s="3" t="s">
        <v>420</v>
      </c>
      <c r="J196" s="3" t="s">
        <v>25</v>
      </c>
      <c r="K196" s="3">
        <v>300</v>
      </c>
      <c r="L196" s="14">
        <v>15.3</v>
      </c>
      <c r="M196" s="29">
        <f t="shared" si="3"/>
        <v>4590</v>
      </c>
      <c r="N196" s="12">
        <f t="shared" si="4"/>
        <v>4590</v>
      </c>
      <c r="O196" s="16" t="s">
        <v>405</v>
      </c>
      <c r="P196" s="16" t="s">
        <v>406</v>
      </c>
      <c r="Q196" s="16" t="s">
        <v>407</v>
      </c>
      <c r="R196" s="16" t="s">
        <v>408</v>
      </c>
      <c r="S196" s="16"/>
      <c r="T196" s="17"/>
      <c r="U196" s="16"/>
      <c r="V196" s="18"/>
      <c r="W196" s="16"/>
      <c r="X196" s="16"/>
      <c r="Y196" s="18"/>
      <c r="Z196" s="18"/>
      <c r="AD196" s="14"/>
      <c r="AE196" s="12"/>
      <c r="AF196" s="12"/>
      <c r="AG196" s="16"/>
      <c r="AH196" s="16"/>
      <c r="AI196" s="16"/>
      <c r="AJ196" s="16"/>
    </row>
    <row r="197" spans="1:36" ht="78.75" x14ac:dyDescent="0.25">
      <c r="A197" s="16" t="s">
        <v>400</v>
      </c>
      <c r="B197" s="17" t="s">
        <v>22</v>
      </c>
      <c r="C197" s="16" t="s">
        <v>401</v>
      </c>
      <c r="D197" s="18">
        <v>44206</v>
      </c>
      <c r="E197" s="27" t="s">
        <v>402</v>
      </c>
      <c r="F197" s="16">
        <v>2021</v>
      </c>
      <c r="G197" s="18">
        <v>44206</v>
      </c>
      <c r="H197" s="18" t="s">
        <v>403</v>
      </c>
      <c r="I197" s="3" t="s">
        <v>421</v>
      </c>
      <c r="J197" s="3" t="s">
        <v>25</v>
      </c>
      <c r="K197" s="3">
        <v>1000</v>
      </c>
      <c r="L197" s="14">
        <v>8.56</v>
      </c>
      <c r="M197" s="29">
        <f t="shared" si="3"/>
        <v>8560</v>
      </c>
      <c r="N197" s="12">
        <f t="shared" si="4"/>
        <v>8560</v>
      </c>
      <c r="O197" s="16" t="s">
        <v>405</v>
      </c>
      <c r="P197" s="16" t="s">
        <v>406</v>
      </c>
      <c r="Q197" s="16" t="s">
        <v>407</v>
      </c>
      <c r="R197" s="16" t="s">
        <v>408</v>
      </c>
      <c r="S197" s="16"/>
      <c r="T197" s="17"/>
      <c r="U197" s="16"/>
      <c r="V197" s="18"/>
      <c r="W197" s="16"/>
      <c r="X197" s="16"/>
      <c r="Y197" s="18"/>
      <c r="Z197" s="18"/>
      <c r="AD197" s="14"/>
      <c r="AE197" s="12"/>
      <c r="AF197" s="12"/>
      <c r="AG197" s="16"/>
      <c r="AH197" s="16"/>
      <c r="AI197" s="16"/>
      <c r="AJ197" s="16"/>
    </row>
    <row r="198" spans="1:36" ht="112.5" x14ac:dyDescent="0.25">
      <c r="A198" s="16" t="s">
        <v>400</v>
      </c>
      <c r="B198" s="17" t="s">
        <v>22</v>
      </c>
      <c r="C198" s="16" t="s">
        <v>401</v>
      </c>
      <c r="D198" s="18">
        <v>44206</v>
      </c>
      <c r="E198" s="27" t="s">
        <v>402</v>
      </c>
      <c r="F198" s="16">
        <v>2021</v>
      </c>
      <c r="G198" s="18">
        <v>44206</v>
      </c>
      <c r="H198" s="18" t="s">
        <v>403</v>
      </c>
      <c r="I198" s="3" t="s">
        <v>422</v>
      </c>
      <c r="J198" s="3" t="s">
        <v>25</v>
      </c>
      <c r="K198" s="3">
        <v>200</v>
      </c>
      <c r="L198" s="14">
        <v>12.6</v>
      </c>
      <c r="M198" s="29">
        <f t="shared" si="3"/>
        <v>2520</v>
      </c>
      <c r="N198" s="12">
        <f t="shared" si="4"/>
        <v>2520</v>
      </c>
      <c r="O198" s="16" t="s">
        <v>410</v>
      </c>
      <c r="P198" s="16" t="s">
        <v>411</v>
      </c>
      <c r="Q198" s="22" t="s">
        <v>412</v>
      </c>
      <c r="R198" s="22" t="s">
        <v>413</v>
      </c>
      <c r="S198" s="16"/>
      <c r="T198" s="17"/>
      <c r="U198" s="16"/>
      <c r="V198" s="18"/>
      <c r="W198" s="16"/>
      <c r="X198" s="16"/>
      <c r="Y198" s="18"/>
      <c r="Z198" s="18"/>
      <c r="AD198" s="14"/>
      <c r="AE198" s="12"/>
      <c r="AF198" s="12"/>
      <c r="AG198" s="16"/>
      <c r="AH198" s="16"/>
      <c r="AI198" s="16"/>
      <c r="AJ198" s="16"/>
    </row>
    <row r="199" spans="1:36" ht="90" x14ac:dyDescent="0.25">
      <c r="A199" s="16" t="s">
        <v>400</v>
      </c>
      <c r="B199" s="17" t="s">
        <v>22</v>
      </c>
      <c r="C199" s="16" t="s">
        <v>401</v>
      </c>
      <c r="D199" s="18">
        <v>44206</v>
      </c>
      <c r="E199" s="27" t="s">
        <v>402</v>
      </c>
      <c r="F199" s="16">
        <v>2021</v>
      </c>
      <c r="G199" s="18">
        <v>44206</v>
      </c>
      <c r="H199" s="18" t="s">
        <v>403</v>
      </c>
      <c r="I199" s="3" t="s">
        <v>423</v>
      </c>
      <c r="J199" s="3" t="s">
        <v>25</v>
      </c>
      <c r="K199" s="3">
        <v>200</v>
      </c>
      <c r="L199" s="14">
        <v>3.82</v>
      </c>
      <c r="M199" s="29">
        <f t="shared" si="3"/>
        <v>764</v>
      </c>
      <c r="N199" s="12">
        <f t="shared" si="4"/>
        <v>764</v>
      </c>
      <c r="O199" s="16" t="s">
        <v>405</v>
      </c>
      <c r="P199" s="16" t="s">
        <v>406</v>
      </c>
      <c r="Q199" s="16" t="s">
        <v>407</v>
      </c>
      <c r="R199" s="16" t="s">
        <v>408</v>
      </c>
      <c r="S199" s="16"/>
      <c r="T199" s="17"/>
      <c r="U199" s="16"/>
      <c r="V199" s="18"/>
      <c r="W199" s="16"/>
      <c r="X199" s="16"/>
      <c r="Y199" s="18"/>
      <c r="Z199" s="18"/>
      <c r="AD199" s="14"/>
      <c r="AE199" s="12"/>
      <c r="AF199" s="12"/>
      <c r="AG199" s="16"/>
      <c r="AH199" s="16"/>
      <c r="AI199" s="16"/>
      <c r="AJ199" s="16"/>
    </row>
    <row r="200" spans="1:36" ht="78.75" x14ac:dyDescent="0.25">
      <c r="A200" s="16" t="s">
        <v>400</v>
      </c>
      <c r="B200" s="17" t="s">
        <v>22</v>
      </c>
      <c r="C200" s="16" t="s">
        <v>401</v>
      </c>
      <c r="D200" s="18">
        <v>44206</v>
      </c>
      <c r="E200" s="27" t="s">
        <v>402</v>
      </c>
      <c r="F200" s="16">
        <v>2021</v>
      </c>
      <c r="G200" s="18">
        <v>44206</v>
      </c>
      <c r="H200" s="18" t="s">
        <v>403</v>
      </c>
      <c r="I200" s="3" t="s">
        <v>424</v>
      </c>
      <c r="J200" s="3" t="s">
        <v>25</v>
      </c>
      <c r="K200" s="3">
        <v>1500</v>
      </c>
      <c r="L200" s="14">
        <v>10</v>
      </c>
      <c r="M200" s="29">
        <f t="shared" si="3"/>
        <v>15000</v>
      </c>
      <c r="N200" s="12">
        <f t="shared" si="4"/>
        <v>15000</v>
      </c>
      <c r="O200" s="16" t="s">
        <v>405</v>
      </c>
      <c r="P200" s="16" t="s">
        <v>406</v>
      </c>
      <c r="Q200" s="16" t="s">
        <v>407</v>
      </c>
      <c r="R200" s="16" t="s">
        <v>408</v>
      </c>
      <c r="S200" s="16"/>
      <c r="T200" s="17"/>
      <c r="U200" s="16"/>
      <c r="V200" s="18"/>
      <c r="W200" s="16"/>
      <c r="X200" s="16"/>
      <c r="Y200" s="18"/>
      <c r="Z200" s="18"/>
      <c r="AD200" s="14"/>
      <c r="AE200" s="12"/>
      <c r="AF200" s="12"/>
      <c r="AG200" s="16"/>
      <c r="AH200" s="16"/>
      <c r="AI200" s="16"/>
      <c r="AJ200" s="16"/>
    </row>
    <row r="201" spans="1:36" ht="78.75" x14ac:dyDescent="0.25">
      <c r="A201" s="16" t="s">
        <v>400</v>
      </c>
      <c r="B201" s="17" t="s">
        <v>22</v>
      </c>
      <c r="C201" s="16" t="s">
        <v>401</v>
      </c>
      <c r="D201" s="18">
        <v>44206</v>
      </c>
      <c r="E201" s="27" t="s">
        <v>402</v>
      </c>
      <c r="F201" s="16">
        <v>2021</v>
      </c>
      <c r="G201" s="18">
        <v>44206</v>
      </c>
      <c r="H201" s="18" t="s">
        <v>403</v>
      </c>
      <c r="I201" s="3" t="s">
        <v>425</v>
      </c>
      <c r="J201" s="3" t="s">
        <v>25</v>
      </c>
      <c r="K201" s="3">
        <v>2000</v>
      </c>
      <c r="L201" s="14">
        <v>4.4000000000000004</v>
      </c>
      <c r="M201" s="29">
        <f t="shared" si="3"/>
        <v>8800</v>
      </c>
      <c r="N201" s="12">
        <f t="shared" si="4"/>
        <v>8800</v>
      </c>
      <c r="O201" s="16" t="s">
        <v>405</v>
      </c>
      <c r="P201" s="16" t="s">
        <v>406</v>
      </c>
      <c r="Q201" s="16" t="s">
        <v>407</v>
      </c>
      <c r="R201" s="16" t="s">
        <v>408</v>
      </c>
      <c r="S201" s="16"/>
      <c r="T201" s="17"/>
      <c r="U201" s="16"/>
      <c r="V201" s="18"/>
      <c r="W201" s="16"/>
      <c r="X201" s="16"/>
      <c r="Y201" s="18"/>
      <c r="Z201" s="18"/>
      <c r="AD201" s="14"/>
      <c r="AE201" s="12"/>
      <c r="AF201" s="12"/>
      <c r="AG201" s="16"/>
      <c r="AH201" s="16"/>
      <c r="AI201" s="16"/>
      <c r="AJ201" s="16"/>
    </row>
    <row r="202" spans="1:36" ht="78.75" x14ac:dyDescent="0.25">
      <c r="A202" s="16" t="s">
        <v>400</v>
      </c>
      <c r="B202" s="17" t="s">
        <v>22</v>
      </c>
      <c r="C202" s="16" t="s">
        <v>401</v>
      </c>
      <c r="D202" s="18">
        <v>44206</v>
      </c>
      <c r="E202" s="27" t="s">
        <v>402</v>
      </c>
      <c r="F202" s="16">
        <v>2021</v>
      </c>
      <c r="G202" s="18">
        <v>44206</v>
      </c>
      <c r="H202" s="18" t="s">
        <v>403</v>
      </c>
      <c r="I202" s="3" t="s">
        <v>426</v>
      </c>
      <c r="J202" s="3" t="s">
        <v>25</v>
      </c>
      <c r="K202" s="3">
        <v>3000</v>
      </c>
      <c r="L202" s="14">
        <v>10</v>
      </c>
      <c r="M202" s="29">
        <f t="shared" si="3"/>
        <v>30000</v>
      </c>
      <c r="N202" s="12">
        <f t="shared" si="4"/>
        <v>30000</v>
      </c>
      <c r="O202" s="16" t="s">
        <v>405</v>
      </c>
      <c r="P202" s="16" t="s">
        <v>406</v>
      </c>
      <c r="Q202" s="16" t="s">
        <v>407</v>
      </c>
      <c r="R202" s="16" t="s">
        <v>408</v>
      </c>
      <c r="S202" s="16"/>
      <c r="T202" s="17"/>
      <c r="U202" s="16"/>
      <c r="V202" s="18"/>
      <c r="W202" s="16"/>
      <c r="X202" s="16"/>
      <c r="Y202" s="18"/>
      <c r="Z202" s="18"/>
      <c r="AD202" s="14"/>
      <c r="AE202" s="12"/>
      <c r="AF202" s="12"/>
      <c r="AG202" s="16"/>
      <c r="AH202" s="16"/>
      <c r="AI202" s="16"/>
      <c r="AJ202" s="16"/>
    </row>
    <row r="203" spans="1:36" ht="112.5" x14ac:dyDescent="0.25">
      <c r="A203" s="16" t="s">
        <v>400</v>
      </c>
      <c r="B203" s="17" t="s">
        <v>22</v>
      </c>
      <c r="C203" s="16" t="s">
        <v>401</v>
      </c>
      <c r="D203" s="18">
        <v>44206</v>
      </c>
      <c r="E203" s="27" t="s">
        <v>402</v>
      </c>
      <c r="F203" s="16">
        <v>2021</v>
      </c>
      <c r="G203" s="18">
        <v>44206</v>
      </c>
      <c r="H203" s="18" t="s">
        <v>403</v>
      </c>
      <c r="I203" s="3" t="s">
        <v>427</v>
      </c>
      <c r="J203" s="3" t="s">
        <v>25</v>
      </c>
      <c r="K203" s="3">
        <v>200</v>
      </c>
      <c r="L203" s="14">
        <v>42.41</v>
      </c>
      <c r="M203" s="29">
        <f t="shared" si="3"/>
        <v>8482</v>
      </c>
      <c r="N203" s="12">
        <f t="shared" si="4"/>
        <v>8482</v>
      </c>
      <c r="O203" s="16" t="s">
        <v>410</v>
      </c>
      <c r="P203" s="16" t="s">
        <v>411</v>
      </c>
      <c r="Q203" s="22" t="s">
        <v>412</v>
      </c>
      <c r="R203" s="22" t="s">
        <v>413</v>
      </c>
      <c r="S203" s="16"/>
      <c r="T203" s="17"/>
      <c r="U203" s="16"/>
      <c r="V203" s="18"/>
      <c r="W203" s="16"/>
      <c r="X203" s="16"/>
      <c r="Y203" s="18"/>
      <c r="Z203" s="18"/>
      <c r="AD203" s="14"/>
      <c r="AE203" s="12"/>
      <c r="AF203" s="12"/>
      <c r="AG203" s="16"/>
      <c r="AH203" s="16"/>
      <c r="AI203" s="16"/>
      <c r="AJ203" s="16"/>
    </row>
    <row r="204" spans="1:36" ht="90" x14ac:dyDescent="0.25">
      <c r="A204" s="16" t="s">
        <v>400</v>
      </c>
      <c r="B204" s="17" t="s">
        <v>22</v>
      </c>
      <c r="C204" s="16" t="s">
        <v>401</v>
      </c>
      <c r="D204" s="18">
        <v>44206</v>
      </c>
      <c r="E204" s="27" t="s">
        <v>402</v>
      </c>
      <c r="F204" s="16">
        <v>2021</v>
      </c>
      <c r="G204" s="18">
        <v>44206</v>
      </c>
      <c r="H204" s="18" t="s">
        <v>403</v>
      </c>
      <c r="I204" s="3" t="s">
        <v>428</v>
      </c>
      <c r="J204" s="3" t="s">
        <v>25</v>
      </c>
      <c r="K204" s="3">
        <v>300</v>
      </c>
      <c r="L204" s="14">
        <v>8.5500000000000007</v>
      </c>
      <c r="M204" s="29">
        <v>2565</v>
      </c>
      <c r="N204" s="12">
        <f t="shared" si="4"/>
        <v>2565</v>
      </c>
      <c r="O204" s="16" t="s">
        <v>405</v>
      </c>
      <c r="P204" s="16" t="s">
        <v>406</v>
      </c>
      <c r="Q204" s="16" t="s">
        <v>407</v>
      </c>
      <c r="R204" s="16" t="s">
        <v>408</v>
      </c>
      <c r="S204" s="16"/>
      <c r="T204" s="17"/>
      <c r="U204" s="16"/>
      <c r="V204" s="18"/>
      <c r="W204" s="16"/>
      <c r="X204" s="16"/>
      <c r="Y204" s="18"/>
      <c r="Z204" s="18"/>
      <c r="AD204" s="14"/>
      <c r="AE204" s="12"/>
      <c r="AF204" s="12"/>
      <c r="AG204" s="16"/>
      <c r="AH204" s="16"/>
      <c r="AI204" s="16"/>
      <c r="AJ204" s="16"/>
    </row>
    <row r="205" spans="1:36" ht="112.5" x14ac:dyDescent="0.25">
      <c r="A205" s="16" t="s">
        <v>400</v>
      </c>
      <c r="B205" s="17" t="s">
        <v>22</v>
      </c>
      <c r="C205" s="16" t="s">
        <v>401</v>
      </c>
      <c r="D205" s="18">
        <v>44206</v>
      </c>
      <c r="E205" s="27" t="s">
        <v>402</v>
      </c>
      <c r="F205" s="16">
        <v>2021</v>
      </c>
      <c r="G205" s="18">
        <v>44206</v>
      </c>
      <c r="H205" s="18" t="s">
        <v>403</v>
      </c>
      <c r="I205" s="3" t="s">
        <v>429</v>
      </c>
      <c r="J205" s="3" t="s">
        <v>25</v>
      </c>
      <c r="K205" s="3">
        <v>500</v>
      </c>
      <c r="L205" s="14">
        <v>54.04</v>
      </c>
      <c r="M205" s="29">
        <f t="shared" si="3"/>
        <v>27020</v>
      </c>
      <c r="N205" s="12">
        <f t="shared" si="4"/>
        <v>27020</v>
      </c>
      <c r="O205" s="16" t="s">
        <v>410</v>
      </c>
      <c r="P205" s="16" t="s">
        <v>411</v>
      </c>
      <c r="Q205" s="22" t="s">
        <v>412</v>
      </c>
      <c r="R205" s="22" t="s">
        <v>413</v>
      </c>
      <c r="S205" s="16"/>
      <c r="T205" s="17"/>
      <c r="U205" s="16"/>
      <c r="V205" s="18"/>
      <c r="W205" s="16"/>
      <c r="X205" s="16"/>
      <c r="Y205" s="18"/>
      <c r="Z205" s="18"/>
      <c r="AD205" s="14"/>
      <c r="AE205" s="12"/>
      <c r="AF205" s="12"/>
      <c r="AG205" s="16"/>
      <c r="AH205" s="16"/>
      <c r="AI205" s="16"/>
      <c r="AJ205" s="16"/>
    </row>
    <row r="206" spans="1:36" ht="78.75" x14ac:dyDescent="0.25">
      <c r="A206" s="16" t="s">
        <v>400</v>
      </c>
      <c r="B206" s="17" t="s">
        <v>22</v>
      </c>
      <c r="C206" s="16" t="s">
        <v>401</v>
      </c>
      <c r="D206" s="18">
        <v>44206</v>
      </c>
      <c r="E206" s="27" t="s">
        <v>402</v>
      </c>
      <c r="F206" s="16">
        <v>2021</v>
      </c>
      <c r="G206" s="18">
        <v>44206</v>
      </c>
      <c r="H206" s="18" t="s">
        <v>403</v>
      </c>
      <c r="I206" s="3" t="s">
        <v>430</v>
      </c>
      <c r="J206" s="3" t="s">
        <v>25</v>
      </c>
      <c r="K206" s="3">
        <v>500</v>
      </c>
      <c r="L206" s="14">
        <v>3.24</v>
      </c>
      <c r="M206" s="29">
        <f t="shared" si="3"/>
        <v>1620</v>
      </c>
      <c r="N206" s="12">
        <f t="shared" si="4"/>
        <v>1620</v>
      </c>
      <c r="O206" s="16" t="s">
        <v>405</v>
      </c>
      <c r="P206" s="16" t="s">
        <v>406</v>
      </c>
      <c r="Q206" s="16" t="s">
        <v>407</v>
      </c>
      <c r="R206" s="16" t="s">
        <v>408</v>
      </c>
      <c r="S206" s="16"/>
      <c r="T206" s="17"/>
      <c r="U206" s="16"/>
      <c r="V206" s="18"/>
      <c r="W206" s="16"/>
      <c r="X206" s="16"/>
      <c r="Y206" s="18"/>
      <c r="Z206" s="18"/>
      <c r="AD206" s="14"/>
      <c r="AE206" s="12"/>
      <c r="AF206" s="12"/>
      <c r="AG206" s="16"/>
      <c r="AH206" s="16"/>
      <c r="AI206" s="16"/>
      <c r="AJ206" s="16"/>
    </row>
    <row r="207" spans="1:36" ht="101.25" x14ac:dyDescent="0.25">
      <c r="A207" s="24" t="s">
        <v>21</v>
      </c>
      <c r="B207" s="17" t="s">
        <v>22</v>
      </c>
      <c r="C207" s="16" t="s">
        <v>85</v>
      </c>
      <c r="D207" s="18">
        <v>44229</v>
      </c>
      <c r="E207" s="27" t="s">
        <v>37</v>
      </c>
      <c r="F207" s="16">
        <v>2020</v>
      </c>
      <c r="G207" s="18">
        <v>44229</v>
      </c>
      <c r="H207" s="18">
        <v>44563</v>
      </c>
      <c r="I207" s="3" t="s">
        <v>431</v>
      </c>
      <c r="J207" s="3" t="s">
        <v>25</v>
      </c>
      <c r="K207" s="3">
        <v>10</v>
      </c>
      <c r="L207" s="14">
        <v>520</v>
      </c>
      <c r="M207" s="29">
        <f t="shared" si="3"/>
        <v>5200</v>
      </c>
      <c r="N207" s="12">
        <f t="shared" si="4"/>
        <v>5200</v>
      </c>
      <c r="O207" s="16" t="s">
        <v>267</v>
      </c>
      <c r="P207" s="16" t="s">
        <v>432</v>
      </c>
      <c r="Q207" s="16" t="s">
        <v>343</v>
      </c>
      <c r="R207" s="16" t="s">
        <v>344</v>
      </c>
      <c r="S207" s="16"/>
      <c r="T207" s="17"/>
      <c r="U207" s="16"/>
      <c r="V207" s="18"/>
      <c r="W207" s="16"/>
      <c r="X207" s="16"/>
      <c r="Y207" s="18"/>
      <c r="Z207" s="18"/>
      <c r="AD207" s="14"/>
      <c r="AE207" s="12"/>
      <c r="AF207" s="12"/>
      <c r="AG207" s="16"/>
      <c r="AH207" s="16"/>
      <c r="AI207" s="16"/>
      <c r="AJ207" s="16"/>
    </row>
    <row r="208" spans="1:36" ht="135" x14ac:dyDescent="0.25">
      <c r="A208" s="16" t="s">
        <v>21</v>
      </c>
      <c r="B208" s="17" t="s">
        <v>22</v>
      </c>
      <c r="C208" s="16" t="s">
        <v>85</v>
      </c>
      <c r="D208" s="18">
        <v>44229</v>
      </c>
      <c r="E208" s="27" t="s">
        <v>37</v>
      </c>
      <c r="F208" s="16">
        <v>2020</v>
      </c>
      <c r="G208" s="18">
        <v>44229</v>
      </c>
      <c r="H208" s="18">
        <v>44563</v>
      </c>
      <c r="I208" s="3" t="s">
        <v>433</v>
      </c>
      <c r="J208" s="3" t="s">
        <v>25</v>
      </c>
      <c r="K208" s="3">
        <v>50</v>
      </c>
      <c r="L208" s="14">
        <v>235.2</v>
      </c>
      <c r="M208" s="29">
        <f t="shared" si="3"/>
        <v>11760</v>
      </c>
      <c r="N208" s="12">
        <f t="shared" si="4"/>
        <v>11760</v>
      </c>
      <c r="O208" s="16" t="s">
        <v>267</v>
      </c>
      <c r="P208" s="16" t="s">
        <v>432</v>
      </c>
      <c r="Q208" s="16" t="s">
        <v>343</v>
      </c>
      <c r="R208" s="16" t="s">
        <v>344</v>
      </c>
      <c r="S208" s="16"/>
      <c r="T208" s="17"/>
      <c r="U208" s="16"/>
      <c r="V208" s="18"/>
      <c r="W208" s="16"/>
      <c r="X208" s="16"/>
      <c r="Y208" s="18"/>
      <c r="Z208" s="18"/>
      <c r="AD208" s="14"/>
      <c r="AE208" s="12"/>
      <c r="AF208" s="12"/>
      <c r="AG208" s="16"/>
      <c r="AH208" s="16"/>
      <c r="AI208" s="16"/>
      <c r="AJ208" s="16"/>
    </row>
    <row r="209" spans="1:36" ht="112.5" x14ac:dyDescent="0.25">
      <c r="A209" s="16" t="s">
        <v>434</v>
      </c>
      <c r="B209" s="17" t="s">
        <v>22</v>
      </c>
      <c r="C209" s="16" t="s">
        <v>435</v>
      </c>
      <c r="D209" s="18" t="s">
        <v>436</v>
      </c>
      <c r="E209" s="27">
        <v>130</v>
      </c>
      <c r="F209" s="16">
        <v>2021</v>
      </c>
      <c r="G209" s="18" t="s">
        <v>436</v>
      </c>
      <c r="H209" s="18">
        <v>44856</v>
      </c>
      <c r="I209" s="3" t="s">
        <v>437</v>
      </c>
      <c r="J209" s="3" t="s">
        <v>25</v>
      </c>
      <c r="K209" s="3">
        <v>300</v>
      </c>
      <c r="L209" s="14">
        <v>82.62</v>
      </c>
      <c r="M209" s="29">
        <f t="shared" si="3"/>
        <v>24786</v>
      </c>
      <c r="N209" s="12">
        <f t="shared" si="4"/>
        <v>24786</v>
      </c>
      <c r="O209" s="16" t="s">
        <v>410</v>
      </c>
      <c r="P209" s="16" t="s">
        <v>411</v>
      </c>
      <c r="Q209" s="22" t="s">
        <v>412</v>
      </c>
      <c r="R209" s="22" t="s">
        <v>413</v>
      </c>
      <c r="S209" s="16"/>
      <c r="T209" s="17"/>
      <c r="U209" s="16"/>
      <c r="V209" s="18"/>
      <c r="W209" s="16"/>
      <c r="X209" s="16"/>
      <c r="Y209" s="18"/>
      <c r="Z209" s="18"/>
      <c r="AD209" s="14"/>
      <c r="AE209" s="12"/>
      <c r="AF209" s="12"/>
      <c r="AG209" s="16"/>
      <c r="AH209" s="16"/>
      <c r="AI209" s="16"/>
      <c r="AJ209" s="16"/>
    </row>
    <row r="210" spans="1:36" ht="112.5" x14ac:dyDescent="0.25">
      <c r="A210" s="16" t="s">
        <v>434</v>
      </c>
      <c r="B210" s="17" t="s">
        <v>22</v>
      </c>
      <c r="C210" s="16" t="s">
        <v>435</v>
      </c>
      <c r="D210" s="18" t="s">
        <v>436</v>
      </c>
      <c r="E210" s="27">
        <v>130</v>
      </c>
      <c r="F210" s="16">
        <v>2021</v>
      </c>
      <c r="G210" s="18" t="s">
        <v>436</v>
      </c>
      <c r="H210" s="18">
        <v>44856</v>
      </c>
      <c r="I210" s="3" t="s">
        <v>438</v>
      </c>
      <c r="J210" s="3" t="s">
        <v>25</v>
      </c>
      <c r="K210" s="3">
        <v>100</v>
      </c>
      <c r="L210" s="14">
        <v>32.39</v>
      </c>
      <c r="M210" s="29">
        <f t="shared" si="3"/>
        <v>3239</v>
      </c>
      <c r="N210" s="12">
        <f t="shared" si="4"/>
        <v>3239</v>
      </c>
      <c r="O210" s="16" t="s">
        <v>410</v>
      </c>
      <c r="P210" s="16" t="s">
        <v>411</v>
      </c>
      <c r="Q210" s="22" t="s">
        <v>412</v>
      </c>
      <c r="R210" s="22" t="s">
        <v>413</v>
      </c>
      <c r="S210" s="16"/>
      <c r="T210" s="17"/>
      <c r="U210" s="16"/>
      <c r="V210" s="18"/>
      <c r="W210" s="16"/>
      <c r="X210" s="16"/>
      <c r="Y210" s="18"/>
      <c r="Z210" s="18"/>
      <c r="AD210" s="14"/>
      <c r="AE210" s="12"/>
      <c r="AF210" s="12"/>
      <c r="AG210" s="16"/>
      <c r="AH210" s="16"/>
      <c r="AI210" s="16"/>
      <c r="AJ210" s="16"/>
    </row>
    <row r="211" spans="1:36" ht="112.5" x14ac:dyDescent="0.25">
      <c r="A211" s="16" t="s">
        <v>434</v>
      </c>
      <c r="B211" s="17" t="s">
        <v>22</v>
      </c>
      <c r="C211" s="16" t="s">
        <v>435</v>
      </c>
      <c r="D211" s="18" t="s">
        <v>436</v>
      </c>
      <c r="E211" s="27">
        <v>130</v>
      </c>
      <c r="F211" s="16">
        <v>2021</v>
      </c>
      <c r="G211" s="18" t="s">
        <v>436</v>
      </c>
      <c r="H211" s="18">
        <v>44856</v>
      </c>
      <c r="I211" s="3" t="s">
        <v>439</v>
      </c>
      <c r="J211" s="3" t="s">
        <v>25</v>
      </c>
      <c r="K211" s="3">
        <v>100</v>
      </c>
      <c r="L211" s="14">
        <v>40.65</v>
      </c>
      <c r="M211" s="29">
        <f t="shared" si="3"/>
        <v>4065</v>
      </c>
      <c r="N211" s="12">
        <f t="shared" si="4"/>
        <v>4065</v>
      </c>
      <c r="O211" s="16" t="s">
        <v>410</v>
      </c>
      <c r="P211" s="16" t="s">
        <v>411</v>
      </c>
      <c r="Q211" s="22" t="s">
        <v>412</v>
      </c>
      <c r="R211" s="22" t="s">
        <v>413</v>
      </c>
      <c r="S211" s="16"/>
      <c r="T211" s="17"/>
      <c r="U211" s="16"/>
      <c r="V211" s="18"/>
      <c r="W211" s="16"/>
      <c r="X211" s="16"/>
      <c r="Y211" s="18"/>
      <c r="Z211" s="18"/>
      <c r="AD211" s="14"/>
      <c r="AE211" s="12"/>
      <c r="AF211" s="12"/>
      <c r="AG211" s="16"/>
      <c r="AH211" s="16"/>
      <c r="AI211" s="16"/>
      <c r="AJ211" s="16"/>
    </row>
    <row r="212" spans="1:36" ht="112.5" x14ac:dyDescent="0.25">
      <c r="A212" s="16" t="s">
        <v>434</v>
      </c>
      <c r="B212" s="17" t="s">
        <v>22</v>
      </c>
      <c r="C212" s="16" t="s">
        <v>435</v>
      </c>
      <c r="D212" s="18" t="s">
        <v>436</v>
      </c>
      <c r="E212" s="27">
        <v>130</v>
      </c>
      <c r="F212" s="16">
        <v>2021</v>
      </c>
      <c r="G212" s="18" t="s">
        <v>436</v>
      </c>
      <c r="H212" s="18">
        <v>44856</v>
      </c>
      <c r="I212" s="3" t="s">
        <v>440</v>
      </c>
      <c r="J212" s="3" t="s">
        <v>25</v>
      </c>
      <c r="K212" s="3">
        <v>250</v>
      </c>
      <c r="L212" s="14">
        <v>5.46</v>
      </c>
      <c r="M212" s="29">
        <f t="shared" si="3"/>
        <v>1365</v>
      </c>
      <c r="N212" s="12">
        <f t="shared" si="4"/>
        <v>1365</v>
      </c>
      <c r="O212" s="16" t="s">
        <v>410</v>
      </c>
      <c r="P212" s="16" t="s">
        <v>411</v>
      </c>
      <c r="Q212" s="22" t="s">
        <v>412</v>
      </c>
      <c r="R212" s="22" t="s">
        <v>413</v>
      </c>
      <c r="S212" s="16"/>
      <c r="T212" s="17"/>
      <c r="U212" s="16"/>
      <c r="V212" s="18"/>
      <c r="W212" s="16"/>
      <c r="X212" s="16"/>
      <c r="Y212" s="18"/>
      <c r="Z212" s="18"/>
      <c r="AD212" s="14"/>
      <c r="AE212" s="12"/>
      <c r="AF212" s="12"/>
      <c r="AG212" s="16"/>
      <c r="AH212" s="16"/>
      <c r="AI212" s="16"/>
      <c r="AJ212" s="16"/>
    </row>
    <row r="213" spans="1:36" ht="112.5" x14ac:dyDescent="0.25">
      <c r="A213" s="16" t="s">
        <v>434</v>
      </c>
      <c r="B213" s="17" t="s">
        <v>22</v>
      </c>
      <c r="C213" s="16" t="s">
        <v>435</v>
      </c>
      <c r="D213" s="18" t="s">
        <v>436</v>
      </c>
      <c r="E213" s="27">
        <v>130</v>
      </c>
      <c r="F213" s="16">
        <v>2021</v>
      </c>
      <c r="G213" s="18" t="s">
        <v>436</v>
      </c>
      <c r="H213" s="18">
        <v>44856</v>
      </c>
      <c r="I213" s="3" t="s">
        <v>441</v>
      </c>
      <c r="J213" s="3" t="s">
        <v>25</v>
      </c>
      <c r="K213" s="3">
        <v>200</v>
      </c>
      <c r="L213" s="14">
        <v>53.61</v>
      </c>
      <c r="M213" s="29">
        <f t="shared" si="3"/>
        <v>10722</v>
      </c>
      <c r="N213" s="12">
        <f t="shared" si="4"/>
        <v>10722</v>
      </c>
      <c r="O213" s="16" t="s">
        <v>410</v>
      </c>
      <c r="P213" s="16" t="s">
        <v>411</v>
      </c>
      <c r="Q213" s="22" t="s">
        <v>412</v>
      </c>
      <c r="R213" s="22" t="s">
        <v>413</v>
      </c>
      <c r="S213" s="16"/>
      <c r="T213" s="17"/>
      <c r="U213" s="16"/>
      <c r="V213" s="18"/>
      <c r="W213" s="16"/>
      <c r="X213" s="16"/>
      <c r="Y213" s="18"/>
      <c r="Z213" s="18"/>
      <c r="AD213" s="14"/>
      <c r="AE213" s="12"/>
      <c r="AF213" s="12"/>
      <c r="AG213" s="16"/>
      <c r="AH213" s="16"/>
      <c r="AI213" s="16"/>
      <c r="AJ213" s="16"/>
    </row>
    <row r="214" spans="1:36" ht="78.75" x14ac:dyDescent="0.25">
      <c r="A214" s="16" t="s">
        <v>434</v>
      </c>
      <c r="B214" s="17" t="s">
        <v>22</v>
      </c>
      <c r="C214" s="16" t="s">
        <v>435</v>
      </c>
      <c r="D214" s="18" t="s">
        <v>436</v>
      </c>
      <c r="E214" s="27">
        <v>130</v>
      </c>
      <c r="F214" s="16">
        <v>2021</v>
      </c>
      <c r="G214" s="18" t="s">
        <v>436</v>
      </c>
      <c r="H214" s="18">
        <v>44856</v>
      </c>
      <c r="I214" s="3" t="s">
        <v>442</v>
      </c>
      <c r="J214" s="3" t="s">
        <v>25</v>
      </c>
      <c r="K214" s="3">
        <v>100</v>
      </c>
      <c r="L214" s="14">
        <v>60.15</v>
      </c>
      <c r="M214" s="29">
        <f t="shared" si="3"/>
        <v>6015</v>
      </c>
      <c r="N214" s="12">
        <f t="shared" si="4"/>
        <v>6015</v>
      </c>
      <c r="O214" s="16" t="s">
        <v>443</v>
      </c>
      <c r="P214" s="16" t="s">
        <v>444</v>
      </c>
      <c r="Q214" s="16" t="s">
        <v>445</v>
      </c>
      <c r="R214" s="16" t="s">
        <v>446</v>
      </c>
      <c r="S214" s="16"/>
      <c r="T214" s="17"/>
      <c r="U214" s="16"/>
      <c r="V214" s="18"/>
      <c r="W214" s="16"/>
      <c r="X214" s="16"/>
      <c r="Y214" s="18"/>
      <c r="Z214" s="18"/>
      <c r="AD214" s="14"/>
      <c r="AE214" s="12"/>
      <c r="AF214" s="12"/>
      <c r="AG214" s="16"/>
      <c r="AH214" s="16"/>
      <c r="AI214" s="16"/>
      <c r="AJ214" s="16"/>
    </row>
    <row r="215" spans="1:36" ht="78.75" x14ac:dyDescent="0.25">
      <c r="A215" s="16" t="s">
        <v>434</v>
      </c>
      <c r="B215" s="17" t="s">
        <v>22</v>
      </c>
      <c r="C215" s="16" t="s">
        <v>435</v>
      </c>
      <c r="D215" s="18" t="s">
        <v>436</v>
      </c>
      <c r="E215" s="27">
        <v>130</v>
      </c>
      <c r="F215" s="16">
        <v>2021</v>
      </c>
      <c r="G215" s="18" t="s">
        <v>436</v>
      </c>
      <c r="H215" s="18">
        <v>44856</v>
      </c>
      <c r="I215" s="3" t="s">
        <v>447</v>
      </c>
      <c r="J215" s="3" t="s">
        <v>25</v>
      </c>
      <c r="K215" s="3">
        <v>500</v>
      </c>
      <c r="L215" s="14">
        <v>25.76</v>
      </c>
      <c r="M215" s="29">
        <f t="shared" si="3"/>
        <v>12880</v>
      </c>
      <c r="N215" s="12">
        <f t="shared" si="4"/>
        <v>12880</v>
      </c>
      <c r="O215" s="16" t="s">
        <v>443</v>
      </c>
      <c r="P215" s="16" t="s">
        <v>444</v>
      </c>
      <c r="Q215" s="16" t="s">
        <v>445</v>
      </c>
      <c r="R215" s="16" t="s">
        <v>446</v>
      </c>
      <c r="S215" s="16"/>
      <c r="T215" s="17"/>
      <c r="U215" s="16"/>
      <c r="V215" s="18"/>
      <c r="W215" s="16"/>
      <c r="X215" s="16"/>
      <c r="Y215" s="18"/>
      <c r="Z215" s="18"/>
      <c r="AD215" s="14"/>
      <c r="AE215" s="12"/>
      <c r="AF215" s="12"/>
      <c r="AG215" s="16"/>
      <c r="AH215" s="16"/>
      <c r="AI215" s="16"/>
      <c r="AJ215" s="16"/>
    </row>
    <row r="216" spans="1:36" ht="67.5" x14ac:dyDescent="0.25">
      <c r="A216" s="16" t="s">
        <v>434</v>
      </c>
      <c r="B216" s="17" t="s">
        <v>22</v>
      </c>
      <c r="C216" s="16" t="s">
        <v>435</v>
      </c>
      <c r="D216" s="18" t="s">
        <v>436</v>
      </c>
      <c r="E216" s="27">
        <v>130</v>
      </c>
      <c r="F216" s="16">
        <v>2021</v>
      </c>
      <c r="G216" s="18" t="s">
        <v>436</v>
      </c>
      <c r="H216" s="18">
        <v>44856</v>
      </c>
      <c r="I216" s="3" t="s">
        <v>448</v>
      </c>
      <c r="J216" s="3" t="s">
        <v>25</v>
      </c>
      <c r="K216" s="3">
        <v>100</v>
      </c>
      <c r="L216" s="14">
        <v>47.23</v>
      </c>
      <c r="M216" s="29">
        <f t="shared" si="3"/>
        <v>4723</v>
      </c>
      <c r="N216" s="12">
        <f t="shared" si="4"/>
        <v>4723</v>
      </c>
      <c r="O216" s="16" t="s">
        <v>443</v>
      </c>
      <c r="P216" s="16" t="s">
        <v>444</v>
      </c>
      <c r="Q216" s="16" t="s">
        <v>445</v>
      </c>
      <c r="R216" s="16" t="s">
        <v>446</v>
      </c>
      <c r="S216" s="16"/>
      <c r="T216" s="17"/>
      <c r="U216" s="16"/>
      <c r="V216" s="18"/>
      <c r="W216" s="16"/>
      <c r="X216" s="16"/>
      <c r="Y216" s="18"/>
      <c r="Z216" s="18"/>
      <c r="AD216" s="14"/>
      <c r="AE216" s="12"/>
      <c r="AF216" s="12"/>
      <c r="AG216" s="16"/>
      <c r="AH216" s="16"/>
      <c r="AI216" s="16"/>
      <c r="AJ216" s="16"/>
    </row>
    <row r="217" spans="1:36" ht="112.5" x14ac:dyDescent="0.25">
      <c r="A217" s="16" t="s">
        <v>434</v>
      </c>
      <c r="B217" s="17" t="s">
        <v>22</v>
      </c>
      <c r="C217" s="16" t="s">
        <v>435</v>
      </c>
      <c r="D217" s="18" t="s">
        <v>436</v>
      </c>
      <c r="E217" s="27">
        <v>130</v>
      </c>
      <c r="F217" s="16">
        <v>2021</v>
      </c>
      <c r="G217" s="18" t="s">
        <v>436</v>
      </c>
      <c r="H217" s="18">
        <v>44856</v>
      </c>
      <c r="I217" s="3" t="s">
        <v>449</v>
      </c>
      <c r="J217" s="3" t="s">
        <v>25</v>
      </c>
      <c r="K217" s="3">
        <v>200</v>
      </c>
      <c r="L217" s="14">
        <v>148.05000000000001</v>
      </c>
      <c r="M217" s="29">
        <f t="shared" si="3"/>
        <v>29610.000000000004</v>
      </c>
      <c r="N217" s="12">
        <f t="shared" si="4"/>
        <v>29610.000000000004</v>
      </c>
      <c r="O217" s="16" t="s">
        <v>410</v>
      </c>
      <c r="P217" s="16" t="s">
        <v>411</v>
      </c>
      <c r="Q217" s="22" t="s">
        <v>412</v>
      </c>
      <c r="R217" s="22" t="s">
        <v>413</v>
      </c>
      <c r="S217" s="16"/>
      <c r="T217" s="17"/>
      <c r="U217" s="16"/>
      <c r="V217" s="18"/>
      <c r="W217" s="16"/>
      <c r="X217" s="16"/>
      <c r="Y217" s="18"/>
      <c r="Z217" s="18"/>
      <c r="AD217" s="14"/>
      <c r="AE217" s="12"/>
      <c r="AF217" s="12"/>
      <c r="AG217" s="16"/>
      <c r="AH217" s="16"/>
      <c r="AI217" s="16"/>
      <c r="AJ217" s="16"/>
    </row>
    <row r="218" spans="1:36" ht="112.5" x14ac:dyDescent="0.25">
      <c r="A218" s="16" t="s">
        <v>434</v>
      </c>
      <c r="B218" s="17" t="s">
        <v>22</v>
      </c>
      <c r="C218" s="16" t="s">
        <v>435</v>
      </c>
      <c r="D218" s="18" t="s">
        <v>436</v>
      </c>
      <c r="E218" s="27">
        <v>130</v>
      </c>
      <c r="F218" s="16">
        <v>2021</v>
      </c>
      <c r="G218" s="18" t="s">
        <v>436</v>
      </c>
      <c r="H218" s="18">
        <v>44856</v>
      </c>
      <c r="I218" s="3" t="s">
        <v>450</v>
      </c>
      <c r="J218" s="3" t="s">
        <v>25</v>
      </c>
      <c r="K218" s="3">
        <v>100</v>
      </c>
      <c r="L218" s="14">
        <v>61.25</v>
      </c>
      <c r="M218" s="29">
        <f t="shared" si="3"/>
        <v>6125</v>
      </c>
      <c r="N218" s="12">
        <f t="shared" si="4"/>
        <v>6125</v>
      </c>
      <c r="O218" s="16" t="s">
        <v>410</v>
      </c>
      <c r="P218" s="16" t="s">
        <v>411</v>
      </c>
      <c r="Q218" s="22" t="s">
        <v>412</v>
      </c>
      <c r="R218" s="22" t="s">
        <v>413</v>
      </c>
      <c r="S218" s="16"/>
      <c r="T218" s="17"/>
      <c r="U218" s="16"/>
      <c r="V218" s="18"/>
      <c r="W218" s="16"/>
      <c r="X218" s="16"/>
      <c r="Y218" s="18"/>
      <c r="Z218" s="18"/>
      <c r="AD218" s="14"/>
      <c r="AE218" s="12"/>
      <c r="AF218" s="12"/>
      <c r="AG218" s="16"/>
      <c r="AH218" s="16"/>
      <c r="AI218" s="16"/>
      <c r="AJ218" s="16"/>
    </row>
    <row r="219" spans="1:36" ht="112.5" x14ac:dyDescent="0.25">
      <c r="A219" s="16" t="s">
        <v>434</v>
      </c>
      <c r="B219" s="17" t="s">
        <v>22</v>
      </c>
      <c r="C219" s="16" t="s">
        <v>435</v>
      </c>
      <c r="D219" s="18" t="s">
        <v>436</v>
      </c>
      <c r="E219" s="27">
        <v>130</v>
      </c>
      <c r="F219" s="16">
        <v>2021</v>
      </c>
      <c r="G219" s="18" t="s">
        <v>436</v>
      </c>
      <c r="H219" s="18">
        <v>44856</v>
      </c>
      <c r="I219" s="3" t="s">
        <v>451</v>
      </c>
      <c r="J219" s="3" t="s">
        <v>25</v>
      </c>
      <c r="K219" s="3">
        <v>250</v>
      </c>
      <c r="L219" s="14">
        <v>6.29</v>
      </c>
      <c r="M219" s="29">
        <f t="shared" si="3"/>
        <v>1572.5</v>
      </c>
      <c r="N219" s="12">
        <f t="shared" si="4"/>
        <v>1572.5</v>
      </c>
      <c r="O219" s="16" t="s">
        <v>410</v>
      </c>
      <c r="P219" s="16" t="s">
        <v>411</v>
      </c>
      <c r="Q219" s="22" t="s">
        <v>412</v>
      </c>
      <c r="R219" s="22" t="s">
        <v>413</v>
      </c>
      <c r="S219" s="16"/>
      <c r="T219" s="17"/>
      <c r="U219" s="16"/>
      <c r="V219" s="18"/>
      <c r="W219" s="16"/>
      <c r="X219" s="16"/>
      <c r="Y219" s="18"/>
      <c r="Z219" s="18"/>
      <c r="AD219" s="14"/>
      <c r="AE219" s="12"/>
      <c r="AF219" s="12"/>
      <c r="AG219" s="16"/>
      <c r="AH219" s="16"/>
      <c r="AI219" s="16"/>
      <c r="AJ219" s="16"/>
    </row>
    <row r="220" spans="1:36" ht="78.75" x14ac:dyDescent="0.25">
      <c r="A220" s="16" t="s">
        <v>434</v>
      </c>
      <c r="B220" s="17" t="s">
        <v>22</v>
      </c>
      <c r="C220" s="16" t="s">
        <v>435</v>
      </c>
      <c r="D220" s="18" t="s">
        <v>436</v>
      </c>
      <c r="E220" s="27">
        <v>130</v>
      </c>
      <c r="F220" s="16">
        <v>2021</v>
      </c>
      <c r="G220" s="18" t="s">
        <v>436</v>
      </c>
      <c r="H220" s="18">
        <v>44856</v>
      </c>
      <c r="I220" s="3" t="s">
        <v>452</v>
      </c>
      <c r="J220" s="3" t="s">
        <v>25</v>
      </c>
      <c r="K220" s="3">
        <v>100</v>
      </c>
      <c r="L220" s="14">
        <v>44.8</v>
      </c>
      <c r="M220" s="29">
        <f t="shared" si="3"/>
        <v>4480</v>
      </c>
      <c r="N220" s="12">
        <f t="shared" si="4"/>
        <v>4480</v>
      </c>
      <c r="O220" s="16" t="s">
        <v>443</v>
      </c>
      <c r="P220" s="16" t="s">
        <v>444</v>
      </c>
      <c r="Q220" s="16" t="s">
        <v>445</v>
      </c>
      <c r="R220" s="16" t="s">
        <v>446</v>
      </c>
      <c r="S220" s="16"/>
      <c r="T220" s="17"/>
      <c r="U220" s="16"/>
      <c r="V220" s="18"/>
      <c r="W220" s="16"/>
      <c r="X220" s="16"/>
      <c r="Y220" s="18"/>
      <c r="Z220" s="18"/>
      <c r="AD220" s="14"/>
      <c r="AE220" s="12"/>
      <c r="AF220" s="12"/>
      <c r="AG220" s="16"/>
      <c r="AH220" s="16"/>
      <c r="AI220" s="16"/>
      <c r="AJ220" s="16"/>
    </row>
    <row r="221" spans="1:36" ht="67.5" x14ac:dyDescent="0.25">
      <c r="A221" s="16" t="s">
        <v>434</v>
      </c>
      <c r="B221" s="17" t="s">
        <v>22</v>
      </c>
      <c r="C221" s="16" t="s">
        <v>435</v>
      </c>
      <c r="D221" s="18" t="s">
        <v>436</v>
      </c>
      <c r="E221" s="27">
        <v>130</v>
      </c>
      <c r="F221" s="16">
        <v>2021</v>
      </c>
      <c r="G221" s="18" t="s">
        <v>436</v>
      </c>
      <c r="H221" s="18">
        <v>44856</v>
      </c>
      <c r="I221" s="3" t="s">
        <v>453</v>
      </c>
      <c r="J221" s="3" t="s">
        <v>25</v>
      </c>
      <c r="K221" s="3">
        <v>100</v>
      </c>
      <c r="L221" s="14">
        <v>269</v>
      </c>
      <c r="M221" s="29">
        <f t="shared" si="3"/>
        <v>26900</v>
      </c>
      <c r="N221" s="12">
        <f>M221</f>
        <v>26900</v>
      </c>
      <c r="O221" s="16" t="s">
        <v>443</v>
      </c>
      <c r="P221" s="16" t="s">
        <v>444</v>
      </c>
      <c r="Q221" s="16" t="s">
        <v>445</v>
      </c>
      <c r="R221" s="16" t="s">
        <v>446</v>
      </c>
      <c r="S221" s="16"/>
      <c r="T221" s="17"/>
      <c r="U221" s="16"/>
      <c r="V221" s="18"/>
      <c r="W221" s="16"/>
      <c r="X221" s="16"/>
      <c r="Y221" s="18"/>
      <c r="Z221" s="18"/>
      <c r="AD221" s="14"/>
      <c r="AE221" s="12"/>
      <c r="AF221" s="12"/>
      <c r="AG221" s="16"/>
      <c r="AH221" s="16"/>
      <c r="AI221" s="16"/>
      <c r="AJ221" s="16"/>
    </row>
    <row r="222" spans="1:36" ht="67.5" x14ac:dyDescent="0.25">
      <c r="A222" s="16" t="s">
        <v>434</v>
      </c>
      <c r="B222" s="17" t="s">
        <v>22</v>
      </c>
      <c r="C222" s="16" t="s">
        <v>435</v>
      </c>
      <c r="D222" s="18" t="s">
        <v>436</v>
      </c>
      <c r="E222" s="27">
        <v>130</v>
      </c>
      <c r="F222" s="16">
        <v>2021</v>
      </c>
      <c r="G222" s="18" t="s">
        <v>436</v>
      </c>
      <c r="H222" s="18">
        <v>44856</v>
      </c>
      <c r="I222" s="3" t="s">
        <v>454</v>
      </c>
      <c r="J222" s="3" t="s">
        <v>25</v>
      </c>
      <c r="K222" s="3">
        <v>500</v>
      </c>
      <c r="L222" s="14">
        <v>29.45</v>
      </c>
      <c r="M222" s="29">
        <f t="shared" si="3"/>
        <v>14725</v>
      </c>
      <c r="N222" s="12">
        <f t="shared" si="4"/>
        <v>14725</v>
      </c>
      <c r="O222" s="16" t="s">
        <v>443</v>
      </c>
      <c r="P222" s="16" t="s">
        <v>444</v>
      </c>
      <c r="Q222" s="16" t="s">
        <v>445</v>
      </c>
      <c r="R222" s="16" t="s">
        <v>446</v>
      </c>
      <c r="S222" s="16"/>
      <c r="T222" s="17"/>
      <c r="U222" s="16"/>
      <c r="V222" s="18"/>
      <c r="W222" s="16"/>
      <c r="X222" s="16"/>
      <c r="Y222" s="18"/>
      <c r="Z222" s="18"/>
      <c r="AD222" s="14"/>
      <c r="AE222" s="12"/>
      <c r="AF222" s="12"/>
      <c r="AG222" s="16"/>
      <c r="AH222" s="16"/>
      <c r="AI222" s="16"/>
      <c r="AJ222" s="16"/>
    </row>
    <row r="223" spans="1:36" ht="67.5" x14ac:dyDescent="0.25">
      <c r="A223" s="16" t="s">
        <v>434</v>
      </c>
      <c r="B223" s="17" t="s">
        <v>22</v>
      </c>
      <c r="C223" s="16" t="s">
        <v>435</v>
      </c>
      <c r="D223" s="18" t="s">
        <v>436</v>
      </c>
      <c r="E223" s="27">
        <v>130</v>
      </c>
      <c r="F223" s="16">
        <v>2021</v>
      </c>
      <c r="G223" s="18" t="s">
        <v>436</v>
      </c>
      <c r="H223" s="18">
        <v>44856</v>
      </c>
      <c r="I223" s="3" t="s">
        <v>455</v>
      </c>
      <c r="J223" s="3" t="s">
        <v>25</v>
      </c>
      <c r="K223" s="3">
        <v>200</v>
      </c>
      <c r="L223" s="14">
        <v>29.03</v>
      </c>
      <c r="M223" s="29">
        <f t="shared" si="3"/>
        <v>5806</v>
      </c>
      <c r="N223" s="12">
        <f t="shared" si="4"/>
        <v>5806</v>
      </c>
      <c r="O223" s="16" t="s">
        <v>443</v>
      </c>
      <c r="P223" s="16" t="s">
        <v>444</v>
      </c>
      <c r="Q223" s="16" t="s">
        <v>445</v>
      </c>
      <c r="R223" s="16" t="s">
        <v>446</v>
      </c>
      <c r="S223" s="16"/>
      <c r="T223" s="17"/>
      <c r="U223" s="16"/>
      <c r="V223" s="18"/>
      <c r="W223" s="16"/>
      <c r="X223" s="16"/>
      <c r="Y223" s="18"/>
      <c r="Z223" s="18"/>
      <c r="AD223" s="14"/>
      <c r="AE223" s="12"/>
      <c r="AF223" s="12"/>
      <c r="AG223" s="16"/>
      <c r="AH223" s="16"/>
      <c r="AI223" s="16"/>
      <c r="AJ223" s="16"/>
    </row>
    <row r="224" spans="1:36" ht="123.75" x14ac:dyDescent="0.25">
      <c r="A224" s="16" t="s">
        <v>45</v>
      </c>
      <c r="B224" s="17" t="s">
        <v>22</v>
      </c>
      <c r="C224" s="16" t="s">
        <v>456</v>
      </c>
      <c r="D224" s="18" t="s">
        <v>457</v>
      </c>
      <c r="E224" s="27">
        <v>334</v>
      </c>
      <c r="F224" s="16">
        <v>2020</v>
      </c>
      <c r="G224" s="18">
        <v>44272</v>
      </c>
      <c r="H224" s="18" t="s">
        <v>458</v>
      </c>
      <c r="I224" s="3" t="s">
        <v>459</v>
      </c>
      <c r="J224" s="3" t="s">
        <v>25</v>
      </c>
      <c r="K224" s="3">
        <v>100</v>
      </c>
      <c r="L224" s="14">
        <v>51.95</v>
      </c>
      <c r="M224" s="29">
        <f t="shared" si="3"/>
        <v>5195</v>
      </c>
      <c r="N224" s="12">
        <f t="shared" si="4"/>
        <v>5195</v>
      </c>
      <c r="O224" s="16" t="s">
        <v>460</v>
      </c>
      <c r="P224" s="16" t="s">
        <v>70</v>
      </c>
      <c r="Q224" s="16" t="s">
        <v>71</v>
      </c>
      <c r="R224" s="16" t="s">
        <v>382</v>
      </c>
      <c r="S224" s="16"/>
      <c r="T224" s="17"/>
      <c r="U224" s="16"/>
      <c r="V224" s="18"/>
      <c r="W224" s="16"/>
      <c r="X224" s="16"/>
      <c r="Y224" s="18"/>
      <c r="Z224" s="18"/>
      <c r="AD224" s="14"/>
      <c r="AE224" s="12"/>
      <c r="AF224" s="12"/>
      <c r="AG224" s="16"/>
      <c r="AH224" s="16"/>
      <c r="AI224" s="16"/>
      <c r="AJ224" s="16"/>
    </row>
    <row r="225" spans="1:36" ht="101.25" x14ac:dyDescent="0.25">
      <c r="A225" s="24" t="s">
        <v>21</v>
      </c>
      <c r="B225" s="17" t="s">
        <v>22</v>
      </c>
      <c r="C225" s="16" t="s">
        <v>85</v>
      </c>
      <c r="D225" s="18">
        <v>44229</v>
      </c>
      <c r="E225" s="27">
        <v>234</v>
      </c>
      <c r="F225" s="16">
        <v>2020</v>
      </c>
      <c r="G225" s="18">
        <v>44229</v>
      </c>
      <c r="H225" s="18">
        <v>44563</v>
      </c>
      <c r="I225" s="3" t="s">
        <v>30</v>
      </c>
      <c r="J225" s="3" t="s">
        <v>25</v>
      </c>
      <c r="K225" s="3">
        <v>40</v>
      </c>
      <c r="L225" s="14">
        <v>945.18</v>
      </c>
      <c r="M225" s="29">
        <f t="shared" si="3"/>
        <v>37807.199999999997</v>
      </c>
      <c r="N225" s="12">
        <f t="shared" si="4"/>
        <v>37807.199999999997</v>
      </c>
      <c r="O225" s="16" t="s">
        <v>282</v>
      </c>
      <c r="P225" s="16" t="s">
        <v>32</v>
      </c>
      <c r="Q225" s="16" t="s">
        <v>33</v>
      </c>
      <c r="R225" s="16" t="s">
        <v>34</v>
      </c>
      <c r="S225" s="16"/>
      <c r="T225" s="17"/>
      <c r="U225" s="16"/>
      <c r="V225" s="18"/>
      <c r="W225" s="16"/>
      <c r="X225" s="16"/>
      <c r="Y225" s="18"/>
      <c r="Z225" s="18"/>
      <c r="AD225" s="14"/>
      <c r="AE225" s="12"/>
      <c r="AF225" s="12"/>
      <c r="AG225" s="16"/>
      <c r="AH225" s="16"/>
      <c r="AI225" s="16"/>
      <c r="AJ225" s="16"/>
    </row>
    <row r="226" spans="1:36" ht="78.75" x14ac:dyDescent="0.25">
      <c r="A226" s="24" t="s">
        <v>461</v>
      </c>
      <c r="B226" s="17" t="s">
        <v>243</v>
      </c>
      <c r="C226" s="16" t="s">
        <v>462</v>
      </c>
      <c r="D226" s="18" t="s">
        <v>463</v>
      </c>
      <c r="E226" s="30">
        <v>112</v>
      </c>
      <c r="F226" s="16">
        <v>2020</v>
      </c>
      <c r="G226" s="18" t="s">
        <v>463</v>
      </c>
      <c r="H226" s="18" t="s">
        <v>464</v>
      </c>
      <c r="I226" s="3" t="s">
        <v>465</v>
      </c>
      <c r="J226" s="3" t="s">
        <v>25</v>
      </c>
      <c r="K226" s="3">
        <v>7</v>
      </c>
      <c r="L226" s="14">
        <v>1890</v>
      </c>
      <c r="M226" s="29">
        <f t="shared" si="3"/>
        <v>13230</v>
      </c>
      <c r="N226" s="12">
        <f t="shared" si="4"/>
        <v>13230</v>
      </c>
      <c r="O226" s="16" t="s">
        <v>385</v>
      </c>
      <c r="P226" s="16" t="s">
        <v>386</v>
      </c>
      <c r="Q226" s="16" t="s">
        <v>387</v>
      </c>
      <c r="R226" s="16" t="s">
        <v>388</v>
      </c>
      <c r="S226" s="16"/>
      <c r="T226" s="17"/>
      <c r="U226" s="16"/>
      <c r="V226" s="18"/>
      <c r="W226" s="16"/>
      <c r="X226" s="16"/>
      <c r="Y226" s="18"/>
      <c r="Z226" s="18"/>
      <c r="AD226" s="14"/>
      <c r="AE226" s="12"/>
      <c r="AF226" s="12"/>
      <c r="AG226" s="16"/>
      <c r="AH226" s="16"/>
      <c r="AI226" s="16"/>
      <c r="AJ226" s="16"/>
    </row>
    <row r="227" spans="1:36" ht="33.75" x14ac:dyDescent="0.25">
      <c r="A227" s="16" t="s">
        <v>108</v>
      </c>
      <c r="B227" s="17" t="s">
        <v>22</v>
      </c>
      <c r="C227" s="16" t="s">
        <v>466</v>
      </c>
      <c r="D227" s="18" t="s">
        <v>467</v>
      </c>
      <c r="E227" s="27">
        <v>338</v>
      </c>
      <c r="F227" s="16">
        <v>2020</v>
      </c>
      <c r="G227" s="18">
        <v>44660</v>
      </c>
      <c r="H227" s="18">
        <v>44659</v>
      </c>
      <c r="I227" s="3" t="s">
        <v>223</v>
      </c>
      <c r="J227" s="3" t="s">
        <v>25</v>
      </c>
      <c r="K227" s="3">
        <v>80</v>
      </c>
      <c r="L227" s="14">
        <v>1.8</v>
      </c>
      <c r="M227" s="29">
        <f t="shared" si="3"/>
        <v>144</v>
      </c>
      <c r="N227" s="12">
        <f t="shared" si="4"/>
        <v>144</v>
      </c>
      <c r="O227" s="16" t="s">
        <v>212</v>
      </c>
      <c r="P227" s="16" t="s">
        <v>213</v>
      </c>
      <c r="Q227" s="16" t="s">
        <v>214</v>
      </c>
      <c r="R227" s="16" t="s">
        <v>215</v>
      </c>
      <c r="S227" s="16"/>
      <c r="T227" s="17"/>
      <c r="U227" s="16"/>
      <c r="V227" s="18"/>
      <c r="W227" s="16"/>
      <c r="X227" s="16"/>
      <c r="Y227" s="18"/>
      <c r="Z227" s="18"/>
      <c r="AD227" s="14"/>
      <c r="AE227" s="12"/>
      <c r="AF227" s="12"/>
      <c r="AG227" s="16"/>
      <c r="AH227" s="16"/>
      <c r="AI227" s="16"/>
      <c r="AJ227" s="16"/>
    </row>
    <row r="228" spans="1:36" ht="33.75" x14ac:dyDescent="0.25">
      <c r="A228" s="16" t="s">
        <v>108</v>
      </c>
      <c r="B228" s="17" t="s">
        <v>22</v>
      </c>
      <c r="C228" s="16" t="s">
        <v>466</v>
      </c>
      <c r="D228" s="18" t="s">
        <v>467</v>
      </c>
      <c r="E228" s="27">
        <v>338</v>
      </c>
      <c r="F228" s="16">
        <v>2020</v>
      </c>
      <c r="G228" s="18">
        <v>44660</v>
      </c>
      <c r="H228" s="18">
        <v>44659</v>
      </c>
      <c r="I228" s="3" t="s">
        <v>225</v>
      </c>
      <c r="J228" s="3" t="s">
        <v>25</v>
      </c>
      <c r="K228" s="3">
        <v>50</v>
      </c>
      <c r="L228" s="14">
        <v>1.8</v>
      </c>
      <c r="M228" s="29">
        <f t="shared" si="3"/>
        <v>90</v>
      </c>
      <c r="N228" s="12">
        <f t="shared" si="4"/>
        <v>90</v>
      </c>
      <c r="O228" s="16" t="s">
        <v>212</v>
      </c>
      <c r="P228" s="16" t="s">
        <v>213</v>
      </c>
      <c r="Q228" s="16" t="s">
        <v>214</v>
      </c>
      <c r="R228" s="16" t="s">
        <v>215</v>
      </c>
      <c r="S228" s="16"/>
      <c r="T228" s="17"/>
      <c r="U228" s="16"/>
      <c r="V228" s="18"/>
      <c r="W228" s="16"/>
      <c r="X228" s="16"/>
      <c r="Y228" s="18"/>
      <c r="Z228" s="18"/>
      <c r="AD228" s="14"/>
      <c r="AE228" s="12"/>
      <c r="AF228" s="12"/>
      <c r="AG228" s="16"/>
      <c r="AH228" s="16"/>
      <c r="AI228" s="16"/>
      <c r="AJ228" s="16"/>
    </row>
    <row r="229" spans="1:36" ht="33.75" x14ac:dyDescent="0.25">
      <c r="A229" s="16" t="s">
        <v>108</v>
      </c>
      <c r="B229" s="17" t="s">
        <v>22</v>
      </c>
      <c r="C229" s="16" t="s">
        <v>466</v>
      </c>
      <c r="D229" s="18" t="s">
        <v>467</v>
      </c>
      <c r="E229" s="27">
        <v>338</v>
      </c>
      <c r="F229" s="16">
        <v>2020</v>
      </c>
      <c r="G229" s="18">
        <v>44660</v>
      </c>
      <c r="H229" s="18">
        <v>44659</v>
      </c>
      <c r="I229" s="3" t="s">
        <v>229</v>
      </c>
      <c r="J229" s="3" t="s">
        <v>25</v>
      </c>
      <c r="K229" s="3">
        <v>50</v>
      </c>
      <c r="L229" s="14">
        <v>1</v>
      </c>
      <c r="M229" s="29">
        <f t="shared" si="3"/>
        <v>50</v>
      </c>
      <c r="N229" s="12">
        <f t="shared" si="4"/>
        <v>50</v>
      </c>
      <c r="O229" s="16" t="s">
        <v>212</v>
      </c>
      <c r="P229" s="16" t="s">
        <v>213</v>
      </c>
      <c r="Q229" s="16" t="s">
        <v>214</v>
      </c>
      <c r="R229" s="16" t="s">
        <v>215</v>
      </c>
      <c r="S229" s="16"/>
      <c r="T229" s="17"/>
      <c r="U229" s="16"/>
      <c r="V229" s="18"/>
      <c r="W229" s="16"/>
      <c r="X229" s="16"/>
      <c r="Y229" s="18"/>
      <c r="Z229" s="18"/>
      <c r="AD229" s="14"/>
      <c r="AE229" s="12"/>
      <c r="AF229" s="12"/>
      <c r="AG229" s="16"/>
      <c r="AH229" s="16"/>
      <c r="AI229" s="16"/>
      <c r="AJ229" s="16"/>
    </row>
    <row r="230" spans="1:36" ht="78.75" x14ac:dyDescent="0.25">
      <c r="A230" s="16" t="s">
        <v>108</v>
      </c>
      <c r="B230" s="17" t="s">
        <v>22</v>
      </c>
      <c r="C230" s="16" t="s">
        <v>466</v>
      </c>
      <c r="D230" s="18" t="s">
        <v>467</v>
      </c>
      <c r="E230" s="27">
        <v>338</v>
      </c>
      <c r="F230" s="16">
        <v>2020</v>
      </c>
      <c r="G230" s="18">
        <v>44660</v>
      </c>
      <c r="H230" s="18">
        <v>44659</v>
      </c>
      <c r="I230" s="3" t="s">
        <v>222</v>
      </c>
      <c r="J230" s="3" t="s">
        <v>25</v>
      </c>
      <c r="K230" s="3">
        <v>150</v>
      </c>
      <c r="L230" s="14">
        <v>1.6</v>
      </c>
      <c r="M230" s="29">
        <f t="shared" si="3"/>
        <v>240</v>
      </c>
      <c r="N230" s="12">
        <f t="shared" si="4"/>
        <v>240</v>
      </c>
      <c r="O230" s="16" t="s">
        <v>212</v>
      </c>
      <c r="P230" s="16" t="s">
        <v>213</v>
      </c>
      <c r="Q230" s="16" t="s">
        <v>214</v>
      </c>
      <c r="R230" s="16" t="s">
        <v>215</v>
      </c>
      <c r="S230" s="16"/>
      <c r="T230" s="17"/>
      <c r="U230" s="16"/>
      <c r="V230" s="18"/>
      <c r="W230" s="16"/>
      <c r="X230" s="16"/>
      <c r="Y230" s="18"/>
      <c r="Z230" s="18"/>
      <c r="AD230" s="14"/>
      <c r="AE230" s="12"/>
      <c r="AF230" s="12"/>
      <c r="AG230" s="16"/>
      <c r="AH230" s="16"/>
      <c r="AI230" s="16"/>
      <c r="AJ230" s="16"/>
    </row>
    <row r="231" spans="1:36" ht="33.75" x14ac:dyDescent="0.25">
      <c r="A231" s="16" t="s">
        <v>108</v>
      </c>
      <c r="B231" s="17" t="s">
        <v>22</v>
      </c>
      <c r="C231" s="16" t="s">
        <v>466</v>
      </c>
      <c r="D231" s="18" t="s">
        <v>467</v>
      </c>
      <c r="E231" s="27">
        <v>338</v>
      </c>
      <c r="F231" s="16">
        <v>2020</v>
      </c>
      <c r="G231" s="18">
        <v>44660</v>
      </c>
      <c r="H231" s="18">
        <v>44659</v>
      </c>
      <c r="I231" s="3" t="s">
        <v>216</v>
      </c>
      <c r="J231" s="3" t="s">
        <v>25</v>
      </c>
      <c r="K231" s="3">
        <v>50</v>
      </c>
      <c r="L231" s="14">
        <v>1.8</v>
      </c>
      <c r="M231" s="29">
        <f t="shared" si="3"/>
        <v>90</v>
      </c>
      <c r="N231" s="12">
        <f t="shared" si="4"/>
        <v>90</v>
      </c>
      <c r="O231" s="16" t="s">
        <v>212</v>
      </c>
      <c r="P231" s="16" t="s">
        <v>213</v>
      </c>
      <c r="Q231" s="16" t="s">
        <v>214</v>
      </c>
      <c r="R231" s="16" t="s">
        <v>215</v>
      </c>
      <c r="S231" s="16"/>
      <c r="T231" s="17"/>
      <c r="U231" s="16"/>
      <c r="V231" s="18"/>
      <c r="W231" s="16"/>
      <c r="X231" s="16"/>
      <c r="Y231" s="18"/>
      <c r="Z231" s="18"/>
      <c r="AD231" s="14"/>
      <c r="AE231" s="12"/>
      <c r="AF231" s="12"/>
      <c r="AG231" s="16"/>
      <c r="AH231" s="16"/>
      <c r="AI231" s="16"/>
      <c r="AJ231" s="16"/>
    </row>
    <row r="232" spans="1:36" ht="33.75" x14ac:dyDescent="0.25">
      <c r="A232" s="16" t="s">
        <v>108</v>
      </c>
      <c r="B232" s="17" t="s">
        <v>22</v>
      </c>
      <c r="C232" s="16" t="s">
        <v>466</v>
      </c>
      <c r="D232" s="18" t="s">
        <v>467</v>
      </c>
      <c r="E232" s="27">
        <v>338</v>
      </c>
      <c r="F232" s="16">
        <v>2020</v>
      </c>
      <c r="G232" s="18">
        <v>44660</v>
      </c>
      <c r="H232" s="18">
        <v>44659</v>
      </c>
      <c r="I232" s="3" t="s">
        <v>218</v>
      </c>
      <c r="J232" s="3" t="s">
        <v>25</v>
      </c>
      <c r="K232" s="3">
        <v>300</v>
      </c>
      <c r="L232" s="14">
        <v>1.04</v>
      </c>
      <c r="M232" s="29">
        <f t="shared" si="3"/>
        <v>312</v>
      </c>
      <c r="N232" s="12">
        <f t="shared" si="4"/>
        <v>312</v>
      </c>
      <c r="O232" s="16" t="s">
        <v>212</v>
      </c>
      <c r="P232" s="16" t="s">
        <v>213</v>
      </c>
      <c r="Q232" s="16" t="s">
        <v>214</v>
      </c>
      <c r="R232" s="16" t="s">
        <v>215</v>
      </c>
      <c r="S232" s="16"/>
      <c r="T232" s="17"/>
      <c r="U232" s="16"/>
      <c r="V232" s="18"/>
      <c r="W232" s="16"/>
      <c r="X232" s="16"/>
      <c r="Y232" s="18"/>
      <c r="Z232" s="18"/>
      <c r="AD232" s="14"/>
      <c r="AE232" s="12"/>
      <c r="AF232" s="12"/>
      <c r="AG232" s="16"/>
      <c r="AH232" s="16"/>
      <c r="AI232" s="16"/>
      <c r="AJ232" s="16"/>
    </row>
    <row r="233" spans="1:36" ht="56.25" x14ac:dyDescent="0.25">
      <c r="A233" s="16" t="s">
        <v>108</v>
      </c>
      <c r="B233" s="17" t="s">
        <v>22</v>
      </c>
      <c r="C233" s="16" t="s">
        <v>466</v>
      </c>
      <c r="D233" s="18" t="s">
        <v>467</v>
      </c>
      <c r="E233" s="27">
        <v>338</v>
      </c>
      <c r="F233" s="16">
        <v>2020</v>
      </c>
      <c r="G233" s="18">
        <v>44660</v>
      </c>
      <c r="H233" s="18">
        <v>44659</v>
      </c>
      <c r="I233" s="3" t="s">
        <v>468</v>
      </c>
      <c r="J233" s="3" t="s">
        <v>25</v>
      </c>
      <c r="K233" s="3">
        <v>1500</v>
      </c>
      <c r="L233" s="14">
        <v>1.25</v>
      </c>
      <c r="M233" s="29">
        <f t="shared" si="3"/>
        <v>1875</v>
      </c>
      <c r="N233" s="12">
        <f t="shared" si="4"/>
        <v>1875</v>
      </c>
      <c r="O233" s="16" t="s">
        <v>212</v>
      </c>
      <c r="P233" s="16" t="s">
        <v>213</v>
      </c>
      <c r="Q233" s="16" t="s">
        <v>214</v>
      </c>
      <c r="R233" s="16" t="s">
        <v>215</v>
      </c>
      <c r="S233" s="16"/>
      <c r="T233" s="17"/>
      <c r="U233" s="16"/>
      <c r="V233" s="18"/>
      <c r="W233" s="16"/>
      <c r="X233" s="16"/>
      <c r="Y233" s="18"/>
      <c r="Z233" s="18"/>
      <c r="AD233" s="14"/>
      <c r="AE233" s="12"/>
      <c r="AF233" s="12"/>
      <c r="AG233" s="16"/>
      <c r="AH233" s="16"/>
      <c r="AI233" s="16"/>
      <c r="AJ233" s="16"/>
    </row>
    <row r="234" spans="1:36" ht="90" x14ac:dyDescent="0.25">
      <c r="A234" s="16" t="s">
        <v>469</v>
      </c>
      <c r="B234" s="17" t="s">
        <v>22</v>
      </c>
      <c r="C234" s="16" t="s">
        <v>470</v>
      </c>
      <c r="D234" s="18">
        <v>44468</v>
      </c>
      <c r="E234" s="27">
        <v>171</v>
      </c>
      <c r="F234" s="16">
        <v>2021</v>
      </c>
      <c r="G234" s="18">
        <v>44468</v>
      </c>
      <c r="H234" s="18">
        <v>44832</v>
      </c>
      <c r="I234" s="3" t="s">
        <v>471</v>
      </c>
      <c r="J234" s="3" t="s">
        <v>25</v>
      </c>
      <c r="K234" s="3">
        <v>60</v>
      </c>
      <c r="L234" s="14">
        <v>11.5</v>
      </c>
      <c r="M234" s="29">
        <f t="shared" si="3"/>
        <v>690</v>
      </c>
      <c r="N234" s="12">
        <f t="shared" si="4"/>
        <v>690</v>
      </c>
      <c r="O234" s="16" t="s">
        <v>472</v>
      </c>
      <c r="P234" s="16" t="s">
        <v>406</v>
      </c>
      <c r="Q234" s="16" t="s">
        <v>473</v>
      </c>
      <c r="R234" s="16" t="s">
        <v>474</v>
      </c>
      <c r="S234" s="16"/>
      <c r="T234" s="17"/>
      <c r="U234" s="16"/>
      <c r="V234" s="18"/>
      <c r="W234" s="16"/>
      <c r="X234" s="16"/>
      <c r="Y234" s="18"/>
      <c r="Z234" s="18"/>
      <c r="AD234" s="14"/>
      <c r="AE234" s="12"/>
      <c r="AF234" s="12"/>
      <c r="AG234" s="16"/>
      <c r="AH234" s="16"/>
      <c r="AI234" s="16"/>
      <c r="AJ234" s="16"/>
    </row>
    <row r="235" spans="1:36" ht="90" x14ac:dyDescent="0.25">
      <c r="A235" s="16" t="s">
        <v>469</v>
      </c>
      <c r="B235" s="17" t="s">
        <v>22</v>
      </c>
      <c r="C235" s="16" t="s">
        <v>470</v>
      </c>
      <c r="D235" s="18">
        <v>44468</v>
      </c>
      <c r="E235" s="27">
        <v>171</v>
      </c>
      <c r="F235" s="16">
        <v>2021</v>
      </c>
      <c r="G235" s="18">
        <v>44468</v>
      </c>
      <c r="H235" s="18">
        <v>44832</v>
      </c>
      <c r="I235" s="3" t="s">
        <v>475</v>
      </c>
      <c r="J235" s="3" t="s">
        <v>25</v>
      </c>
      <c r="K235" s="3">
        <v>100</v>
      </c>
      <c r="L235" s="14">
        <v>33.36</v>
      </c>
      <c r="M235" s="29">
        <f t="shared" si="3"/>
        <v>3336</v>
      </c>
      <c r="N235" s="12">
        <f t="shared" si="4"/>
        <v>3336</v>
      </c>
      <c r="O235" s="16" t="s">
        <v>472</v>
      </c>
      <c r="P235" s="16" t="s">
        <v>406</v>
      </c>
      <c r="Q235" s="16" t="s">
        <v>473</v>
      </c>
      <c r="R235" s="16" t="s">
        <v>474</v>
      </c>
      <c r="S235" s="16"/>
      <c r="T235" s="17"/>
      <c r="U235" s="16"/>
      <c r="V235" s="18"/>
      <c r="W235" s="16"/>
      <c r="X235" s="16"/>
      <c r="Y235" s="18"/>
      <c r="Z235" s="18"/>
      <c r="AD235" s="14"/>
      <c r="AE235" s="12"/>
      <c r="AF235" s="12"/>
      <c r="AG235" s="16"/>
      <c r="AH235" s="16"/>
      <c r="AI235" s="16"/>
      <c r="AJ235" s="16"/>
    </row>
    <row r="236" spans="1:36" ht="90" x14ac:dyDescent="0.25">
      <c r="A236" s="16" t="s">
        <v>469</v>
      </c>
      <c r="B236" s="17" t="s">
        <v>22</v>
      </c>
      <c r="C236" s="16" t="s">
        <v>470</v>
      </c>
      <c r="D236" s="18">
        <v>44468</v>
      </c>
      <c r="E236" s="27">
        <v>171</v>
      </c>
      <c r="F236" s="16">
        <v>2021</v>
      </c>
      <c r="G236" s="18">
        <v>44468</v>
      </c>
      <c r="H236" s="18">
        <v>44832</v>
      </c>
      <c r="I236" s="3" t="s">
        <v>476</v>
      </c>
      <c r="J236" s="3" t="s">
        <v>25</v>
      </c>
      <c r="K236" s="3">
        <v>60</v>
      </c>
      <c r="L236" s="14">
        <v>11.5</v>
      </c>
      <c r="M236" s="29">
        <f t="shared" si="3"/>
        <v>690</v>
      </c>
      <c r="N236" s="12">
        <f t="shared" si="4"/>
        <v>690</v>
      </c>
      <c r="O236" s="16" t="s">
        <v>472</v>
      </c>
      <c r="P236" s="16" t="s">
        <v>406</v>
      </c>
      <c r="Q236" s="16" t="s">
        <v>473</v>
      </c>
      <c r="R236" s="16" t="s">
        <v>474</v>
      </c>
      <c r="S236" s="16"/>
      <c r="T236" s="17"/>
      <c r="U236" s="16"/>
      <c r="V236" s="18"/>
      <c r="W236" s="16"/>
      <c r="X236" s="16"/>
      <c r="Y236" s="18"/>
      <c r="Z236" s="18"/>
      <c r="AD236" s="14"/>
      <c r="AE236" s="12"/>
      <c r="AF236" s="12"/>
      <c r="AG236" s="16"/>
      <c r="AH236" s="16"/>
      <c r="AI236" s="16"/>
      <c r="AJ236" s="16"/>
    </row>
    <row r="237" spans="1:36" ht="90" x14ac:dyDescent="0.25">
      <c r="A237" s="16" t="s">
        <v>469</v>
      </c>
      <c r="B237" s="17" t="s">
        <v>22</v>
      </c>
      <c r="C237" s="16" t="s">
        <v>470</v>
      </c>
      <c r="D237" s="18">
        <v>44468</v>
      </c>
      <c r="E237" s="27">
        <v>171</v>
      </c>
      <c r="F237" s="16">
        <v>2021</v>
      </c>
      <c r="G237" s="18">
        <v>44468</v>
      </c>
      <c r="H237" s="18">
        <v>44832</v>
      </c>
      <c r="I237" s="3" t="s">
        <v>477</v>
      </c>
      <c r="J237" s="3" t="s">
        <v>25</v>
      </c>
      <c r="K237" s="3">
        <v>60</v>
      </c>
      <c r="L237" s="14">
        <v>7</v>
      </c>
      <c r="M237" s="29">
        <f t="shared" si="3"/>
        <v>420</v>
      </c>
      <c r="N237" s="12">
        <f t="shared" si="4"/>
        <v>420</v>
      </c>
      <c r="O237" s="16" t="s">
        <v>472</v>
      </c>
      <c r="P237" s="16" t="s">
        <v>406</v>
      </c>
      <c r="Q237" s="16" t="s">
        <v>473</v>
      </c>
      <c r="R237" s="16" t="s">
        <v>474</v>
      </c>
      <c r="S237" s="16"/>
      <c r="T237" s="17"/>
      <c r="U237" s="16"/>
      <c r="V237" s="18"/>
      <c r="W237" s="16"/>
      <c r="X237" s="16"/>
      <c r="Y237" s="18"/>
      <c r="Z237" s="18"/>
      <c r="AD237" s="14"/>
      <c r="AE237" s="12"/>
      <c r="AF237" s="12"/>
      <c r="AG237" s="16"/>
      <c r="AH237" s="16"/>
      <c r="AI237" s="16"/>
      <c r="AJ237" s="16"/>
    </row>
    <row r="238" spans="1:36" ht="90" x14ac:dyDescent="0.25">
      <c r="A238" s="16" t="s">
        <v>469</v>
      </c>
      <c r="B238" s="17" t="s">
        <v>22</v>
      </c>
      <c r="C238" s="16" t="s">
        <v>470</v>
      </c>
      <c r="D238" s="18">
        <v>44468</v>
      </c>
      <c r="E238" s="27">
        <v>171</v>
      </c>
      <c r="F238" s="16">
        <v>2021</v>
      </c>
      <c r="G238" s="18">
        <v>44468</v>
      </c>
      <c r="H238" s="18">
        <v>44832</v>
      </c>
      <c r="I238" s="3" t="s">
        <v>478</v>
      </c>
      <c r="J238" s="3" t="s">
        <v>25</v>
      </c>
      <c r="K238" s="3">
        <v>100</v>
      </c>
      <c r="L238" s="14">
        <v>20.34</v>
      </c>
      <c r="M238" s="29">
        <f t="shared" si="3"/>
        <v>2034</v>
      </c>
      <c r="N238" s="12">
        <f t="shared" si="4"/>
        <v>2034</v>
      </c>
      <c r="O238" s="16" t="s">
        <v>472</v>
      </c>
      <c r="P238" s="16" t="s">
        <v>406</v>
      </c>
      <c r="Q238" s="16" t="s">
        <v>473</v>
      </c>
      <c r="R238" s="16" t="s">
        <v>474</v>
      </c>
      <c r="S238" s="16"/>
      <c r="T238" s="17"/>
      <c r="U238" s="16"/>
      <c r="V238" s="18"/>
      <c r="W238" s="16"/>
      <c r="X238" s="16"/>
      <c r="Y238" s="18"/>
      <c r="Z238" s="18"/>
      <c r="AD238" s="14"/>
      <c r="AE238" s="12"/>
      <c r="AF238" s="12"/>
      <c r="AG238" s="16"/>
      <c r="AH238" s="16"/>
      <c r="AI238" s="16"/>
      <c r="AJ238" s="16"/>
    </row>
    <row r="239" spans="1:36" ht="90" x14ac:dyDescent="0.25">
      <c r="A239" s="16" t="s">
        <v>469</v>
      </c>
      <c r="B239" s="17" t="s">
        <v>22</v>
      </c>
      <c r="C239" s="16" t="s">
        <v>470</v>
      </c>
      <c r="D239" s="18">
        <v>44468</v>
      </c>
      <c r="E239" s="27">
        <v>171</v>
      </c>
      <c r="F239" s="16">
        <v>2021</v>
      </c>
      <c r="G239" s="18">
        <v>44468</v>
      </c>
      <c r="H239" s="18">
        <v>44832</v>
      </c>
      <c r="I239" s="3" t="s">
        <v>479</v>
      </c>
      <c r="J239" s="3" t="s">
        <v>25</v>
      </c>
      <c r="K239" s="3">
        <v>60</v>
      </c>
      <c r="L239" s="14">
        <v>11.5</v>
      </c>
      <c r="M239" s="29">
        <f t="shared" si="3"/>
        <v>690</v>
      </c>
      <c r="N239" s="12">
        <f t="shared" si="4"/>
        <v>690</v>
      </c>
      <c r="O239" s="16" t="s">
        <v>472</v>
      </c>
      <c r="P239" s="16" t="s">
        <v>406</v>
      </c>
      <c r="Q239" s="16" t="s">
        <v>473</v>
      </c>
      <c r="R239" s="16" t="s">
        <v>474</v>
      </c>
      <c r="S239" s="16"/>
      <c r="T239" s="17"/>
      <c r="U239" s="16"/>
      <c r="V239" s="18"/>
      <c r="W239" s="16"/>
      <c r="X239" s="16"/>
      <c r="Y239" s="18"/>
      <c r="Z239" s="18"/>
      <c r="AD239" s="14"/>
      <c r="AE239" s="12"/>
      <c r="AF239" s="12"/>
      <c r="AG239" s="16"/>
      <c r="AH239" s="16"/>
      <c r="AI239" s="16"/>
      <c r="AJ239" s="16"/>
    </row>
    <row r="240" spans="1:36" ht="90" x14ac:dyDescent="0.25">
      <c r="A240" s="16" t="s">
        <v>469</v>
      </c>
      <c r="B240" s="17" t="s">
        <v>22</v>
      </c>
      <c r="C240" s="16" t="s">
        <v>470</v>
      </c>
      <c r="D240" s="18">
        <v>44468</v>
      </c>
      <c r="E240" s="27">
        <v>171</v>
      </c>
      <c r="F240" s="16">
        <v>2021</v>
      </c>
      <c r="G240" s="18">
        <v>44468</v>
      </c>
      <c r="H240" s="18">
        <v>44832</v>
      </c>
      <c r="I240" s="3" t="s">
        <v>480</v>
      </c>
      <c r="J240" s="3" t="s">
        <v>25</v>
      </c>
      <c r="K240" s="3">
        <v>30</v>
      </c>
      <c r="L240" s="14">
        <v>125</v>
      </c>
      <c r="M240" s="29">
        <f t="shared" si="3"/>
        <v>3750</v>
      </c>
      <c r="N240" s="12">
        <f t="shared" si="4"/>
        <v>3750</v>
      </c>
      <c r="O240" s="16" t="s">
        <v>472</v>
      </c>
      <c r="P240" s="16" t="s">
        <v>406</v>
      </c>
      <c r="Q240" s="16" t="s">
        <v>473</v>
      </c>
      <c r="R240" s="16" t="s">
        <v>474</v>
      </c>
      <c r="S240" s="16"/>
      <c r="T240" s="17"/>
      <c r="U240" s="16"/>
      <c r="V240" s="18"/>
      <c r="W240" s="16"/>
      <c r="X240" s="16"/>
      <c r="Y240" s="18"/>
      <c r="Z240" s="18"/>
      <c r="AD240" s="14"/>
      <c r="AE240" s="12"/>
      <c r="AF240" s="12"/>
      <c r="AG240" s="16"/>
      <c r="AH240" s="16"/>
      <c r="AI240" s="16"/>
      <c r="AJ240" s="16"/>
    </row>
    <row r="241" spans="1:36" ht="90" x14ac:dyDescent="0.25">
      <c r="A241" s="16" t="s">
        <v>469</v>
      </c>
      <c r="B241" s="17" t="s">
        <v>22</v>
      </c>
      <c r="C241" s="16" t="s">
        <v>470</v>
      </c>
      <c r="D241" s="18">
        <v>44468</v>
      </c>
      <c r="E241" s="27">
        <v>171</v>
      </c>
      <c r="F241" s="16">
        <v>2021</v>
      </c>
      <c r="G241" s="18">
        <v>44468</v>
      </c>
      <c r="H241" s="18">
        <v>44832</v>
      </c>
      <c r="I241" s="3" t="s">
        <v>481</v>
      </c>
      <c r="J241" s="3" t="s">
        <v>25</v>
      </c>
      <c r="K241" s="3">
        <v>30</v>
      </c>
      <c r="L241" s="14">
        <v>123</v>
      </c>
      <c r="M241" s="29">
        <f t="shared" si="3"/>
        <v>3690</v>
      </c>
      <c r="N241" s="12">
        <f t="shared" si="4"/>
        <v>3690</v>
      </c>
      <c r="O241" s="16" t="s">
        <v>472</v>
      </c>
      <c r="P241" s="16" t="s">
        <v>406</v>
      </c>
      <c r="Q241" s="16" t="s">
        <v>473</v>
      </c>
      <c r="R241" s="16" t="s">
        <v>474</v>
      </c>
      <c r="S241" s="16"/>
      <c r="T241" s="17"/>
      <c r="U241" s="16"/>
      <c r="V241" s="18"/>
      <c r="W241" s="16"/>
      <c r="X241" s="16"/>
      <c r="Y241" s="18"/>
      <c r="Z241" s="18"/>
      <c r="AD241" s="14"/>
      <c r="AE241" s="12"/>
      <c r="AF241" s="12"/>
      <c r="AG241" s="16"/>
      <c r="AH241" s="16"/>
      <c r="AI241" s="16"/>
      <c r="AJ241" s="16"/>
    </row>
    <row r="242" spans="1:36" ht="90" x14ac:dyDescent="0.25">
      <c r="A242" s="16" t="s">
        <v>469</v>
      </c>
      <c r="B242" s="17" t="s">
        <v>22</v>
      </c>
      <c r="C242" s="16" t="s">
        <v>470</v>
      </c>
      <c r="D242" s="18">
        <v>44468</v>
      </c>
      <c r="E242" s="27">
        <v>171</v>
      </c>
      <c r="F242" s="16">
        <v>2021</v>
      </c>
      <c r="G242" s="18">
        <v>44468</v>
      </c>
      <c r="H242" s="18">
        <v>44832</v>
      </c>
      <c r="I242" s="3" t="s">
        <v>482</v>
      </c>
      <c r="J242" s="3" t="s">
        <v>25</v>
      </c>
      <c r="K242" s="3">
        <v>60</v>
      </c>
      <c r="L242" s="14">
        <v>7</v>
      </c>
      <c r="M242" s="29">
        <f t="shared" si="3"/>
        <v>420</v>
      </c>
      <c r="N242" s="12">
        <f t="shared" si="4"/>
        <v>420</v>
      </c>
      <c r="O242" s="16" t="s">
        <v>472</v>
      </c>
      <c r="P242" s="16" t="s">
        <v>406</v>
      </c>
      <c r="Q242" s="16" t="s">
        <v>473</v>
      </c>
      <c r="R242" s="16" t="s">
        <v>474</v>
      </c>
      <c r="S242" s="16"/>
      <c r="T242" s="17"/>
      <c r="U242" s="16"/>
      <c r="V242" s="18"/>
      <c r="W242" s="16"/>
      <c r="X242" s="16"/>
      <c r="Y242" s="18"/>
      <c r="Z242" s="18"/>
      <c r="AD242" s="14"/>
      <c r="AE242" s="12"/>
      <c r="AF242" s="12"/>
      <c r="AG242" s="16"/>
      <c r="AH242" s="16"/>
      <c r="AI242" s="16"/>
      <c r="AJ242" s="16"/>
    </row>
    <row r="243" spans="1:36" ht="90" x14ac:dyDescent="0.25">
      <c r="A243" s="16" t="s">
        <v>469</v>
      </c>
      <c r="B243" s="17" t="s">
        <v>22</v>
      </c>
      <c r="C243" s="16" t="s">
        <v>470</v>
      </c>
      <c r="D243" s="18">
        <v>44468</v>
      </c>
      <c r="E243" s="27">
        <v>171</v>
      </c>
      <c r="F243" s="16">
        <v>2021</v>
      </c>
      <c r="G243" s="18">
        <v>44468</v>
      </c>
      <c r="H243" s="18">
        <v>44832</v>
      </c>
      <c r="I243" s="3" t="s">
        <v>483</v>
      </c>
      <c r="J243" s="3" t="s">
        <v>25</v>
      </c>
      <c r="K243" s="3">
        <v>60</v>
      </c>
      <c r="L243" s="14">
        <v>7</v>
      </c>
      <c r="M243" s="29">
        <f t="shared" si="3"/>
        <v>420</v>
      </c>
      <c r="N243" s="12">
        <f t="shared" si="4"/>
        <v>420</v>
      </c>
      <c r="O243" s="16" t="s">
        <v>472</v>
      </c>
      <c r="P243" s="16" t="s">
        <v>406</v>
      </c>
      <c r="Q243" s="16" t="s">
        <v>473</v>
      </c>
      <c r="R243" s="16" t="s">
        <v>474</v>
      </c>
      <c r="S243" s="16"/>
      <c r="T243" s="17"/>
      <c r="U243" s="16"/>
      <c r="V243" s="18"/>
      <c r="W243" s="16"/>
      <c r="X243" s="16"/>
      <c r="Y243" s="18"/>
      <c r="Z243" s="18"/>
      <c r="AD243" s="14"/>
      <c r="AE243" s="12"/>
      <c r="AF243" s="12"/>
      <c r="AG243" s="16"/>
      <c r="AH243" s="16"/>
      <c r="AI243" s="16"/>
      <c r="AJ243" s="16"/>
    </row>
    <row r="244" spans="1:36" ht="90" x14ac:dyDescent="0.25">
      <c r="A244" s="16" t="s">
        <v>469</v>
      </c>
      <c r="B244" s="17" t="s">
        <v>22</v>
      </c>
      <c r="C244" s="16" t="s">
        <v>470</v>
      </c>
      <c r="D244" s="18">
        <v>44468</v>
      </c>
      <c r="E244" s="27">
        <v>171</v>
      </c>
      <c r="F244" s="16">
        <v>2021</v>
      </c>
      <c r="G244" s="18">
        <v>44468</v>
      </c>
      <c r="H244" s="18">
        <v>44832</v>
      </c>
      <c r="I244" s="3" t="s">
        <v>484</v>
      </c>
      <c r="J244" s="3" t="s">
        <v>25</v>
      </c>
      <c r="K244" s="3">
        <v>30</v>
      </c>
      <c r="L244" s="14">
        <v>112.2</v>
      </c>
      <c r="M244" s="29">
        <f t="shared" si="3"/>
        <v>3366</v>
      </c>
      <c r="N244" s="12">
        <f t="shared" si="4"/>
        <v>3366</v>
      </c>
      <c r="O244" s="16" t="s">
        <v>472</v>
      </c>
      <c r="P244" s="16" t="s">
        <v>406</v>
      </c>
      <c r="Q244" s="16" t="s">
        <v>473</v>
      </c>
      <c r="R244" s="16" t="s">
        <v>474</v>
      </c>
      <c r="S244" s="16"/>
      <c r="T244" s="17"/>
      <c r="U244" s="16"/>
      <c r="V244" s="18"/>
      <c r="W244" s="16"/>
      <c r="X244" s="16"/>
      <c r="Y244" s="18"/>
      <c r="Z244" s="18"/>
      <c r="AD244" s="14"/>
      <c r="AE244" s="12"/>
      <c r="AF244" s="12"/>
      <c r="AG244" s="16"/>
      <c r="AH244" s="16"/>
      <c r="AI244" s="16"/>
      <c r="AJ244" s="16"/>
    </row>
    <row r="245" spans="1:36" ht="90" x14ac:dyDescent="0.25">
      <c r="A245" s="16" t="s">
        <v>469</v>
      </c>
      <c r="B245" s="17" t="s">
        <v>22</v>
      </c>
      <c r="C245" s="16" t="s">
        <v>470</v>
      </c>
      <c r="D245" s="18">
        <v>44468</v>
      </c>
      <c r="E245" s="27">
        <v>171</v>
      </c>
      <c r="F245" s="16">
        <v>2021</v>
      </c>
      <c r="G245" s="18">
        <v>44468</v>
      </c>
      <c r="H245" s="18">
        <v>44832</v>
      </c>
      <c r="I245" s="3" t="s">
        <v>485</v>
      </c>
      <c r="J245" s="3" t="s">
        <v>25</v>
      </c>
      <c r="K245" s="3">
        <v>60</v>
      </c>
      <c r="L245" s="14">
        <v>57.83</v>
      </c>
      <c r="M245" s="29">
        <f t="shared" si="3"/>
        <v>3469.7999999999997</v>
      </c>
      <c r="N245" s="12">
        <f t="shared" si="4"/>
        <v>3469.7999999999997</v>
      </c>
      <c r="O245" s="16" t="s">
        <v>472</v>
      </c>
      <c r="P245" s="16" t="s">
        <v>406</v>
      </c>
      <c r="Q245" s="16" t="s">
        <v>473</v>
      </c>
      <c r="R245" s="16" t="s">
        <v>474</v>
      </c>
      <c r="S245" s="16"/>
      <c r="T245" s="17"/>
      <c r="U245" s="16"/>
      <c r="V245" s="18"/>
      <c r="W245" s="16"/>
      <c r="X245" s="16"/>
      <c r="Y245" s="18"/>
      <c r="Z245" s="18"/>
      <c r="AD245" s="14"/>
      <c r="AE245" s="12"/>
      <c r="AF245" s="12"/>
      <c r="AG245" s="16"/>
      <c r="AH245" s="16"/>
      <c r="AI245" s="16"/>
      <c r="AJ245" s="16"/>
    </row>
    <row r="246" spans="1:36" ht="90" x14ac:dyDescent="0.25">
      <c r="A246" s="16" t="s">
        <v>469</v>
      </c>
      <c r="B246" s="17" t="s">
        <v>22</v>
      </c>
      <c r="C246" s="16" t="s">
        <v>470</v>
      </c>
      <c r="D246" s="18">
        <v>44468</v>
      </c>
      <c r="E246" s="27">
        <v>171</v>
      </c>
      <c r="F246" s="16">
        <v>2021</v>
      </c>
      <c r="G246" s="18">
        <v>44468</v>
      </c>
      <c r="H246" s="18">
        <v>44832</v>
      </c>
      <c r="I246" s="3" t="s">
        <v>486</v>
      </c>
      <c r="J246" s="3" t="s">
        <v>25</v>
      </c>
      <c r="K246" s="3">
        <v>20</v>
      </c>
      <c r="L246" s="14">
        <v>6</v>
      </c>
      <c r="M246" s="29">
        <f t="shared" si="3"/>
        <v>120</v>
      </c>
      <c r="N246" s="12">
        <f t="shared" si="4"/>
        <v>120</v>
      </c>
      <c r="O246" s="16" t="s">
        <v>472</v>
      </c>
      <c r="P246" s="16" t="s">
        <v>406</v>
      </c>
      <c r="Q246" s="16" t="s">
        <v>473</v>
      </c>
      <c r="R246" s="16" t="s">
        <v>474</v>
      </c>
      <c r="S246" s="16"/>
      <c r="T246" s="17"/>
      <c r="U246" s="16"/>
      <c r="V246" s="18"/>
      <c r="W246" s="16"/>
      <c r="X246" s="16"/>
      <c r="Y246" s="18"/>
      <c r="Z246" s="18"/>
      <c r="AD246" s="14"/>
      <c r="AE246" s="12"/>
      <c r="AF246" s="12"/>
      <c r="AG246" s="16"/>
      <c r="AH246" s="16"/>
      <c r="AI246" s="16"/>
      <c r="AJ246" s="16"/>
    </row>
    <row r="247" spans="1:36" ht="67.5" x14ac:dyDescent="0.25">
      <c r="A247" s="16" t="s">
        <v>487</v>
      </c>
      <c r="B247" s="17" t="s">
        <v>22</v>
      </c>
      <c r="C247" s="16" t="s">
        <v>488</v>
      </c>
      <c r="D247" s="18">
        <v>44541</v>
      </c>
      <c r="E247" s="27">
        <v>249</v>
      </c>
      <c r="F247" s="16">
        <v>2021</v>
      </c>
      <c r="G247" s="18">
        <v>44541</v>
      </c>
      <c r="H247" s="18">
        <v>44905</v>
      </c>
      <c r="I247" s="3" t="s">
        <v>489</v>
      </c>
      <c r="J247" s="3" t="s">
        <v>490</v>
      </c>
      <c r="K247" s="3">
        <v>500</v>
      </c>
      <c r="L247" s="14">
        <v>12.61</v>
      </c>
      <c r="M247" s="29">
        <f t="shared" si="3"/>
        <v>6305</v>
      </c>
      <c r="N247" s="12">
        <f t="shared" si="4"/>
        <v>6305</v>
      </c>
      <c r="O247" s="16" t="s">
        <v>491</v>
      </c>
      <c r="P247" s="16" t="s">
        <v>492</v>
      </c>
      <c r="Q247" s="16" t="s">
        <v>493</v>
      </c>
      <c r="R247" s="16" t="s">
        <v>494</v>
      </c>
      <c r="S247" s="16"/>
      <c r="T247" s="17"/>
      <c r="U247" s="16"/>
      <c r="V247" s="18"/>
      <c r="W247" s="16"/>
      <c r="X247" s="16"/>
      <c r="Y247" s="18"/>
      <c r="Z247" s="18"/>
      <c r="AD247" s="14"/>
      <c r="AE247" s="12"/>
      <c r="AF247" s="12"/>
      <c r="AG247" s="16"/>
      <c r="AH247" s="16"/>
      <c r="AI247" s="16"/>
      <c r="AJ247" s="16"/>
    </row>
    <row r="248" spans="1:36" ht="45" x14ac:dyDescent="0.25">
      <c r="A248" s="16" t="s">
        <v>487</v>
      </c>
      <c r="B248" s="17" t="s">
        <v>22</v>
      </c>
      <c r="C248" s="16" t="s">
        <v>488</v>
      </c>
      <c r="D248" s="18">
        <v>44541</v>
      </c>
      <c r="E248" s="27">
        <v>249</v>
      </c>
      <c r="F248" s="16">
        <v>2021</v>
      </c>
      <c r="G248" s="18">
        <v>44541</v>
      </c>
      <c r="H248" s="18">
        <v>44905</v>
      </c>
      <c r="I248" s="3" t="s">
        <v>495</v>
      </c>
      <c r="J248" s="3" t="s">
        <v>25</v>
      </c>
      <c r="K248" s="3">
        <v>40</v>
      </c>
      <c r="L248" s="14">
        <v>159</v>
      </c>
      <c r="M248" s="29">
        <f t="shared" si="3"/>
        <v>6360</v>
      </c>
      <c r="N248" s="12">
        <f t="shared" si="4"/>
        <v>6360</v>
      </c>
      <c r="O248" s="16" t="s">
        <v>491</v>
      </c>
      <c r="P248" s="16" t="s">
        <v>492</v>
      </c>
      <c r="Q248" s="16" t="s">
        <v>493</v>
      </c>
      <c r="R248" s="16" t="s">
        <v>494</v>
      </c>
      <c r="S248" s="16"/>
      <c r="T248" s="17"/>
      <c r="U248" s="16"/>
      <c r="V248" s="18"/>
      <c r="W248" s="16"/>
      <c r="X248" s="16"/>
      <c r="Y248" s="18"/>
      <c r="Z248" s="18"/>
      <c r="AD248" s="14"/>
      <c r="AE248" s="12"/>
      <c r="AF248" s="12"/>
      <c r="AG248" s="16"/>
      <c r="AH248" s="16"/>
      <c r="AI248" s="16"/>
      <c r="AJ248" s="16"/>
    </row>
    <row r="249" spans="1:36" ht="45" x14ac:dyDescent="0.25">
      <c r="A249" s="16" t="s">
        <v>487</v>
      </c>
      <c r="B249" s="17" t="s">
        <v>22</v>
      </c>
      <c r="C249" s="16" t="s">
        <v>488</v>
      </c>
      <c r="D249" s="18">
        <v>44541</v>
      </c>
      <c r="E249" s="27">
        <v>249</v>
      </c>
      <c r="F249" s="16">
        <v>2021</v>
      </c>
      <c r="G249" s="18">
        <v>44541</v>
      </c>
      <c r="H249" s="18">
        <v>44905</v>
      </c>
      <c r="I249" s="3" t="s">
        <v>496</v>
      </c>
      <c r="J249" s="3" t="s">
        <v>25</v>
      </c>
      <c r="K249" s="3">
        <v>200</v>
      </c>
      <c r="L249" s="14">
        <v>39.299999999999997</v>
      </c>
      <c r="M249" s="29">
        <f t="shared" si="3"/>
        <v>7859.9999999999991</v>
      </c>
      <c r="N249" s="12">
        <f t="shared" si="4"/>
        <v>7859.9999999999991</v>
      </c>
      <c r="O249" s="16" t="s">
        <v>491</v>
      </c>
      <c r="P249" s="16" t="s">
        <v>492</v>
      </c>
      <c r="Q249" s="16" t="s">
        <v>493</v>
      </c>
      <c r="R249" s="16" t="s">
        <v>494</v>
      </c>
      <c r="S249" s="16"/>
      <c r="T249" s="17"/>
      <c r="U249" s="16"/>
      <c r="V249" s="18"/>
      <c r="W249" s="16"/>
      <c r="X249" s="16"/>
      <c r="Y249" s="18"/>
      <c r="Z249" s="18"/>
      <c r="AD249" s="14"/>
      <c r="AE249" s="12"/>
      <c r="AF249" s="12"/>
      <c r="AG249" s="16"/>
      <c r="AH249" s="16"/>
      <c r="AI249" s="16"/>
      <c r="AJ249" s="16"/>
    </row>
    <row r="250" spans="1:36" ht="56.25" x14ac:dyDescent="0.25">
      <c r="A250" s="16" t="s">
        <v>487</v>
      </c>
      <c r="B250" s="17" t="s">
        <v>22</v>
      </c>
      <c r="C250" s="16" t="s">
        <v>488</v>
      </c>
      <c r="D250" s="18">
        <v>44541</v>
      </c>
      <c r="E250" s="27">
        <v>249</v>
      </c>
      <c r="F250" s="16">
        <v>2021</v>
      </c>
      <c r="G250" s="18">
        <v>44541</v>
      </c>
      <c r="H250" s="18">
        <v>44905</v>
      </c>
      <c r="I250" s="3" t="s">
        <v>497</v>
      </c>
      <c r="J250" s="3" t="s">
        <v>498</v>
      </c>
      <c r="K250" s="3">
        <v>100</v>
      </c>
      <c r="L250" s="14">
        <v>28.9</v>
      </c>
      <c r="M250" s="29">
        <f t="shared" si="3"/>
        <v>2890</v>
      </c>
      <c r="N250" s="12">
        <f t="shared" si="4"/>
        <v>2890</v>
      </c>
      <c r="O250" s="16" t="s">
        <v>491</v>
      </c>
      <c r="P250" s="16" t="s">
        <v>492</v>
      </c>
      <c r="Q250" s="16" t="s">
        <v>493</v>
      </c>
      <c r="R250" s="16" t="s">
        <v>494</v>
      </c>
      <c r="S250" s="16"/>
      <c r="T250" s="17"/>
      <c r="U250" s="16"/>
      <c r="V250" s="18"/>
      <c r="W250" s="16"/>
      <c r="X250" s="16"/>
      <c r="Y250" s="18"/>
      <c r="Z250" s="18"/>
      <c r="AD250" s="14"/>
      <c r="AE250" s="12"/>
      <c r="AF250" s="12"/>
      <c r="AG250" s="16"/>
      <c r="AH250" s="16"/>
      <c r="AI250" s="16"/>
      <c r="AJ250" s="16"/>
    </row>
    <row r="251" spans="1:36" ht="45" x14ac:dyDescent="0.25">
      <c r="A251" s="16" t="s">
        <v>487</v>
      </c>
      <c r="B251" s="17" t="s">
        <v>22</v>
      </c>
      <c r="C251" s="16" t="s">
        <v>488</v>
      </c>
      <c r="D251" s="18">
        <v>44541</v>
      </c>
      <c r="E251" s="27">
        <v>249</v>
      </c>
      <c r="F251" s="16">
        <v>2021</v>
      </c>
      <c r="G251" s="18">
        <v>44541</v>
      </c>
      <c r="H251" s="18">
        <v>44905</v>
      </c>
      <c r="I251" s="3" t="s">
        <v>499</v>
      </c>
      <c r="J251" s="3" t="s">
        <v>25</v>
      </c>
      <c r="K251" s="3">
        <v>3000</v>
      </c>
      <c r="L251" s="14">
        <v>19.38</v>
      </c>
      <c r="M251" s="29">
        <f t="shared" si="3"/>
        <v>58140</v>
      </c>
      <c r="N251" s="12">
        <f t="shared" si="4"/>
        <v>58140</v>
      </c>
      <c r="O251" s="16" t="s">
        <v>491</v>
      </c>
      <c r="P251" s="16" t="s">
        <v>492</v>
      </c>
      <c r="Q251" s="16" t="s">
        <v>493</v>
      </c>
      <c r="R251" s="16" t="s">
        <v>494</v>
      </c>
      <c r="S251" s="16"/>
      <c r="T251" s="17"/>
      <c r="U251" s="16"/>
      <c r="V251" s="18"/>
      <c r="W251" s="16"/>
      <c r="X251" s="16"/>
      <c r="Y251" s="18"/>
      <c r="Z251" s="18"/>
      <c r="AD251" s="14"/>
      <c r="AE251" s="12"/>
      <c r="AF251" s="12"/>
      <c r="AG251" s="16"/>
      <c r="AH251" s="16"/>
      <c r="AI251" s="16"/>
      <c r="AJ251" s="16"/>
    </row>
    <row r="252" spans="1:36" ht="56.25" x14ac:dyDescent="0.25">
      <c r="A252" s="16" t="s">
        <v>487</v>
      </c>
      <c r="B252" s="17" t="s">
        <v>22</v>
      </c>
      <c r="C252" s="16" t="s">
        <v>488</v>
      </c>
      <c r="D252" s="18">
        <v>44541</v>
      </c>
      <c r="E252" s="27">
        <v>249</v>
      </c>
      <c r="F252" s="16">
        <v>2021</v>
      </c>
      <c r="G252" s="18">
        <v>44541</v>
      </c>
      <c r="H252" s="18">
        <v>44905</v>
      </c>
      <c r="I252" s="3" t="s">
        <v>500</v>
      </c>
      <c r="J252" s="3" t="s">
        <v>25</v>
      </c>
      <c r="K252" s="3">
        <v>48</v>
      </c>
      <c r="L252" s="14">
        <v>303</v>
      </c>
      <c r="M252" s="29">
        <f t="shared" si="3"/>
        <v>14544</v>
      </c>
      <c r="N252" s="12">
        <f t="shared" si="4"/>
        <v>14544</v>
      </c>
      <c r="O252" s="16" t="s">
        <v>491</v>
      </c>
      <c r="P252" s="16" t="s">
        <v>492</v>
      </c>
      <c r="Q252" s="16" t="s">
        <v>493</v>
      </c>
      <c r="R252" s="16" t="s">
        <v>494</v>
      </c>
      <c r="S252" s="16"/>
      <c r="T252" s="17"/>
      <c r="U252" s="16"/>
      <c r="V252" s="18"/>
      <c r="W252" s="16"/>
      <c r="X252" s="16"/>
      <c r="Y252" s="18"/>
      <c r="Z252" s="18"/>
      <c r="AD252" s="14"/>
      <c r="AE252" s="12"/>
      <c r="AF252" s="12"/>
      <c r="AG252" s="16"/>
      <c r="AH252" s="16"/>
      <c r="AI252" s="16"/>
      <c r="AJ252" s="16"/>
    </row>
    <row r="253" spans="1:36" ht="67.5" x14ac:dyDescent="0.25">
      <c r="A253" s="16" t="s">
        <v>487</v>
      </c>
      <c r="B253" s="17" t="s">
        <v>22</v>
      </c>
      <c r="C253" s="16" t="s">
        <v>488</v>
      </c>
      <c r="D253" s="18">
        <v>44541</v>
      </c>
      <c r="E253" s="27">
        <v>249</v>
      </c>
      <c r="F253" s="16">
        <v>2021</v>
      </c>
      <c r="G253" s="18">
        <v>44541</v>
      </c>
      <c r="H253" s="18">
        <v>44905</v>
      </c>
      <c r="I253" s="3" t="s">
        <v>501</v>
      </c>
      <c r="J253" s="3" t="s">
        <v>25</v>
      </c>
      <c r="K253" s="3">
        <v>24</v>
      </c>
      <c r="L253" s="14">
        <v>616</v>
      </c>
      <c r="M253" s="29">
        <f t="shared" si="3"/>
        <v>14784</v>
      </c>
      <c r="N253" s="12">
        <f t="shared" si="4"/>
        <v>14784</v>
      </c>
      <c r="O253" s="16" t="s">
        <v>491</v>
      </c>
      <c r="P253" s="16" t="s">
        <v>492</v>
      </c>
      <c r="Q253" s="16" t="s">
        <v>493</v>
      </c>
      <c r="R253" s="16" t="s">
        <v>494</v>
      </c>
      <c r="S253" s="16"/>
      <c r="T253" s="17"/>
      <c r="U253" s="16"/>
      <c r="V253" s="18"/>
      <c r="W253" s="16"/>
      <c r="X253" s="16"/>
      <c r="Y253" s="18"/>
      <c r="Z253" s="18"/>
      <c r="AD253" s="14"/>
      <c r="AE253" s="12"/>
      <c r="AF253" s="12"/>
      <c r="AG253" s="16"/>
      <c r="AH253" s="16"/>
      <c r="AI253" s="16"/>
      <c r="AJ253" s="16"/>
    </row>
    <row r="254" spans="1:36" ht="56.25" x14ac:dyDescent="0.25">
      <c r="A254" s="16" t="s">
        <v>487</v>
      </c>
      <c r="B254" s="17" t="s">
        <v>22</v>
      </c>
      <c r="C254" s="16" t="s">
        <v>488</v>
      </c>
      <c r="D254" s="18">
        <v>44541</v>
      </c>
      <c r="E254" s="27">
        <v>249</v>
      </c>
      <c r="F254" s="16">
        <v>2021</v>
      </c>
      <c r="G254" s="18">
        <v>44541</v>
      </c>
      <c r="H254" s="18">
        <v>44905</v>
      </c>
      <c r="I254" s="3" t="s">
        <v>502</v>
      </c>
      <c r="J254" s="3" t="s">
        <v>503</v>
      </c>
      <c r="K254" s="3">
        <v>10</v>
      </c>
      <c r="L254" s="14">
        <v>6995</v>
      </c>
      <c r="M254" s="29">
        <f t="shared" si="3"/>
        <v>69950</v>
      </c>
      <c r="N254" s="12">
        <f t="shared" si="4"/>
        <v>69950</v>
      </c>
      <c r="O254" s="16" t="s">
        <v>491</v>
      </c>
      <c r="P254" s="16" t="s">
        <v>492</v>
      </c>
      <c r="Q254" s="16" t="s">
        <v>493</v>
      </c>
      <c r="R254" s="16" t="s">
        <v>494</v>
      </c>
      <c r="S254" s="16"/>
      <c r="T254" s="17"/>
      <c r="U254" s="16"/>
      <c r="V254" s="18"/>
      <c r="W254" s="16"/>
      <c r="X254" s="16"/>
      <c r="Y254" s="18"/>
      <c r="Z254" s="18"/>
      <c r="AD254" s="14"/>
      <c r="AE254" s="12"/>
      <c r="AF254" s="12"/>
      <c r="AG254" s="16"/>
      <c r="AH254" s="16"/>
      <c r="AI254" s="16"/>
      <c r="AJ254" s="16"/>
    </row>
    <row r="255" spans="1:36" ht="45" x14ac:dyDescent="0.25">
      <c r="A255" s="16" t="s">
        <v>487</v>
      </c>
      <c r="B255" s="17" t="s">
        <v>22</v>
      </c>
      <c r="C255" s="16" t="s">
        <v>488</v>
      </c>
      <c r="D255" s="18">
        <v>44541</v>
      </c>
      <c r="E255" s="27">
        <v>249</v>
      </c>
      <c r="F255" s="16">
        <v>2021</v>
      </c>
      <c r="G255" s="18">
        <v>44541</v>
      </c>
      <c r="H255" s="18">
        <v>44905</v>
      </c>
      <c r="I255" s="3" t="s">
        <v>504</v>
      </c>
      <c r="J255" s="3" t="s">
        <v>25</v>
      </c>
      <c r="K255" s="3">
        <v>200</v>
      </c>
      <c r="L255" s="14">
        <v>4</v>
      </c>
      <c r="M255" s="29">
        <f t="shared" si="3"/>
        <v>800</v>
      </c>
      <c r="N255" s="12">
        <f t="shared" si="4"/>
        <v>800</v>
      </c>
      <c r="O255" s="16" t="s">
        <v>491</v>
      </c>
      <c r="P255" s="16" t="s">
        <v>492</v>
      </c>
      <c r="Q255" s="16" t="s">
        <v>493</v>
      </c>
      <c r="R255" s="16" t="s">
        <v>494</v>
      </c>
      <c r="S255" s="16"/>
      <c r="T255" s="17"/>
      <c r="U255" s="16"/>
      <c r="V255" s="18"/>
      <c r="W255" s="16"/>
      <c r="X255" s="16"/>
      <c r="Y255" s="18"/>
      <c r="Z255" s="18"/>
      <c r="AD255" s="14"/>
      <c r="AE255" s="12"/>
      <c r="AF255" s="12"/>
      <c r="AG255" s="16"/>
      <c r="AH255" s="16"/>
      <c r="AI255" s="16"/>
      <c r="AJ255" s="16"/>
    </row>
    <row r="256" spans="1:36" ht="45" x14ac:dyDescent="0.25">
      <c r="A256" s="16" t="s">
        <v>487</v>
      </c>
      <c r="B256" s="17" t="s">
        <v>22</v>
      </c>
      <c r="C256" s="16" t="s">
        <v>488</v>
      </c>
      <c r="D256" s="18">
        <v>44541</v>
      </c>
      <c r="E256" s="27">
        <v>249</v>
      </c>
      <c r="F256" s="16">
        <v>2021</v>
      </c>
      <c r="G256" s="18">
        <v>44541</v>
      </c>
      <c r="H256" s="18">
        <v>44905</v>
      </c>
      <c r="I256" s="3" t="s">
        <v>505</v>
      </c>
      <c r="J256" s="3" t="s">
        <v>25</v>
      </c>
      <c r="K256" s="3">
        <v>2500</v>
      </c>
      <c r="L256" s="14">
        <v>18.899999999999999</v>
      </c>
      <c r="M256" s="29">
        <f t="shared" si="3"/>
        <v>47250</v>
      </c>
      <c r="N256" s="12">
        <f t="shared" si="4"/>
        <v>47250</v>
      </c>
      <c r="O256" s="16" t="s">
        <v>491</v>
      </c>
      <c r="P256" s="16" t="s">
        <v>492</v>
      </c>
      <c r="Q256" s="16" t="s">
        <v>493</v>
      </c>
      <c r="R256" s="16" t="s">
        <v>494</v>
      </c>
      <c r="S256" s="16"/>
      <c r="T256" s="17"/>
      <c r="U256" s="16"/>
      <c r="V256" s="18"/>
      <c r="W256" s="16"/>
      <c r="X256" s="16"/>
      <c r="Y256" s="18"/>
      <c r="Z256" s="18"/>
      <c r="AD256" s="14"/>
      <c r="AE256" s="12"/>
      <c r="AF256" s="12"/>
      <c r="AG256" s="16"/>
      <c r="AH256" s="16"/>
      <c r="AI256" s="16"/>
      <c r="AJ256" s="16"/>
    </row>
    <row r="257" spans="1:36" ht="56.25" x14ac:dyDescent="0.25">
      <c r="A257" s="16" t="s">
        <v>487</v>
      </c>
      <c r="B257" s="17" t="s">
        <v>22</v>
      </c>
      <c r="C257" s="16" t="s">
        <v>488</v>
      </c>
      <c r="D257" s="18">
        <v>44541</v>
      </c>
      <c r="E257" s="27">
        <v>249</v>
      </c>
      <c r="F257" s="16">
        <v>2021</v>
      </c>
      <c r="G257" s="18">
        <v>44541</v>
      </c>
      <c r="H257" s="18">
        <v>44905</v>
      </c>
      <c r="I257" s="3" t="s">
        <v>506</v>
      </c>
      <c r="J257" s="3" t="s">
        <v>503</v>
      </c>
      <c r="K257" s="3">
        <v>30</v>
      </c>
      <c r="L257" s="14">
        <v>2192.9299999999998</v>
      </c>
      <c r="M257" s="29">
        <f t="shared" si="3"/>
        <v>65787.899999999994</v>
      </c>
      <c r="N257" s="12">
        <f t="shared" si="4"/>
        <v>65787.899999999994</v>
      </c>
      <c r="O257" s="16" t="s">
        <v>491</v>
      </c>
      <c r="P257" s="16" t="s">
        <v>492</v>
      </c>
      <c r="Q257" s="16" t="s">
        <v>493</v>
      </c>
      <c r="R257" s="16" t="s">
        <v>494</v>
      </c>
      <c r="S257" s="16"/>
      <c r="T257" s="17"/>
      <c r="U257" s="16"/>
      <c r="V257" s="18"/>
      <c r="W257" s="16"/>
      <c r="X257" s="16"/>
      <c r="Y257" s="18"/>
      <c r="Z257" s="18"/>
      <c r="AD257" s="14"/>
      <c r="AE257" s="12"/>
      <c r="AF257" s="12"/>
      <c r="AG257" s="16"/>
      <c r="AH257" s="16"/>
      <c r="AI257" s="16"/>
      <c r="AJ257" s="16"/>
    </row>
    <row r="258" spans="1:36" ht="45" x14ac:dyDescent="0.25">
      <c r="A258" s="16" t="s">
        <v>487</v>
      </c>
      <c r="B258" s="17" t="s">
        <v>22</v>
      </c>
      <c r="C258" s="16" t="s">
        <v>488</v>
      </c>
      <c r="D258" s="18">
        <v>44541</v>
      </c>
      <c r="E258" s="27">
        <v>249</v>
      </c>
      <c r="F258" s="16">
        <v>2021</v>
      </c>
      <c r="G258" s="18">
        <v>44541</v>
      </c>
      <c r="H258" s="18">
        <v>44905</v>
      </c>
      <c r="I258" s="3" t="s">
        <v>507</v>
      </c>
      <c r="J258" s="3" t="s">
        <v>25</v>
      </c>
      <c r="K258" s="3">
        <v>5</v>
      </c>
      <c r="L258" s="14">
        <v>900</v>
      </c>
      <c r="M258" s="29">
        <f t="shared" si="3"/>
        <v>4500</v>
      </c>
      <c r="N258" s="12">
        <f t="shared" si="4"/>
        <v>4500</v>
      </c>
      <c r="O258" s="16" t="s">
        <v>491</v>
      </c>
      <c r="P258" s="16" t="s">
        <v>492</v>
      </c>
      <c r="Q258" s="16" t="s">
        <v>493</v>
      </c>
      <c r="R258" s="16" t="s">
        <v>494</v>
      </c>
      <c r="S258" s="16"/>
      <c r="T258" s="17"/>
      <c r="U258" s="16"/>
      <c r="V258" s="18"/>
      <c r="W258" s="16"/>
      <c r="X258" s="16"/>
      <c r="Y258" s="18"/>
      <c r="Z258" s="18"/>
      <c r="AD258" s="14"/>
      <c r="AE258" s="12"/>
      <c r="AF258" s="12"/>
      <c r="AG258" s="16"/>
      <c r="AH258" s="16"/>
      <c r="AI258" s="16"/>
      <c r="AJ258" s="16"/>
    </row>
    <row r="259" spans="1:36" ht="45" x14ac:dyDescent="0.25">
      <c r="A259" s="16" t="s">
        <v>487</v>
      </c>
      <c r="B259" s="17" t="s">
        <v>22</v>
      </c>
      <c r="C259" s="16" t="s">
        <v>488</v>
      </c>
      <c r="D259" s="18">
        <v>44541</v>
      </c>
      <c r="E259" s="27">
        <v>249</v>
      </c>
      <c r="F259" s="16">
        <v>2021</v>
      </c>
      <c r="G259" s="18">
        <v>44541</v>
      </c>
      <c r="H259" s="18">
        <v>44905</v>
      </c>
      <c r="I259" s="3" t="s">
        <v>508</v>
      </c>
      <c r="J259" s="3" t="s">
        <v>490</v>
      </c>
      <c r="K259" s="3">
        <v>500</v>
      </c>
      <c r="L259" s="14">
        <v>21</v>
      </c>
      <c r="M259" s="29">
        <f t="shared" si="3"/>
        <v>10500</v>
      </c>
      <c r="N259" s="12">
        <f t="shared" si="4"/>
        <v>10500</v>
      </c>
      <c r="O259" s="16" t="s">
        <v>491</v>
      </c>
      <c r="P259" s="16" t="s">
        <v>492</v>
      </c>
      <c r="Q259" s="16" t="s">
        <v>493</v>
      </c>
      <c r="R259" s="16" t="s">
        <v>494</v>
      </c>
      <c r="S259" s="16"/>
      <c r="T259" s="17"/>
      <c r="U259" s="16"/>
      <c r="V259" s="18"/>
      <c r="W259" s="16"/>
      <c r="X259" s="16"/>
      <c r="Y259" s="18"/>
      <c r="Z259" s="18"/>
      <c r="AD259" s="14"/>
      <c r="AE259" s="12"/>
      <c r="AF259" s="12"/>
      <c r="AG259" s="16"/>
      <c r="AH259" s="16"/>
      <c r="AI259" s="16"/>
      <c r="AJ259" s="16"/>
    </row>
    <row r="260" spans="1:36" ht="67.5" x14ac:dyDescent="0.25">
      <c r="A260" s="16" t="s">
        <v>487</v>
      </c>
      <c r="B260" s="17" t="s">
        <v>22</v>
      </c>
      <c r="C260" s="16" t="s">
        <v>488</v>
      </c>
      <c r="D260" s="18">
        <v>44541</v>
      </c>
      <c r="E260" s="27">
        <v>249</v>
      </c>
      <c r="F260" s="16">
        <v>2021</v>
      </c>
      <c r="G260" s="18">
        <v>44541</v>
      </c>
      <c r="H260" s="18">
        <v>44905</v>
      </c>
      <c r="I260" s="3" t="s">
        <v>509</v>
      </c>
      <c r="J260" s="3" t="s">
        <v>25</v>
      </c>
      <c r="K260" s="3">
        <v>4</v>
      </c>
      <c r="L260" s="14">
        <v>900</v>
      </c>
      <c r="M260" s="29">
        <f t="shared" si="3"/>
        <v>3600</v>
      </c>
      <c r="N260" s="12">
        <f t="shared" si="4"/>
        <v>3600</v>
      </c>
      <c r="O260" s="16" t="s">
        <v>491</v>
      </c>
      <c r="P260" s="16" t="s">
        <v>492</v>
      </c>
      <c r="Q260" s="16" t="s">
        <v>493</v>
      </c>
      <c r="R260" s="16" t="s">
        <v>494</v>
      </c>
      <c r="S260" s="16"/>
      <c r="T260" s="17"/>
      <c r="U260" s="16"/>
      <c r="V260" s="18"/>
      <c r="W260" s="16"/>
      <c r="X260" s="16"/>
      <c r="Y260" s="18"/>
      <c r="Z260" s="18"/>
      <c r="AD260" s="14"/>
      <c r="AE260" s="12"/>
      <c r="AF260" s="12"/>
      <c r="AG260" s="16"/>
      <c r="AH260" s="16"/>
      <c r="AI260" s="16"/>
      <c r="AJ260" s="16"/>
    </row>
    <row r="261" spans="1:36" ht="45" x14ac:dyDescent="0.25">
      <c r="A261" s="16" t="s">
        <v>487</v>
      </c>
      <c r="B261" s="17" t="s">
        <v>22</v>
      </c>
      <c r="C261" s="16" t="s">
        <v>488</v>
      </c>
      <c r="D261" s="18">
        <v>44541</v>
      </c>
      <c r="E261" s="27">
        <v>249</v>
      </c>
      <c r="F261" s="16">
        <v>2021</v>
      </c>
      <c r="G261" s="18">
        <v>44541</v>
      </c>
      <c r="H261" s="18">
        <v>44905</v>
      </c>
      <c r="I261" s="3" t="s">
        <v>510</v>
      </c>
      <c r="J261" s="3" t="s">
        <v>490</v>
      </c>
      <c r="K261" s="3">
        <v>2500</v>
      </c>
      <c r="L261" s="14">
        <v>12.61</v>
      </c>
      <c r="M261" s="29">
        <f t="shared" si="3"/>
        <v>31525</v>
      </c>
      <c r="N261" s="12">
        <f t="shared" si="4"/>
        <v>31525</v>
      </c>
      <c r="O261" s="16" t="s">
        <v>491</v>
      </c>
      <c r="P261" s="16" t="s">
        <v>492</v>
      </c>
      <c r="Q261" s="16" t="s">
        <v>493</v>
      </c>
      <c r="R261" s="16" t="s">
        <v>494</v>
      </c>
      <c r="S261" s="16"/>
      <c r="T261" s="17"/>
      <c r="U261" s="16"/>
      <c r="V261" s="18"/>
      <c r="W261" s="16"/>
      <c r="X261" s="16"/>
      <c r="Y261" s="18"/>
      <c r="Z261" s="18"/>
      <c r="AD261" s="14"/>
      <c r="AE261" s="12"/>
      <c r="AF261" s="12"/>
      <c r="AG261" s="16"/>
      <c r="AH261" s="16"/>
      <c r="AI261" s="16"/>
      <c r="AJ261" s="16"/>
    </row>
    <row r="262" spans="1:36" ht="56.25" x14ac:dyDescent="0.25">
      <c r="A262" s="16" t="s">
        <v>487</v>
      </c>
      <c r="B262" s="17" t="s">
        <v>22</v>
      </c>
      <c r="C262" s="16" t="s">
        <v>488</v>
      </c>
      <c r="D262" s="18">
        <v>44541</v>
      </c>
      <c r="E262" s="27">
        <v>249</v>
      </c>
      <c r="F262" s="16">
        <v>2021</v>
      </c>
      <c r="G262" s="18">
        <v>44541</v>
      </c>
      <c r="H262" s="18">
        <v>44905</v>
      </c>
      <c r="I262" s="3" t="s">
        <v>511</v>
      </c>
      <c r="J262" s="3" t="s">
        <v>25</v>
      </c>
      <c r="K262" s="3">
        <v>16</v>
      </c>
      <c r="L262" s="14">
        <v>900</v>
      </c>
      <c r="M262" s="29">
        <f t="shared" si="3"/>
        <v>14400</v>
      </c>
      <c r="N262" s="12">
        <f t="shared" si="4"/>
        <v>14400</v>
      </c>
      <c r="O262" s="16" t="s">
        <v>491</v>
      </c>
      <c r="P262" s="16" t="s">
        <v>492</v>
      </c>
      <c r="Q262" s="16" t="s">
        <v>493</v>
      </c>
      <c r="R262" s="16" t="s">
        <v>494</v>
      </c>
      <c r="S262" s="16"/>
      <c r="T262" s="17"/>
      <c r="U262" s="16"/>
      <c r="V262" s="18"/>
      <c r="W262" s="16"/>
      <c r="X262" s="16"/>
      <c r="Y262" s="18"/>
      <c r="Z262" s="18"/>
      <c r="AD262" s="14"/>
      <c r="AE262" s="12"/>
      <c r="AF262" s="12"/>
      <c r="AG262" s="16"/>
      <c r="AH262" s="16"/>
      <c r="AI262" s="16"/>
      <c r="AJ262" s="16"/>
    </row>
    <row r="263" spans="1:36" ht="45" x14ac:dyDescent="0.25">
      <c r="A263" s="16" t="s">
        <v>487</v>
      </c>
      <c r="B263" s="17" t="s">
        <v>22</v>
      </c>
      <c r="C263" s="16" t="s">
        <v>488</v>
      </c>
      <c r="D263" s="18">
        <v>44541</v>
      </c>
      <c r="E263" s="27">
        <v>249</v>
      </c>
      <c r="F263" s="16">
        <v>2021</v>
      </c>
      <c r="G263" s="18">
        <v>44541</v>
      </c>
      <c r="H263" s="18">
        <v>44905</v>
      </c>
      <c r="I263" s="3" t="s">
        <v>512</v>
      </c>
      <c r="J263" s="3" t="s">
        <v>490</v>
      </c>
      <c r="K263" s="3">
        <v>1500</v>
      </c>
      <c r="L263" s="14">
        <v>12.61</v>
      </c>
      <c r="M263" s="29">
        <f t="shared" si="3"/>
        <v>18915</v>
      </c>
      <c r="N263" s="12">
        <f t="shared" si="4"/>
        <v>18915</v>
      </c>
      <c r="O263" s="16" t="s">
        <v>491</v>
      </c>
      <c r="P263" s="16" t="s">
        <v>492</v>
      </c>
      <c r="Q263" s="16" t="s">
        <v>493</v>
      </c>
      <c r="R263" s="16" t="s">
        <v>494</v>
      </c>
      <c r="S263" s="16"/>
      <c r="T263" s="17"/>
      <c r="U263" s="16"/>
      <c r="V263" s="18"/>
      <c r="W263" s="16"/>
      <c r="X263" s="16"/>
      <c r="Y263" s="18"/>
      <c r="Z263" s="18"/>
      <c r="AD263" s="14"/>
      <c r="AE263" s="12"/>
      <c r="AF263" s="12"/>
      <c r="AG263" s="16"/>
      <c r="AH263" s="16"/>
      <c r="AI263" s="16"/>
      <c r="AJ263" s="16"/>
    </row>
    <row r="264" spans="1:36" ht="45" x14ac:dyDescent="0.25">
      <c r="A264" s="16" t="s">
        <v>487</v>
      </c>
      <c r="B264" s="17" t="s">
        <v>22</v>
      </c>
      <c r="C264" s="16" t="s">
        <v>488</v>
      </c>
      <c r="D264" s="18">
        <v>44541</v>
      </c>
      <c r="E264" s="27">
        <v>249</v>
      </c>
      <c r="F264" s="16">
        <v>2021</v>
      </c>
      <c r="G264" s="18">
        <v>44541</v>
      </c>
      <c r="H264" s="18">
        <v>44905</v>
      </c>
      <c r="I264" s="3" t="s">
        <v>513</v>
      </c>
      <c r="J264" s="3" t="s">
        <v>25</v>
      </c>
      <c r="K264" s="3">
        <v>5000</v>
      </c>
      <c r="L264" s="14">
        <v>1.88</v>
      </c>
      <c r="M264" s="29">
        <f t="shared" si="3"/>
        <v>9400</v>
      </c>
      <c r="N264" s="12">
        <f t="shared" si="4"/>
        <v>9400</v>
      </c>
      <c r="O264" s="16" t="s">
        <v>491</v>
      </c>
      <c r="P264" s="16" t="s">
        <v>492</v>
      </c>
      <c r="Q264" s="16" t="s">
        <v>493</v>
      </c>
      <c r="R264" s="16" t="s">
        <v>494</v>
      </c>
      <c r="S264" s="16"/>
      <c r="T264" s="17"/>
      <c r="U264" s="16"/>
      <c r="V264" s="18"/>
      <c r="W264" s="16"/>
      <c r="X264" s="16"/>
      <c r="Y264" s="18"/>
      <c r="Z264" s="18"/>
      <c r="AD264" s="14"/>
      <c r="AE264" s="12"/>
      <c r="AF264" s="12"/>
      <c r="AG264" s="16"/>
      <c r="AH264" s="16"/>
      <c r="AI264" s="16"/>
      <c r="AJ264" s="16"/>
    </row>
    <row r="265" spans="1:36" ht="45" x14ac:dyDescent="0.25">
      <c r="A265" s="16" t="s">
        <v>487</v>
      </c>
      <c r="B265" s="17" t="s">
        <v>22</v>
      </c>
      <c r="C265" s="16" t="s">
        <v>488</v>
      </c>
      <c r="D265" s="18">
        <v>44541</v>
      </c>
      <c r="E265" s="27">
        <v>249</v>
      </c>
      <c r="F265" s="16">
        <v>2021</v>
      </c>
      <c r="G265" s="18">
        <v>44541</v>
      </c>
      <c r="H265" s="18">
        <v>44905</v>
      </c>
      <c r="I265" s="3" t="s">
        <v>514</v>
      </c>
      <c r="J265" s="3" t="s">
        <v>490</v>
      </c>
      <c r="K265" s="3">
        <v>500</v>
      </c>
      <c r="L265" s="14">
        <v>12.6</v>
      </c>
      <c r="M265" s="29">
        <f t="shared" si="3"/>
        <v>6300</v>
      </c>
      <c r="N265" s="12">
        <f t="shared" si="4"/>
        <v>6300</v>
      </c>
      <c r="O265" s="16" t="s">
        <v>491</v>
      </c>
      <c r="P265" s="16" t="s">
        <v>492</v>
      </c>
      <c r="Q265" s="16" t="s">
        <v>493</v>
      </c>
      <c r="R265" s="16" t="s">
        <v>494</v>
      </c>
      <c r="S265" s="16"/>
      <c r="T265" s="17"/>
      <c r="U265" s="16"/>
      <c r="V265" s="18"/>
      <c r="W265" s="16"/>
      <c r="X265" s="16"/>
      <c r="Y265" s="18"/>
      <c r="Z265" s="18"/>
      <c r="AD265" s="14"/>
      <c r="AE265" s="12"/>
      <c r="AF265" s="12"/>
      <c r="AG265" s="16"/>
      <c r="AH265" s="16"/>
      <c r="AI265" s="16"/>
      <c r="AJ265" s="16"/>
    </row>
    <row r="266" spans="1:36" ht="56.25" x14ac:dyDescent="0.25">
      <c r="A266" s="16" t="s">
        <v>487</v>
      </c>
      <c r="B266" s="17" t="s">
        <v>22</v>
      </c>
      <c r="C266" s="16" t="s">
        <v>488</v>
      </c>
      <c r="D266" s="18">
        <v>44541</v>
      </c>
      <c r="E266" s="27">
        <v>249</v>
      </c>
      <c r="F266" s="16">
        <v>2021</v>
      </c>
      <c r="G266" s="18">
        <v>44541</v>
      </c>
      <c r="H266" s="18">
        <v>44905</v>
      </c>
      <c r="I266" s="3" t="s">
        <v>515</v>
      </c>
      <c r="J266" s="3" t="s">
        <v>516</v>
      </c>
      <c r="K266" s="3">
        <v>300</v>
      </c>
      <c r="L266" s="14">
        <v>12.39</v>
      </c>
      <c r="M266" s="29">
        <f t="shared" si="3"/>
        <v>3717</v>
      </c>
      <c r="N266" s="12">
        <f t="shared" si="4"/>
        <v>3717</v>
      </c>
      <c r="O266" s="16" t="s">
        <v>491</v>
      </c>
      <c r="P266" s="16" t="s">
        <v>492</v>
      </c>
      <c r="Q266" s="16" t="s">
        <v>493</v>
      </c>
      <c r="R266" s="16" t="s">
        <v>494</v>
      </c>
      <c r="S266" s="16"/>
      <c r="T266" s="17"/>
      <c r="U266" s="16"/>
      <c r="V266" s="18"/>
      <c r="W266" s="16"/>
      <c r="X266" s="16"/>
      <c r="Y266" s="18"/>
      <c r="Z266" s="18"/>
      <c r="AD266" s="14"/>
      <c r="AE266" s="12"/>
      <c r="AF266" s="12"/>
      <c r="AG266" s="16"/>
      <c r="AH266" s="16"/>
      <c r="AI266" s="16"/>
      <c r="AJ266" s="16"/>
    </row>
    <row r="267" spans="1:36" ht="45" x14ac:dyDescent="0.25">
      <c r="A267" s="16" t="s">
        <v>487</v>
      </c>
      <c r="B267" s="17" t="s">
        <v>22</v>
      </c>
      <c r="C267" s="16" t="s">
        <v>488</v>
      </c>
      <c r="D267" s="18">
        <v>44541</v>
      </c>
      <c r="E267" s="27">
        <v>249</v>
      </c>
      <c r="F267" s="16">
        <v>2021</v>
      </c>
      <c r="G267" s="18">
        <v>44541</v>
      </c>
      <c r="H267" s="18">
        <v>44905</v>
      </c>
      <c r="I267" s="3" t="s">
        <v>517</v>
      </c>
      <c r="J267" s="3" t="s">
        <v>25</v>
      </c>
      <c r="K267" s="3">
        <v>24</v>
      </c>
      <c r="L267" s="14">
        <v>502</v>
      </c>
      <c r="M267" s="29">
        <f t="shared" si="3"/>
        <v>12048</v>
      </c>
      <c r="N267" s="12">
        <f t="shared" si="4"/>
        <v>12048</v>
      </c>
      <c r="O267" s="16" t="s">
        <v>491</v>
      </c>
      <c r="P267" s="16" t="s">
        <v>492</v>
      </c>
      <c r="Q267" s="16" t="s">
        <v>493</v>
      </c>
      <c r="R267" s="16" t="s">
        <v>494</v>
      </c>
      <c r="S267" s="16"/>
      <c r="T267" s="17"/>
      <c r="U267" s="16"/>
      <c r="V267" s="18"/>
      <c r="W267" s="16"/>
      <c r="X267" s="16"/>
      <c r="Y267" s="18"/>
      <c r="Z267" s="18"/>
      <c r="AD267" s="14"/>
      <c r="AE267" s="12"/>
      <c r="AF267" s="12"/>
      <c r="AG267" s="16"/>
      <c r="AH267" s="16"/>
      <c r="AI267" s="16"/>
      <c r="AJ267" s="16"/>
    </row>
    <row r="268" spans="1:36" ht="45" x14ac:dyDescent="0.25">
      <c r="A268" s="16" t="s">
        <v>487</v>
      </c>
      <c r="B268" s="17" t="s">
        <v>22</v>
      </c>
      <c r="C268" s="16" t="s">
        <v>488</v>
      </c>
      <c r="D268" s="18">
        <v>44541</v>
      </c>
      <c r="E268" s="27">
        <v>249</v>
      </c>
      <c r="F268" s="16">
        <v>2021</v>
      </c>
      <c r="G268" s="18">
        <v>44541</v>
      </c>
      <c r="H268" s="18">
        <v>44905</v>
      </c>
      <c r="I268" s="3" t="s">
        <v>518</v>
      </c>
      <c r="J268" s="3" t="s">
        <v>490</v>
      </c>
      <c r="K268" s="3">
        <v>500</v>
      </c>
      <c r="L268" s="14">
        <v>12.6</v>
      </c>
      <c r="M268" s="29">
        <f t="shared" si="3"/>
        <v>6300</v>
      </c>
      <c r="N268" s="12">
        <f t="shared" si="4"/>
        <v>6300</v>
      </c>
      <c r="O268" s="16" t="s">
        <v>491</v>
      </c>
      <c r="P268" s="16" t="s">
        <v>492</v>
      </c>
      <c r="Q268" s="16" t="s">
        <v>493</v>
      </c>
      <c r="R268" s="16" t="s">
        <v>494</v>
      </c>
      <c r="S268" s="16"/>
      <c r="T268" s="17"/>
      <c r="U268" s="16"/>
      <c r="V268" s="18"/>
      <c r="W268" s="16"/>
      <c r="X268" s="16"/>
      <c r="Y268" s="18"/>
      <c r="Z268" s="18"/>
      <c r="AD268" s="14"/>
      <c r="AE268" s="12"/>
      <c r="AF268" s="12"/>
      <c r="AG268" s="16"/>
      <c r="AH268" s="16"/>
      <c r="AI268" s="16"/>
      <c r="AJ268" s="16"/>
    </row>
    <row r="269" spans="1:36" ht="45" x14ac:dyDescent="0.25">
      <c r="A269" s="16" t="s">
        <v>487</v>
      </c>
      <c r="B269" s="17" t="s">
        <v>22</v>
      </c>
      <c r="C269" s="16" t="s">
        <v>488</v>
      </c>
      <c r="D269" s="18">
        <v>44541</v>
      </c>
      <c r="E269" s="27">
        <v>249</v>
      </c>
      <c r="F269" s="16">
        <v>2021</v>
      </c>
      <c r="G269" s="18">
        <v>44541</v>
      </c>
      <c r="H269" s="18">
        <v>44905</v>
      </c>
      <c r="I269" s="3" t="s">
        <v>519</v>
      </c>
      <c r="J269" s="3" t="s">
        <v>503</v>
      </c>
      <c r="K269" s="3">
        <v>20</v>
      </c>
      <c r="L269" s="14">
        <v>945.5</v>
      </c>
      <c r="M269" s="29">
        <f t="shared" si="3"/>
        <v>18910</v>
      </c>
      <c r="N269" s="12">
        <f t="shared" si="4"/>
        <v>18910</v>
      </c>
      <c r="O269" s="16" t="s">
        <v>491</v>
      </c>
      <c r="P269" s="16" t="s">
        <v>492</v>
      </c>
      <c r="Q269" s="16" t="s">
        <v>493</v>
      </c>
      <c r="R269" s="16" t="s">
        <v>494</v>
      </c>
      <c r="S269" s="16"/>
      <c r="T269" s="17"/>
      <c r="U269" s="16"/>
      <c r="V269" s="18"/>
      <c r="W269" s="16"/>
      <c r="X269" s="16"/>
      <c r="Y269" s="18"/>
      <c r="Z269" s="18"/>
      <c r="AD269" s="14"/>
      <c r="AE269" s="12"/>
      <c r="AF269" s="12"/>
      <c r="AG269" s="16"/>
      <c r="AH269" s="16"/>
      <c r="AI269" s="16"/>
      <c r="AJ269" s="16"/>
    </row>
    <row r="270" spans="1:36" ht="45" x14ac:dyDescent="0.25">
      <c r="A270" s="16" t="s">
        <v>487</v>
      </c>
      <c r="B270" s="17" t="s">
        <v>22</v>
      </c>
      <c r="C270" s="16" t="s">
        <v>488</v>
      </c>
      <c r="D270" s="18">
        <v>44541</v>
      </c>
      <c r="E270" s="27">
        <v>249</v>
      </c>
      <c r="F270" s="16">
        <v>2021</v>
      </c>
      <c r="G270" s="18">
        <v>44541</v>
      </c>
      <c r="H270" s="18">
        <v>44905</v>
      </c>
      <c r="I270" s="3" t="s">
        <v>520</v>
      </c>
      <c r="J270" s="3" t="s">
        <v>498</v>
      </c>
      <c r="K270" s="3">
        <v>1600</v>
      </c>
      <c r="L270" s="14">
        <v>11.98</v>
      </c>
      <c r="M270" s="29">
        <f t="shared" si="3"/>
        <v>19168</v>
      </c>
      <c r="N270" s="12">
        <f t="shared" si="4"/>
        <v>19168</v>
      </c>
      <c r="O270" s="16" t="s">
        <v>491</v>
      </c>
      <c r="P270" s="16" t="s">
        <v>492</v>
      </c>
      <c r="Q270" s="16" t="s">
        <v>493</v>
      </c>
      <c r="R270" s="16" t="s">
        <v>494</v>
      </c>
      <c r="S270" s="16"/>
      <c r="T270" s="17"/>
      <c r="U270" s="16"/>
      <c r="V270" s="18"/>
      <c r="W270" s="16"/>
      <c r="X270" s="16"/>
      <c r="Y270" s="18"/>
      <c r="Z270" s="18"/>
      <c r="AD270" s="14"/>
      <c r="AE270" s="12"/>
      <c r="AF270" s="12"/>
      <c r="AG270" s="16"/>
      <c r="AH270" s="16"/>
      <c r="AI270" s="16"/>
      <c r="AJ270" s="16"/>
    </row>
    <row r="271" spans="1:36" ht="45" x14ac:dyDescent="0.25">
      <c r="A271" s="16" t="s">
        <v>487</v>
      </c>
      <c r="B271" s="17" t="s">
        <v>22</v>
      </c>
      <c r="C271" s="16" t="s">
        <v>488</v>
      </c>
      <c r="D271" s="18">
        <v>44541</v>
      </c>
      <c r="E271" s="27">
        <v>249</v>
      </c>
      <c r="F271" s="16">
        <v>2021</v>
      </c>
      <c r="G271" s="18">
        <v>44541</v>
      </c>
      <c r="H271" s="18">
        <v>44905</v>
      </c>
      <c r="I271" s="3" t="s">
        <v>521</v>
      </c>
      <c r="J271" s="3" t="s">
        <v>498</v>
      </c>
      <c r="K271" s="3">
        <v>600</v>
      </c>
      <c r="L271" s="14">
        <v>16</v>
      </c>
      <c r="M271" s="29">
        <f t="shared" si="3"/>
        <v>9600</v>
      </c>
      <c r="N271" s="12">
        <f t="shared" si="4"/>
        <v>9600</v>
      </c>
      <c r="O271" s="16" t="s">
        <v>491</v>
      </c>
      <c r="P271" s="16" t="s">
        <v>492</v>
      </c>
      <c r="Q271" s="16" t="s">
        <v>493</v>
      </c>
      <c r="R271" s="16" t="s">
        <v>494</v>
      </c>
      <c r="S271" s="16"/>
      <c r="T271" s="17"/>
      <c r="U271" s="16"/>
      <c r="V271" s="18"/>
      <c r="W271" s="16"/>
      <c r="X271" s="16"/>
      <c r="Y271" s="18"/>
      <c r="Z271" s="18"/>
      <c r="AD271" s="14"/>
      <c r="AE271" s="12"/>
      <c r="AF271" s="12"/>
      <c r="AG271" s="16"/>
      <c r="AH271" s="16"/>
      <c r="AI271" s="16"/>
      <c r="AJ271" s="16"/>
    </row>
    <row r="272" spans="1:36" ht="67.5" x14ac:dyDescent="0.25">
      <c r="A272" s="16" t="s">
        <v>487</v>
      </c>
      <c r="B272" s="17" t="s">
        <v>22</v>
      </c>
      <c r="C272" s="16" t="s">
        <v>488</v>
      </c>
      <c r="D272" s="18">
        <v>44541</v>
      </c>
      <c r="E272" s="27">
        <v>249</v>
      </c>
      <c r="F272" s="16">
        <v>2021</v>
      </c>
      <c r="G272" s="18">
        <v>44541</v>
      </c>
      <c r="H272" s="18">
        <v>44905</v>
      </c>
      <c r="I272" s="3" t="s">
        <v>522</v>
      </c>
      <c r="J272" s="3" t="s">
        <v>25</v>
      </c>
      <c r="K272" s="3">
        <v>72</v>
      </c>
      <c r="L272" s="14">
        <v>98</v>
      </c>
      <c r="M272" s="29">
        <f t="shared" si="3"/>
        <v>7056</v>
      </c>
      <c r="N272" s="12">
        <f t="shared" si="4"/>
        <v>7056</v>
      </c>
      <c r="O272" s="16" t="s">
        <v>491</v>
      </c>
      <c r="P272" s="16" t="s">
        <v>492</v>
      </c>
      <c r="Q272" s="16" t="s">
        <v>493</v>
      </c>
      <c r="R272" s="16" t="s">
        <v>494</v>
      </c>
      <c r="S272" s="16"/>
      <c r="T272" s="17"/>
      <c r="U272" s="16"/>
      <c r="V272" s="18"/>
      <c r="W272" s="16"/>
      <c r="X272" s="16"/>
      <c r="Y272" s="18"/>
      <c r="Z272" s="18"/>
      <c r="AD272" s="14"/>
      <c r="AE272" s="12"/>
      <c r="AF272" s="12"/>
      <c r="AG272" s="16"/>
      <c r="AH272" s="16"/>
      <c r="AI272" s="16"/>
      <c r="AJ272" s="16"/>
    </row>
    <row r="273" spans="1:36" ht="45" x14ac:dyDescent="0.25">
      <c r="A273" s="16" t="s">
        <v>487</v>
      </c>
      <c r="B273" s="17" t="s">
        <v>22</v>
      </c>
      <c r="C273" s="16" t="s">
        <v>488</v>
      </c>
      <c r="D273" s="18">
        <v>44541</v>
      </c>
      <c r="E273" s="27">
        <v>249</v>
      </c>
      <c r="F273" s="16">
        <v>2021</v>
      </c>
      <c r="G273" s="18">
        <v>44541</v>
      </c>
      <c r="H273" s="18">
        <v>44905</v>
      </c>
      <c r="I273" s="3" t="s">
        <v>523</v>
      </c>
      <c r="J273" s="3" t="s">
        <v>25</v>
      </c>
      <c r="K273" s="3">
        <v>300</v>
      </c>
      <c r="L273" s="14">
        <v>12</v>
      </c>
      <c r="M273" s="29">
        <f t="shared" si="3"/>
        <v>3600</v>
      </c>
      <c r="N273" s="12">
        <f t="shared" si="4"/>
        <v>3600</v>
      </c>
      <c r="O273" s="16" t="s">
        <v>491</v>
      </c>
      <c r="P273" s="16" t="s">
        <v>492</v>
      </c>
      <c r="Q273" s="16" t="s">
        <v>493</v>
      </c>
      <c r="R273" s="16" t="s">
        <v>494</v>
      </c>
      <c r="S273" s="16"/>
      <c r="T273" s="17"/>
      <c r="U273" s="16"/>
      <c r="V273" s="18"/>
      <c r="W273" s="16"/>
      <c r="X273" s="16"/>
      <c r="Y273" s="18"/>
      <c r="Z273" s="18"/>
      <c r="AD273" s="14"/>
      <c r="AE273" s="12"/>
      <c r="AF273" s="12"/>
      <c r="AG273" s="16"/>
      <c r="AH273" s="16"/>
      <c r="AI273" s="16"/>
      <c r="AJ273" s="16"/>
    </row>
    <row r="274" spans="1:36" ht="67.5" x14ac:dyDescent="0.25">
      <c r="A274" s="16" t="s">
        <v>487</v>
      </c>
      <c r="B274" s="17" t="s">
        <v>22</v>
      </c>
      <c r="C274" s="16" t="s">
        <v>488</v>
      </c>
      <c r="D274" s="18">
        <v>44541</v>
      </c>
      <c r="E274" s="27">
        <v>249</v>
      </c>
      <c r="F274" s="16">
        <v>2021</v>
      </c>
      <c r="G274" s="18">
        <v>44541</v>
      </c>
      <c r="H274" s="18">
        <v>44905</v>
      </c>
      <c r="I274" s="3" t="s">
        <v>524</v>
      </c>
      <c r="J274" s="3" t="s">
        <v>503</v>
      </c>
      <c r="K274" s="3">
        <v>100</v>
      </c>
      <c r="L274" s="14">
        <v>630</v>
      </c>
      <c r="M274" s="29">
        <f t="shared" si="3"/>
        <v>63000</v>
      </c>
      <c r="N274" s="12">
        <f t="shared" si="4"/>
        <v>63000</v>
      </c>
      <c r="O274" s="16" t="s">
        <v>525</v>
      </c>
      <c r="P274" s="16" t="s">
        <v>444</v>
      </c>
      <c r="Q274" s="16" t="s">
        <v>526</v>
      </c>
      <c r="R274" s="16" t="s">
        <v>527</v>
      </c>
      <c r="S274" s="16"/>
      <c r="T274" s="17"/>
      <c r="U274" s="16"/>
      <c r="V274" s="18"/>
      <c r="W274" s="16"/>
      <c r="X274" s="16"/>
      <c r="Y274" s="18"/>
      <c r="Z274" s="18"/>
      <c r="AD274" s="14"/>
      <c r="AE274" s="12"/>
      <c r="AF274" s="12"/>
      <c r="AG274" s="16"/>
      <c r="AH274" s="16"/>
      <c r="AI274" s="16"/>
      <c r="AJ274" s="16"/>
    </row>
    <row r="275" spans="1:36" ht="67.5" x14ac:dyDescent="0.25">
      <c r="A275" s="16" t="s">
        <v>487</v>
      </c>
      <c r="B275" s="17" t="s">
        <v>22</v>
      </c>
      <c r="C275" s="16" t="s">
        <v>488</v>
      </c>
      <c r="D275" s="18">
        <v>44541</v>
      </c>
      <c r="E275" s="27">
        <v>249</v>
      </c>
      <c r="F275" s="16">
        <v>2021</v>
      </c>
      <c r="G275" s="18">
        <v>44541</v>
      </c>
      <c r="H275" s="18">
        <v>44905</v>
      </c>
      <c r="I275" s="3" t="s">
        <v>528</v>
      </c>
      <c r="J275" s="3" t="s">
        <v>25</v>
      </c>
      <c r="K275" s="3">
        <v>100</v>
      </c>
      <c r="L275" s="14">
        <v>972.95</v>
      </c>
      <c r="M275" s="29">
        <f t="shared" si="3"/>
        <v>97295</v>
      </c>
      <c r="N275" s="12">
        <f t="shared" si="4"/>
        <v>97295</v>
      </c>
      <c r="O275" s="16" t="s">
        <v>525</v>
      </c>
      <c r="P275" s="16" t="s">
        <v>444</v>
      </c>
      <c r="Q275" s="16" t="s">
        <v>526</v>
      </c>
      <c r="R275" s="16" t="s">
        <v>527</v>
      </c>
      <c r="S275" s="16"/>
      <c r="T275" s="17"/>
      <c r="U275" s="16"/>
      <c r="V275" s="18"/>
      <c r="W275" s="16"/>
      <c r="X275" s="16"/>
      <c r="Y275" s="18"/>
      <c r="Z275" s="18"/>
      <c r="AD275" s="14"/>
      <c r="AE275" s="12"/>
      <c r="AF275" s="12"/>
      <c r="AG275" s="16"/>
      <c r="AH275" s="16"/>
      <c r="AI275" s="16"/>
      <c r="AJ275" s="16"/>
    </row>
    <row r="276" spans="1:36" ht="56.25" x14ac:dyDescent="0.25">
      <c r="A276" s="16" t="s">
        <v>487</v>
      </c>
      <c r="B276" s="17" t="s">
        <v>22</v>
      </c>
      <c r="C276" s="16" t="s">
        <v>488</v>
      </c>
      <c r="D276" s="18">
        <v>44541</v>
      </c>
      <c r="E276" s="27">
        <v>249</v>
      </c>
      <c r="F276" s="16">
        <v>2021</v>
      </c>
      <c r="G276" s="18">
        <v>44541</v>
      </c>
      <c r="H276" s="18">
        <v>44905</v>
      </c>
      <c r="I276" s="3" t="s">
        <v>529</v>
      </c>
      <c r="J276" s="3" t="s">
        <v>503</v>
      </c>
      <c r="K276" s="3">
        <v>30</v>
      </c>
      <c r="L276" s="14">
        <v>2200</v>
      </c>
      <c r="M276" s="29">
        <f t="shared" si="3"/>
        <v>66000</v>
      </c>
      <c r="N276" s="12">
        <f t="shared" si="4"/>
        <v>66000</v>
      </c>
      <c r="O276" s="16" t="s">
        <v>530</v>
      </c>
      <c r="P276" s="16" t="s">
        <v>531</v>
      </c>
      <c r="Q276" s="16" t="s">
        <v>532</v>
      </c>
      <c r="R276" s="16" t="s">
        <v>533</v>
      </c>
      <c r="S276" s="16"/>
      <c r="T276" s="17"/>
      <c r="U276" s="16"/>
      <c r="V276" s="18"/>
      <c r="W276" s="16"/>
      <c r="X276" s="16"/>
      <c r="Y276" s="18"/>
      <c r="Z276" s="18"/>
      <c r="AD276" s="14"/>
      <c r="AE276" s="12"/>
      <c r="AF276" s="12"/>
      <c r="AG276" s="16"/>
      <c r="AH276" s="16"/>
      <c r="AI276" s="16"/>
      <c r="AJ276" s="16"/>
    </row>
    <row r="277" spans="1:36" ht="67.5" x14ac:dyDescent="0.25">
      <c r="A277" s="16" t="s">
        <v>487</v>
      </c>
      <c r="B277" s="17" t="s">
        <v>22</v>
      </c>
      <c r="C277" s="16" t="s">
        <v>488</v>
      </c>
      <c r="D277" s="18">
        <v>44541</v>
      </c>
      <c r="E277" s="27">
        <v>249</v>
      </c>
      <c r="F277" s="16">
        <v>2021</v>
      </c>
      <c r="G277" s="18">
        <v>44541</v>
      </c>
      <c r="H277" s="18">
        <v>44905</v>
      </c>
      <c r="I277" s="3" t="s">
        <v>534</v>
      </c>
      <c r="J277" s="3" t="s">
        <v>25</v>
      </c>
      <c r="K277" s="3">
        <v>4</v>
      </c>
      <c r="L277" s="14">
        <v>5001.53</v>
      </c>
      <c r="M277" s="29">
        <f t="shared" si="3"/>
        <v>20006.12</v>
      </c>
      <c r="N277" s="12">
        <f t="shared" si="4"/>
        <v>20006.12</v>
      </c>
      <c r="O277" s="16" t="s">
        <v>535</v>
      </c>
      <c r="P277" s="16" t="s">
        <v>536</v>
      </c>
      <c r="Q277" s="16" t="s">
        <v>537</v>
      </c>
      <c r="R277" s="16" t="s">
        <v>538</v>
      </c>
      <c r="S277" s="16"/>
      <c r="T277" s="17"/>
      <c r="U277" s="16"/>
      <c r="V277" s="18"/>
      <c r="W277" s="16"/>
      <c r="X277" s="16"/>
      <c r="Y277" s="18"/>
      <c r="Z277" s="18"/>
      <c r="AD277" s="14"/>
      <c r="AE277" s="12"/>
      <c r="AF277" s="12"/>
      <c r="AG277" s="16"/>
      <c r="AH277" s="16"/>
      <c r="AI277" s="16"/>
      <c r="AJ277" s="16"/>
    </row>
    <row r="278" spans="1:36" ht="45" x14ac:dyDescent="0.25">
      <c r="A278" s="16" t="s">
        <v>539</v>
      </c>
      <c r="B278" s="17" t="s">
        <v>22</v>
      </c>
      <c r="C278" s="16" t="s">
        <v>540</v>
      </c>
      <c r="D278" s="18" t="s">
        <v>541</v>
      </c>
      <c r="E278" s="27">
        <v>291</v>
      </c>
      <c r="F278" s="16">
        <v>2021</v>
      </c>
      <c r="G278" s="18" t="s">
        <v>541</v>
      </c>
      <c r="H278" s="18">
        <v>44902</v>
      </c>
      <c r="I278" s="3" t="s">
        <v>542</v>
      </c>
      <c r="J278" s="3" t="s">
        <v>25</v>
      </c>
      <c r="K278" s="3">
        <v>50</v>
      </c>
      <c r="L278" s="14">
        <v>995</v>
      </c>
      <c r="M278" s="29">
        <f t="shared" si="3"/>
        <v>49750</v>
      </c>
      <c r="N278" s="12">
        <f t="shared" si="4"/>
        <v>49750</v>
      </c>
      <c r="O278" s="16" t="s">
        <v>543</v>
      </c>
      <c r="P278" s="16" t="s">
        <v>544</v>
      </c>
      <c r="Q278" s="16" t="s">
        <v>545</v>
      </c>
      <c r="R278" s="16" t="s">
        <v>546</v>
      </c>
      <c r="S278" s="16"/>
      <c r="T278" s="17"/>
      <c r="U278" s="16"/>
      <c r="V278" s="18"/>
      <c r="W278" s="16"/>
      <c r="X278" s="16"/>
      <c r="Y278" s="18"/>
      <c r="Z278" s="18"/>
      <c r="AD278" s="14"/>
      <c r="AE278" s="12"/>
      <c r="AF278" s="12"/>
      <c r="AG278" s="16"/>
      <c r="AH278" s="16"/>
      <c r="AI278" s="16"/>
      <c r="AJ278" s="16"/>
    </row>
    <row r="279" spans="1:36" ht="225" x14ac:dyDescent="0.25">
      <c r="A279" s="16" t="s">
        <v>539</v>
      </c>
      <c r="B279" s="17" t="s">
        <v>22</v>
      </c>
      <c r="C279" s="16" t="s">
        <v>540</v>
      </c>
      <c r="D279" s="18" t="s">
        <v>541</v>
      </c>
      <c r="E279" s="27">
        <v>291</v>
      </c>
      <c r="F279" s="16">
        <v>2021</v>
      </c>
      <c r="G279" s="18" t="s">
        <v>541</v>
      </c>
      <c r="H279" s="18">
        <v>44902</v>
      </c>
      <c r="I279" s="3" t="s">
        <v>547</v>
      </c>
      <c r="J279" s="3" t="s">
        <v>25</v>
      </c>
      <c r="K279" s="3">
        <v>50</v>
      </c>
      <c r="L279" s="14">
        <v>6065.08</v>
      </c>
      <c r="M279" s="29">
        <f t="shared" si="3"/>
        <v>303254</v>
      </c>
      <c r="N279" s="12">
        <f t="shared" si="4"/>
        <v>303254</v>
      </c>
      <c r="O279" s="16" t="s">
        <v>543</v>
      </c>
      <c r="P279" s="16" t="s">
        <v>544</v>
      </c>
      <c r="Q279" s="16" t="s">
        <v>545</v>
      </c>
      <c r="R279" s="16" t="s">
        <v>546</v>
      </c>
      <c r="S279" s="16"/>
      <c r="T279" s="17"/>
      <c r="U279" s="16"/>
      <c r="V279" s="18"/>
      <c r="W279" s="16"/>
      <c r="X279" s="16"/>
      <c r="Y279" s="18"/>
      <c r="Z279" s="18"/>
      <c r="AD279" s="14"/>
      <c r="AE279" s="12"/>
      <c r="AF279" s="12"/>
      <c r="AG279" s="16"/>
      <c r="AH279" s="16"/>
      <c r="AI279" s="16"/>
      <c r="AJ279" s="16"/>
    </row>
    <row r="280" spans="1:36" ht="101.25" x14ac:dyDescent="0.25">
      <c r="A280" s="16" t="s">
        <v>548</v>
      </c>
      <c r="B280" s="17" t="s">
        <v>22</v>
      </c>
      <c r="C280" s="16" t="s">
        <v>549</v>
      </c>
      <c r="D280" s="18" t="s">
        <v>550</v>
      </c>
      <c r="E280" s="27">
        <v>196</v>
      </c>
      <c r="F280" s="16">
        <v>2021</v>
      </c>
      <c r="G280" s="18" t="s">
        <v>550</v>
      </c>
      <c r="H280" s="18">
        <v>44877</v>
      </c>
      <c r="I280" s="3" t="s">
        <v>551</v>
      </c>
      <c r="J280" s="3" t="s">
        <v>25</v>
      </c>
      <c r="K280" s="3">
        <v>200</v>
      </c>
      <c r="L280" s="14">
        <v>16.100000000000001</v>
      </c>
      <c r="M280" s="29">
        <f t="shared" si="3"/>
        <v>3220.0000000000005</v>
      </c>
      <c r="N280" s="12">
        <f t="shared" si="4"/>
        <v>3220.0000000000005</v>
      </c>
      <c r="O280" s="16" t="s">
        <v>552</v>
      </c>
      <c r="P280" s="16" t="s">
        <v>406</v>
      </c>
      <c r="Q280" s="16" t="s">
        <v>553</v>
      </c>
      <c r="R280" s="16" t="s">
        <v>554</v>
      </c>
      <c r="S280" s="16"/>
      <c r="T280" s="17"/>
      <c r="U280" s="16"/>
      <c r="V280" s="18"/>
      <c r="W280" s="16"/>
      <c r="X280" s="16"/>
      <c r="Y280" s="18"/>
      <c r="Z280" s="18"/>
      <c r="AD280" s="14"/>
      <c r="AE280" s="12"/>
      <c r="AF280" s="12"/>
      <c r="AG280" s="16"/>
      <c r="AH280" s="16"/>
      <c r="AI280" s="16"/>
      <c r="AJ280" s="16"/>
    </row>
    <row r="281" spans="1:36" ht="101.25" x14ac:dyDescent="0.25">
      <c r="A281" s="16" t="s">
        <v>548</v>
      </c>
      <c r="B281" s="17" t="s">
        <v>22</v>
      </c>
      <c r="C281" s="16" t="s">
        <v>549</v>
      </c>
      <c r="D281" s="18" t="s">
        <v>550</v>
      </c>
      <c r="E281" s="27">
        <v>196</v>
      </c>
      <c r="F281" s="16">
        <v>2021</v>
      </c>
      <c r="G281" s="18" t="s">
        <v>550</v>
      </c>
      <c r="H281" s="18">
        <v>44877</v>
      </c>
      <c r="I281" s="3" t="s">
        <v>555</v>
      </c>
      <c r="J281" s="3" t="s">
        <v>25</v>
      </c>
      <c r="K281" s="3">
        <v>100</v>
      </c>
      <c r="L281" s="14">
        <v>9.8000000000000007</v>
      </c>
      <c r="M281" s="29">
        <f t="shared" si="3"/>
        <v>980.00000000000011</v>
      </c>
      <c r="N281" s="12">
        <f t="shared" si="4"/>
        <v>980.00000000000011</v>
      </c>
      <c r="O281" s="16" t="s">
        <v>556</v>
      </c>
      <c r="P281" s="16" t="s">
        <v>492</v>
      </c>
      <c r="Q281" s="16" t="s">
        <v>557</v>
      </c>
      <c r="R281" s="16" t="s">
        <v>494</v>
      </c>
      <c r="S281" s="16"/>
      <c r="T281" s="17"/>
      <c r="U281" s="16"/>
      <c r="V281" s="18"/>
      <c r="W281" s="16"/>
      <c r="X281" s="16"/>
      <c r="Y281" s="18"/>
      <c r="Z281" s="18"/>
      <c r="AD281" s="14"/>
      <c r="AE281" s="12"/>
      <c r="AF281" s="12"/>
      <c r="AG281" s="16"/>
      <c r="AH281" s="16"/>
      <c r="AI281" s="16"/>
      <c r="AJ281" s="16"/>
    </row>
    <row r="282" spans="1:36" ht="101.25" x14ac:dyDescent="0.25">
      <c r="A282" s="16" t="s">
        <v>548</v>
      </c>
      <c r="B282" s="17" t="s">
        <v>22</v>
      </c>
      <c r="C282" s="16" t="s">
        <v>549</v>
      </c>
      <c r="D282" s="18" t="s">
        <v>550</v>
      </c>
      <c r="E282" s="27">
        <v>196</v>
      </c>
      <c r="F282" s="16">
        <v>2021</v>
      </c>
      <c r="G282" s="18" t="s">
        <v>550</v>
      </c>
      <c r="H282" s="18">
        <v>44877</v>
      </c>
      <c r="I282" s="3" t="s">
        <v>558</v>
      </c>
      <c r="J282" s="3" t="s">
        <v>25</v>
      </c>
      <c r="K282" s="3">
        <v>50</v>
      </c>
      <c r="L282" s="14">
        <v>9.9</v>
      </c>
      <c r="M282" s="29">
        <f t="shared" si="3"/>
        <v>495</v>
      </c>
      <c r="N282" s="12">
        <f t="shared" si="4"/>
        <v>495</v>
      </c>
      <c r="O282" s="16" t="s">
        <v>556</v>
      </c>
      <c r="P282" s="16" t="s">
        <v>492</v>
      </c>
      <c r="Q282" s="16" t="s">
        <v>557</v>
      </c>
      <c r="R282" s="16" t="s">
        <v>494</v>
      </c>
      <c r="S282" s="16"/>
      <c r="T282" s="17"/>
      <c r="U282" s="16"/>
      <c r="V282" s="18"/>
      <c r="W282" s="16"/>
      <c r="X282" s="16"/>
      <c r="Y282" s="18"/>
      <c r="Z282" s="18"/>
      <c r="AD282" s="14"/>
      <c r="AE282" s="12"/>
      <c r="AF282" s="12"/>
      <c r="AG282" s="16"/>
      <c r="AH282" s="16"/>
      <c r="AI282" s="16"/>
      <c r="AJ282" s="16"/>
    </row>
    <row r="283" spans="1:36" ht="67.5" x14ac:dyDescent="0.25">
      <c r="A283" s="16" t="s">
        <v>548</v>
      </c>
      <c r="B283" s="17" t="s">
        <v>22</v>
      </c>
      <c r="C283" s="16" t="s">
        <v>549</v>
      </c>
      <c r="D283" s="18" t="s">
        <v>550</v>
      </c>
      <c r="E283" s="27">
        <v>196</v>
      </c>
      <c r="F283" s="16">
        <v>2021</v>
      </c>
      <c r="G283" s="18" t="s">
        <v>550</v>
      </c>
      <c r="H283" s="18">
        <v>44877</v>
      </c>
      <c r="I283" s="3" t="s">
        <v>559</v>
      </c>
      <c r="J283" s="3" t="s">
        <v>25</v>
      </c>
      <c r="K283" s="3">
        <v>50</v>
      </c>
      <c r="L283" s="14">
        <v>35</v>
      </c>
      <c r="M283" s="29">
        <f t="shared" si="3"/>
        <v>1750</v>
      </c>
      <c r="N283" s="12">
        <f t="shared" si="4"/>
        <v>1750</v>
      </c>
      <c r="O283" s="16" t="s">
        <v>552</v>
      </c>
      <c r="P283" s="16" t="s">
        <v>406</v>
      </c>
      <c r="Q283" s="16" t="s">
        <v>553</v>
      </c>
      <c r="R283" s="16" t="s">
        <v>554</v>
      </c>
      <c r="S283" s="16"/>
      <c r="T283" s="17"/>
      <c r="U283" s="16"/>
      <c r="V283" s="18"/>
      <c r="W283" s="16"/>
      <c r="X283" s="16"/>
      <c r="Y283" s="18"/>
      <c r="Z283" s="18"/>
      <c r="AD283" s="14"/>
      <c r="AE283" s="12"/>
      <c r="AF283" s="12"/>
      <c r="AG283" s="16"/>
      <c r="AH283" s="16"/>
      <c r="AI283" s="16"/>
      <c r="AJ283" s="16"/>
    </row>
    <row r="284" spans="1:36" ht="90" x14ac:dyDescent="0.25">
      <c r="A284" s="16" t="s">
        <v>548</v>
      </c>
      <c r="B284" s="17" t="s">
        <v>22</v>
      </c>
      <c r="C284" s="16" t="s">
        <v>549</v>
      </c>
      <c r="D284" s="18" t="s">
        <v>550</v>
      </c>
      <c r="E284" s="27">
        <v>196</v>
      </c>
      <c r="F284" s="16">
        <v>2021</v>
      </c>
      <c r="G284" s="18" t="s">
        <v>550</v>
      </c>
      <c r="H284" s="18">
        <v>44877</v>
      </c>
      <c r="I284" s="3" t="s">
        <v>560</v>
      </c>
      <c r="J284" s="3" t="s">
        <v>25</v>
      </c>
      <c r="K284" s="3">
        <v>200</v>
      </c>
      <c r="L284" s="14">
        <v>2.5499999999999998</v>
      </c>
      <c r="M284" s="29">
        <f t="shared" si="3"/>
        <v>509.99999999999994</v>
      </c>
      <c r="N284" s="12">
        <f t="shared" si="4"/>
        <v>509.99999999999994</v>
      </c>
      <c r="O284" s="16" t="s">
        <v>556</v>
      </c>
      <c r="P284" s="16" t="s">
        <v>492</v>
      </c>
      <c r="Q284" s="16" t="s">
        <v>557</v>
      </c>
      <c r="R284" s="16" t="s">
        <v>494</v>
      </c>
      <c r="S284" s="16"/>
      <c r="T284" s="17"/>
      <c r="U284" s="16"/>
      <c r="V284" s="18"/>
      <c r="W284" s="16"/>
      <c r="X284" s="16"/>
      <c r="Y284" s="18"/>
      <c r="Z284" s="18"/>
      <c r="AD284" s="14"/>
      <c r="AE284" s="12"/>
      <c r="AF284" s="12"/>
      <c r="AG284" s="16"/>
      <c r="AH284" s="16"/>
      <c r="AI284" s="16"/>
      <c r="AJ284" s="16"/>
    </row>
    <row r="285" spans="1:36" ht="101.25" x14ac:dyDescent="0.25">
      <c r="A285" s="16" t="s">
        <v>548</v>
      </c>
      <c r="B285" s="17" t="s">
        <v>22</v>
      </c>
      <c r="C285" s="16" t="s">
        <v>549</v>
      </c>
      <c r="D285" s="18" t="s">
        <v>550</v>
      </c>
      <c r="E285" s="27">
        <v>196</v>
      </c>
      <c r="F285" s="16">
        <v>2021</v>
      </c>
      <c r="G285" s="18" t="s">
        <v>550</v>
      </c>
      <c r="H285" s="18">
        <v>44877</v>
      </c>
      <c r="I285" s="3" t="s">
        <v>561</v>
      </c>
      <c r="J285" s="3" t="s">
        <v>25</v>
      </c>
      <c r="K285" s="3">
        <v>50</v>
      </c>
      <c r="L285" s="14">
        <v>3.99</v>
      </c>
      <c r="M285" s="29">
        <f t="shared" si="3"/>
        <v>199.5</v>
      </c>
      <c r="N285" s="12">
        <f t="shared" si="4"/>
        <v>199.5</v>
      </c>
      <c r="O285" s="16" t="s">
        <v>556</v>
      </c>
      <c r="P285" s="16" t="s">
        <v>492</v>
      </c>
      <c r="Q285" s="16" t="s">
        <v>557</v>
      </c>
      <c r="R285" s="16" t="s">
        <v>494</v>
      </c>
      <c r="S285" s="16"/>
      <c r="T285" s="17"/>
      <c r="U285" s="16"/>
      <c r="V285" s="18"/>
      <c r="W285" s="16"/>
      <c r="X285" s="16"/>
      <c r="Y285" s="18"/>
      <c r="Z285" s="18"/>
      <c r="AD285" s="14"/>
      <c r="AE285" s="12"/>
      <c r="AF285" s="12"/>
      <c r="AG285" s="16"/>
      <c r="AH285" s="16"/>
      <c r="AI285" s="16"/>
      <c r="AJ285" s="16"/>
    </row>
    <row r="286" spans="1:36" ht="101.25" x14ac:dyDescent="0.25">
      <c r="A286" s="16" t="s">
        <v>548</v>
      </c>
      <c r="B286" s="17" t="s">
        <v>22</v>
      </c>
      <c r="C286" s="16" t="s">
        <v>549</v>
      </c>
      <c r="D286" s="18" t="s">
        <v>550</v>
      </c>
      <c r="E286" s="27">
        <v>196</v>
      </c>
      <c r="F286" s="16">
        <v>2021</v>
      </c>
      <c r="G286" s="18" t="s">
        <v>550</v>
      </c>
      <c r="H286" s="18">
        <v>44877</v>
      </c>
      <c r="I286" s="3" t="s">
        <v>562</v>
      </c>
      <c r="J286" s="3" t="s">
        <v>25</v>
      </c>
      <c r="K286" s="3">
        <v>100</v>
      </c>
      <c r="L286" s="14">
        <v>9.9</v>
      </c>
      <c r="M286" s="29">
        <f t="shared" si="3"/>
        <v>990</v>
      </c>
      <c r="N286" s="12">
        <f t="shared" si="4"/>
        <v>990</v>
      </c>
      <c r="O286" s="16" t="s">
        <v>556</v>
      </c>
      <c r="P286" s="16" t="s">
        <v>492</v>
      </c>
      <c r="Q286" s="16" t="s">
        <v>557</v>
      </c>
      <c r="R286" s="16" t="s">
        <v>494</v>
      </c>
      <c r="S286" s="16"/>
      <c r="T286" s="17"/>
      <c r="U286" s="16"/>
      <c r="V286" s="18"/>
      <c r="W286" s="16"/>
      <c r="X286" s="16"/>
      <c r="Y286" s="18"/>
      <c r="Z286" s="18"/>
      <c r="AD286" s="14"/>
      <c r="AE286" s="12"/>
      <c r="AF286" s="12"/>
      <c r="AG286" s="16"/>
      <c r="AH286" s="16"/>
      <c r="AI286" s="16"/>
      <c r="AJ286" s="16"/>
    </row>
    <row r="287" spans="1:36" ht="67.5" x14ac:dyDescent="0.25">
      <c r="A287" s="16" t="s">
        <v>548</v>
      </c>
      <c r="B287" s="17" t="s">
        <v>22</v>
      </c>
      <c r="C287" s="16" t="s">
        <v>549</v>
      </c>
      <c r="D287" s="18" t="s">
        <v>550</v>
      </c>
      <c r="E287" s="27">
        <v>196</v>
      </c>
      <c r="F287" s="16">
        <v>2021</v>
      </c>
      <c r="G287" s="18" t="s">
        <v>550</v>
      </c>
      <c r="H287" s="18">
        <v>44877</v>
      </c>
      <c r="I287" s="3" t="s">
        <v>563</v>
      </c>
      <c r="J287" s="3" t="s">
        <v>25</v>
      </c>
      <c r="K287" s="3">
        <v>50</v>
      </c>
      <c r="L287" s="14">
        <v>71.45</v>
      </c>
      <c r="M287" s="29">
        <f t="shared" si="3"/>
        <v>3572.5</v>
      </c>
      <c r="N287" s="12">
        <f t="shared" si="4"/>
        <v>3572.5</v>
      </c>
      <c r="O287" s="16" t="s">
        <v>552</v>
      </c>
      <c r="P287" s="16" t="s">
        <v>406</v>
      </c>
      <c r="Q287" s="16" t="s">
        <v>553</v>
      </c>
      <c r="R287" s="16" t="s">
        <v>554</v>
      </c>
      <c r="S287" s="16"/>
      <c r="T287" s="17"/>
      <c r="U287" s="16"/>
      <c r="V287" s="18"/>
      <c r="W287" s="16"/>
      <c r="X287" s="16"/>
      <c r="Y287" s="18"/>
      <c r="Z287" s="18"/>
      <c r="AD287" s="14"/>
      <c r="AE287" s="12"/>
      <c r="AF287" s="12"/>
      <c r="AG287" s="16"/>
      <c r="AH287" s="16"/>
      <c r="AI287" s="16"/>
      <c r="AJ287" s="16"/>
    </row>
    <row r="288" spans="1:36" ht="67.5" x14ac:dyDescent="0.25">
      <c r="A288" s="16" t="s">
        <v>548</v>
      </c>
      <c r="B288" s="17" t="s">
        <v>22</v>
      </c>
      <c r="C288" s="16" t="s">
        <v>549</v>
      </c>
      <c r="D288" s="18" t="s">
        <v>550</v>
      </c>
      <c r="E288" s="27">
        <v>196</v>
      </c>
      <c r="F288" s="16">
        <v>2021</v>
      </c>
      <c r="G288" s="18" t="s">
        <v>550</v>
      </c>
      <c r="H288" s="18">
        <v>44877</v>
      </c>
      <c r="I288" s="3" t="s">
        <v>564</v>
      </c>
      <c r="J288" s="3" t="s">
        <v>25</v>
      </c>
      <c r="K288" s="3">
        <v>50</v>
      </c>
      <c r="L288" s="14">
        <v>13</v>
      </c>
      <c r="M288" s="29">
        <f t="shared" si="3"/>
        <v>650</v>
      </c>
      <c r="N288" s="12">
        <f t="shared" si="4"/>
        <v>650</v>
      </c>
      <c r="O288" s="16" t="s">
        <v>556</v>
      </c>
      <c r="P288" s="16" t="s">
        <v>492</v>
      </c>
      <c r="Q288" s="16" t="s">
        <v>557</v>
      </c>
      <c r="R288" s="16" t="s">
        <v>494</v>
      </c>
      <c r="S288" s="16"/>
      <c r="T288" s="17"/>
      <c r="U288" s="16"/>
      <c r="V288" s="18"/>
      <c r="W288" s="16"/>
      <c r="X288" s="16"/>
      <c r="Y288" s="18"/>
      <c r="Z288" s="18"/>
      <c r="AD288" s="14"/>
      <c r="AE288" s="12"/>
      <c r="AF288" s="12"/>
      <c r="AG288" s="16"/>
      <c r="AH288" s="16"/>
      <c r="AI288" s="16"/>
      <c r="AJ288" s="16"/>
    </row>
    <row r="289" spans="1:36" ht="78.75" x14ac:dyDescent="0.25">
      <c r="A289" s="16" t="s">
        <v>548</v>
      </c>
      <c r="B289" s="17" t="s">
        <v>22</v>
      </c>
      <c r="C289" s="16" t="s">
        <v>549</v>
      </c>
      <c r="D289" s="18" t="s">
        <v>550</v>
      </c>
      <c r="E289" s="27">
        <v>196</v>
      </c>
      <c r="F289" s="16">
        <v>2021</v>
      </c>
      <c r="G289" s="18" t="s">
        <v>550</v>
      </c>
      <c r="H289" s="18">
        <v>44877</v>
      </c>
      <c r="I289" s="3" t="s">
        <v>565</v>
      </c>
      <c r="J289" s="3" t="s">
        <v>25</v>
      </c>
      <c r="K289" s="3">
        <v>200</v>
      </c>
      <c r="L289" s="14">
        <v>14.5</v>
      </c>
      <c r="M289" s="29">
        <f t="shared" si="3"/>
        <v>2900</v>
      </c>
      <c r="N289" s="12">
        <f t="shared" si="4"/>
        <v>2900</v>
      </c>
      <c r="O289" s="16" t="s">
        <v>552</v>
      </c>
      <c r="P289" s="16" t="s">
        <v>406</v>
      </c>
      <c r="Q289" s="16" t="s">
        <v>553</v>
      </c>
      <c r="R289" s="16" t="s">
        <v>554</v>
      </c>
      <c r="S289" s="16"/>
      <c r="T289" s="17"/>
      <c r="U289" s="16"/>
      <c r="V289" s="18"/>
      <c r="W289" s="16"/>
      <c r="X289" s="16"/>
      <c r="Y289" s="18"/>
      <c r="Z289" s="18"/>
      <c r="AD289" s="14"/>
      <c r="AE289" s="12"/>
      <c r="AF289" s="12"/>
      <c r="AG289" s="16"/>
      <c r="AH289" s="16"/>
      <c r="AI289" s="16"/>
      <c r="AJ289" s="16"/>
    </row>
    <row r="290" spans="1:36" ht="67.5" x14ac:dyDescent="0.25">
      <c r="A290" s="16" t="s">
        <v>548</v>
      </c>
      <c r="B290" s="17" t="s">
        <v>22</v>
      </c>
      <c r="C290" s="16" t="s">
        <v>549</v>
      </c>
      <c r="D290" s="18" t="s">
        <v>550</v>
      </c>
      <c r="E290" s="27">
        <v>196</v>
      </c>
      <c r="F290" s="16">
        <v>2021</v>
      </c>
      <c r="G290" s="18" t="s">
        <v>550</v>
      </c>
      <c r="H290" s="18">
        <v>44877</v>
      </c>
      <c r="I290" s="3" t="s">
        <v>566</v>
      </c>
      <c r="J290" s="3" t="s">
        <v>25</v>
      </c>
      <c r="K290" s="3">
        <v>50</v>
      </c>
      <c r="L290" s="14">
        <v>39.9</v>
      </c>
      <c r="M290" s="29">
        <f t="shared" si="3"/>
        <v>1995</v>
      </c>
      <c r="N290" s="12">
        <f t="shared" si="4"/>
        <v>1995</v>
      </c>
      <c r="O290" s="16" t="s">
        <v>552</v>
      </c>
      <c r="P290" s="16" t="s">
        <v>406</v>
      </c>
      <c r="Q290" s="16" t="s">
        <v>553</v>
      </c>
      <c r="R290" s="16" t="s">
        <v>554</v>
      </c>
      <c r="S290" s="16"/>
      <c r="T290" s="17"/>
      <c r="U290" s="16"/>
      <c r="V290" s="18"/>
      <c r="W290" s="16"/>
      <c r="X290" s="16"/>
      <c r="Y290" s="18"/>
      <c r="Z290" s="18"/>
      <c r="AD290" s="14"/>
      <c r="AE290" s="12"/>
      <c r="AF290" s="12"/>
      <c r="AG290" s="16"/>
      <c r="AH290" s="16"/>
      <c r="AI290" s="16"/>
      <c r="AJ290" s="16"/>
    </row>
    <row r="291" spans="1:36" ht="78.75" x14ac:dyDescent="0.25">
      <c r="A291" s="16" t="s">
        <v>548</v>
      </c>
      <c r="B291" s="17" t="s">
        <v>22</v>
      </c>
      <c r="C291" s="16" t="s">
        <v>549</v>
      </c>
      <c r="D291" s="18" t="s">
        <v>550</v>
      </c>
      <c r="E291" s="27">
        <v>196</v>
      </c>
      <c r="F291" s="16">
        <v>2021</v>
      </c>
      <c r="G291" s="18" t="s">
        <v>550</v>
      </c>
      <c r="H291" s="18">
        <v>44877</v>
      </c>
      <c r="I291" s="3" t="s">
        <v>567</v>
      </c>
      <c r="J291" s="3" t="s">
        <v>25</v>
      </c>
      <c r="K291" s="3">
        <v>100</v>
      </c>
      <c r="L291" s="14">
        <v>15.08</v>
      </c>
      <c r="M291" s="29">
        <f t="shared" si="3"/>
        <v>1508</v>
      </c>
      <c r="N291" s="12">
        <f t="shared" si="4"/>
        <v>1508</v>
      </c>
      <c r="O291" s="16" t="s">
        <v>552</v>
      </c>
      <c r="P291" s="16" t="s">
        <v>406</v>
      </c>
      <c r="Q291" s="16" t="s">
        <v>553</v>
      </c>
      <c r="R291" s="16" t="s">
        <v>554</v>
      </c>
      <c r="S291" s="16"/>
      <c r="T291" s="17"/>
      <c r="U291" s="16"/>
      <c r="V291" s="18"/>
      <c r="W291" s="16"/>
      <c r="X291" s="16"/>
      <c r="Y291" s="18"/>
      <c r="Z291" s="18"/>
      <c r="AD291" s="14"/>
      <c r="AE291" s="12"/>
      <c r="AF291" s="12"/>
      <c r="AG291" s="16"/>
      <c r="AH291" s="16"/>
      <c r="AI291" s="16"/>
      <c r="AJ291" s="16"/>
    </row>
    <row r="292" spans="1:36" ht="90" x14ac:dyDescent="0.25">
      <c r="A292" s="16" t="s">
        <v>548</v>
      </c>
      <c r="B292" s="17" t="s">
        <v>22</v>
      </c>
      <c r="C292" s="16" t="s">
        <v>549</v>
      </c>
      <c r="D292" s="18" t="s">
        <v>550</v>
      </c>
      <c r="E292" s="27">
        <v>196</v>
      </c>
      <c r="F292" s="16">
        <v>2021</v>
      </c>
      <c r="G292" s="18" t="s">
        <v>550</v>
      </c>
      <c r="H292" s="18">
        <v>44877</v>
      </c>
      <c r="I292" s="3" t="s">
        <v>568</v>
      </c>
      <c r="J292" s="3" t="s">
        <v>25</v>
      </c>
      <c r="K292" s="3">
        <v>200</v>
      </c>
      <c r="L292" s="14">
        <v>1.3</v>
      </c>
      <c r="M292" s="29">
        <f t="shared" si="3"/>
        <v>260</v>
      </c>
      <c r="N292" s="12">
        <f t="shared" si="4"/>
        <v>260</v>
      </c>
      <c r="O292" s="16" t="s">
        <v>556</v>
      </c>
      <c r="P292" s="16" t="s">
        <v>492</v>
      </c>
      <c r="Q292" s="16" t="s">
        <v>557</v>
      </c>
      <c r="R292" s="16" t="s">
        <v>494</v>
      </c>
      <c r="S292" s="16"/>
      <c r="T292" s="17"/>
      <c r="U292" s="16"/>
      <c r="V292" s="18"/>
      <c r="W292" s="16"/>
      <c r="X292" s="16"/>
      <c r="Y292" s="18"/>
      <c r="Z292" s="18"/>
      <c r="AD292" s="14"/>
      <c r="AE292" s="12"/>
      <c r="AF292" s="12"/>
      <c r="AG292" s="16"/>
      <c r="AH292" s="16"/>
      <c r="AI292" s="16"/>
      <c r="AJ292" s="16"/>
    </row>
    <row r="293" spans="1:36" ht="101.25" x14ac:dyDescent="0.25">
      <c r="A293" s="16" t="s">
        <v>548</v>
      </c>
      <c r="B293" s="17" t="s">
        <v>22</v>
      </c>
      <c r="C293" s="16" t="s">
        <v>549</v>
      </c>
      <c r="D293" s="18" t="s">
        <v>550</v>
      </c>
      <c r="E293" s="27">
        <v>196</v>
      </c>
      <c r="F293" s="16">
        <v>2021</v>
      </c>
      <c r="G293" s="18" t="s">
        <v>550</v>
      </c>
      <c r="H293" s="18">
        <v>44877</v>
      </c>
      <c r="I293" s="3" t="s">
        <v>569</v>
      </c>
      <c r="J293" s="3" t="s">
        <v>25</v>
      </c>
      <c r="K293" s="3">
        <v>100</v>
      </c>
      <c r="L293" s="14">
        <v>4.3</v>
      </c>
      <c r="M293" s="29">
        <f t="shared" si="3"/>
        <v>430</v>
      </c>
      <c r="N293" s="12">
        <f t="shared" si="4"/>
        <v>430</v>
      </c>
      <c r="O293" s="16" t="s">
        <v>556</v>
      </c>
      <c r="P293" s="16" t="s">
        <v>492</v>
      </c>
      <c r="Q293" s="16" t="s">
        <v>557</v>
      </c>
      <c r="R293" s="16" t="s">
        <v>494</v>
      </c>
      <c r="S293" s="16"/>
      <c r="T293" s="17"/>
      <c r="U293" s="16"/>
      <c r="V293" s="18"/>
      <c r="W293" s="16"/>
      <c r="X293" s="16"/>
      <c r="Y293" s="18"/>
      <c r="Z293" s="18"/>
      <c r="AD293" s="14"/>
      <c r="AE293" s="12"/>
      <c r="AF293" s="12"/>
      <c r="AG293" s="16"/>
      <c r="AH293" s="16"/>
      <c r="AI293" s="16"/>
      <c r="AJ293" s="16"/>
    </row>
    <row r="294" spans="1:36" ht="101.25" x14ac:dyDescent="0.25">
      <c r="A294" s="16" t="s">
        <v>548</v>
      </c>
      <c r="B294" s="17" t="s">
        <v>22</v>
      </c>
      <c r="C294" s="16" t="s">
        <v>549</v>
      </c>
      <c r="D294" s="18" t="s">
        <v>550</v>
      </c>
      <c r="E294" s="27">
        <v>196</v>
      </c>
      <c r="F294" s="16">
        <v>2021</v>
      </c>
      <c r="G294" s="18" t="s">
        <v>550</v>
      </c>
      <c r="H294" s="18">
        <v>44877</v>
      </c>
      <c r="I294" s="3" t="s">
        <v>570</v>
      </c>
      <c r="J294" s="3" t="s">
        <v>25</v>
      </c>
      <c r="K294" s="3">
        <v>400</v>
      </c>
      <c r="L294" s="14">
        <v>26.85</v>
      </c>
      <c r="M294" s="29">
        <f t="shared" si="3"/>
        <v>10740</v>
      </c>
      <c r="N294" s="12">
        <f t="shared" si="4"/>
        <v>10740</v>
      </c>
      <c r="O294" s="16" t="s">
        <v>552</v>
      </c>
      <c r="P294" s="16" t="s">
        <v>406</v>
      </c>
      <c r="Q294" s="16" t="s">
        <v>553</v>
      </c>
      <c r="R294" s="16" t="s">
        <v>554</v>
      </c>
      <c r="S294" s="16"/>
      <c r="T294" s="17"/>
      <c r="U294" s="16"/>
      <c r="V294" s="18"/>
      <c r="W294" s="16"/>
      <c r="X294" s="16"/>
      <c r="Y294" s="18"/>
      <c r="Z294" s="18"/>
      <c r="AD294" s="14"/>
      <c r="AE294" s="12"/>
      <c r="AF294" s="12"/>
      <c r="AG294" s="16"/>
      <c r="AH294" s="16"/>
      <c r="AI294" s="16"/>
      <c r="AJ294" s="16"/>
    </row>
    <row r="295" spans="1:36" ht="101.25" x14ac:dyDescent="0.25">
      <c r="A295" s="16" t="s">
        <v>548</v>
      </c>
      <c r="B295" s="17" t="s">
        <v>22</v>
      </c>
      <c r="C295" s="16" t="s">
        <v>549</v>
      </c>
      <c r="D295" s="18" t="s">
        <v>550</v>
      </c>
      <c r="E295" s="27">
        <v>196</v>
      </c>
      <c r="F295" s="16">
        <v>2021</v>
      </c>
      <c r="G295" s="18" t="s">
        <v>550</v>
      </c>
      <c r="H295" s="18">
        <v>44877</v>
      </c>
      <c r="I295" s="3" t="s">
        <v>571</v>
      </c>
      <c r="J295" s="3" t="s">
        <v>25</v>
      </c>
      <c r="K295" s="3">
        <v>50</v>
      </c>
      <c r="L295" s="14">
        <v>4.0999999999999996</v>
      </c>
      <c r="M295" s="29">
        <f t="shared" si="3"/>
        <v>204.99999999999997</v>
      </c>
      <c r="N295" s="12">
        <f t="shared" si="4"/>
        <v>204.99999999999997</v>
      </c>
      <c r="O295" s="16" t="s">
        <v>556</v>
      </c>
      <c r="P295" s="16" t="s">
        <v>492</v>
      </c>
      <c r="Q295" s="16" t="s">
        <v>557</v>
      </c>
      <c r="R295" s="16" t="s">
        <v>494</v>
      </c>
      <c r="S295" s="16"/>
      <c r="T295" s="17"/>
      <c r="U295" s="16"/>
      <c r="V295" s="18"/>
      <c r="W295" s="16"/>
      <c r="X295" s="16"/>
      <c r="Y295" s="18"/>
      <c r="Z295" s="18"/>
      <c r="AD295" s="14"/>
      <c r="AE295" s="12"/>
      <c r="AF295" s="12"/>
      <c r="AG295" s="16"/>
      <c r="AH295" s="16"/>
      <c r="AI295" s="16"/>
      <c r="AJ295" s="16"/>
    </row>
    <row r="296" spans="1:36" ht="112.5" x14ac:dyDescent="0.25">
      <c r="A296" s="16" t="s">
        <v>548</v>
      </c>
      <c r="B296" s="17" t="s">
        <v>22</v>
      </c>
      <c r="C296" s="16" t="s">
        <v>549</v>
      </c>
      <c r="D296" s="18" t="s">
        <v>550</v>
      </c>
      <c r="E296" s="27">
        <v>196</v>
      </c>
      <c r="F296" s="16">
        <v>2021</v>
      </c>
      <c r="G296" s="18" t="s">
        <v>550</v>
      </c>
      <c r="H296" s="18">
        <v>44877</v>
      </c>
      <c r="I296" s="3" t="s">
        <v>572</v>
      </c>
      <c r="J296" s="3" t="s">
        <v>25</v>
      </c>
      <c r="K296" s="3">
        <v>50</v>
      </c>
      <c r="L296" s="14">
        <v>4.2</v>
      </c>
      <c r="M296" s="29">
        <f t="shared" si="3"/>
        <v>210</v>
      </c>
      <c r="N296" s="12">
        <f t="shared" si="4"/>
        <v>210</v>
      </c>
      <c r="O296" s="16" t="s">
        <v>556</v>
      </c>
      <c r="P296" s="16" t="s">
        <v>492</v>
      </c>
      <c r="Q296" s="16" t="s">
        <v>557</v>
      </c>
      <c r="R296" s="16" t="s">
        <v>494</v>
      </c>
      <c r="S296" s="16"/>
      <c r="T296" s="17"/>
      <c r="U296" s="16"/>
      <c r="V296" s="18"/>
      <c r="W296" s="16"/>
      <c r="X296" s="16"/>
      <c r="Y296" s="18"/>
      <c r="Z296" s="18"/>
      <c r="AD296" s="14"/>
      <c r="AE296" s="12"/>
      <c r="AF296" s="12"/>
      <c r="AG296" s="16"/>
      <c r="AH296" s="16"/>
      <c r="AI296" s="16"/>
      <c r="AJ296" s="16"/>
    </row>
    <row r="297" spans="1:36" ht="123.75" x14ac:dyDescent="0.25">
      <c r="A297" s="16" t="s">
        <v>573</v>
      </c>
      <c r="B297" s="17" t="s">
        <v>22</v>
      </c>
      <c r="C297" s="16" t="s">
        <v>574</v>
      </c>
      <c r="D297" s="18">
        <v>44551</v>
      </c>
      <c r="E297" s="27">
        <v>258</v>
      </c>
      <c r="F297" s="16">
        <v>2021</v>
      </c>
      <c r="G297" s="18">
        <v>44551</v>
      </c>
      <c r="H297" s="18">
        <v>44915</v>
      </c>
      <c r="I297" s="3" t="s">
        <v>575</v>
      </c>
      <c r="J297" s="3" t="s">
        <v>25</v>
      </c>
      <c r="K297" s="3">
        <v>2000</v>
      </c>
      <c r="L297" s="14">
        <v>11.37</v>
      </c>
      <c r="M297" s="29">
        <f t="shared" si="3"/>
        <v>22740</v>
      </c>
      <c r="N297" s="12">
        <f t="shared" si="4"/>
        <v>22740</v>
      </c>
      <c r="O297" s="16" t="s">
        <v>556</v>
      </c>
      <c r="P297" s="16" t="s">
        <v>492</v>
      </c>
      <c r="Q297" s="16" t="s">
        <v>557</v>
      </c>
      <c r="R297" s="16" t="s">
        <v>494</v>
      </c>
      <c r="S297" s="16"/>
      <c r="T297" s="17"/>
      <c r="U297" s="16"/>
      <c r="V297" s="18"/>
      <c r="W297" s="16"/>
      <c r="X297" s="16"/>
      <c r="Y297" s="18"/>
      <c r="Z297" s="18"/>
      <c r="AD297" s="14"/>
      <c r="AE297" s="12"/>
      <c r="AF297" s="12"/>
      <c r="AG297" s="16"/>
      <c r="AH297" s="16"/>
      <c r="AI297" s="16"/>
      <c r="AJ297" s="16"/>
    </row>
    <row r="298" spans="1:36" ht="112.5" x14ac:dyDescent="0.25">
      <c r="A298" s="16" t="s">
        <v>573</v>
      </c>
      <c r="B298" s="17" t="s">
        <v>22</v>
      </c>
      <c r="C298" s="16" t="s">
        <v>574</v>
      </c>
      <c r="D298" s="18">
        <v>44551</v>
      </c>
      <c r="E298" s="27">
        <v>258</v>
      </c>
      <c r="F298" s="16">
        <v>2021</v>
      </c>
      <c r="G298" s="18">
        <v>44551</v>
      </c>
      <c r="H298" s="18">
        <v>44915</v>
      </c>
      <c r="I298" s="3" t="s">
        <v>576</v>
      </c>
      <c r="J298" s="3" t="s">
        <v>25</v>
      </c>
      <c r="K298" s="3">
        <v>3000</v>
      </c>
      <c r="L298" s="14">
        <v>11.38</v>
      </c>
      <c r="M298" s="29">
        <f t="shared" si="3"/>
        <v>34140</v>
      </c>
      <c r="N298" s="12">
        <f t="shared" si="4"/>
        <v>34140</v>
      </c>
      <c r="O298" s="16" t="s">
        <v>556</v>
      </c>
      <c r="P298" s="16" t="s">
        <v>492</v>
      </c>
      <c r="Q298" s="16" t="s">
        <v>557</v>
      </c>
      <c r="R298" s="16" t="s">
        <v>494</v>
      </c>
      <c r="S298" s="16"/>
      <c r="T298" s="17"/>
      <c r="U298" s="16"/>
      <c r="V298" s="18"/>
      <c r="W298" s="16"/>
      <c r="X298" s="16"/>
      <c r="Y298" s="18"/>
      <c r="Z298" s="18"/>
      <c r="AD298" s="14"/>
      <c r="AE298" s="12"/>
      <c r="AF298" s="12"/>
      <c r="AG298" s="16"/>
      <c r="AH298" s="16"/>
      <c r="AI298" s="16"/>
      <c r="AJ298" s="16"/>
    </row>
    <row r="299" spans="1:36" ht="78.75" x14ac:dyDescent="0.25">
      <c r="A299" s="16" t="s">
        <v>573</v>
      </c>
      <c r="B299" s="17" t="s">
        <v>22</v>
      </c>
      <c r="C299" s="16" t="s">
        <v>574</v>
      </c>
      <c r="D299" s="18">
        <v>44551</v>
      </c>
      <c r="E299" s="27">
        <v>258</v>
      </c>
      <c r="F299" s="16">
        <v>2021</v>
      </c>
      <c r="G299" s="18">
        <v>44551</v>
      </c>
      <c r="H299" s="18">
        <v>44915</v>
      </c>
      <c r="I299" s="3" t="s">
        <v>577</v>
      </c>
      <c r="J299" s="3" t="s">
        <v>25</v>
      </c>
      <c r="K299" s="3">
        <v>120</v>
      </c>
      <c r="L299" s="14">
        <v>277.93</v>
      </c>
      <c r="M299" s="29">
        <f t="shared" si="3"/>
        <v>33351.599999999999</v>
      </c>
      <c r="N299" s="12">
        <f t="shared" si="4"/>
        <v>33351.599999999999</v>
      </c>
      <c r="O299" s="16" t="s">
        <v>552</v>
      </c>
      <c r="P299" s="16" t="s">
        <v>406</v>
      </c>
      <c r="Q299" s="16" t="s">
        <v>553</v>
      </c>
      <c r="R299" s="16" t="s">
        <v>554</v>
      </c>
      <c r="S299" s="16"/>
      <c r="T299" s="17"/>
      <c r="U299" s="16"/>
      <c r="V299" s="18"/>
      <c r="W299" s="16"/>
      <c r="X299" s="16"/>
      <c r="Y299" s="18"/>
      <c r="Z299" s="18"/>
      <c r="AD299" s="14"/>
      <c r="AE299" s="12"/>
      <c r="AF299" s="12"/>
      <c r="AG299" s="16"/>
      <c r="AH299" s="16"/>
      <c r="AI299" s="16"/>
      <c r="AJ299" s="16"/>
    </row>
    <row r="300" spans="1:36" ht="90" x14ac:dyDescent="0.25">
      <c r="A300" s="16" t="s">
        <v>573</v>
      </c>
      <c r="B300" s="17" t="s">
        <v>22</v>
      </c>
      <c r="C300" s="16" t="s">
        <v>574</v>
      </c>
      <c r="D300" s="18">
        <v>44551</v>
      </c>
      <c r="E300" s="27">
        <v>258</v>
      </c>
      <c r="F300" s="16">
        <v>2021</v>
      </c>
      <c r="G300" s="18">
        <v>44551</v>
      </c>
      <c r="H300" s="18">
        <v>44915</v>
      </c>
      <c r="I300" s="3" t="s">
        <v>578</v>
      </c>
      <c r="J300" s="3" t="s">
        <v>25</v>
      </c>
      <c r="K300" s="3">
        <v>300</v>
      </c>
      <c r="L300" s="14">
        <v>19</v>
      </c>
      <c r="M300" s="29">
        <f t="shared" si="3"/>
        <v>5700</v>
      </c>
      <c r="N300" s="12">
        <f t="shared" si="4"/>
        <v>5700</v>
      </c>
      <c r="O300" s="16" t="s">
        <v>556</v>
      </c>
      <c r="P300" s="16" t="s">
        <v>492</v>
      </c>
      <c r="Q300" s="16" t="s">
        <v>557</v>
      </c>
      <c r="R300" s="16" t="s">
        <v>494</v>
      </c>
      <c r="S300" s="16"/>
      <c r="T300" s="17"/>
      <c r="U300" s="16"/>
      <c r="V300" s="18"/>
      <c r="W300" s="16"/>
      <c r="X300" s="16"/>
      <c r="Y300" s="18"/>
      <c r="Z300" s="18"/>
      <c r="AD300" s="14"/>
      <c r="AE300" s="12"/>
      <c r="AF300" s="12"/>
      <c r="AG300" s="16"/>
      <c r="AH300" s="16"/>
      <c r="AI300" s="16"/>
      <c r="AJ300" s="16"/>
    </row>
    <row r="301" spans="1:36" ht="90" x14ac:dyDescent="0.25">
      <c r="A301" s="16" t="s">
        <v>573</v>
      </c>
      <c r="B301" s="17" t="s">
        <v>22</v>
      </c>
      <c r="C301" s="16" t="s">
        <v>574</v>
      </c>
      <c r="D301" s="18">
        <v>44551</v>
      </c>
      <c r="E301" s="27">
        <v>258</v>
      </c>
      <c r="F301" s="16">
        <v>2021</v>
      </c>
      <c r="G301" s="18">
        <v>44551</v>
      </c>
      <c r="H301" s="18">
        <v>44915</v>
      </c>
      <c r="I301" s="3" t="s">
        <v>579</v>
      </c>
      <c r="J301" s="3" t="s">
        <v>25</v>
      </c>
      <c r="K301" s="3">
        <v>50</v>
      </c>
      <c r="L301" s="14">
        <v>180.56</v>
      </c>
      <c r="M301" s="29">
        <f t="shared" si="3"/>
        <v>9028</v>
      </c>
      <c r="N301" s="12">
        <f t="shared" si="4"/>
        <v>9028</v>
      </c>
      <c r="O301" s="16" t="s">
        <v>552</v>
      </c>
      <c r="P301" s="16" t="s">
        <v>406</v>
      </c>
      <c r="Q301" s="16" t="s">
        <v>553</v>
      </c>
      <c r="R301" s="16" t="s">
        <v>554</v>
      </c>
      <c r="S301" s="16"/>
      <c r="T301" s="17"/>
      <c r="U301" s="16"/>
      <c r="V301" s="18"/>
      <c r="W301" s="16"/>
      <c r="X301" s="16"/>
      <c r="Y301" s="18"/>
      <c r="Z301" s="18"/>
      <c r="AD301" s="14"/>
      <c r="AE301" s="12"/>
      <c r="AF301" s="12"/>
      <c r="AG301" s="16"/>
      <c r="AH301" s="16"/>
      <c r="AI301" s="16"/>
      <c r="AJ301" s="16"/>
    </row>
    <row r="302" spans="1:36" ht="112.5" x14ac:dyDescent="0.25">
      <c r="A302" s="16" t="s">
        <v>573</v>
      </c>
      <c r="B302" s="17" t="s">
        <v>22</v>
      </c>
      <c r="C302" s="16" t="s">
        <v>574</v>
      </c>
      <c r="D302" s="18">
        <v>44551</v>
      </c>
      <c r="E302" s="27">
        <v>258</v>
      </c>
      <c r="F302" s="16">
        <v>2021</v>
      </c>
      <c r="G302" s="18">
        <v>44551</v>
      </c>
      <c r="H302" s="18">
        <v>44915</v>
      </c>
      <c r="I302" s="3" t="s">
        <v>580</v>
      </c>
      <c r="J302" s="3" t="s">
        <v>25</v>
      </c>
      <c r="K302" s="3">
        <v>4000</v>
      </c>
      <c r="L302" s="14">
        <v>13.4</v>
      </c>
      <c r="M302" s="29">
        <f t="shared" si="3"/>
        <v>53600</v>
      </c>
      <c r="N302" s="12">
        <f t="shared" si="4"/>
        <v>53600</v>
      </c>
      <c r="O302" s="16" t="s">
        <v>525</v>
      </c>
      <c r="P302" s="16" t="s">
        <v>444</v>
      </c>
      <c r="Q302" s="16" t="s">
        <v>526</v>
      </c>
      <c r="R302" s="16" t="s">
        <v>527</v>
      </c>
      <c r="S302" s="16"/>
      <c r="T302" s="17"/>
      <c r="U302" s="16"/>
      <c r="V302" s="18"/>
      <c r="W302" s="16"/>
      <c r="X302" s="16"/>
      <c r="Y302" s="18"/>
      <c r="Z302" s="18"/>
      <c r="AD302" s="14"/>
      <c r="AE302" s="12"/>
      <c r="AF302" s="12"/>
      <c r="AG302" s="16"/>
      <c r="AH302" s="16"/>
      <c r="AI302" s="16"/>
      <c r="AJ302" s="16"/>
    </row>
    <row r="303" spans="1:36" ht="123.75" x14ac:dyDescent="0.25">
      <c r="A303" s="16" t="s">
        <v>573</v>
      </c>
      <c r="B303" s="17" t="s">
        <v>22</v>
      </c>
      <c r="C303" s="16" t="s">
        <v>574</v>
      </c>
      <c r="D303" s="18">
        <v>44551</v>
      </c>
      <c r="E303" s="27">
        <v>258</v>
      </c>
      <c r="F303" s="16">
        <v>2021</v>
      </c>
      <c r="G303" s="18">
        <v>44551</v>
      </c>
      <c r="H303" s="18">
        <v>44915</v>
      </c>
      <c r="I303" s="3" t="s">
        <v>581</v>
      </c>
      <c r="J303" s="3" t="s">
        <v>25</v>
      </c>
      <c r="K303" s="3">
        <v>3000</v>
      </c>
      <c r="L303" s="14">
        <v>13.4</v>
      </c>
      <c r="M303" s="29">
        <f t="shared" si="3"/>
        <v>40200</v>
      </c>
      <c r="N303" s="12">
        <f t="shared" si="4"/>
        <v>40200</v>
      </c>
      <c r="O303" s="16" t="s">
        <v>525</v>
      </c>
      <c r="P303" s="16" t="s">
        <v>444</v>
      </c>
      <c r="Q303" s="16" t="s">
        <v>526</v>
      </c>
      <c r="R303" s="16" t="s">
        <v>527</v>
      </c>
      <c r="S303" s="16"/>
      <c r="T303" s="17"/>
      <c r="U303" s="16"/>
      <c r="V303" s="18"/>
      <c r="W303" s="16"/>
      <c r="X303" s="16"/>
      <c r="Y303" s="18"/>
      <c r="Z303" s="18"/>
      <c r="AD303" s="14"/>
      <c r="AE303" s="12"/>
      <c r="AF303" s="12"/>
      <c r="AG303" s="16"/>
      <c r="AH303" s="16"/>
      <c r="AI303" s="16"/>
      <c r="AJ303" s="16"/>
    </row>
    <row r="304" spans="1:36" ht="78.75" x14ac:dyDescent="0.25">
      <c r="A304" s="16" t="s">
        <v>573</v>
      </c>
      <c r="B304" s="17" t="s">
        <v>22</v>
      </c>
      <c r="C304" s="16" t="s">
        <v>574</v>
      </c>
      <c r="D304" s="18">
        <v>44551</v>
      </c>
      <c r="E304" s="27">
        <v>258</v>
      </c>
      <c r="F304" s="16">
        <v>2021</v>
      </c>
      <c r="G304" s="18">
        <v>44551</v>
      </c>
      <c r="H304" s="18">
        <v>44915</v>
      </c>
      <c r="I304" s="3" t="s">
        <v>582</v>
      </c>
      <c r="J304" s="3" t="s">
        <v>25</v>
      </c>
      <c r="K304" s="3">
        <v>300</v>
      </c>
      <c r="L304" s="14">
        <v>91.87</v>
      </c>
      <c r="M304" s="29">
        <f t="shared" si="3"/>
        <v>27561</v>
      </c>
      <c r="N304" s="12">
        <f t="shared" si="4"/>
        <v>27561</v>
      </c>
      <c r="O304" s="16" t="s">
        <v>552</v>
      </c>
      <c r="P304" s="16" t="s">
        <v>406</v>
      </c>
      <c r="Q304" s="16" t="s">
        <v>553</v>
      </c>
      <c r="R304" s="16" t="s">
        <v>554</v>
      </c>
      <c r="S304" s="16"/>
      <c r="T304" s="17"/>
      <c r="U304" s="16"/>
      <c r="V304" s="18"/>
      <c r="W304" s="16"/>
      <c r="X304" s="16"/>
      <c r="Y304" s="18"/>
      <c r="Z304" s="18"/>
      <c r="AD304" s="14"/>
      <c r="AE304" s="12"/>
      <c r="AF304" s="12"/>
      <c r="AG304" s="16"/>
      <c r="AH304" s="16"/>
      <c r="AI304" s="16"/>
      <c r="AJ304" s="16"/>
    </row>
    <row r="305" spans="1:36" ht="112.5" x14ac:dyDescent="0.25">
      <c r="A305" s="16" t="s">
        <v>573</v>
      </c>
      <c r="B305" s="17" t="s">
        <v>22</v>
      </c>
      <c r="C305" s="16" t="s">
        <v>574</v>
      </c>
      <c r="D305" s="18">
        <v>44551</v>
      </c>
      <c r="E305" s="27">
        <v>258</v>
      </c>
      <c r="F305" s="16">
        <v>2021</v>
      </c>
      <c r="G305" s="18">
        <v>44551</v>
      </c>
      <c r="H305" s="18">
        <v>44915</v>
      </c>
      <c r="I305" s="3" t="s">
        <v>583</v>
      </c>
      <c r="J305" s="3" t="s">
        <v>25</v>
      </c>
      <c r="K305" s="3">
        <v>2000</v>
      </c>
      <c r="L305" s="14">
        <v>15.6</v>
      </c>
      <c r="M305" s="29">
        <f t="shared" si="3"/>
        <v>31200</v>
      </c>
      <c r="N305" s="12">
        <f t="shared" si="4"/>
        <v>31200</v>
      </c>
      <c r="O305" s="16" t="s">
        <v>556</v>
      </c>
      <c r="P305" s="16" t="s">
        <v>492</v>
      </c>
      <c r="Q305" s="16" t="s">
        <v>557</v>
      </c>
      <c r="R305" s="16" t="s">
        <v>494</v>
      </c>
      <c r="S305" s="16"/>
      <c r="T305" s="17"/>
      <c r="U305" s="16"/>
      <c r="V305" s="18"/>
      <c r="W305" s="16"/>
      <c r="X305" s="16"/>
      <c r="Y305" s="18"/>
      <c r="Z305" s="18"/>
      <c r="AD305" s="14"/>
      <c r="AE305" s="12"/>
      <c r="AF305" s="12"/>
      <c r="AG305" s="16"/>
      <c r="AH305" s="16"/>
      <c r="AI305" s="16"/>
      <c r="AJ305" s="16"/>
    </row>
    <row r="306" spans="1:36" ht="67.5" x14ac:dyDescent="0.25">
      <c r="A306" s="16" t="s">
        <v>573</v>
      </c>
      <c r="B306" s="17" t="s">
        <v>22</v>
      </c>
      <c r="C306" s="16" t="s">
        <v>574</v>
      </c>
      <c r="D306" s="18">
        <v>44551</v>
      </c>
      <c r="E306" s="27">
        <v>258</v>
      </c>
      <c r="F306" s="16">
        <v>2021</v>
      </c>
      <c r="G306" s="18">
        <v>44551</v>
      </c>
      <c r="H306" s="18">
        <v>44915</v>
      </c>
      <c r="I306" s="3" t="s">
        <v>584</v>
      </c>
      <c r="J306" s="3" t="s">
        <v>25</v>
      </c>
      <c r="K306" s="3">
        <v>120</v>
      </c>
      <c r="L306" s="14">
        <v>11.06</v>
      </c>
      <c r="M306" s="29">
        <f t="shared" si="3"/>
        <v>1327.2</v>
      </c>
      <c r="N306" s="12">
        <f t="shared" si="4"/>
        <v>1327.2</v>
      </c>
      <c r="O306" s="16" t="s">
        <v>552</v>
      </c>
      <c r="P306" s="16" t="s">
        <v>406</v>
      </c>
      <c r="Q306" s="16" t="s">
        <v>553</v>
      </c>
      <c r="R306" s="16" t="s">
        <v>554</v>
      </c>
      <c r="S306" s="16"/>
      <c r="T306" s="17"/>
      <c r="U306" s="16"/>
      <c r="V306" s="18"/>
      <c r="W306" s="16"/>
      <c r="X306" s="16"/>
      <c r="Y306" s="18"/>
      <c r="Z306" s="18"/>
      <c r="AD306" s="14"/>
      <c r="AE306" s="12"/>
      <c r="AF306" s="12"/>
      <c r="AG306" s="16"/>
      <c r="AH306" s="16"/>
      <c r="AI306" s="16"/>
      <c r="AJ306" s="16"/>
    </row>
    <row r="307" spans="1:36" ht="78.75" x14ac:dyDescent="0.25">
      <c r="A307" s="16" t="s">
        <v>573</v>
      </c>
      <c r="B307" s="17" t="s">
        <v>22</v>
      </c>
      <c r="C307" s="16" t="s">
        <v>574</v>
      </c>
      <c r="D307" s="18">
        <v>44551</v>
      </c>
      <c r="E307" s="27">
        <v>258</v>
      </c>
      <c r="F307" s="16">
        <v>2021</v>
      </c>
      <c r="G307" s="18">
        <v>44551</v>
      </c>
      <c r="H307" s="18">
        <v>44915</v>
      </c>
      <c r="I307" s="3" t="s">
        <v>585</v>
      </c>
      <c r="J307" s="3" t="s">
        <v>25</v>
      </c>
      <c r="K307" s="3">
        <v>300</v>
      </c>
      <c r="L307" s="14">
        <v>106.2</v>
      </c>
      <c r="M307" s="29">
        <f t="shared" si="3"/>
        <v>31860</v>
      </c>
      <c r="N307" s="12">
        <f t="shared" si="4"/>
        <v>31860</v>
      </c>
      <c r="O307" s="16" t="s">
        <v>552</v>
      </c>
      <c r="P307" s="16" t="s">
        <v>406</v>
      </c>
      <c r="Q307" s="16" t="s">
        <v>553</v>
      </c>
      <c r="R307" s="16" t="s">
        <v>554</v>
      </c>
      <c r="S307" s="16"/>
      <c r="T307" s="17"/>
      <c r="U307" s="16"/>
      <c r="V307" s="18"/>
      <c r="W307" s="16"/>
      <c r="X307" s="16"/>
      <c r="Y307" s="18"/>
      <c r="Z307" s="18"/>
      <c r="AD307" s="14"/>
      <c r="AE307" s="12"/>
      <c r="AF307" s="12"/>
      <c r="AG307" s="16"/>
      <c r="AH307" s="16"/>
      <c r="AI307" s="16"/>
      <c r="AJ307" s="16"/>
    </row>
    <row r="308" spans="1:36" ht="78.75" x14ac:dyDescent="0.25">
      <c r="A308" s="16" t="s">
        <v>573</v>
      </c>
      <c r="B308" s="17" t="s">
        <v>22</v>
      </c>
      <c r="C308" s="16" t="s">
        <v>574</v>
      </c>
      <c r="D308" s="18">
        <v>44551</v>
      </c>
      <c r="E308" s="27">
        <v>258</v>
      </c>
      <c r="F308" s="16">
        <v>2021</v>
      </c>
      <c r="G308" s="18">
        <v>44551</v>
      </c>
      <c r="H308" s="18">
        <v>44915</v>
      </c>
      <c r="I308" s="3" t="s">
        <v>586</v>
      </c>
      <c r="J308" s="3" t="s">
        <v>25</v>
      </c>
      <c r="K308" s="3">
        <v>120</v>
      </c>
      <c r="L308" s="14">
        <v>463.83</v>
      </c>
      <c r="M308" s="29">
        <f t="shared" si="3"/>
        <v>55659.6</v>
      </c>
      <c r="N308" s="12">
        <f t="shared" si="4"/>
        <v>55659.6</v>
      </c>
      <c r="O308" s="16" t="s">
        <v>552</v>
      </c>
      <c r="P308" s="16" t="s">
        <v>406</v>
      </c>
      <c r="Q308" s="16" t="s">
        <v>553</v>
      </c>
      <c r="R308" s="16" t="s">
        <v>554</v>
      </c>
      <c r="S308" s="16"/>
      <c r="T308" s="17"/>
      <c r="U308" s="16"/>
      <c r="V308" s="18"/>
      <c r="W308" s="16"/>
      <c r="X308" s="16"/>
      <c r="Y308" s="18"/>
      <c r="Z308" s="18"/>
      <c r="AD308" s="14"/>
      <c r="AE308" s="12"/>
      <c r="AF308" s="12"/>
      <c r="AG308" s="16"/>
      <c r="AH308" s="16"/>
      <c r="AI308" s="16"/>
      <c r="AJ308" s="16"/>
    </row>
    <row r="309" spans="1:36" ht="123.75" x14ac:dyDescent="0.25">
      <c r="A309" s="16" t="s">
        <v>573</v>
      </c>
      <c r="B309" s="17" t="s">
        <v>22</v>
      </c>
      <c r="C309" s="16" t="s">
        <v>574</v>
      </c>
      <c r="D309" s="18">
        <v>44551</v>
      </c>
      <c r="E309" s="27">
        <v>258</v>
      </c>
      <c r="F309" s="16">
        <v>2021</v>
      </c>
      <c r="G309" s="18">
        <v>44551</v>
      </c>
      <c r="H309" s="18">
        <v>44915</v>
      </c>
      <c r="I309" s="3" t="s">
        <v>587</v>
      </c>
      <c r="J309" s="3" t="s">
        <v>25</v>
      </c>
      <c r="K309" s="3">
        <v>1500</v>
      </c>
      <c r="L309" s="14">
        <v>27.44</v>
      </c>
      <c r="M309" s="29">
        <f t="shared" si="3"/>
        <v>41160</v>
      </c>
      <c r="N309" s="12">
        <f t="shared" si="4"/>
        <v>41160</v>
      </c>
      <c r="O309" s="16" t="s">
        <v>556</v>
      </c>
      <c r="P309" s="16" t="s">
        <v>492</v>
      </c>
      <c r="Q309" s="16" t="s">
        <v>557</v>
      </c>
      <c r="R309" s="16" t="s">
        <v>494</v>
      </c>
      <c r="S309" s="16"/>
      <c r="T309" s="17"/>
      <c r="U309" s="16"/>
      <c r="V309" s="18"/>
      <c r="W309" s="16"/>
      <c r="X309" s="16"/>
      <c r="Y309" s="18"/>
      <c r="Z309" s="18"/>
      <c r="AD309" s="14"/>
      <c r="AE309" s="12"/>
      <c r="AF309" s="12"/>
      <c r="AG309" s="16"/>
      <c r="AH309" s="16"/>
      <c r="AI309" s="16"/>
      <c r="AJ309" s="16"/>
    </row>
    <row r="310" spans="1:36" ht="67.5" x14ac:dyDescent="0.25">
      <c r="A310" s="16" t="s">
        <v>573</v>
      </c>
      <c r="B310" s="17" t="s">
        <v>22</v>
      </c>
      <c r="C310" s="16" t="s">
        <v>574</v>
      </c>
      <c r="D310" s="18">
        <v>44551</v>
      </c>
      <c r="E310" s="27">
        <v>258</v>
      </c>
      <c r="F310" s="16">
        <v>2021</v>
      </c>
      <c r="G310" s="18">
        <v>44551</v>
      </c>
      <c r="H310" s="18">
        <v>44915</v>
      </c>
      <c r="I310" s="3" t="s">
        <v>588</v>
      </c>
      <c r="J310" s="3" t="s">
        <v>25</v>
      </c>
      <c r="K310" s="3">
        <v>100</v>
      </c>
      <c r="L310" s="14">
        <v>31.66</v>
      </c>
      <c r="M310" s="29">
        <f t="shared" si="3"/>
        <v>3166</v>
      </c>
      <c r="N310" s="12">
        <f t="shared" si="4"/>
        <v>3166</v>
      </c>
      <c r="O310" s="16" t="s">
        <v>552</v>
      </c>
      <c r="P310" s="16" t="s">
        <v>406</v>
      </c>
      <c r="Q310" s="16" t="s">
        <v>553</v>
      </c>
      <c r="R310" s="16" t="s">
        <v>554</v>
      </c>
      <c r="S310" s="16"/>
      <c r="T310" s="17"/>
      <c r="U310" s="16"/>
      <c r="V310" s="18"/>
      <c r="W310" s="16"/>
      <c r="X310" s="16"/>
      <c r="Y310" s="18"/>
      <c r="Z310" s="18"/>
      <c r="AD310" s="14"/>
      <c r="AE310" s="12"/>
      <c r="AF310" s="12"/>
      <c r="AG310" s="16"/>
      <c r="AH310" s="16"/>
      <c r="AI310" s="16"/>
      <c r="AJ310" s="16"/>
    </row>
    <row r="311" spans="1:36" ht="101.25" x14ac:dyDescent="0.25">
      <c r="A311" s="16" t="s">
        <v>573</v>
      </c>
      <c r="B311" s="17" t="s">
        <v>22</v>
      </c>
      <c r="C311" s="16" t="s">
        <v>574</v>
      </c>
      <c r="D311" s="18">
        <v>44551</v>
      </c>
      <c r="E311" s="27">
        <v>258</v>
      </c>
      <c r="F311" s="16">
        <v>2021</v>
      </c>
      <c r="G311" s="18">
        <v>44551</v>
      </c>
      <c r="H311" s="18">
        <v>44915</v>
      </c>
      <c r="I311" s="3" t="s">
        <v>589</v>
      </c>
      <c r="J311" s="3" t="s">
        <v>25</v>
      </c>
      <c r="K311" s="3">
        <v>200</v>
      </c>
      <c r="L311" s="14">
        <v>11</v>
      </c>
      <c r="M311" s="29">
        <f t="shared" si="3"/>
        <v>2200</v>
      </c>
      <c r="N311" s="12">
        <f t="shared" si="4"/>
        <v>2200</v>
      </c>
      <c r="O311" s="16" t="s">
        <v>556</v>
      </c>
      <c r="P311" s="16" t="s">
        <v>492</v>
      </c>
      <c r="Q311" s="16" t="s">
        <v>557</v>
      </c>
      <c r="R311" s="16" t="s">
        <v>494</v>
      </c>
      <c r="S311" s="16"/>
      <c r="T311" s="17"/>
      <c r="U311" s="16"/>
      <c r="V311" s="18"/>
      <c r="W311" s="16"/>
      <c r="X311" s="16"/>
      <c r="Y311" s="18"/>
      <c r="Z311" s="18"/>
      <c r="AD311" s="14"/>
      <c r="AE311" s="12"/>
      <c r="AF311" s="12"/>
      <c r="AG311" s="16"/>
      <c r="AH311" s="16"/>
      <c r="AI311" s="16"/>
      <c r="AJ311" s="16"/>
    </row>
    <row r="312" spans="1:36" ht="123.75" x14ac:dyDescent="0.25">
      <c r="A312" s="16" t="s">
        <v>573</v>
      </c>
      <c r="B312" s="17" t="s">
        <v>22</v>
      </c>
      <c r="C312" s="16" t="s">
        <v>574</v>
      </c>
      <c r="D312" s="18">
        <v>44551</v>
      </c>
      <c r="E312" s="27">
        <v>258</v>
      </c>
      <c r="F312" s="16">
        <v>2021</v>
      </c>
      <c r="G312" s="18">
        <v>44551</v>
      </c>
      <c r="H312" s="18">
        <v>44915</v>
      </c>
      <c r="I312" s="3" t="s">
        <v>590</v>
      </c>
      <c r="J312" s="3" t="s">
        <v>25</v>
      </c>
      <c r="K312" s="3">
        <v>1500</v>
      </c>
      <c r="L312" s="14">
        <v>29.99</v>
      </c>
      <c r="M312" s="29">
        <f t="shared" si="3"/>
        <v>44985</v>
      </c>
      <c r="N312" s="12">
        <f t="shared" si="4"/>
        <v>44985</v>
      </c>
      <c r="O312" s="16" t="s">
        <v>556</v>
      </c>
      <c r="P312" s="16" t="s">
        <v>492</v>
      </c>
      <c r="Q312" s="16" t="s">
        <v>557</v>
      </c>
      <c r="R312" s="16" t="s">
        <v>494</v>
      </c>
      <c r="S312" s="16"/>
      <c r="T312" s="17"/>
      <c r="U312" s="16"/>
      <c r="V312" s="18"/>
      <c r="W312" s="16"/>
      <c r="X312" s="16"/>
      <c r="Y312" s="18"/>
      <c r="Z312" s="18"/>
      <c r="AD312" s="14"/>
      <c r="AE312" s="12"/>
      <c r="AF312" s="12"/>
      <c r="AG312" s="16"/>
      <c r="AH312" s="16"/>
      <c r="AI312" s="16"/>
      <c r="AJ312" s="16"/>
    </row>
    <row r="313" spans="1:36" ht="45" x14ac:dyDescent="0.25">
      <c r="A313" s="16" t="s">
        <v>539</v>
      </c>
      <c r="B313" s="17" t="s">
        <v>22</v>
      </c>
      <c r="C313" s="16" t="s">
        <v>540</v>
      </c>
      <c r="D313" s="18">
        <v>44538</v>
      </c>
      <c r="E313" s="27">
        <v>291</v>
      </c>
      <c r="F313" s="16">
        <v>2021</v>
      </c>
      <c r="G313" s="18">
        <v>44538</v>
      </c>
      <c r="H313" s="18">
        <v>44902</v>
      </c>
      <c r="I313" s="3" t="s">
        <v>591</v>
      </c>
      <c r="J313" s="3" t="s">
        <v>25</v>
      </c>
      <c r="K313" s="3">
        <v>250</v>
      </c>
      <c r="L313" s="14">
        <v>145</v>
      </c>
      <c r="M313" s="29">
        <f t="shared" si="3"/>
        <v>36250</v>
      </c>
      <c r="N313" s="12">
        <f t="shared" si="4"/>
        <v>36250</v>
      </c>
      <c r="O313" s="16" t="s">
        <v>592</v>
      </c>
      <c r="P313" s="16" t="s">
        <v>593</v>
      </c>
      <c r="Q313" s="16" t="s">
        <v>594</v>
      </c>
      <c r="R313" s="16" t="s">
        <v>595</v>
      </c>
      <c r="S313" s="16"/>
      <c r="T313" s="17"/>
      <c r="U313" s="16"/>
      <c r="V313" s="18"/>
      <c r="W313" s="16"/>
      <c r="X313" s="16"/>
      <c r="Y313" s="18"/>
      <c r="Z313" s="18"/>
      <c r="AD313" s="14"/>
      <c r="AE313" s="12"/>
      <c r="AF313" s="12"/>
      <c r="AG313" s="16"/>
      <c r="AH313" s="16"/>
      <c r="AI313" s="16"/>
      <c r="AJ313" s="16"/>
    </row>
    <row r="314" spans="1:36" ht="101.25" x14ac:dyDescent="0.25">
      <c r="A314" s="16" t="s">
        <v>21</v>
      </c>
      <c r="B314" s="17" t="s">
        <v>22</v>
      </c>
      <c r="C314" s="16" t="s">
        <v>85</v>
      </c>
      <c r="D314" s="18">
        <v>44229</v>
      </c>
      <c r="E314" s="27">
        <v>234</v>
      </c>
      <c r="F314" s="16">
        <v>2020</v>
      </c>
      <c r="G314" s="18">
        <v>44229</v>
      </c>
      <c r="H314" s="18">
        <v>44563</v>
      </c>
      <c r="I314" s="3" t="s">
        <v>596</v>
      </c>
      <c r="J314" s="3" t="s">
        <v>25</v>
      </c>
      <c r="K314" s="3">
        <v>4</v>
      </c>
      <c r="L314" s="14">
        <v>1222.5</v>
      </c>
      <c r="M314" s="29">
        <f t="shared" si="3"/>
        <v>4890</v>
      </c>
      <c r="N314" s="12">
        <f t="shared" si="4"/>
        <v>4890</v>
      </c>
      <c r="O314" s="16" t="s">
        <v>597</v>
      </c>
      <c r="P314" s="16" t="s">
        <v>598</v>
      </c>
      <c r="Q314" s="16" t="s">
        <v>599</v>
      </c>
      <c r="R314" s="16" t="s">
        <v>600</v>
      </c>
      <c r="S314" s="16"/>
      <c r="T314" s="17"/>
      <c r="U314" s="16"/>
      <c r="V314" s="18"/>
      <c r="W314" s="16"/>
      <c r="X314" s="16"/>
      <c r="Y314" s="18"/>
      <c r="Z314" s="18"/>
      <c r="AD314" s="14"/>
      <c r="AE314" s="12"/>
      <c r="AF314" s="12"/>
      <c r="AG314" s="16"/>
      <c r="AH314" s="16"/>
      <c r="AI314" s="16"/>
      <c r="AJ314" s="16"/>
    </row>
    <row r="315" spans="1:36" ht="67.5" x14ac:dyDescent="0.25">
      <c r="A315" s="16" t="s">
        <v>601</v>
      </c>
      <c r="B315" s="17" t="s">
        <v>22</v>
      </c>
      <c r="C315" s="16" t="s">
        <v>602</v>
      </c>
      <c r="D315" s="18" t="s">
        <v>603</v>
      </c>
      <c r="E315" s="27">
        <v>272</v>
      </c>
      <c r="F315" s="16">
        <v>2021</v>
      </c>
      <c r="G315" s="18" t="s">
        <v>603</v>
      </c>
      <c r="H315" s="18">
        <v>44915</v>
      </c>
      <c r="I315" s="3" t="s">
        <v>604</v>
      </c>
      <c r="J315" s="3" t="s">
        <v>25</v>
      </c>
      <c r="K315" s="3">
        <v>300</v>
      </c>
      <c r="L315" s="14">
        <v>4.95</v>
      </c>
      <c r="M315" s="29">
        <f t="shared" si="3"/>
        <v>1485</v>
      </c>
      <c r="N315" s="12">
        <f t="shared" si="4"/>
        <v>1485</v>
      </c>
      <c r="O315" s="16" t="s">
        <v>556</v>
      </c>
      <c r="P315" s="16" t="s">
        <v>492</v>
      </c>
      <c r="Q315" s="16" t="s">
        <v>557</v>
      </c>
      <c r="R315" s="16" t="s">
        <v>494</v>
      </c>
      <c r="S315" s="16"/>
      <c r="T315" s="17"/>
      <c r="U315" s="16"/>
      <c r="V315" s="18"/>
      <c r="W315" s="16"/>
      <c r="X315" s="16"/>
      <c r="Y315" s="18"/>
      <c r="Z315" s="18"/>
      <c r="AD315" s="14"/>
      <c r="AE315" s="12"/>
      <c r="AF315" s="12"/>
      <c r="AG315" s="16"/>
      <c r="AH315" s="16"/>
      <c r="AI315" s="16"/>
      <c r="AJ315" s="16"/>
    </row>
    <row r="316" spans="1:36" ht="67.5" x14ac:dyDescent="0.25">
      <c r="A316" s="16" t="s">
        <v>601</v>
      </c>
      <c r="B316" s="17" t="s">
        <v>22</v>
      </c>
      <c r="C316" s="16" t="s">
        <v>602</v>
      </c>
      <c r="D316" s="18" t="s">
        <v>603</v>
      </c>
      <c r="E316" s="27">
        <v>272</v>
      </c>
      <c r="F316" s="16">
        <v>2021</v>
      </c>
      <c r="G316" s="18" t="s">
        <v>603</v>
      </c>
      <c r="H316" s="18">
        <v>44915</v>
      </c>
      <c r="I316" s="3" t="s">
        <v>605</v>
      </c>
      <c r="J316" s="3" t="s">
        <v>25</v>
      </c>
      <c r="K316" s="3">
        <v>100</v>
      </c>
      <c r="L316" s="14">
        <v>6.13</v>
      </c>
      <c r="M316" s="29">
        <f t="shared" si="3"/>
        <v>613</v>
      </c>
      <c r="N316" s="12">
        <f t="shared" si="4"/>
        <v>613</v>
      </c>
      <c r="O316" s="16" t="s">
        <v>556</v>
      </c>
      <c r="P316" s="16" t="s">
        <v>492</v>
      </c>
      <c r="Q316" s="16" t="s">
        <v>557</v>
      </c>
      <c r="R316" s="16" t="s">
        <v>494</v>
      </c>
      <c r="S316" s="16"/>
      <c r="T316" s="17"/>
      <c r="U316" s="16"/>
      <c r="V316" s="18"/>
      <c r="W316" s="16"/>
      <c r="X316" s="16"/>
      <c r="Y316" s="18"/>
      <c r="Z316" s="18"/>
      <c r="AD316" s="14"/>
      <c r="AE316" s="12"/>
      <c r="AF316" s="12"/>
      <c r="AG316" s="16"/>
      <c r="AH316" s="16"/>
      <c r="AI316" s="16"/>
      <c r="AJ316" s="16"/>
    </row>
    <row r="317" spans="1:36" ht="67.5" x14ac:dyDescent="0.25">
      <c r="A317" s="16" t="s">
        <v>601</v>
      </c>
      <c r="B317" s="17" t="s">
        <v>22</v>
      </c>
      <c r="C317" s="16" t="s">
        <v>602</v>
      </c>
      <c r="D317" s="18" t="s">
        <v>603</v>
      </c>
      <c r="E317" s="27">
        <v>272</v>
      </c>
      <c r="F317" s="16">
        <v>2021</v>
      </c>
      <c r="G317" s="18" t="s">
        <v>603</v>
      </c>
      <c r="H317" s="18">
        <v>44915</v>
      </c>
      <c r="I317" s="3" t="s">
        <v>606</v>
      </c>
      <c r="J317" s="3" t="s">
        <v>25</v>
      </c>
      <c r="K317" s="3">
        <v>200</v>
      </c>
      <c r="L317" s="14">
        <v>10</v>
      </c>
      <c r="M317" s="29">
        <f t="shared" si="3"/>
        <v>2000</v>
      </c>
      <c r="N317" s="12">
        <f t="shared" si="4"/>
        <v>2000</v>
      </c>
      <c r="O317" s="16" t="s">
        <v>556</v>
      </c>
      <c r="P317" s="16" t="s">
        <v>492</v>
      </c>
      <c r="Q317" s="16" t="s">
        <v>557</v>
      </c>
      <c r="R317" s="16" t="s">
        <v>494</v>
      </c>
      <c r="S317" s="16"/>
      <c r="T317" s="17"/>
      <c r="U317" s="16"/>
      <c r="V317" s="18"/>
      <c r="W317" s="16"/>
      <c r="X317" s="16"/>
      <c r="Y317" s="18"/>
      <c r="Z317" s="18"/>
      <c r="AD317" s="14"/>
      <c r="AE317" s="12"/>
      <c r="AF317" s="12"/>
      <c r="AG317" s="16"/>
      <c r="AH317" s="16"/>
      <c r="AI317" s="16"/>
      <c r="AJ317" s="16"/>
    </row>
    <row r="318" spans="1:36" ht="67.5" x14ac:dyDescent="0.25">
      <c r="A318" s="16" t="s">
        <v>601</v>
      </c>
      <c r="B318" s="17" t="s">
        <v>22</v>
      </c>
      <c r="C318" s="16" t="s">
        <v>602</v>
      </c>
      <c r="D318" s="18" t="s">
        <v>603</v>
      </c>
      <c r="E318" s="27">
        <v>272</v>
      </c>
      <c r="F318" s="16">
        <v>2021</v>
      </c>
      <c r="G318" s="18" t="s">
        <v>603</v>
      </c>
      <c r="H318" s="18">
        <v>44915</v>
      </c>
      <c r="I318" s="3" t="s">
        <v>607</v>
      </c>
      <c r="J318" s="3" t="s">
        <v>25</v>
      </c>
      <c r="K318" s="3">
        <v>300</v>
      </c>
      <c r="L318" s="14">
        <v>5.95</v>
      </c>
      <c r="M318" s="29">
        <f t="shared" si="3"/>
        <v>1785</v>
      </c>
      <c r="N318" s="12">
        <f t="shared" si="4"/>
        <v>1785</v>
      </c>
      <c r="O318" s="16" t="s">
        <v>556</v>
      </c>
      <c r="P318" s="16" t="s">
        <v>492</v>
      </c>
      <c r="Q318" s="16" t="s">
        <v>557</v>
      </c>
      <c r="R318" s="16" t="s">
        <v>494</v>
      </c>
      <c r="S318" s="16"/>
      <c r="T318" s="17"/>
      <c r="U318" s="16"/>
      <c r="V318" s="18"/>
      <c r="W318" s="16"/>
      <c r="X318" s="16"/>
      <c r="Y318" s="18"/>
      <c r="Z318" s="18"/>
      <c r="AD318" s="14"/>
      <c r="AE318" s="12"/>
      <c r="AF318" s="12"/>
      <c r="AG318" s="16"/>
      <c r="AH318" s="16"/>
      <c r="AI318" s="16"/>
      <c r="AJ318" s="16"/>
    </row>
    <row r="319" spans="1:36" ht="67.5" x14ac:dyDescent="0.25">
      <c r="A319" s="16" t="s">
        <v>601</v>
      </c>
      <c r="B319" s="17" t="s">
        <v>22</v>
      </c>
      <c r="C319" s="16" t="s">
        <v>602</v>
      </c>
      <c r="D319" s="18" t="s">
        <v>603</v>
      </c>
      <c r="E319" s="27">
        <v>272</v>
      </c>
      <c r="F319" s="16">
        <v>2021</v>
      </c>
      <c r="G319" s="18" t="s">
        <v>603</v>
      </c>
      <c r="H319" s="18">
        <v>44915</v>
      </c>
      <c r="I319" s="3" t="s">
        <v>608</v>
      </c>
      <c r="J319" s="3" t="s">
        <v>25</v>
      </c>
      <c r="K319" s="3">
        <v>500</v>
      </c>
      <c r="L319" s="14">
        <v>4.99</v>
      </c>
      <c r="M319" s="29">
        <f t="shared" si="3"/>
        <v>2495</v>
      </c>
      <c r="N319" s="12">
        <f t="shared" si="4"/>
        <v>2495</v>
      </c>
      <c r="O319" s="16" t="s">
        <v>556</v>
      </c>
      <c r="P319" s="16" t="s">
        <v>492</v>
      </c>
      <c r="Q319" s="16" t="s">
        <v>557</v>
      </c>
      <c r="R319" s="16" t="s">
        <v>494</v>
      </c>
      <c r="S319" s="16"/>
      <c r="T319" s="17"/>
      <c r="U319" s="16"/>
      <c r="V319" s="18"/>
      <c r="W319" s="16"/>
      <c r="X319" s="16"/>
      <c r="Y319" s="18"/>
      <c r="Z319" s="18"/>
      <c r="AD319" s="14"/>
      <c r="AE319" s="12"/>
      <c r="AF319" s="12"/>
      <c r="AG319" s="16"/>
      <c r="AH319" s="16"/>
      <c r="AI319" s="16"/>
      <c r="AJ319" s="16"/>
    </row>
    <row r="320" spans="1:36" ht="67.5" x14ac:dyDescent="0.25">
      <c r="A320" s="16" t="s">
        <v>601</v>
      </c>
      <c r="B320" s="17" t="s">
        <v>22</v>
      </c>
      <c r="C320" s="16" t="s">
        <v>602</v>
      </c>
      <c r="D320" s="18" t="s">
        <v>603</v>
      </c>
      <c r="E320" s="27">
        <v>272</v>
      </c>
      <c r="F320" s="16">
        <v>2021</v>
      </c>
      <c r="G320" s="18" t="s">
        <v>603</v>
      </c>
      <c r="H320" s="18">
        <v>44915</v>
      </c>
      <c r="I320" s="3" t="s">
        <v>609</v>
      </c>
      <c r="J320" s="3" t="s">
        <v>25</v>
      </c>
      <c r="K320" s="3">
        <v>3000</v>
      </c>
      <c r="L320" s="14">
        <v>28</v>
      </c>
      <c r="M320" s="29">
        <f t="shared" si="3"/>
        <v>84000</v>
      </c>
      <c r="N320" s="12">
        <f t="shared" si="4"/>
        <v>84000</v>
      </c>
      <c r="O320" s="16" t="s">
        <v>556</v>
      </c>
      <c r="P320" s="16" t="s">
        <v>492</v>
      </c>
      <c r="Q320" s="16" t="s">
        <v>557</v>
      </c>
      <c r="R320" s="16" t="s">
        <v>494</v>
      </c>
      <c r="S320" s="16"/>
      <c r="T320" s="17"/>
      <c r="U320" s="16"/>
      <c r="V320" s="18"/>
      <c r="W320" s="16"/>
      <c r="X320" s="16"/>
      <c r="Y320" s="18"/>
      <c r="Z320" s="18"/>
      <c r="AD320" s="14"/>
      <c r="AE320" s="12"/>
      <c r="AF320" s="12"/>
      <c r="AG320" s="16"/>
      <c r="AH320" s="16"/>
      <c r="AI320" s="16"/>
      <c r="AJ320" s="16"/>
    </row>
    <row r="321" spans="1:36" ht="67.5" x14ac:dyDescent="0.25">
      <c r="A321" s="16" t="s">
        <v>601</v>
      </c>
      <c r="B321" s="17" t="s">
        <v>22</v>
      </c>
      <c r="C321" s="16" t="s">
        <v>602</v>
      </c>
      <c r="D321" s="18" t="s">
        <v>603</v>
      </c>
      <c r="E321" s="27">
        <v>272</v>
      </c>
      <c r="F321" s="16">
        <v>2021</v>
      </c>
      <c r="G321" s="18" t="s">
        <v>603</v>
      </c>
      <c r="H321" s="18">
        <v>44915</v>
      </c>
      <c r="I321" s="3" t="s">
        <v>610</v>
      </c>
      <c r="J321" s="3" t="s">
        <v>25</v>
      </c>
      <c r="K321" s="3">
        <v>3000</v>
      </c>
      <c r="L321" s="14">
        <v>17.54</v>
      </c>
      <c r="M321" s="29">
        <f t="shared" si="3"/>
        <v>52620</v>
      </c>
      <c r="N321" s="12">
        <f t="shared" si="4"/>
        <v>52620</v>
      </c>
      <c r="O321" s="16" t="s">
        <v>556</v>
      </c>
      <c r="P321" s="16" t="s">
        <v>492</v>
      </c>
      <c r="Q321" s="16" t="s">
        <v>557</v>
      </c>
      <c r="R321" s="16" t="s">
        <v>494</v>
      </c>
      <c r="S321" s="16"/>
      <c r="T321" s="17"/>
      <c r="U321" s="16"/>
      <c r="V321" s="18"/>
      <c r="W321" s="16"/>
      <c r="X321" s="16"/>
      <c r="Y321" s="18"/>
      <c r="Z321" s="18"/>
      <c r="AD321" s="14"/>
      <c r="AE321" s="12"/>
      <c r="AF321" s="12"/>
      <c r="AG321" s="16"/>
      <c r="AH321" s="16"/>
      <c r="AI321" s="16"/>
      <c r="AJ321" s="16"/>
    </row>
    <row r="322" spans="1:36" ht="67.5" x14ac:dyDescent="0.25">
      <c r="A322" s="16" t="s">
        <v>601</v>
      </c>
      <c r="B322" s="17" t="s">
        <v>22</v>
      </c>
      <c r="C322" s="16" t="s">
        <v>602</v>
      </c>
      <c r="D322" s="18" t="s">
        <v>603</v>
      </c>
      <c r="E322" s="27">
        <v>272</v>
      </c>
      <c r="F322" s="16">
        <v>2021</v>
      </c>
      <c r="G322" s="18" t="s">
        <v>603</v>
      </c>
      <c r="H322" s="18">
        <v>44915</v>
      </c>
      <c r="I322" s="3" t="s">
        <v>611</v>
      </c>
      <c r="J322" s="3" t="s">
        <v>25</v>
      </c>
      <c r="K322" s="3">
        <v>3000</v>
      </c>
      <c r="L322" s="14">
        <v>15.77</v>
      </c>
      <c r="M322" s="29">
        <f t="shared" si="3"/>
        <v>47310</v>
      </c>
      <c r="N322" s="12">
        <f t="shared" si="4"/>
        <v>47310</v>
      </c>
      <c r="O322" s="16" t="s">
        <v>612</v>
      </c>
      <c r="P322" s="16" t="s">
        <v>613</v>
      </c>
      <c r="Q322" s="16" t="s">
        <v>614</v>
      </c>
      <c r="R322" s="16" t="s">
        <v>615</v>
      </c>
      <c r="S322" s="16"/>
      <c r="T322" s="17"/>
      <c r="U322" s="16"/>
      <c r="V322" s="18"/>
      <c r="W322" s="16"/>
      <c r="X322" s="16"/>
      <c r="Y322" s="18"/>
      <c r="Z322" s="18"/>
      <c r="AD322" s="14"/>
      <c r="AE322" s="12"/>
      <c r="AF322" s="12"/>
      <c r="AG322" s="16"/>
      <c r="AH322" s="16"/>
      <c r="AI322" s="16"/>
      <c r="AJ322" s="16"/>
    </row>
    <row r="323" spans="1:36" ht="67.5" x14ac:dyDescent="0.25">
      <c r="A323" s="16" t="s">
        <v>601</v>
      </c>
      <c r="B323" s="17" t="s">
        <v>22</v>
      </c>
      <c r="C323" s="16" t="s">
        <v>602</v>
      </c>
      <c r="D323" s="18" t="s">
        <v>603</v>
      </c>
      <c r="E323" s="27">
        <v>272</v>
      </c>
      <c r="F323" s="16">
        <v>2021</v>
      </c>
      <c r="G323" s="18" t="s">
        <v>603</v>
      </c>
      <c r="H323" s="18">
        <v>44915</v>
      </c>
      <c r="I323" s="3" t="s">
        <v>616</v>
      </c>
      <c r="J323" s="3" t="s">
        <v>25</v>
      </c>
      <c r="K323" s="3">
        <v>200</v>
      </c>
      <c r="L323" s="14">
        <v>5.95</v>
      </c>
      <c r="M323" s="29">
        <f t="shared" si="3"/>
        <v>1190</v>
      </c>
      <c r="N323" s="12">
        <f t="shared" si="4"/>
        <v>1190</v>
      </c>
      <c r="O323" s="16" t="s">
        <v>556</v>
      </c>
      <c r="P323" s="16" t="s">
        <v>492</v>
      </c>
      <c r="Q323" s="16" t="s">
        <v>557</v>
      </c>
      <c r="R323" s="16" t="s">
        <v>494</v>
      </c>
      <c r="S323" s="16"/>
      <c r="T323" s="17"/>
      <c r="U323" s="16"/>
      <c r="V323" s="18"/>
      <c r="W323" s="16"/>
      <c r="X323" s="16"/>
      <c r="Y323" s="18"/>
      <c r="Z323" s="18"/>
      <c r="AD323" s="14"/>
      <c r="AE323" s="12"/>
      <c r="AF323" s="12"/>
      <c r="AG323" s="16"/>
      <c r="AH323" s="16"/>
      <c r="AI323" s="16"/>
      <c r="AJ323" s="16"/>
    </row>
    <row r="324" spans="1:36" ht="67.5" x14ac:dyDescent="0.25">
      <c r="A324" s="16" t="s">
        <v>601</v>
      </c>
      <c r="B324" s="17" t="s">
        <v>22</v>
      </c>
      <c r="C324" s="16" t="s">
        <v>602</v>
      </c>
      <c r="D324" s="18" t="s">
        <v>603</v>
      </c>
      <c r="E324" s="27">
        <v>272</v>
      </c>
      <c r="F324" s="16">
        <v>2021</v>
      </c>
      <c r="G324" s="18" t="s">
        <v>603</v>
      </c>
      <c r="H324" s="18">
        <v>44915</v>
      </c>
      <c r="I324" s="3" t="s">
        <v>617</v>
      </c>
      <c r="J324" s="3" t="s">
        <v>25</v>
      </c>
      <c r="K324" s="3">
        <v>400</v>
      </c>
      <c r="L324" s="14">
        <v>6.03</v>
      </c>
      <c r="M324" s="29">
        <f t="shared" si="3"/>
        <v>2412</v>
      </c>
      <c r="N324" s="12">
        <f t="shared" si="4"/>
        <v>2412</v>
      </c>
      <c r="O324" s="16" t="s">
        <v>556</v>
      </c>
      <c r="P324" s="16" t="s">
        <v>492</v>
      </c>
      <c r="Q324" s="16" t="s">
        <v>557</v>
      </c>
      <c r="R324" s="16" t="s">
        <v>494</v>
      </c>
      <c r="S324" s="16"/>
      <c r="T324" s="17"/>
      <c r="U324" s="16"/>
      <c r="V324" s="18"/>
      <c r="W324" s="16"/>
      <c r="X324" s="16"/>
      <c r="Y324" s="18"/>
      <c r="Z324" s="18"/>
      <c r="AD324" s="14"/>
      <c r="AE324" s="12"/>
      <c r="AF324" s="12"/>
      <c r="AG324" s="16"/>
      <c r="AH324" s="16"/>
      <c r="AI324" s="16"/>
      <c r="AJ324" s="16"/>
    </row>
    <row r="325" spans="1:36" ht="67.5" x14ac:dyDescent="0.25">
      <c r="A325" s="16" t="s">
        <v>601</v>
      </c>
      <c r="B325" s="17" t="s">
        <v>22</v>
      </c>
      <c r="C325" s="16" t="s">
        <v>602</v>
      </c>
      <c r="D325" s="18" t="s">
        <v>603</v>
      </c>
      <c r="E325" s="27">
        <v>272</v>
      </c>
      <c r="F325" s="16">
        <v>2021</v>
      </c>
      <c r="G325" s="18" t="s">
        <v>603</v>
      </c>
      <c r="H325" s="18">
        <v>44915</v>
      </c>
      <c r="I325" s="3" t="s">
        <v>618</v>
      </c>
      <c r="J325" s="3" t="s">
        <v>25</v>
      </c>
      <c r="K325" s="3">
        <v>400</v>
      </c>
      <c r="L325" s="14">
        <v>5.95</v>
      </c>
      <c r="M325" s="29">
        <f t="shared" si="3"/>
        <v>2380</v>
      </c>
      <c r="N325" s="12">
        <f t="shared" si="4"/>
        <v>2380</v>
      </c>
      <c r="O325" s="16" t="s">
        <v>556</v>
      </c>
      <c r="P325" s="16" t="s">
        <v>492</v>
      </c>
      <c r="Q325" s="16" t="s">
        <v>557</v>
      </c>
      <c r="R325" s="16" t="s">
        <v>494</v>
      </c>
      <c r="S325" s="16"/>
      <c r="T325" s="17"/>
      <c r="U325" s="16"/>
      <c r="V325" s="18"/>
      <c r="W325" s="16"/>
      <c r="X325" s="16"/>
      <c r="Y325" s="18"/>
      <c r="Z325" s="18"/>
      <c r="AD325" s="14"/>
      <c r="AE325" s="12"/>
      <c r="AF325" s="12"/>
      <c r="AG325" s="16"/>
      <c r="AH325" s="16"/>
      <c r="AI325" s="16"/>
      <c r="AJ325" s="16"/>
    </row>
    <row r="326" spans="1:36" ht="67.5" x14ac:dyDescent="0.25">
      <c r="A326" s="16" t="s">
        <v>601</v>
      </c>
      <c r="B326" s="17" t="s">
        <v>22</v>
      </c>
      <c r="C326" s="16" t="s">
        <v>602</v>
      </c>
      <c r="D326" s="18" t="s">
        <v>603</v>
      </c>
      <c r="E326" s="27">
        <v>272</v>
      </c>
      <c r="F326" s="16">
        <v>2021</v>
      </c>
      <c r="G326" s="18" t="s">
        <v>603</v>
      </c>
      <c r="H326" s="18">
        <v>44915</v>
      </c>
      <c r="I326" s="3" t="s">
        <v>619</v>
      </c>
      <c r="J326" s="3" t="s">
        <v>25</v>
      </c>
      <c r="K326" s="3">
        <v>1000</v>
      </c>
      <c r="L326" s="14">
        <v>10.41</v>
      </c>
      <c r="M326" s="29">
        <f t="shared" si="3"/>
        <v>10410</v>
      </c>
      <c r="N326" s="12">
        <f t="shared" si="4"/>
        <v>10410</v>
      </c>
      <c r="O326" s="16" t="s">
        <v>612</v>
      </c>
      <c r="P326" s="16" t="s">
        <v>613</v>
      </c>
      <c r="Q326" s="16" t="s">
        <v>614</v>
      </c>
      <c r="R326" s="16" t="s">
        <v>615</v>
      </c>
      <c r="S326" s="16"/>
      <c r="T326" s="17"/>
      <c r="U326" s="16"/>
      <c r="V326" s="18"/>
      <c r="W326" s="16"/>
      <c r="X326" s="16"/>
      <c r="Y326" s="18"/>
      <c r="Z326" s="18"/>
      <c r="AD326" s="14"/>
      <c r="AE326" s="12"/>
      <c r="AF326" s="12"/>
      <c r="AG326" s="16"/>
      <c r="AH326" s="16"/>
      <c r="AI326" s="16"/>
      <c r="AJ326" s="16"/>
    </row>
    <row r="327" spans="1:36" ht="135" x14ac:dyDescent="0.25">
      <c r="A327" s="16" t="s">
        <v>620</v>
      </c>
      <c r="B327" s="17" t="s">
        <v>22</v>
      </c>
      <c r="C327" s="16" t="s">
        <v>621</v>
      </c>
      <c r="D327" s="18">
        <v>44537</v>
      </c>
      <c r="E327" s="27">
        <v>217</v>
      </c>
      <c r="F327" s="16">
        <v>2021</v>
      </c>
      <c r="G327" s="18">
        <v>44537</v>
      </c>
      <c r="H327" s="18">
        <v>44901</v>
      </c>
      <c r="I327" s="3" t="s">
        <v>622</v>
      </c>
      <c r="J327" s="3" t="s">
        <v>25</v>
      </c>
      <c r="K327" s="3">
        <v>100</v>
      </c>
      <c r="L327" s="14">
        <v>399.77</v>
      </c>
      <c r="M327" s="29">
        <f t="shared" si="3"/>
        <v>39977</v>
      </c>
      <c r="N327" s="12">
        <f t="shared" si="4"/>
        <v>39977</v>
      </c>
      <c r="O327" s="16" t="s">
        <v>623</v>
      </c>
      <c r="P327" s="16" t="s">
        <v>27</v>
      </c>
      <c r="Q327" s="16" t="s">
        <v>28</v>
      </c>
      <c r="R327" s="16" t="s">
        <v>29</v>
      </c>
      <c r="S327" s="16"/>
      <c r="T327" s="17"/>
      <c r="U327" s="16"/>
      <c r="V327" s="18"/>
      <c r="W327" s="16"/>
      <c r="X327" s="16"/>
      <c r="Y327" s="18"/>
      <c r="Z327" s="18"/>
      <c r="AD327" s="14"/>
      <c r="AE327" s="12"/>
      <c r="AF327" s="12"/>
      <c r="AG327" s="16"/>
      <c r="AH327" s="16"/>
      <c r="AI327" s="16"/>
      <c r="AJ327" s="16"/>
    </row>
    <row r="328" spans="1:36" ht="135" x14ac:dyDescent="0.25">
      <c r="A328" s="16" t="s">
        <v>620</v>
      </c>
      <c r="B328" s="17" t="s">
        <v>22</v>
      </c>
      <c r="C328" s="16" t="s">
        <v>621</v>
      </c>
      <c r="D328" s="18">
        <v>44537</v>
      </c>
      <c r="E328" s="27">
        <v>217</v>
      </c>
      <c r="F328" s="16">
        <v>2021</v>
      </c>
      <c r="G328" s="18">
        <v>44537</v>
      </c>
      <c r="H328" s="18">
        <v>44901</v>
      </c>
      <c r="I328" s="3" t="s">
        <v>624</v>
      </c>
      <c r="J328" s="3" t="s">
        <v>25</v>
      </c>
      <c r="K328" s="3">
        <v>100</v>
      </c>
      <c r="L328" s="14">
        <v>224.73</v>
      </c>
      <c r="M328" s="29">
        <f t="shared" si="3"/>
        <v>22473</v>
      </c>
      <c r="N328" s="12">
        <f t="shared" si="4"/>
        <v>22473</v>
      </c>
      <c r="O328" s="16" t="s">
        <v>623</v>
      </c>
      <c r="P328" s="16" t="s">
        <v>27</v>
      </c>
      <c r="Q328" s="16" t="s">
        <v>28</v>
      </c>
      <c r="R328" s="16" t="s">
        <v>29</v>
      </c>
      <c r="S328" s="16"/>
      <c r="T328" s="17"/>
      <c r="U328" s="16"/>
      <c r="V328" s="18"/>
      <c r="W328" s="16"/>
      <c r="X328" s="16"/>
      <c r="Y328" s="18"/>
      <c r="Z328" s="18"/>
      <c r="AD328" s="14"/>
      <c r="AE328" s="12"/>
      <c r="AF328" s="12"/>
      <c r="AG328" s="16"/>
      <c r="AH328" s="16"/>
      <c r="AI328" s="16"/>
      <c r="AJ328" s="16"/>
    </row>
    <row r="329" spans="1:36" ht="123.75" x14ac:dyDescent="0.25">
      <c r="A329" s="16" t="s">
        <v>539</v>
      </c>
      <c r="B329" s="17" t="s">
        <v>22</v>
      </c>
      <c r="C329" s="16" t="s">
        <v>540</v>
      </c>
      <c r="D329" s="18" t="s">
        <v>541</v>
      </c>
      <c r="E329" s="27">
        <v>291</v>
      </c>
      <c r="F329" s="16">
        <v>2021</v>
      </c>
      <c r="G329" s="18" t="s">
        <v>541</v>
      </c>
      <c r="H329" s="18">
        <v>44902</v>
      </c>
      <c r="I329" s="3" t="s">
        <v>625</v>
      </c>
      <c r="J329" s="3" t="s">
        <v>25</v>
      </c>
      <c r="K329" s="3">
        <v>50</v>
      </c>
      <c r="L329" s="14">
        <v>518</v>
      </c>
      <c r="M329" s="29">
        <f t="shared" si="3"/>
        <v>25900</v>
      </c>
      <c r="N329" s="12">
        <f t="shared" si="4"/>
        <v>25900</v>
      </c>
      <c r="O329" s="16" t="s">
        <v>543</v>
      </c>
      <c r="P329" s="16" t="s">
        <v>544</v>
      </c>
      <c r="Q329" s="16" t="s">
        <v>545</v>
      </c>
      <c r="R329" s="16" t="s">
        <v>546</v>
      </c>
      <c r="S329" s="16"/>
      <c r="T329" s="17"/>
      <c r="U329" s="16"/>
      <c r="V329" s="18"/>
      <c r="W329" s="16"/>
      <c r="X329" s="16"/>
      <c r="Y329" s="18"/>
      <c r="Z329" s="18"/>
      <c r="AD329" s="14"/>
      <c r="AE329" s="12"/>
      <c r="AF329" s="12"/>
      <c r="AG329" s="16"/>
      <c r="AH329" s="16"/>
      <c r="AI329" s="16"/>
      <c r="AJ329" s="16"/>
    </row>
    <row r="330" spans="1:36" ht="67.5" x14ac:dyDescent="0.25">
      <c r="A330" s="16" t="s">
        <v>620</v>
      </c>
      <c r="B330" s="17" t="s">
        <v>22</v>
      </c>
      <c r="C330" s="16" t="s">
        <v>621</v>
      </c>
      <c r="D330" s="18">
        <v>44537</v>
      </c>
      <c r="E330" s="27">
        <v>217</v>
      </c>
      <c r="F330" s="16">
        <v>2021</v>
      </c>
      <c r="G330" s="18">
        <v>44537</v>
      </c>
      <c r="H330" s="18">
        <v>44901</v>
      </c>
      <c r="I330" s="3" t="s">
        <v>626</v>
      </c>
      <c r="J330" s="3" t="s">
        <v>25</v>
      </c>
      <c r="K330" s="3">
        <v>40</v>
      </c>
      <c r="L330" s="14">
        <v>1642.5</v>
      </c>
      <c r="M330" s="29">
        <f t="shared" si="3"/>
        <v>65700</v>
      </c>
      <c r="N330" s="12">
        <f t="shared" si="4"/>
        <v>65700</v>
      </c>
      <c r="O330" s="20" t="s">
        <v>627</v>
      </c>
      <c r="P330" s="20" t="s">
        <v>40</v>
      </c>
      <c r="Q330" s="20" t="s">
        <v>628</v>
      </c>
      <c r="R330" s="20" t="s">
        <v>628</v>
      </c>
      <c r="S330" s="16"/>
      <c r="T330" s="17"/>
      <c r="U330" s="16"/>
      <c r="V330" s="18"/>
      <c r="W330" s="16"/>
      <c r="X330" s="16"/>
      <c r="Y330" s="18"/>
      <c r="Z330" s="18"/>
      <c r="AD330" s="14"/>
      <c r="AE330" s="12"/>
      <c r="AF330" s="12"/>
      <c r="AG330" s="16"/>
      <c r="AH330" s="16"/>
      <c r="AI330" s="16"/>
      <c r="AJ330" s="16"/>
    </row>
    <row r="331" spans="1:36" ht="67.5" x14ac:dyDescent="0.25">
      <c r="A331" s="16" t="s">
        <v>620</v>
      </c>
      <c r="B331" s="17" t="s">
        <v>22</v>
      </c>
      <c r="C331" s="16" t="s">
        <v>621</v>
      </c>
      <c r="D331" s="18">
        <v>44537</v>
      </c>
      <c r="E331" s="27">
        <v>217</v>
      </c>
      <c r="F331" s="16">
        <v>2021</v>
      </c>
      <c r="G331" s="18">
        <v>44537</v>
      </c>
      <c r="H331" s="18">
        <v>44901</v>
      </c>
      <c r="I331" s="3" t="s">
        <v>629</v>
      </c>
      <c r="J331" s="3" t="s">
        <v>25</v>
      </c>
      <c r="K331" s="3">
        <v>100</v>
      </c>
      <c r="L331" s="14">
        <v>288.95999999999998</v>
      </c>
      <c r="M331" s="29">
        <f t="shared" si="3"/>
        <v>28895.999999999996</v>
      </c>
      <c r="N331" s="12">
        <f t="shared" si="4"/>
        <v>28895.999999999996</v>
      </c>
      <c r="O331" s="16" t="s">
        <v>630</v>
      </c>
      <c r="P331" s="16" t="s">
        <v>631</v>
      </c>
      <c r="Q331" s="16" t="s">
        <v>632</v>
      </c>
      <c r="R331" s="16" t="s">
        <v>633</v>
      </c>
      <c r="S331" s="16"/>
      <c r="T331" s="17"/>
      <c r="U331" s="16"/>
      <c r="V331" s="18"/>
      <c r="W331" s="16"/>
      <c r="X331" s="16"/>
      <c r="Y331" s="18"/>
      <c r="Z331" s="18"/>
      <c r="AD331" s="14"/>
      <c r="AE331" s="12"/>
      <c r="AF331" s="12"/>
      <c r="AG331" s="16"/>
      <c r="AH331" s="16"/>
      <c r="AI331" s="16"/>
      <c r="AJ331" s="16"/>
    </row>
    <row r="332" spans="1:36" ht="67.5" x14ac:dyDescent="0.25">
      <c r="A332" s="16" t="s">
        <v>620</v>
      </c>
      <c r="B332" s="17" t="s">
        <v>22</v>
      </c>
      <c r="C332" s="16" t="s">
        <v>621</v>
      </c>
      <c r="D332" s="18">
        <v>44537</v>
      </c>
      <c r="E332" s="27">
        <v>217</v>
      </c>
      <c r="F332" s="16">
        <v>2021</v>
      </c>
      <c r="G332" s="18">
        <v>44537</v>
      </c>
      <c r="H332" s="18">
        <v>44901</v>
      </c>
      <c r="I332" s="3" t="s">
        <v>634</v>
      </c>
      <c r="J332" s="3" t="s">
        <v>25</v>
      </c>
      <c r="K332" s="3">
        <v>50</v>
      </c>
      <c r="L332" s="14">
        <v>418.63</v>
      </c>
      <c r="M332" s="29">
        <f t="shared" si="3"/>
        <v>20931.5</v>
      </c>
      <c r="N332" s="12">
        <f t="shared" si="4"/>
        <v>20931.5</v>
      </c>
      <c r="O332" s="16" t="s">
        <v>630</v>
      </c>
      <c r="P332" s="16" t="s">
        <v>631</v>
      </c>
      <c r="Q332" s="16" t="s">
        <v>632</v>
      </c>
      <c r="R332" s="16" t="s">
        <v>633</v>
      </c>
      <c r="S332" s="16"/>
      <c r="T332" s="17"/>
      <c r="U332" s="16"/>
      <c r="V332" s="18"/>
      <c r="W332" s="16"/>
      <c r="X332" s="16"/>
      <c r="Y332" s="18"/>
      <c r="Z332" s="18"/>
      <c r="AD332" s="14"/>
      <c r="AE332" s="12"/>
      <c r="AF332" s="12"/>
      <c r="AG332" s="16"/>
      <c r="AH332" s="16"/>
      <c r="AI332" s="16"/>
      <c r="AJ332" s="16"/>
    </row>
    <row r="333" spans="1:36" ht="101.25" x14ac:dyDescent="0.25">
      <c r="A333" s="16" t="s">
        <v>635</v>
      </c>
      <c r="B333" s="17" t="s">
        <v>22</v>
      </c>
      <c r="C333" s="16" t="s">
        <v>636</v>
      </c>
      <c r="D333" s="18">
        <v>44532</v>
      </c>
      <c r="E333" s="27">
        <v>124</v>
      </c>
      <c r="F333" s="16">
        <v>2021</v>
      </c>
      <c r="G333" s="18">
        <v>44532</v>
      </c>
      <c r="H333" s="18" t="s">
        <v>637</v>
      </c>
      <c r="I333" s="3" t="s">
        <v>638</v>
      </c>
      <c r="J333" s="3" t="s">
        <v>25</v>
      </c>
      <c r="K333" s="3">
        <v>20</v>
      </c>
      <c r="L333" s="14">
        <v>270</v>
      </c>
      <c r="M333" s="29">
        <f t="shared" si="3"/>
        <v>5400</v>
      </c>
      <c r="N333" s="12">
        <f t="shared" si="4"/>
        <v>5400</v>
      </c>
      <c r="O333" s="16" t="s">
        <v>267</v>
      </c>
      <c r="P333" s="16" t="s">
        <v>122</v>
      </c>
      <c r="Q333" s="16" t="s">
        <v>639</v>
      </c>
      <c r="R333" s="16" t="s">
        <v>640</v>
      </c>
      <c r="S333" s="16"/>
      <c r="T333" s="17"/>
      <c r="U333" s="16"/>
      <c r="V333" s="18"/>
      <c r="W333" s="16"/>
      <c r="X333" s="16"/>
      <c r="Y333" s="18"/>
      <c r="Z333" s="18"/>
      <c r="AD333" s="14"/>
      <c r="AE333" s="12"/>
      <c r="AF333" s="12"/>
      <c r="AG333" s="16"/>
      <c r="AH333" s="16"/>
      <c r="AI333" s="16"/>
      <c r="AJ333" s="16"/>
    </row>
    <row r="334" spans="1:36" ht="101.25" x14ac:dyDescent="0.25">
      <c r="A334" s="16" t="s">
        <v>635</v>
      </c>
      <c r="B334" s="17" t="s">
        <v>22</v>
      </c>
      <c r="C334" s="16" t="s">
        <v>636</v>
      </c>
      <c r="D334" s="18">
        <v>44532</v>
      </c>
      <c r="E334" s="27">
        <v>124</v>
      </c>
      <c r="F334" s="16">
        <v>2021</v>
      </c>
      <c r="G334" s="18">
        <v>44532</v>
      </c>
      <c r="H334" s="18" t="s">
        <v>637</v>
      </c>
      <c r="I334" s="3" t="s">
        <v>641</v>
      </c>
      <c r="J334" s="3" t="s">
        <v>25</v>
      </c>
      <c r="K334" s="3">
        <v>2</v>
      </c>
      <c r="L334" s="14">
        <v>770</v>
      </c>
      <c r="M334" s="29">
        <f t="shared" si="3"/>
        <v>1540</v>
      </c>
      <c r="N334" s="12">
        <f t="shared" si="4"/>
        <v>1540</v>
      </c>
      <c r="O334" s="16" t="s">
        <v>267</v>
      </c>
      <c r="P334" s="16" t="s">
        <v>122</v>
      </c>
      <c r="Q334" s="16" t="s">
        <v>639</v>
      </c>
      <c r="R334" s="16" t="s">
        <v>640</v>
      </c>
      <c r="S334" s="16"/>
      <c r="T334" s="17"/>
      <c r="U334" s="16"/>
      <c r="V334" s="18"/>
      <c r="W334" s="16"/>
      <c r="X334" s="16"/>
      <c r="Y334" s="18"/>
      <c r="Z334" s="18"/>
      <c r="AD334" s="14"/>
      <c r="AE334" s="12"/>
      <c r="AF334" s="12"/>
      <c r="AG334" s="16"/>
      <c r="AH334" s="16"/>
      <c r="AI334" s="16"/>
      <c r="AJ334" s="16"/>
    </row>
    <row r="335" spans="1:36" ht="101.25" x14ac:dyDescent="0.25">
      <c r="A335" s="16" t="s">
        <v>635</v>
      </c>
      <c r="B335" s="17" t="s">
        <v>22</v>
      </c>
      <c r="C335" s="16" t="s">
        <v>636</v>
      </c>
      <c r="D335" s="18">
        <v>44532</v>
      </c>
      <c r="E335" s="27">
        <v>124</v>
      </c>
      <c r="F335" s="16">
        <v>2021</v>
      </c>
      <c r="G335" s="18">
        <v>44532</v>
      </c>
      <c r="H335" s="18" t="s">
        <v>637</v>
      </c>
      <c r="I335" s="3" t="s">
        <v>642</v>
      </c>
      <c r="J335" s="3" t="s">
        <v>25</v>
      </c>
      <c r="K335" s="3">
        <v>2500</v>
      </c>
      <c r="L335" s="14">
        <v>370</v>
      </c>
      <c r="M335" s="29">
        <f t="shared" si="3"/>
        <v>925000</v>
      </c>
      <c r="N335" s="12">
        <f t="shared" si="4"/>
        <v>925000</v>
      </c>
      <c r="O335" s="16" t="s">
        <v>267</v>
      </c>
      <c r="P335" s="16" t="s">
        <v>122</v>
      </c>
      <c r="Q335" s="16" t="s">
        <v>639</v>
      </c>
      <c r="R335" s="16" t="s">
        <v>640</v>
      </c>
      <c r="S335" s="16"/>
      <c r="T335" s="17"/>
      <c r="U335" s="16"/>
      <c r="V335" s="18"/>
      <c r="W335" s="16"/>
      <c r="X335" s="16"/>
      <c r="Y335" s="18"/>
      <c r="Z335" s="18"/>
      <c r="AD335" s="14"/>
      <c r="AE335" s="12"/>
      <c r="AF335" s="12"/>
      <c r="AG335" s="16"/>
      <c r="AH335" s="16"/>
      <c r="AI335" s="16"/>
      <c r="AJ335" s="16"/>
    </row>
    <row r="336" spans="1:36" ht="101.25" x14ac:dyDescent="0.25">
      <c r="A336" s="16" t="s">
        <v>635</v>
      </c>
      <c r="B336" s="17" t="s">
        <v>22</v>
      </c>
      <c r="C336" s="16" t="s">
        <v>636</v>
      </c>
      <c r="D336" s="18">
        <v>44532</v>
      </c>
      <c r="E336" s="27">
        <v>124</v>
      </c>
      <c r="F336" s="16">
        <v>2021</v>
      </c>
      <c r="G336" s="18">
        <v>44532</v>
      </c>
      <c r="H336" s="18" t="s">
        <v>637</v>
      </c>
      <c r="I336" s="3" t="s">
        <v>643</v>
      </c>
      <c r="J336" s="3" t="s">
        <v>25</v>
      </c>
      <c r="K336" s="3">
        <v>8</v>
      </c>
      <c r="L336" s="14">
        <v>380</v>
      </c>
      <c r="M336" s="29">
        <f t="shared" si="3"/>
        <v>3040</v>
      </c>
      <c r="N336" s="12">
        <f t="shared" si="4"/>
        <v>3040</v>
      </c>
      <c r="O336" s="16" t="s">
        <v>267</v>
      </c>
      <c r="P336" s="16" t="s">
        <v>122</v>
      </c>
      <c r="Q336" s="16" t="s">
        <v>639</v>
      </c>
      <c r="R336" s="16" t="s">
        <v>640</v>
      </c>
      <c r="S336" s="16"/>
      <c r="T336" s="17"/>
      <c r="U336" s="16"/>
      <c r="V336" s="18"/>
      <c r="W336" s="16"/>
      <c r="X336" s="16"/>
      <c r="Y336" s="18"/>
      <c r="Z336" s="18"/>
      <c r="AD336" s="14"/>
      <c r="AE336" s="12"/>
      <c r="AF336" s="12"/>
      <c r="AG336" s="16"/>
      <c r="AH336" s="16"/>
      <c r="AI336" s="16"/>
      <c r="AJ336" s="16"/>
    </row>
    <row r="337" spans="1:36" ht="101.25" x14ac:dyDescent="0.25">
      <c r="A337" s="16" t="s">
        <v>635</v>
      </c>
      <c r="B337" s="17" t="s">
        <v>22</v>
      </c>
      <c r="C337" s="16" t="s">
        <v>636</v>
      </c>
      <c r="D337" s="18">
        <v>44532</v>
      </c>
      <c r="E337" s="27">
        <v>124</v>
      </c>
      <c r="F337" s="16">
        <v>2021</v>
      </c>
      <c r="G337" s="18">
        <v>44532</v>
      </c>
      <c r="H337" s="18" t="s">
        <v>637</v>
      </c>
      <c r="I337" s="3" t="s">
        <v>644</v>
      </c>
      <c r="J337" s="3" t="s">
        <v>25</v>
      </c>
      <c r="K337" s="3">
        <v>800</v>
      </c>
      <c r="L337" s="14">
        <v>550</v>
      </c>
      <c r="M337" s="29">
        <f t="shared" si="3"/>
        <v>440000</v>
      </c>
      <c r="N337" s="12">
        <f t="shared" si="4"/>
        <v>440000</v>
      </c>
      <c r="O337" s="16" t="s">
        <v>267</v>
      </c>
      <c r="P337" s="16" t="s">
        <v>122</v>
      </c>
      <c r="Q337" s="16" t="s">
        <v>639</v>
      </c>
      <c r="R337" s="16" t="s">
        <v>640</v>
      </c>
      <c r="S337" s="16"/>
      <c r="T337" s="17"/>
      <c r="U337" s="16"/>
      <c r="V337" s="18"/>
      <c r="W337" s="16"/>
      <c r="X337" s="16"/>
      <c r="Y337" s="18"/>
      <c r="Z337" s="18"/>
      <c r="AD337" s="14"/>
      <c r="AE337" s="12"/>
      <c r="AF337" s="12"/>
      <c r="AG337" s="16"/>
      <c r="AH337" s="16"/>
      <c r="AI337" s="16"/>
      <c r="AJ337" s="16"/>
    </row>
    <row r="338" spans="1:36" ht="101.25" x14ac:dyDescent="0.25">
      <c r="A338" s="16" t="s">
        <v>635</v>
      </c>
      <c r="B338" s="17" t="s">
        <v>22</v>
      </c>
      <c r="C338" s="16" t="s">
        <v>636</v>
      </c>
      <c r="D338" s="18">
        <v>44532</v>
      </c>
      <c r="E338" s="27">
        <v>124</v>
      </c>
      <c r="F338" s="16">
        <v>2021</v>
      </c>
      <c r="G338" s="18">
        <v>44532</v>
      </c>
      <c r="H338" s="18" t="s">
        <v>637</v>
      </c>
      <c r="I338" s="3" t="s">
        <v>645</v>
      </c>
      <c r="J338" s="3" t="s">
        <v>25</v>
      </c>
      <c r="K338" s="3">
        <v>360</v>
      </c>
      <c r="L338" s="14">
        <v>390.5</v>
      </c>
      <c r="M338" s="29">
        <f t="shared" si="3"/>
        <v>140580</v>
      </c>
      <c r="N338" s="12">
        <f t="shared" si="4"/>
        <v>140580</v>
      </c>
      <c r="O338" s="16" t="s">
        <v>267</v>
      </c>
      <c r="P338" s="16" t="s">
        <v>122</v>
      </c>
      <c r="Q338" s="16" t="s">
        <v>639</v>
      </c>
      <c r="R338" s="16" t="s">
        <v>640</v>
      </c>
      <c r="S338" s="16"/>
      <c r="T338" s="17"/>
      <c r="U338" s="16"/>
      <c r="V338" s="18"/>
      <c r="W338" s="16"/>
      <c r="X338" s="16"/>
      <c r="Y338" s="18"/>
      <c r="Z338" s="18"/>
      <c r="AD338" s="14"/>
      <c r="AE338" s="12"/>
      <c r="AF338" s="12"/>
      <c r="AG338" s="16"/>
      <c r="AH338" s="16"/>
      <c r="AI338" s="16"/>
      <c r="AJ338" s="16"/>
    </row>
    <row r="339" spans="1:36" ht="101.25" x14ac:dyDescent="0.25">
      <c r="A339" s="16" t="s">
        <v>635</v>
      </c>
      <c r="B339" s="17" t="s">
        <v>22</v>
      </c>
      <c r="C339" s="16" t="s">
        <v>636</v>
      </c>
      <c r="D339" s="18">
        <v>44532</v>
      </c>
      <c r="E339" s="27">
        <v>124</v>
      </c>
      <c r="F339" s="16">
        <v>2021</v>
      </c>
      <c r="G339" s="18">
        <v>44532</v>
      </c>
      <c r="H339" s="18" t="s">
        <v>637</v>
      </c>
      <c r="I339" s="3" t="s">
        <v>646</v>
      </c>
      <c r="J339" s="3" t="s">
        <v>25</v>
      </c>
      <c r="K339" s="3">
        <v>400</v>
      </c>
      <c r="L339" s="14">
        <v>407</v>
      </c>
      <c r="M339" s="29">
        <f t="shared" si="3"/>
        <v>162800</v>
      </c>
      <c r="N339" s="12">
        <f t="shared" si="4"/>
        <v>162800</v>
      </c>
      <c r="O339" s="16" t="s">
        <v>267</v>
      </c>
      <c r="P339" s="16" t="s">
        <v>122</v>
      </c>
      <c r="Q339" s="16" t="s">
        <v>639</v>
      </c>
      <c r="R339" s="16" t="s">
        <v>640</v>
      </c>
      <c r="S339" s="16"/>
      <c r="T339" s="17"/>
      <c r="U339" s="16"/>
      <c r="V339" s="18"/>
      <c r="W339" s="16"/>
      <c r="X339" s="16"/>
      <c r="Y339" s="18"/>
      <c r="Z339" s="18"/>
      <c r="AD339" s="14"/>
      <c r="AE339" s="12"/>
      <c r="AF339" s="12"/>
      <c r="AG339" s="16"/>
      <c r="AH339" s="16"/>
      <c r="AI339" s="16"/>
      <c r="AJ339" s="16"/>
    </row>
    <row r="340" spans="1:36" ht="101.25" x14ac:dyDescent="0.25">
      <c r="A340" s="16" t="s">
        <v>635</v>
      </c>
      <c r="B340" s="17" t="s">
        <v>22</v>
      </c>
      <c r="C340" s="16" t="s">
        <v>636</v>
      </c>
      <c r="D340" s="18">
        <v>44532</v>
      </c>
      <c r="E340" s="27">
        <v>124</v>
      </c>
      <c r="F340" s="16">
        <v>2021</v>
      </c>
      <c r="G340" s="18">
        <v>44532</v>
      </c>
      <c r="H340" s="18" t="s">
        <v>637</v>
      </c>
      <c r="I340" s="3" t="s">
        <v>647</v>
      </c>
      <c r="J340" s="3" t="s">
        <v>25</v>
      </c>
      <c r="K340" s="3">
        <v>2</v>
      </c>
      <c r="L340" s="14">
        <v>647</v>
      </c>
      <c r="M340" s="29">
        <f t="shared" si="3"/>
        <v>1294</v>
      </c>
      <c r="N340" s="12">
        <f t="shared" si="4"/>
        <v>1294</v>
      </c>
      <c r="O340" s="16" t="s">
        <v>267</v>
      </c>
      <c r="P340" s="16" t="s">
        <v>122</v>
      </c>
      <c r="Q340" s="16" t="s">
        <v>639</v>
      </c>
      <c r="R340" s="16" t="s">
        <v>640</v>
      </c>
      <c r="S340" s="16"/>
      <c r="T340" s="17"/>
      <c r="U340" s="16"/>
      <c r="V340" s="18"/>
      <c r="W340" s="16"/>
      <c r="X340" s="16"/>
      <c r="Y340" s="18"/>
      <c r="Z340" s="18"/>
      <c r="AD340" s="14"/>
      <c r="AE340" s="12"/>
      <c r="AF340" s="12"/>
      <c r="AG340" s="16"/>
      <c r="AH340" s="16"/>
      <c r="AI340" s="16"/>
      <c r="AJ340" s="16"/>
    </row>
    <row r="341" spans="1:36" ht="101.25" x14ac:dyDescent="0.25">
      <c r="A341" s="16" t="s">
        <v>635</v>
      </c>
      <c r="B341" s="17" t="s">
        <v>22</v>
      </c>
      <c r="C341" s="16" t="s">
        <v>636</v>
      </c>
      <c r="D341" s="18">
        <v>44532</v>
      </c>
      <c r="E341" s="27">
        <v>124</v>
      </c>
      <c r="F341" s="16">
        <v>2021</v>
      </c>
      <c r="G341" s="18">
        <v>44532</v>
      </c>
      <c r="H341" s="18" t="s">
        <v>637</v>
      </c>
      <c r="I341" s="3" t="s">
        <v>648</v>
      </c>
      <c r="J341" s="3" t="s">
        <v>25</v>
      </c>
      <c r="K341" s="3">
        <v>800</v>
      </c>
      <c r="L341" s="14">
        <v>495</v>
      </c>
      <c r="M341" s="29">
        <f t="shared" si="3"/>
        <v>396000</v>
      </c>
      <c r="N341" s="12">
        <f t="shared" si="4"/>
        <v>396000</v>
      </c>
      <c r="O341" s="16" t="s">
        <v>267</v>
      </c>
      <c r="P341" s="16" t="s">
        <v>122</v>
      </c>
      <c r="Q341" s="16" t="s">
        <v>639</v>
      </c>
      <c r="R341" s="16" t="s">
        <v>640</v>
      </c>
      <c r="S341" s="16"/>
      <c r="T341" s="17"/>
      <c r="U341" s="16"/>
      <c r="V341" s="18"/>
      <c r="W341" s="16"/>
      <c r="X341" s="16"/>
      <c r="Y341" s="18"/>
      <c r="Z341" s="18"/>
      <c r="AD341" s="14"/>
      <c r="AE341" s="12"/>
      <c r="AF341" s="12"/>
      <c r="AG341" s="16"/>
      <c r="AH341" s="16"/>
      <c r="AI341" s="16"/>
      <c r="AJ341" s="16"/>
    </row>
    <row r="342" spans="1:36" ht="101.25" x14ac:dyDescent="0.25">
      <c r="A342" s="16" t="s">
        <v>635</v>
      </c>
      <c r="B342" s="17" t="s">
        <v>22</v>
      </c>
      <c r="C342" s="16" t="s">
        <v>636</v>
      </c>
      <c r="D342" s="18">
        <v>44532</v>
      </c>
      <c r="E342" s="27">
        <v>124</v>
      </c>
      <c r="F342" s="16">
        <v>2021</v>
      </c>
      <c r="G342" s="18">
        <v>44532</v>
      </c>
      <c r="H342" s="18" t="s">
        <v>637</v>
      </c>
      <c r="I342" s="3" t="s">
        <v>649</v>
      </c>
      <c r="J342" s="3" t="s">
        <v>25</v>
      </c>
      <c r="K342" s="3">
        <v>600</v>
      </c>
      <c r="L342" s="14">
        <v>577.5</v>
      </c>
      <c r="M342" s="29">
        <f t="shared" si="3"/>
        <v>346500</v>
      </c>
      <c r="N342" s="12">
        <f t="shared" si="4"/>
        <v>346500</v>
      </c>
      <c r="O342" s="16" t="s">
        <v>267</v>
      </c>
      <c r="P342" s="16" t="s">
        <v>122</v>
      </c>
      <c r="Q342" s="16" t="s">
        <v>639</v>
      </c>
      <c r="R342" s="16" t="s">
        <v>640</v>
      </c>
      <c r="S342" s="16"/>
      <c r="T342" s="17"/>
      <c r="U342" s="16"/>
      <c r="V342" s="18"/>
      <c r="W342" s="16"/>
      <c r="X342" s="16"/>
      <c r="Y342" s="18"/>
      <c r="Z342" s="18"/>
      <c r="AD342" s="14"/>
      <c r="AE342" s="12"/>
      <c r="AF342" s="12"/>
      <c r="AG342" s="16"/>
      <c r="AH342" s="16"/>
      <c r="AI342" s="16"/>
      <c r="AJ342" s="16"/>
    </row>
    <row r="343" spans="1:36" ht="101.25" x14ac:dyDescent="0.25">
      <c r="A343" s="16" t="s">
        <v>635</v>
      </c>
      <c r="B343" s="17" t="s">
        <v>22</v>
      </c>
      <c r="C343" s="16" t="s">
        <v>636</v>
      </c>
      <c r="D343" s="18">
        <v>44532</v>
      </c>
      <c r="E343" s="27">
        <v>124</v>
      </c>
      <c r="F343" s="16">
        <v>2021</v>
      </c>
      <c r="G343" s="18">
        <v>44532</v>
      </c>
      <c r="H343" s="18" t="s">
        <v>637</v>
      </c>
      <c r="I343" s="3" t="s">
        <v>644</v>
      </c>
      <c r="J343" s="3" t="s">
        <v>25</v>
      </c>
      <c r="K343" s="3">
        <v>2500</v>
      </c>
      <c r="L343" s="14">
        <v>560</v>
      </c>
      <c r="M343" s="29">
        <f t="shared" si="3"/>
        <v>1400000</v>
      </c>
      <c r="N343" s="12">
        <f t="shared" si="4"/>
        <v>1400000</v>
      </c>
      <c r="O343" s="16" t="s">
        <v>267</v>
      </c>
      <c r="P343" s="16" t="s">
        <v>122</v>
      </c>
      <c r="Q343" s="16" t="s">
        <v>639</v>
      </c>
      <c r="R343" s="16" t="s">
        <v>640</v>
      </c>
      <c r="S343" s="16"/>
      <c r="T343" s="17"/>
      <c r="U343" s="16"/>
      <c r="V343" s="18"/>
      <c r="W343" s="16"/>
      <c r="X343" s="16"/>
      <c r="Y343" s="18"/>
      <c r="Z343" s="18"/>
      <c r="AD343" s="14"/>
      <c r="AE343" s="12"/>
      <c r="AF343" s="12"/>
      <c r="AG343" s="16"/>
      <c r="AH343" s="16"/>
      <c r="AI343" s="16"/>
      <c r="AJ343" s="16"/>
    </row>
    <row r="344" spans="1:36" ht="101.25" x14ac:dyDescent="0.25">
      <c r="A344" s="16" t="s">
        <v>635</v>
      </c>
      <c r="B344" s="17" t="s">
        <v>22</v>
      </c>
      <c r="C344" s="16" t="s">
        <v>636</v>
      </c>
      <c r="D344" s="18">
        <v>44532</v>
      </c>
      <c r="E344" s="27">
        <v>124</v>
      </c>
      <c r="F344" s="16">
        <v>2021</v>
      </c>
      <c r="G344" s="18">
        <v>44532</v>
      </c>
      <c r="H344" s="18" t="s">
        <v>637</v>
      </c>
      <c r="I344" s="3" t="s">
        <v>650</v>
      </c>
      <c r="J344" s="3" t="s">
        <v>25</v>
      </c>
      <c r="K344" s="3">
        <v>800</v>
      </c>
      <c r="L344" s="14">
        <v>620</v>
      </c>
      <c r="M344" s="29">
        <f t="shared" si="3"/>
        <v>496000</v>
      </c>
      <c r="N344" s="12">
        <f t="shared" si="4"/>
        <v>496000</v>
      </c>
      <c r="O344" s="16" t="s">
        <v>267</v>
      </c>
      <c r="P344" s="16" t="s">
        <v>122</v>
      </c>
      <c r="Q344" s="16" t="s">
        <v>639</v>
      </c>
      <c r="R344" s="16" t="s">
        <v>640</v>
      </c>
      <c r="S344" s="16"/>
      <c r="T344" s="17"/>
      <c r="U344" s="16"/>
      <c r="V344" s="18"/>
      <c r="W344" s="16"/>
      <c r="X344" s="16"/>
      <c r="Y344" s="18"/>
      <c r="Z344" s="18"/>
      <c r="AD344" s="14"/>
      <c r="AE344" s="12"/>
      <c r="AF344" s="12"/>
      <c r="AG344" s="16"/>
      <c r="AH344" s="16"/>
      <c r="AI344" s="16"/>
      <c r="AJ344" s="16"/>
    </row>
    <row r="345" spans="1:36" ht="101.25" x14ac:dyDescent="0.25">
      <c r="A345" s="16" t="s">
        <v>635</v>
      </c>
      <c r="B345" s="17" t="s">
        <v>22</v>
      </c>
      <c r="C345" s="16" t="s">
        <v>636</v>
      </c>
      <c r="D345" s="18">
        <v>44532</v>
      </c>
      <c r="E345" s="27">
        <v>124</v>
      </c>
      <c r="F345" s="16">
        <v>2021</v>
      </c>
      <c r="G345" s="18">
        <v>44532</v>
      </c>
      <c r="H345" s="18" t="s">
        <v>637</v>
      </c>
      <c r="I345" s="3" t="s">
        <v>651</v>
      </c>
      <c r="J345" s="3" t="s">
        <v>25</v>
      </c>
      <c r="K345" s="3">
        <v>100</v>
      </c>
      <c r="L345" s="14">
        <v>110</v>
      </c>
      <c r="M345" s="29">
        <f t="shared" si="3"/>
        <v>11000</v>
      </c>
      <c r="N345" s="12">
        <f t="shared" si="4"/>
        <v>11000</v>
      </c>
      <c r="O345" s="16" t="s">
        <v>267</v>
      </c>
      <c r="P345" s="16" t="s">
        <v>122</v>
      </c>
      <c r="Q345" s="16" t="s">
        <v>639</v>
      </c>
      <c r="R345" s="16" t="s">
        <v>640</v>
      </c>
      <c r="S345" s="16"/>
      <c r="T345" s="17"/>
      <c r="U345" s="16"/>
      <c r="V345" s="18"/>
      <c r="W345" s="16"/>
      <c r="X345" s="16"/>
      <c r="Y345" s="18"/>
      <c r="Z345" s="18"/>
      <c r="AD345" s="14"/>
      <c r="AE345" s="12"/>
      <c r="AF345" s="12"/>
      <c r="AG345" s="16"/>
      <c r="AH345" s="16"/>
      <c r="AI345" s="16"/>
      <c r="AJ345" s="16"/>
    </row>
    <row r="346" spans="1:36" ht="101.25" x14ac:dyDescent="0.25">
      <c r="A346" s="16" t="s">
        <v>635</v>
      </c>
      <c r="B346" s="17" t="s">
        <v>22</v>
      </c>
      <c r="C346" s="16" t="s">
        <v>636</v>
      </c>
      <c r="D346" s="18">
        <v>44532</v>
      </c>
      <c r="E346" s="27">
        <v>124</v>
      </c>
      <c r="F346" s="16">
        <v>2021</v>
      </c>
      <c r="G346" s="18">
        <v>44532</v>
      </c>
      <c r="H346" s="18" t="s">
        <v>637</v>
      </c>
      <c r="I346" s="3" t="s">
        <v>652</v>
      </c>
      <c r="J346" s="3" t="s">
        <v>25</v>
      </c>
      <c r="K346" s="3">
        <v>2</v>
      </c>
      <c r="L346" s="14">
        <v>800</v>
      </c>
      <c r="M346" s="29">
        <f t="shared" si="3"/>
        <v>1600</v>
      </c>
      <c r="N346" s="12">
        <f t="shared" si="4"/>
        <v>1600</v>
      </c>
      <c r="O346" s="16" t="s">
        <v>267</v>
      </c>
      <c r="P346" s="16" t="s">
        <v>122</v>
      </c>
      <c r="Q346" s="16" t="s">
        <v>639</v>
      </c>
      <c r="R346" s="16" t="s">
        <v>640</v>
      </c>
      <c r="S346" s="16"/>
      <c r="T346" s="17"/>
      <c r="U346" s="16"/>
      <c r="V346" s="18"/>
      <c r="W346" s="16"/>
      <c r="X346" s="16"/>
      <c r="Y346" s="18"/>
      <c r="Z346" s="18"/>
      <c r="AD346" s="14"/>
      <c r="AE346" s="12"/>
      <c r="AF346" s="12"/>
      <c r="AG346" s="16"/>
      <c r="AH346" s="16"/>
      <c r="AI346" s="16"/>
      <c r="AJ346" s="16"/>
    </row>
    <row r="347" spans="1:36" ht="101.25" x14ac:dyDescent="0.25">
      <c r="A347" s="16" t="s">
        <v>635</v>
      </c>
      <c r="B347" s="17" t="s">
        <v>22</v>
      </c>
      <c r="C347" s="16" t="s">
        <v>636</v>
      </c>
      <c r="D347" s="18">
        <v>44532</v>
      </c>
      <c r="E347" s="27">
        <v>124</v>
      </c>
      <c r="F347" s="16">
        <v>2021</v>
      </c>
      <c r="G347" s="18">
        <v>44532</v>
      </c>
      <c r="H347" s="18" t="s">
        <v>637</v>
      </c>
      <c r="I347" s="3" t="s">
        <v>653</v>
      </c>
      <c r="J347" s="3" t="s">
        <v>25</v>
      </c>
      <c r="K347" s="3">
        <v>100</v>
      </c>
      <c r="L347" s="14">
        <v>690</v>
      </c>
      <c r="M347" s="29">
        <f t="shared" si="3"/>
        <v>69000</v>
      </c>
      <c r="N347" s="12">
        <f t="shared" si="4"/>
        <v>69000</v>
      </c>
      <c r="O347" s="16" t="s">
        <v>267</v>
      </c>
      <c r="P347" s="16" t="s">
        <v>122</v>
      </c>
      <c r="Q347" s="16" t="s">
        <v>639</v>
      </c>
      <c r="R347" s="16" t="s">
        <v>640</v>
      </c>
      <c r="S347" s="16"/>
      <c r="T347" s="17"/>
      <c r="U347" s="16"/>
      <c r="V347" s="18"/>
      <c r="W347" s="16"/>
      <c r="X347" s="16"/>
      <c r="Y347" s="18"/>
      <c r="Z347" s="18"/>
      <c r="AD347" s="14"/>
      <c r="AE347" s="12"/>
      <c r="AF347" s="12"/>
      <c r="AG347" s="16"/>
      <c r="AH347" s="16"/>
      <c r="AI347" s="16"/>
      <c r="AJ347" s="16"/>
    </row>
    <row r="348" spans="1:36" ht="101.25" x14ac:dyDescent="0.25">
      <c r="A348" s="16" t="s">
        <v>635</v>
      </c>
      <c r="B348" s="17" t="s">
        <v>22</v>
      </c>
      <c r="C348" s="16" t="s">
        <v>636</v>
      </c>
      <c r="D348" s="18">
        <v>44532</v>
      </c>
      <c r="E348" s="27">
        <v>124</v>
      </c>
      <c r="F348" s="16">
        <v>2021</v>
      </c>
      <c r="G348" s="18">
        <v>44532</v>
      </c>
      <c r="H348" s="18" t="s">
        <v>637</v>
      </c>
      <c r="I348" s="3" t="s">
        <v>654</v>
      </c>
      <c r="J348" s="3" t="s">
        <v>25</v>
      </c>
      <c r="K348" s="3">
        <v>1500</v>
      </c>
      <c r="L348" s="14">
        <v>330</v>
      </c>
      <c r="M348" s="29">
        <f t="shared" si="3"/>
        <v>495000</v>
      </c>
      <c r="N348" s="12">
        <f t="shared" si="4"/>
        <v>495000</v>
      </c>
      <c r="O348" s="16" t="s">
        <v>267</v>
      </c>
      <c r="P348" s="16" t="s">
        <v>122</v>
      </c>
      <c r="Q348" s="16" t="s">
        <v>639</v>
      </c>
      <c r="R348" s="16" t="s">
        <v>640</v>
      </c>
      <c r="S348" s="16"/>
      <c r="T348" s="17"/>
      <c r="U348" s="16"/>
      <c r="V348" s="18"/>
      <c r="W348" s="16"/>
      <c r="X348" s="16"/>
      <c r="Y348" s="18"/>
      <c r="Z348" s="18"/>
      <c r="AD348" s="14"/>
      <c r="AE348" s="12"/>
      <c r="AF348" s="12"/>
      <c r="AG348" s="16"/>
      <c r="AH348" s="16"/>
      <c r="AI348" s="16"/>
      <c r="AJ348" s="16"/>
    </row>
    <row r="349" spans="1:36" ht="67.5" x14ac:dyDescent="0.25">
      <c r="A349" s="16" t="s">
        <v>108</v>
      </c>
      <c r="B349" s="17" t="s">
        <v>22</v>
      </c>
      <c r="C349" s="16" t="s">
        <v>240</v>
      </c>
      <c r="D349" s="18">
        <v>44295</v>
      </c>
      <c r="E349" s="27">
        <v>338</v>
      </c>
      <c r="F349" s="16">
        <v>2021</v>
      </c>
      <c r="G349" s="18">
        <v>44295</v>
      </c>
      <c r="H349" s="18">
        <v>44659</v>
      </c>
      <c r="I349" s="3" t="s">
        <v>655</v>
      </c>
      <c r="J349" s="3" t="s">
        <v>25</v>
      </c>
      <c r="K349" s="3">
        <v>3000</v>
      </c>
      <c r="L349" s="14">
        <v>0.67</v>
      </c>
      <c r="M349" s="29">
        <f t="shared" si="3"/>
        <v>2010.0000000000002</v>
      </c>
      <c r="N349" s="12">
        <f t="shared" si="4"/>
        <v>2010.0000000000002</v>
      </c>
      <c r="O349" s="16" t="s">
        <v>656</v>
      </c>
      <c r="P349" s="16" t="s">
        <v>187</v>
      </c>
      <c r="Q349" s="16" t="s">
        <v>188</v>
      </c>
      <c r="R349" s="16" t="s">
        <v>657</v>
      </c>
      <c r="S349" s="16"/>
      <c r="T349" s="17"/>
      <c r="U349" s="16"/>
      <c r="V349" s="18"/>
      <c r="W349" s="16"/>
      <c r="X349" s="16"/>
      <c r="Y349" s="18"/>
      <c r="Z349" s="18"/>
      <c r="AD349" s="14"/>
      <c r="AE349" s="12"/>
      <c r="AF349" s="12"/>
      <c r="AG349" s="16"/>
      <c r="AH349" s="16"/>
      <c r="AI349" s="16"/>
      <c r="AJ349" s="16"/>
    </row>
    <row r="350" spans="1:36" ht="67.5" x14ac:dyDescent="0.25">
      <c r="A350" s="16" t="s">
        <v>108</v>
      </c>
      <c r="B350" s="17" t="s">
        <v>22</v>
      </c>
      <c r="C350" s="16" t="s">
        <v>240</v>
      </c>
      <c r="D350" s="18">
        <v>44295</v>
      </c>
      <c r="E350" s="27">
        <v>338</v>
      </c>
      <c r="F350" s="16">
        <v>2021</v>
      </c>
      <c r="G350" s="18">
        <v>44295</v>
      </c>
      <c r="H350" s="18">
        <v>44659</v>
      </c>
      <c r="I350" s="3" t="s">
        <v>658</v>
      </c>
      <c r="J350" s="3" t="s">
        <v>25</v>
      </c>
      <c r="K350" s="3">
        <v>5</v>
      </c>
      <c r="L350" s="14">
        <v>57.47</v>
      </c>
      <c r="M350" s="29">
        <f t="shared" si="3"/>
        <v>287.35000000000002</v>
      </c>
      <c r="N350" s="12">
        <f t="shared" si="4"/>
        <v>287.35000000000002</v>
      </c>
      <c r="O350" s="16" t="s">
        <v>656</v>
      </c>
      <c r="P350" s="16" t="s">
        <v>187</v>
      </c>
      <c r="Q350" s="16" t="s">
        <v>188</v>
      </c>
      <c r="R350" s="16" t="s">
        <v>657</v>
      </c>
      <c r="S350" s="16"/>
      <c r="T350" s="17"/>
      <c r="U350" s="16"/>
      <c r="V350" s="18"/>
      <c r="W350" s="16"/>
      <c r="X350" s="16"/>
      <c r="Y350" s="18"/>
      <c r="Z350" s="18"/>
      <c r="AD350" s="14"/>
      <c r="AE350" s="12"/>
      <c r="AF350" s="12"/>
      <c r="AG350" s="16"/>
      <c r="AH350" s="16"/>
      <c r="AI350" s="16"/>
      <c r="AJ350" s="16"/>
    </row>
    <row r="351" spans="1:36" ht="67.5" x14ac:dyDescent="0.25">
      <c r="A351" s="16" t="s">
        <v>108</v>
      </c>
      <c r="B351" s="17" t="s">
        <v>22</v>
      </c>
      <c r="C351" s="16" t="s">
        <v>240</v>
      </c>
      <c r="D351" s="18">
        <v>44295</v>
      </c>
      <c r="E351" s="27">
        <v>338</v>
      </c>
      <c r="F351" s="16">
        <v>2021</v>
      </c>
      <c r="G351" s="18">
        <v>44295</v>
      </c>
      <c r="H351" s="18">
        <v>44659</v>
      </c>
      <c r="I351" s="3" t="s">
        <v>659</v>
      </c>
      <c r="J351" s="3" t="s">
        <v>660</v>
      </c>
      <c r="K351" s="3">
        <v>15000</v>
      </c>
      <c r="L351" s="14">
        <v>13.46</v>
      </c>
      <c r="M351" s="29">
        <f t="shared" si="3"/>
        <v>201900</v>
      </c>
      <c r="N351" s="12">
        <f t="shared" si="4"/>
        <v>201900</v>
      </c>
      <c r="O351" s="16" t="s">
        <v>656</v>
      </c>
      <c r="P351" s="16" t="s">
        <v>187</v>
      </c>
      <c r="Q351" s="16" t="s">
        <v>188</v>
      </c>
      <c r="R351" s="16" t="s">
        <v>657</v>
      </c>
      <c r="S351" s="16"/>
      <c r="T351" s="17"/>
      <c r="U351" s="16"/>
      <c r="V351" s="18"/>
      <c r="W351" s="16"/>
      <c r="X351" s="16"/>
      <c r="Y351" s="18"/>
      <c r="Z351" s="18"/>
      <c r="AD351" s="14"/>
      <c r="AE351" s="12"/>
      <c r="AF351" s="12"/>
      <c r="AG351" s="16"/>
      <c r="AH351" s="16"/>
      <c r="AI351" s="16"/>
      <c r="AJ351" s="16"/>
    </row>
    <row r="352" spans="1:36" ht="67.5" x14ac:dyDescent="0.25">
      <c r="A352" s="16" t="s">
        <v>108</v>
      </c>
      <c r="B352" s="17" t="s">
        <v>22</v>
      </c>
      <c r="C352" s="16" t="s">
        <v>240</v>
      </c>
      <c r="D352" s="18">
        <v>44295</v>
      </c>
      <c r="E352" s="27">
        <v>338</v>
      </c>
      <c r="F352" s="16">
        <v>2021</v>
      </c>
      <c r="G352" s="18">
        <v>44295</v>
      </c>
      <c r="H352" s="18">
        <v>44659</v>
      </c>
      <c r="I352" s="3" t="s">
        <v>347</v>
      </c>
      <c r="J352" s="3" t="s">
        <v>25</v>
      </c>
      <c r="K352" s="3">
        <v>1000</v>
      </c>
      <c r="L352" s="14">
        <v>2.02</v>
      </c>
      <c r="M352" s="29">
        <f t="shared" si="3"/>
        <v>2020</v>
      </c>
      <c r="N352" s="12">
        <f t="shared" si="4"/>
        <v>2020</v>
      </c>
      <c r="O352" s="16" t="s">
        <v>656</v>
      </c>
      <c r="P352" s="16" t="s">
        <v>187</v>
      </c>
      <c r="Q352" s="16" t="s">
        <v>188</v>
      </c>
      <c r="R352" s="16" t="s">
        <v>657</v>
      </c>
      <c r="S352" s="16"/>
      <c r="T352" s="17"/>
      <c r="U352" s="16"/>
      <c r="V352" s="18"/>
      <c r="W352" s="16"/>
      <c r="X352" s="16"/>
      <c r="Y352" s="18"/>
      <c r="Z352" s="18"/>
      <c r="AD352" s="14"/>
      <c r="AE352" s="12"/>
      <c r="AF352" s="12"/>
      <c r="AG352" s="16"/>
      <c r="AH352" s="16"/>
      <c r="AI352" s="16"/>
      <c r="AJ352" s="16"/>
    </row>
    <row r="353" spans="1:36" ht="90" x14ac:dyDescent="0.25">
      <c r="A353" s="16" t="s">
        <v>661</v>
      </c>
      <c r="B353" s="17" t="s">
        <v>22</v>
      </c>
      <c r="C353" s="16" t="s">
        <v>662</v>
      </c>
      <c r="D353" s="18">
        <v>44559</v>
      </c>
      <c r="E353" s="27">
        <v>323</v>
      </c>
      <c r="F353" s="16">
        <v>2021</v>
      </c>
      <c r="G353" s="18">
        <v>44559</v>
      </c>
      <c r="H353" s="18">
        <v>44923</v>
      </c>
      <c r="I353" s="3" t="s">
        <v>663</v>
      </c>
      <c r="J353" s="3" t="s">
        <v>25</v>
      </c>
      <c r="K353" s="3">
        <v>16</v>
      </c>
      <c r="L353" s="14">
        <v>275823.90000000002</v>
      </c>
      <c r="M353" s="29">
        <f t="shared" si="3"/>
        <v>4413182.4000000004</v>
      </c>
      <c r="N353" s="12">
        <f t="shared" si="4"/>
        <v>4413182.4000000004</v>
      </c>
      <c r="O353" s="16" t="s">
        <v>664</v>
      </c>
      <c r="P353" s="16" t="s">
        <v>665</v>
      </c>
      <c r="Q353" s="16" t="s">
        <v>666</v>
      </c>
      <c r="R353" s="16" t="s">
        <v>667</v>
      </c>
      <c r="S353" s="16"/>
      <c r="T353" s="17"/>
      <c r="U353" s="16"/>
      <c r="V353" s="18"/>
      <c r="W353" s="16"/>
      <c r="X353" s="16"/>
      <c r="Y353" s="18"/>
      <c r="Z353" s="18"/>
      <c r="AD353" s="14"/>
      <c r="AE353" s="12"/>
      <c r="AF353" s="12"/>
      <c r="AG353" s="16"/>
      <c r="AH353" s="16"/>
      <c r="AI353" s="16"/>
      <c r="AJ353" s="16"/>
    </row>
    <row r="354" spans="1:36" ht="90" x14ac:dyDescent="0.25">
      <c r="A354" s="16" t="s">
        <v>661</v>
      </c>
      <c r="B354" s="17" t="s">
        <v>22</v>
      </c>
      <c r="C354" s="16" t="s">
        <v>662</v>
      </c>
      <c r="D354" s="18">
        <v>44559</v>
      </c>
      <c r="E354" s="27">
        <v>323</v>
      </c>
      <c r="F354" s="16">
        <v>2021</v>
      </c>
      <c r="G354" s="18">
        <v>44559</v>
      </c>
      <c r="H354" s="18">
        <v>44923</v>
      </c>
      <c r="I354" s="3" t="s">
        <v>668</v>
      </c>
      <c r="J354" s="3" t="s">
        <v>25</v>
      </c>
      <c r="K354" s="3">
        <v>16</v>
      </c>
      <c r="L354" s="14">
        <v>21553.5</v>
      </c>
      <c r="M354" s="29">
        <f t="shared" si="3"/>
        <v>344856</v>
      </c>
      <c r="N354" s="12">
        <f t="shared" si="4"/>
        <v>344856</v>
      </c>
      <c r="O354" s="16" t="s">
        <v>664</v>
      </c>
      <c r="P354" s="16" t="s">
        <v>665</v>
      </c>
      <c r="Q354" s="16" t="s">
        <v>666</v>
      </c>
      <c r="R354" s="16" t="s">
        <v>667</v>
      </c>
      <c r="S354" s="16"/>
      <c r="T354" s="17"/>
      <c r="U354" s="16"/>
      <c r="V354" s="18"/>
      <c r="W354" s="16"/>
      <c r="X354" s="16"/>
      <c r="Y354" s="18"/>
      <c r="Z354" s="18"/>
      <c r="AD354" s="14"/>
      <c r="AE354" s="12"/>
      <c r="AF354" s="12"/>
      <c r="AG354" s="16"/>
      <c r="AH354" s="16"/>
      <c r="AI354" s="16"/>
      <c r="AJ354" s="16"/>
    </row>
    <row r="355" spans="1:36" ht="90" x14ac:dyDescent="0.25">
      <c r="A355" s="16" t="s">
        <v>661</v>
      </c>
      <c r="B355" s="17" t="s">
        <v>22</v>
      </c>
      <c r="C355" s="16" t="s">
        <v>662</v>
      </c>
      <c r="D355" s="18">
        <v>44559</v>
      </c>
      <c r="E355" s="27">
        <v>323</v>
      </c>
      <c r="F355" s="16">
        <v>2021</v>
      </c>
      <c r="G355" s="18">
        <v>44559</v>
      </c>
      <c r="H355" s="18">
        <v>44923</v>
      </c>
      <c r="I355" s="3" t="s">
        <v>669</v>
      </c>
      <c r="J355" s="3" t="s">
        <v>25</v>
      </c>
      <c r="K355" s="3">
        <v>16</v>
      </c>
      <c r="L355" s="14">
        <v>151031.6</v>
      </c>
      <c r="M355" s="29">
        <f t="shared" ref="M355:M592" si="5">L355*K355</f>
        <v>2416505.6</v>
      </c>
      <c r="N355" s="12">
        <f t="shared" ref="N355:N592" si="6">M355</f>
        <v>2416505.6</v>
      </c>
      <c r="O355" s="16" t="s">
        <v>664</v>
      </c>
      <c r="P355" s="16" t="s">
        <v>665</v>
      </c>
      <c r="Q355" s="16" t="s">
        <v>666</v>
      </c>
      <c r="R355" s="16" t="s">
        <v>667</v>
      </c>
      <c r="S355" s="16"/>
      <c r="T355" s="17"/>
      <c r="U355" s="16"/>
      <c r="V355" s="18"/>
      <c r="W355" s="16"/>
      <c r="X355" s="16"/>
      <c r="Y355" s="18"/>
      <c r="Z355" s="18"/>
      <c r="AD355" s="14"/>
      <c r="AE355" s="12"/>
      <c r="AF355" s="12"/>
      <c r="AG355" s="16"/>
      <c r="AH355" s="16"/>
      <c r="AI355" s="16"/>
      <c r="AJ355" s="16"/>
    </row>
    <row r="356" spans="1:36" ht="90" x14ac:dyDescent="0.25">
      <c r="A356" s="16" t="s">
        <v>661</v>
      </c>
      <c r="B356" s="17" t="s">
        <v>22</v>
      </c>
      <c r="C356" s="16" t="s">
        <v>662</v>
      </c>
      <c r="D356" s="18">
        <v>44559</v>
      </c>
      <c r="E356" s="27">
        <v>323</v>
      </c>
      <c r="F356" s="16">
        <v>2021</v>
      </c>
      <c r="G356" s="18">
        <v>44559</v>
      </c>
      <c r="H356" s="18">
        <v>44923</v>
      </c>
      <c r="I356" s="3" t="s">
        <v>670</v>
      </c>
      <c r="J356" s="3" t="s">
        <v>25</v>
      </c>
      <c r="K356" s="3">
        <v>2</v>
      </c>
      <c r="L356" s="14">
        <v>12184</v>
      </c>
      <c r="M356" s="29">
        <f t="shared" si="5"/>
        <v>24368</v>
      </c>
      <c r="N356" s="12">
        <f t="shared" si="6"/>
        <v>24368</v>
      </c>
      <c r="O356" s="16" t="s">
        <v>664</v>
      </c>
      <c r="P356" s="16" t="s">
        <v>665</v>
      </c>
      <c r="Q356" s="16" t="s">
        <v>666</v>
      </c>
      <c r="R356" s="16" t="s">
        <v>667</v>
      </c>
      <c r="S356" s="16"/>
      <c r="T356" s="17"/>
      <c r="U356" s="16"/>
      <c r="V356" s="18"/>
      <c r="W356" s="16"/>
      <c r="X356" s="16"/>
      <c r="Y356" s="18"/>
      <c r="Z356" s="18"/>
      <c r="AD356" s="14"/>
      <c r="AE356" s="12"/>
      <c r="AF356" s="12"/>
      <c r="AG356" s="16"/>
      <c r="AH356" s="16"/>
      <c r="AI356" s="16"/>
      <c r="AJ356" s="16"/>
    </row>
    <row r="357" spans="1:36" ht="90" x14ac:dyDescent="0.25">
      <c r="A357" s="16" t="s">
        <v>661</v>
      </c>
      <c r="B357" s="17" t="s">
        <v>22</v>
      </c>
      <c r="C357" s="16" t="s">
        <v>662</v>
      </c>
      <c r="D357" s="18">
        <v>44559</v>
      </c>
      <c r="E357" s="27">
        <v>323</v>
      </c>
      <c r="F357" s="16">
        <v>2021</v>
      </c>
      <c r="G357" s="18">
        <v>44559</v>
      </c>
      <c r="H357" s="18">
        <v>44923</v>
      </c>
      <c r="I357" s="3" t="s">
        <v>671</v>
      </c>
      <c r="J357" s="3" t="s">
        <v>25</v>
      </c>
      <c r="K357" s="3">
        <v>16</v>
      </c>
      <c r="L357" s="14">
        <v>7519.5</v>
      </c>
      <c r="M357" s="29">
        <f t="shared" si="5"/>
        <v>120312</v>
      </c>
      <c r="N357" s="12">
        <f t="shared" si="6"/>
        <v>120312</v>
      </c>
      <c r="O357" s="16" t="s">
        <v>664</v>
      </c>
      <c r="P357" s="16" t="s">
        <v>665</v>
      </c>
      <c r="Q357" s="16" t="s">
        <v>666</v>
      </c>
      <c r="R357" s="16" t="s">
        <v>667</v>
      </c>
      <c r="S357" s="16"/>
      <c r="T357" s="17"/>
      <c r="U357" s="16"/>
      <c r="V357" s="18"/>
      <c r="W357" s="16"/>
      <c r="X357" s="16"/>
      <c r="Y357" s="18"/>
      <c r="Z357" s="18"/>
      <c r="AD357" s="14"/>
      <c r="AE357" s="12"/>
      <c r="AF357" s="12"/>
      <c r="AG357" s="16"/>
      <c r="AH357" s="16"/>
      <c r="AI357" s="16"/>
      <c r="AJ357" s="16"/>
    </row>
    <row r="358" spans="1:36" ht="157.5" x14ac:dyDescent="0.25">
      <c r="A358" s="16" t="s">
        <v>661</v>
      </c>
      <c r="B358" s="17" t="s">
        <v>22</v>
      </c>
      <c r="C358" s="16" t="s">
        <v>662</v>
      </c>
      <c r="D358" s="18">
        <v>44559</v>
      </c>
      <c r="E358" s="27">
        <v>323</v>
      </c>
      <c r="F358" s="16">
        <v>2021</v>
      </c>
      <c r="G358" s="18">
        <v>44559</v>
      </c>
      <c r="H358" s="18">
        <v>44923</v>
      </c>
      <c r="I358" s="3" t="s">
        <v>672</v>
      </c>
      <c r="J358" s="3" t="s">
        <v>25</v>
      </c>
      <c r="K358" s="3">
        <v>16</v>
      </c>
      <c r="L358" s="14">
        <v>206559</v>
      </c>
      <c r="M358" s="29">
        <f t="shared" si="5"/>
        <v>3304944</v>
      </c>
      <c r="N358" s="12">
        <f t="shared" si="6"/>
        <v>3304944</v>
      </c>
      <c r="O358" s="16" t="s">
        <v>664</v>
      </c>
      <c r="P358" s="16" t="s">
        <v>665</v>
      </c>
      <c r="Q358" s="16" t="s">
        <v>666</v>
      </c>
      <c r="R358" s="16" t="s">
        <v>667</v>
      </c>
      <c r="S358" s="16"/>
      <c r="T358" s="17"/>
      <c r="U358" s="16"/>
      <c r="V358" s="18"/>
      <c r="W358" s="16"/>
      <c r="X358" s="16"/>
      <c r="Y358" s="18"/>
      <c r="Z358" s="18"/>
      <c r="AD358" s="14"/>
      <c r="AE358" s="12"/>
      <c r="AF358" s="12"/>
      <c r="AG358" s="16"/>
      <c r="AH358" s="16"/>
      <c r="AI358" s="16"/>
      <c r="AJ358" s="16"/>
    </row>
    <row r="359" spans="1:36" ht="90" x14ac:dyDescent="0.25">
      <c r="A359" s="16" t="s">
        <v>661</v>
      </c>
      <c r="B359" s="17" t="s">
        <v>22</v>
      </c>
      <c r="C359" s="16" t="s">
        <v>662</v>
      </c>
      <c r="D359" s="18">
        <v>44559</v>
      </c>
      <c r="E359" s="27">
        <v>323</v>
      </c>
      <c r="F359" s="16">
        <v>2021</v>
      </c>
      <c r="G359" s="18">
        <v>44559</v>
      </c>
      <c r="H359" s="18">
        <v>44923</v>
      </c>
      <c r="I359" s="3" t="s">
        <v>673</v>
      </c>
      <c r="J359" s="3" t="s">
        <v>25</v>
      </c>
      <c r="K359" s="3">
        <v>4</v>
      </c>
      <c r="L359" s="14">
        <v>88908</v>
      </c>
      <c r="M359" s="29">
        <f t="shared" si="5"/>
        <v>355632</v>
      </c>
      <c r="N359" s="12">
        <f t="shared" si="6"/>
        <v>355632</v>
      </c>
      <c r="O359" s="16" t="s">
        <v>664</v>
      </c>
      <c r="P359" s="16" t="s">
        <v>665</v>
      </c>
      <c r="Q359" s="16" t="s">
        <v>666</v>
      </c>
      <c r="R359" s="16" t="s">
        <v>667</v>
      </c>
      <c r="S359" s="16"/>
      <c r="T359" s="17"/>
      <c r="U359" s="16"/>
      <c r="V359" s="18"/>
      <c r="W359" s="16"/>
      <c r="X359" s="16"/>
      <c r="Y359" s="18"/>
      <c r="Z359" s="18"/>
      <c r="AD359" s="14"/>
      <c r="AE359" s="12"/>
      <c r="AF359" s="12"/>
      <c r="AG359" s="16"/>
      <c r="AH359" s="16"/>
      <c r="AI359" s="16"/>
      <c r="AJ359" s="16"/>
    </row>
    <row r="360" spans="1:36" ht="135" x14ac:dyDescent="0.25">
      <c r="A360" s="16" t="s">
        <v>21</v>
      </c>
      <c r="B360" s="17" t="s">
        <v>22</v>
      </c>
      <c r="C360" s="16" t="s">
        <v>23</v>
      </c>
      <c r="D360" s="18">
        <v>44229</v>
      </c>
      <c r="E360" s="27">
        <v>234</v>
      </c>
      <c r="F360" s="16">
        <v>2020</v>
      </c>
      <c r="G360" s="18">
        <v>44229</v>
      </c>
      <c r="H360" s="18">
        <v>44593</v>
      </c>
      <c r="I360" s="3" t="s">
        <v>674</v>
      </c>
      <c r="J360" s="3" t="s">
        <v>25</v>
      </c>
      <c r="K360" s="3">
        <v>214</v>
      </c>
      <c r="L360" s="14">
        <v>235.2</v>
      </c>
      <c r="M360" s="29">
        <f t="shared" si="5"/>
        <v>50332.799999999996</v>
      </c>
      <c r="N360" s="12">
        <f t="shared" si="6"/>
        <v>50332.799999999996</v>
      </c>
      <c r="O360" s="16" t="s">
        <v>267</v>
      </c>
      <c r="P360" s="16" t="s">
        <v>122</v>
      </c>
      <c r="Q360" s="16" t="s">
        <v>639</v>
      </c>
      <c r="R360" s="16" t="s">
        <v>640</v>
      </c>
      <c r="S360" s="16"/>
      <c r="T360" s="17"/>
      <c r="U360" s="16"/>
      <c r="V360" s="18"/>
      <c r="W360" s="16"/>
      <c r="X360" s="16"/>
      <c r="Y360" s="18"/>
      <c r="Z360" s="18"/>
      <c r="AD360" s="14"/>
      <c r="AE360" s="12"/>
      <c r="AF360" s="12"/>
      <c r="AG360" s="16"/>
      <c r="AH360" s="16"/>
      <c r="AI360" s="16"/>
      <c r="AJ360" s="16"/>
    </row>
    <row r="361" spans="1:36" ht="56.25" x14ac:dyDescent="0.25">
      <c r="A361" s="16" t="s">
        <v>21</v>
      </c>
      <c r="B361" s="17" t="s">
        <v>22</v>
      </c>
      <c r="C361" s="16" t="s">
        <v>23</v>
      </c>
      <c r="D361" s="18">
        <v>44229</v>
      </c>
      <c r="E361" s="27">
        <v>234</v>
      </c>
      <c r="F361" s="16">
        <v>2020</v>
      </c>
      <c r="G361" s="18">
        <v>44229</v>
      </c>
      <c r="H361" s="18">
        <v>44593</v>
      </c>
      <c r="I361" s="3" t="s">
        <v>675</v>
      </c>
      <c r="J361" s="3" t="s">
        <v>25</v>
      </c>
      <c r="K361" s="3">
        <v>10</v>
      </c>
      <c r="L361" s="14">
        <v>1152.83</v>
      </c>
      <c r="M361" s="29">
        <f t="shared" si="5"/>
        <v>11528.3</v>
      </c>
      <c r="N361" s="12">
        <f t="shared" si="6"/>
        <v>11528.3</v>
      </c>
      <c r="O361" s="16" t="s">
        <v>676</v>
      </c>
      <c r="P361" s="16" t="s">
        <v>152</v>
      </c>
      <c r="Q361" s="16" t="s">
        <v>677</v>
      </c>
      <c r="R361" s="16" t="s">
        <v>678</v>
      </c>
      <c r="S361" s="16"/>
      <c r="T361" s="17"/>
      <c r="U361" s="16"/>
      <c r="V361" s="18"/>
      <c r="W361" s="16"/>
      <c r="X361" s="16"/>
      <c r="Y361" s="18"/>
      <c r="Z361" s="18"/>
      <c r="AD361" s="14"/>
      <c r="AE361" s="12"/>
      <c r="AF361" s="12"/>
      <c r="AG361" s="16"/>
      <c r="AH361" s="16"/>
      <c r="AI361" s="16"/>
      <c r="AJ361" s="16"/>
    </row>
    <row r="362" spans="1:36" ht="78.75" x14ac:dyDescent="0.25">
      <c r="A362" s="16" t="s">
        <v>21</v>
      </c>
      <c r="B362" s="17" t="s">
        <v>22</v>
      </c>
      <c r="C362" s="16" t="s">
        <v>23</v>
      </c>
      <c r="D362" s="18">
        <v>44229</v>
      </c>
      <c r="E362" s="27">
        <v>234</v>
      </c>
      <c r="F362" s="16">
        <v>2020</v>
      </c>
      <c r="G362" s="18">
        <v>44229</v>
      </c>
      <c r="H362" s="18">
        <v>44593</v>
      </c>
      <c r="I362" s="3" t="s">
        <v>679</v>
      </c>
      <c r="J362" s="3" t="s">
        <v>25</v>
      </c>
      <c r="K362" s="3">
        <v>100</v>
      </c>
      <c r="L362" s="14">
        <v>892.5</v>
      </c>
      <c r="M362" s="29">
        <f t="shared" si="5"/>
        <v>89250</v>
      </c>
      <c r="N362" s="12">
        <f t="shared" si="6"/>
        <v>89250</v>
      </c>
      <c r="O362" s="16" t="s">
        <v>676</v>
      </c>
      <c r="P362" s="16" t="s">
        <v>152</v>
      </c>
      <c r="Q362" s="16" t="s">
        <v>677</v>
      </c>
      <c r="R362" s="16" t="s">
        <v>678</v>
      </c>
      <c r="S362" s="16"/>
      <c r="T362" s="17"/>
      <c r="U362" s="16"/>
      <c r="V362" s="18"/>
      <c r="W362" s="16"/>
      <c r="X362" s="16"/>
      <c r="Y362" s="18"/>
      <c r="Z362" s="18"/>
      <c r="AD362" s="14"/>
      <c r="AE362" s="12"/>
      <c r="AF362" s="12"/>
      <c r="AG362" s="16"/>
      <c r="AH362" s="16"/>
      <c r="AI362" s="16"/>
      <c r="AJ362" s="16"/>
    </row>
    <row r="363" spans="1:36" ht="33.75" x14ac:dyDescent="0.25">
      <c r="A363" s="16" t="s">
        <v>377</v>
      </c>
      <c r="B363" s="17" t="s">
        <v>22</v>
      </c>
      <c r="C363" s="16" t="s">
        <v>680</v>
      </c>
      <c r="D363" s="18">
        <v>44475</v>
      </c>
      <c r="E363" s="27">
        <v>129</v>
      </c>
      <c r="F363" s="16">
        <v>2021</v>
      </c>
      <c r="G363" s="18">
        <v>44475</v>
      </c>
      <c r="H363" s="18">
        <v>44839</v>
      </c>
      <c r="I363" s="3" t="s">
        <v>384</v>
      </c>
      <c r="J363" s="3" t="s">
        <v>25</v>
      </c>
      <c r="K363" s="3">
        <v>32</v>
      </c>
      <c r="L363" s="14">
        <v>78</v>
      </c>
      <c r="M363" s="29">
        <f t="shared" si="5"/>
        <v>2496</v>
      </c>
      <c r="N363" s="12">
        <f t="shared" si="6"/>
        <v>2496</v>
      </c>
      <c r="O363" s="16" t="s">
        <v>385</v>
      </c>
      <c r="P363" s="16" t="s">
        <v>386</v>
      </c>
      <c r="Q363" s="16" t="s">
        <v>681</v>
      </c>
      <c r="R363" s="16" t="s">
        <v>388</v>
      </c>
      <c r="S363" s="16"/>
      <c r="T363" s="17"/>
      <c r="U363" s="16"/>
      <c r="V363" s="18"/>
      <c r="W363" s="16"/>
      <c r="X363" s="16"/>
      <c r="Y363" s="18"/>
      <c r="Z363" s="18"/>
      <c r="AD363" s="14"/>
      <c r="AE363" s="12"/>
      <c r="AF363" s="12"/>
      <c r="AG363" s="16"/>
      <c r="AH363" s="16"/>
      <c r="AI363" s="16"/>
      <c r="AJ363" s="16"/>
    </row>
    <row r="364" spans="1:36" ht="67.5" x14ac:dyDescent="0.25">
      <c r="A364" s="16" t="s">
        <v>108</v>
      </c>
      <c r="B364" s="17" t="s">
        <v>22</v>
      </c>
      <c r="C364" s="16" t="s">
        <v>252</v>
      </c>
      <c r="D364" s="18" t="s">
        <v>467</v>
      </c>
      <c r="E364" s="27">
        <v>338</v>
      </c>
      <c r="F364" s="16">
        <v>2021</v>
      </c>
      <c r="G364" s="18" t="s">
        <v>467</v>
      </c>
      <c r="H364" s="18">
        <v>44659</v>
      </c>
      <c r="I364" s="3" t="s">
        <v>659</v>
      </c>
      <c r="J364" s="3" t="s">
        <v>660</v>
      </c>
      <c r="K364" s="3">
        <v>5000</v>
      </c>
      <c r="L364" s="14">
        <v>13.46</v>
      </c>
      <c r="M364" s="29">
        <f t="shared" si="5"/>
        <v>67300</v>
      </c>
      <c r="N364" s="12">
        <f t="shared" si="6"/>
        <v>67300</v>
      </c>
      <c r="O364" s="16" t="s">
        <v>682</v>
      </c>
      <c r="P364" s="16" t="s">
        <v>187</v>
      </c>
      <c r="Q364" s="16" t="s">
        <v>188</v>
      </c>
      <c r="R364" s="16" t="s">
        <v>683</v>
      </c>
      <c r="S364" s="16"/>
      <c r="T364" s="17"/>
      <c r="U364" s="16"/>
      <c r="V364" s="18"/>
      <c r="W364" s="16"/>
      <c r="X364" s="16"/>
      <c r="Y364" s="18"/>
      <c r="Z364" s="18"/>
      <c r="AD364" s="14"/>
      <c r="AE364" s="12"/>
      <c r="AF364" s="12"/>
      <c r="AG364" s="16"/>
      <c r="AH364" s="16"/>
      <c r="AI364" s="16"/>
      <c r="AJ364" s="16"/>
    </row>
    <row r="365" spans="1:36" ht="67.5" x14ac:dyDescent="0.25">
      <c r="A365" s="16" t="s">
        <v>684</v>
      </c>
      <c r="B365" s="17" t="s">
        <v>22</v>
      </c>
      <c r="C365" s="16" t="s">
        <v>685</v>
      </c>
      <c r="D365" s="18">
        <v>44551</v>
      </c>
      <c r="E365" s="27">
        <v>292</v>
      </c>
      <c r="F365" s="16">
        <v>2021</v>
      </c>
      <c r="G365" s="18">
        <v>44551</v>
      </c>
      <c r="H365" s="18">
        <v>44915</v>
      </c>
      <c r="I365" s="3" t="s">
        <v>686</v>
      </c>
      <c r="J365" s="3" t="s">
        <v>132</v>
      </c>
      <c r="K365" s="3">
        <v>100</v>
      </c>
      <c r="L365" s="14">
        <v>593</v>
      </c>
      <c r="M365" s="29">
        <f t="shared" si="5"/>
        <v>59300</v>
      </c>
      <c r="N365" s="12">
        <f t="shared" si="6"/>
        <v>59300</v>
      </c>
      <c r="O365" s="16" t="s">
        <v>443</v>
      </c>
      <c r="P365" s="16" t="s">
        <v>444</v>
      </c>
      <c r="Q365" s="16" t="s">
        <v>445</v>
      </c>
      <c r="R365" s="16" t="s">
        <v>446</v>
      </c>
      <c r="S365" s="16"/>
      <c r="T365" s="17"/>
      <c r="U365" s="16"/>
      <c r="V365" s="18"/>
      <c r="W365" s="16"/>
      <c r="X365" s="16"/>
      <c r="Y365" s="18"/>
      <c r="Z365" s="18"/>
      <c r="AD365" s="14"/>
      <c r="AE365" s="12"/>
      <c r="AF365" s="12"/>
      <c r="AG365" s="16"/>
      <c r="AH365" s="16"/>
      <c r="AI365" s="16"/>
      <c r="AJ365" s="16"/>
    </row>
    <row r="366" spans="1:36" ht="78.75" x14ac:dyDescent="0.25">
      <c r="A366" s="16" t="s">
        <v>684</v>
      </c>
      <c r="B366" s="17" t="s">
        <v>22</v>
      </c>
      <c r="C366" s="16" t="s">
        <v>685</v>
      </c>
      <c r="D366" s="18">
        <v>44551</v>
      </c>
      <c r="E366" s="27">
        <v>292</v>
      </c>
      <c r="F366" s="16">
        <v>2021</v>
      </c>
      <c r="G366" s="18">
        <v>44551</v>
      </c>
      <c r="H366" s="18">
        <v>44915</v>
      </c>
      <c r="I366" s="3" t="s">
        <v>687</v>
      </c>
      <c r="J366" s="3" t="s">
        <v>132</v>
      </c>
      <c r="K366" s="3">
        <v>4</v>
      </c>
      <c r="L366" s="14">
        <v>3400</v>
      </c>
      <c r="M366" s="29">
        <f t="shared" si="5"/>
        <v>13600</v>
      </c>
      <c r="N366" s="12">
        <f t="shared" si="6"/>
        <v>13600</v>
      </c>
      <c r="O366" s="16" t="s">
        <v>688</v>
      </c>
      <c r="P366" s="16" t="s">
        <v>492</v>
      </c>
      <c r="Q366" s="16" t="s">
        <v>557</v>
      </c>
      <c r="R366" s="16" t="s">
        <v>494</v>
      </c>
      <c r="S366" s="16"/>
      <c r="T366" s="17"/>
      <c r="U366" s="16"/>
      <c r="V366" s="18"/>
      <c r="W366" s="16"/>
      <c r="X366" s="16"/>
      <c r="Y366" s="18"/>
      <c r="Z366" s="18"/>
      <c r="AD366" s="14"/>
      <c r="AE366" s="12"/>
      <c r="AF366" s="12"/>
      <c r="AG366" s="16"/>
      <c r="AH366" s="16"/>
      <c r="AI366" s="16"/>
      <c r="AJ366" s="16"/>
    </row>
    <row r="367" spans="1:36" ht="90" x14ac:dyDescent="0.25">
      <c r="A367" s="16" t="s">
        <v>684</v>
      </c>
      <c r="B367" s="17" t="s">
        <v>22</v>
      </c>
      <c r="C367" s="16" t="s">
        <v>685</v>
      </c>
      <c r="D367" s="18">
        <v>44551</v>
      </c>
      <c r="E367" s="27">
        <v>292</v>
      </c>
      <c r="F367" s="16">
        <v>2021</v>
      </c>
      <c r="G367" s="18">
        <v>44551</v>
      </c>
      <c r="H367" s="18">
        <v>44915</v>
      </c>
      <c r="I367" s="3" t="s">
        <v>689</v>
      </c>
      <c r="J367" s="3" t="s">
        <v>132</v>
      </c>
      <c r="K367" s="3">
        <v>6</v>
      </c>
      <c r="L367" s="14">
        <v>2017.16</v>
      </c>
      <c r="M367" s="29">
        <f t="shared" si="5"/>
        <v>12102.960000000001</v>
      </c>
      <c r="N367" s="12">
        <f t="shared" si="6"/>
        <v>12102.960000000001</v>
      </c>
      <c r="O367" s="16" t="s">
        <v>690</v>
      </c>
      <c r="P367" s="16" t="s">
        <v>406</v>
      </c>
      <c r="Q367" s="16" t="s">
        <v>691</v>
      </c>
      <c r="R367" s="16" t="s">
        <v>692</v>
      </c>
      <c r="S367" s="16"/>
      <c r="T367" s="17"/>
      <c r="U367" s="16"/>
      <c r="V367" s="18"/>
      <c r="W367" s="16"/>
      <c r="X367" s="16"/>
      <c r="Y367" s="18"/>
      <c r="Z367" s="18"/>
      <c r="AD367" s="14"/>
      <c r="AE367" s="12"/>
      <c r="AF367" s="12"/>
      <c r="AG367" s="16"/>
      <c r="AH367" s="16"/>
      <c r="AI367" s="16"/>
      <c r="AJ367" s="16"/>
    </row>
    <row r="368" spans="1:36" ht="78.75" x14ac:dyDescent="0.25">
      <c r="A368" s="16" t="s">
        <v>684</v>
      </c>
      <c r="B368" s="17" t="s">
        <v>22</v>
      </c>
      <c r="C368" s="16" t="s">
        <v>685</v>
      </c>
      <c r="D368" s="18">
        <v>44551</v>
      </c>
      <c r="E368" s="27">
        <v>292</v>
      </c>
      <c r="F368" s="16">
        <v>2021</v>
      </c>
      <c r="G368" s="18">
        <v>44551</v>
      </c>
      <c r="H368" s="18">
        <v>44915</v>
      </c>
      <c r="I368" s="3" t="s">
        <v>693</v>
      </c>
      <c r="J368" s="3" t="s">
        <v>132</v>
      </c>
      <c r="K368" s="3">
        <v>6</v>
      </c>
      <c r="L368" s="14">
        <v>1454.7</v>
      </c>
      <c r="M368" s="29">
        <f t="shared" si="5"/>
        <v>8728.2000000000007</v>
      </c>
      <c r="N368" s="12">
        <f t="shared" si="6"/>
        <v>8728.2000000000007</v>
      </c>
      <c r="O368" s="16" t="s">
        <v>688</v>
      </c>
      <c r="P368" s="16" t="s">
        <v>492</v>
      </c>
      <c r="Q368" s="16" t="s">
        <v>557</v>
      </c>
      <c r="R368" s="16" t="s">
        <v>494</v>
      </c>
      <c r="S368" s="16"/>
      <c r="T368" s="17"/>
      <c r="U368" s="16"/>
      <c r="V368" s="18"/>
      <c r="W368" s="16"/>
      <c r="X368" s="16"/>
      <c r="Y368" s="18"/>
      <c r="Z368" s="18"/>
      <c r="AD368" s="14"/>
      <c r="AE368" s="12"/>
      <c r="AF368" s="12"/>
      <c r="AG368" s="16"/>
      <c r="AH368" s="16"/>
      <c r="AI368" s="16"/>
      <c r="AJ368" s="16"/>
    </row>
    <row r="369" spans="1:36" ht="67.5" x14ac:dyDescent="0.25">
      <c r="A369" s="16" t="s">
        <v>684</v>
      </c>
      <c r="B369" s="17" t="s">
        <v>22</v>
      </c>
      <c r="C369" s="16" t="s">
        <v>685</v>
      </c>
      <c r="D369" s="18">
        <v>44551</v>
      </c>
      <c r="E369" s="27">
        <v>292</v>
      </c>
      <c r="F369" s="16">
        <v>2021</v>
      </c>
      <c r="G369" s="18">
        <v>44551</v>
      </c>
      <c r="H369" s="18">
        <v>44915</v>
      </c>
      <c r="I369" s="3" t="s">
        <v>694</v>
      </c>
      <c r="J369" s="3" t="s">
        <v>132</v>
      </c>
      <c r="K369" s="3">
        <v>120</v>
      </c>
      <c r="L369" s="14">
        <v>396</v>
      </c>
      <c r="M369" s="29">
        <f t="shared" si="5"/>
        <v>47520</v>
      </c>
      <c r="N369" s="12">
        <f t="shared" si="6"/>
        <v>47520</v>
      </c>
      <c r="O369" s="16" t="s">
        <v>443</v>
      </c>
      <c r="P369" s="16" t="s">
        <v>444</v>
      </c>
      <c r="Q369" s="16" t="s">
        <v>445</v>
      </c>
      <c r="R369" s="16" t="s">
        <v>446</v>
      </c>
      <c r="S369" s="16"/>
      <c r="T369" s="17"/>
      <c r="U369" s="16"/>
      <c r="V369" s="18"/>
      <c r="W369" s="16"/>
      <c r="X369" s="16"/>
      <c r="Y369" s="18"/>
      <c r="Z369" s="18"/>
      <c r="AD369" s="14"/>
      <c r="AE369" s="12"/>
      <c r="AF369" s="12"/>
      <c r="AG369" s="16"/>
      <c r="AH369" s="16"/>
      <c r="AI369" s="16"/>
      <c r="AJ369" s="16"/>
    </row>
    <row r="370" spans="1:36" ht="90" x14ac:dyDescent="0.25">
      <c r="A370" s="16" t="s">
        <v>684</v>
      </c>
      <c r="B370" s="17" t="s">
        <v>22</v>
      </c>
      <c r="C370" s="16" t="s">
        <v>685</v>
      </c>
      <c r="D370" s="18">
        <v>44551</v>
      </c>
      <c r="E370" s="27">
        <v>292</v>
      </c>
      <c r="F370" s="16">
        <v>2021</v>
      </c>
      <c r="G370" s="18">
        <v>44551</v>
      </c>
      <c r="H370" s="18">
        <v>44915</v>
      </c>
      <c r="I370" s="3" t="s">
        <v>695</v>
      </c>
      <c r="J370" s="3" t="s">
        <v>132</v>
      </c>
      <c r="K370" s="3">
        <v>6</v>
      </c>
      <c r="L370" s="14">
        <v>1245.6600000000001</v>
      </c>
      <c r="M370" s="29">
        <f t="shared" si="5"/>
        <v>7473.9600000000009</v>
      </c>
      <c r="N370" s="12">
        <f t="shared" si="6"/>
        <v>7473.9600000000009</v>
      </c>
      <c r="O370" s="16" t="s">
        <v>690</v>
      </c>
      <c r="P370" s="16" t="s">
        <v>406</v>
      </c>
      <c r="Q370" s="16" t="s">
        <v>691</v>
      </c>
      <c r="R370" s="16" t="s">
        <v>692</v>
      </c>
      <c r="S370" s="16"/>
      <c r="T370" s="17"/>
      <c r="U370" s="16"/>
      <c r="V370" s="18"/>
      <c r="W370" s="16"/>
      <c r="X370" s="16"/>
      <c r="Y370" s="18"/>
      <c r="Z370" s="18"/>
      <c r="AD370" s="14"/>
      <c r="AE370" s="12"/>
      <c r="AF370" s="12"/>
      <c r="AG370" s="16"/>
      <c r="AH370" s="16"/>
      <c r="AI370" s="16"/>
      <c r="AJ370" s="16"/>
    </row>
    <row r="371" spans="1:36" ht="67.5" x14ac:dyDescent="0.25">
      <c r="A371" s="16" t="s">
        <v>684</v>
      </c>
      <c r="B371" s="17" t="s">
        <v>22</v>
      </c>
      <c r="C371" s="16" t="s">
        <v>685</v>
      </c>
      <c r="D371" s="18">
        <v>44551</v>
      </c>
      <c r="E371" s="27">
        <v>292</v>
      </c>
      <c r="F371" s="16">
        <v>2021</v>
      </c>
      <c r="G371" s="18">
        <v>44551</v>
      </c>
      <c r="H371" s="18">
        <v>44915</v>
      </c>
      <c r="I371" s="3" t="s">
        <v>696</v>
      </c>
      <c r="J371" s="3" t="s">
        <v>132</v>
      </c>
      <c r="K371" s="3">
        <v>100</v>
      </c>
      <c r="L371" s="14">
        <v>593</v>
      </c>
      <c r="M371" s="29">
        <f t="shared" si="5"/>
        <v>59300</v>
      </c>
      <c r="N371" s="12">
        <f t="shared" si="6"/>
        <v>59300</v>
      </c>
      <c r="O371" s="16" t="s">
        <v>443</v>
      </c>
      <c r="P371" s="16" t="s">
        <v>444</v>
      </c>
      <c r="Q371" s="16" t="s">
        <v>445</v>
      </c>
      <c r="R371" s="16" t="s">
        <v>446</v>
      </c>
      <c r="S371" s="16"/>
      <c r="T371" s="17"/>
      <c r="U371" s="16"/>
      <c r="V371" s="18"/>
      <c r="W371" s="16"/>
      <c r="X371" s="16"/>
      <c r="Y371" s="18"/>
      <c r="Z371" s="18"/>
      <c r="AD371" s="14"/>
      <c r="AE371" s="12"/>
      <c r="AF371" s="12"/>
      <c r="AG371" s="16"/>
      <c r="AH371" s="16"/>
      <c r="AI371" s="16"/>
      <c r="AJ371" s="16"/>
    </row>
    <row r="372" spans="1:36" ht="67.5" x14ac:dyDescent="0.25">
      <c r="A372" s="16" t="s">
        <v>684</v>
      </c>
      <c r="B372" s="17" t="s">
        <v>22</v>
      </c>
      <c r="C372" s="16" t="s">
        <v>685</v>
      </c>
      <c r="D372" s="18">
        <v>44551</v>
      </c>
      <c r="E372" s="27">
        <v>292</v>
      </c>
      <c r="F372" s="16">
        <v>2021</v>
      </c>
      <c r="G372" s="18">
        <v>44551</v>
      </c>
      <c r="H372" s="18">
        <v>44915</v>
      </c>
      <c r="I372" s="3" t="s">
        <v>697</v>
      </c>
      <c r="J372" s="3" t="s">
        <v>132</v>
      </c>
      <c r="K372" s="3">
        <v>120</v>
      </c>
      <c r="L372" s="14">
        <v>396</v>
      </c>
      <c r="M372" s="29">
        <f t="shared" si="5"/>
        <v>47520</v>
      </c>
      <c r="N372" s="12">
        <f t="shared" si="6"/>
        <v>47520</v>
      </c>
      <c r="O372" s="16" t="s">
        <v>443</v>
      </c>
      <c r="P372" s="16" t="s">
        <v>444</v>
      </c>
      <c r="Q372" s="16" t="s">
        <v>445</v>
      </c>
      <c r="R372" s="16" t="s">
        <v>446</v>
      </c>
      <c r="S372" s="16"/>
      <c r="T372" s="17"/>
      <c r="U372" s="16"/>
      <c r="V372" s="18"/>
      <c r="W372" s="16"/>
      <c r="X372" s="16"/>
      <c r="Y372" s="18"/>
      <c r="Z372" s="18"/>
      <c r="AD372" s="14"/>
      <c r="AE372" s="12"/>
      <c r="AF372" s="12"/>
      <c r="AG372" s="16"/>
      <c r="AH372" s="16"/>
      <c r="AI372" s="16"/>
      <c r="AJ372" s="16"/>
    </row>
    <row r="373" spans="1:36" ht="90" x14ac:dyDescent="0.25">
      <c r="A373" s="16" t="s">
        <v>684</v>
      </c>
      <c r="B373" s="17" t="s">
        <v>22</v>
      </c>
      <c r="C373" s="16" t="s">
        <v>685</v>
      </c>
      <c r="D373" s="18">
        <v>44551</v>
      </c>
      <c r="E373" s="27">
        <v>292</v>
      </c>
      <c r="F373" s="16">
        <v>2021</v>
      </c>
      <c r="G373" s="18">
        <v>44551</v>
      </c>
      <c r="H373" s="18">
        <v>44915</v>
      </c>
      <c r="I373" s="3" t="s">
        <v>698</v>
      </c>
      <c r="J373" s="3" t="s">
        <v>132</v>
      </c>
      <c r="K373" s="3">
        <v>6</v>
      </c>
      <c r="L373" s="14">
        <v>2017.16</v>
      </c>
      <c r="M373" s="29">
        <f t="shared" si="5"/>
        <v>12102.960000000001</v>
      </c>
      <c r="N373" s="12">
        <f t="shared" si="6"/>
        <v>12102.960000000001</v>
      </c>
      <c r="O373" s="16" t="s">
        <v>690</v>
      </c>
      <c r="P373" s="16" t="s">
        <v>406</v>
      </c>
      <c r="Q373" s="16" t="s">
        <v>691</v>
      </c>
      <c r="R373" s="16" t="s">
        <v>692</v>
      </c>
      <c r="S373" s="16"/>
      <c r="T373" s="17"/>
      <c r="U373" s="16"/>
      <c r="V373" s="18"/>
      <c r="W373" s="16"/>
      <c r="X373" s="16"/>
      <c r="Y373" s="18"/>
      <c r="Z373" s="18"/>
      <c r="AD373" s="14"/>
      <c r="AE373" s="12"/>
      <c r="AF373" s="12"/>
      <c r="AG373" s="16"/>
      <c r="AH373" s="16"/>
      <c r="AI373" s="16"/>
      <c r="AJ373" s="16"/>
    </row>
    <row r="374" spans="1:36" ht="90" x14ac:dyDescent="0.25">
      <c r="A374" s="16" t="s">
        <v>684</v>
      </c>
      <c r="B374" s="17" t="s">
        <v>22</v>
      </c>
      <c r="C374" s="16" t="s">
        <v>685</v>
      </c>
      <c r="D374" s="18">
        <v>44551</v>
      </c>
      <c r="E374" s="27">
        <v>292</v>
      </c>
      <c r="F374" s="16">
        <v>2021</v>
      </c>
      <c r="G374" s="18">
        <v>44551</v>
      </c>
      <c r="H374" s="18">
        <v>44915</v>
      </c>
      <c r="I374" s="3" t="s">
        <v>699</v>
      </c>
      <c r="J374" s="3" t="s">
        <v>132</v>
      </c>
      <c r="K374" s="3">
        <v>6</v>
      </c>
      <c r="L374" s="14">
        <v>1245.6600000000001</v>
      </c>
      <c r="M374" s="29">
        <f t="shared" si="5"/>
        <v>7473.9600000000009</v>
      </c>
      <c r="N374" s="12">
        <f t="shared" si="6"/>
        <v>7473.9600000000009</v>
      </c>
      <c r="O374" s="16" t="s">
        <v>690</v>
      </c>
      <c r="P374" s="16" t="s">
        <v>406</v>
      </c>
      <c r="Q374" s="16" t="s">
        <v>691</v>
      </c>
      <c r="R374" s="16" t="s">
        <v>692</v>
      </c>
      <c r="S374" s="16"/>
      <c r="T374" s="17"/>
      <c r="U374" s="16"/>
      <c r="V374" s="18"/>
      <c r="W374" s="16"/>
      <c r="X374" s="16"/>
      <c r="Y374" s="18"/>
      <c r="Z374" s="18"/>
      <c r="AD374" s="14"/>
      <c r="AE374" s="12"/>
      <c r="AF374" s="12"/>
      <c r="AG374" s="16"/>
      <c r="AH374" s="16"/>
      <c r="AI374" s="16"/>
      <c r="AJ374" s="16"/>
    </row>
    <row r="375" spans="1:36" ht="67.5" x14ac:dyDescent="0.25">
      <c r="A375" s="16" t="s">
        <v>684</v>
      </c>
      <c r="B375" s="17" t="s">
        <v>22</v>
      </c>
      <c r="C375" s="16" t="s">
        <v>685</v>
      </c>
      <c r="D375" s="18">
        <v>44551</v>
      </c>
      <c r="E375" s="27">
        <v>292</v>
      </c>
      <c r="F375" s="16">
        <v>2021</v>
      </c>
      <c r="G375" s="18">
        <v>44551</v>
      </c>
      <c r="H375" s="18">
        <v>44915</v>
      </c>
      <c r="I375" s="3" t="s">
        <v>700</v>
      </c>
      <c r="J375" s="3" t="s">
        <v>132</v>
      </c>
      <c r="K375" s="3">
        <v>120</v>
      </c>
      <c r="L375" s="14">
        <v>396</v>
      </c>
      <c r="M375" s="29">
        <f t="shared" si="5"/>
        <v>47520</v>
      </c>
      <c r="N375" s="12">
        <f t="shared" si="6"/>
        <v>47520</v>
      </c>
      <c r="O375" s="16" t="s">
        <v>443</v>
      </c>
      <c r="P375" s="16" t="s">
        <v>444</v>
      </c>
      <c r="Q375" s="16" t="s">
        <v>445</v>
      </c>
      <c r="R375" s="16" t="s">
        <v>446</v>
      </c>
      <c r="S375" s="16"/>
      <c r="T375" s="17"/>
      <c r="U375" s="16"/>
      <c r="V375" s="18"/>
      <c r="W375" s="16"/>
      <c r="X375" s="16"/>
      <c r="Y375" s="18"/>
      <c r="Z375" s="18"/>
      <c r="AD375" s="14"/>
      <c r="AE375" s="12"/>
      <c r="AF375" s="12"/>
      <c r="AG375" s="16"/>
      <c r="AH375" s="16"/>
      <c r="AI375" s="16"/>
      <c r="AJ375" s="16"/>
    </row>
    <row r="376" spans="1:36" ht="90" x14ac:dyDescent="0.25">
      <c r="A376" s="16" t="s">
        <v>684</v>
      </c>
      <c r="B376" s="17" t="s">
        <v>22</v>
      </c>
      <c r="C376" s="16" t="s">
        <v>685</v>
      </c>
      <c r="D376" s="18">
        <v>44551</v>
      </c>
      <c r="E376" s="27">
        <v>292</v>
      </c>
      <c r="F376" s="16">
        <v>2021</v>
      </c>
      <c r="G376" s="18">
        <v>44551</v>
      </c>
      <c r="H376" s="18">
        <v>44915</v>
      </c>
      <c r="I376" s="3" t="s">
        <v>701</v>
      </c>
      <c r="J376" s="3" t="s">
        <v>132</v>
      </c>
      <c r="K376" s="3">
        <v>6</v>
      </c>
      <c r="L376" s="14">
        <v>2017.16</v>
      </c>
      <c r="M376" s="29">
        <f t="shared" si="5"/>
        <v>12102.960000000001</v>
      </c>
      <c r="N376" s="12">
        <f t="shared" si="6"/>
        <v>12102.960000000001</v>
      </c>
      <c r="O376" s="16" t="s">
        <v>690</v>
      </c>
      <c r="P376" s="16" t="s">
        <v>406</v>
      </c>
      <c r="Q376" s="16" t="s">
        <v>691</v>
      </c>
      <c r="R376" s="16" t="s">
        <v>692</v>
      </c>
      <c r="S376" s="16"/>
      <c r="T376" s="17"/>
      <c r="U376" s="16"/>
      <c r="V376" s="18"/>
      <c r="W376" s="16"/>
      <c r="X376" s="16"/>
      <c r="Y376" s="18"/>
      <c r="Z376" s="18"/>
      <c r="AD376" s="14"/>
      <c r="AE376" s="12"/>
      <c r="AF376" s="12"/>
      <c r="AG376" s="16"/>
      <c r="AH376" s="16"/>
      <c r="AI376" s="16"/>
      <c r="AJ376" s="16"/>
    </row>
    <row r="377" spans="1:36" ht="67.5" x14ac:dyDescent="0.25">
      <c r="A377" s="16" t="s">
        <v>684</v>
      </c>
      <c r="B377" s="17" t="s">
        <v>22</v>
      </c>
      <c r="C377" s="16" t="s">
        <v>685</v>
      </c>
      <c r="D377" s="18">
        <v>44551</v>
      </c>
      <c r="E377" s="27">
        <v>292</v>
      </c>
      <c r="F377" s="16">
        <v>2021</v>
      </c>
      <c r="G377" s="18">
        <v>44551</v>
      </c>
      <c r="H377" s="18">
        <v>44915</v>
      </c>
      <c r="I377" s="3" t="s">
        <v>702</v>
      </c>
      <c r="J377" s="3" t="s">
        <v>132</v>
      </c>
      <c r="K377" s="3">
        <v>160</v>
      </c>
      <c r="L377" s="14">
        <v>252</v>
      </c>
      <c r="M377" s="29">
        <f t="shared" si="5"/>
        <v>40320</v>
      </c>
      <c r="N377" s="12">
        <f t="shared" si="6"/>
        <v>40320</v>
      </c>
      <c r="O377" s="16" t="s">
        <v>443</v>
      </c>
      <c r="P377" s="16" t="s">
        <v>444</v>
      </c>
      <c r="Q377" s="16" t="s">
        <v>445</v>
      </c>
      <c r="R377" s="16" t="s">
        <v>446</v>
      </c>
      <c r="S377" s="16"/>
      <c r="T377" s="17"/>
      <c r="U377" s="16"/>
      <c r="V377" s="18"/>
      <c r="W377" s="16"/>
      <c r="X377" s="16"/>
      <c r="Y377" s="18"/>
      <c r="Z377" s="18"/>
      <c r="AD377" s="14"/>
      <c r="AE377" s="12"/>
      <c r="AF377" s="12"/>
      <c r="AG377" s="16"/>
      <c r="AH377" s="16"/>
      <c r="AI377" s="16"/>
      <c r="AJ377" s="16"/>
    </row>
    <row r="378" spans="1:36" ht="78.75" x14ac:dyDescent="0.25">
      <c r="A378" s="16" t="s">
        <v>684</v>
      </c>
      <c r="B378" s="17" t="s">
        <v>22</v>
      </c>
      <c r="C378" s="16" t="s">
        <v>685</v>
      </c>
      <c r="D378" s="18">
        <v>44551</v>
      </c>
      <c r="E378" s="27">
        <v>292</v>
      </c>
      <c r="F378" s="16">
        <v>2021</v>
      </c>
      <c r="G378" s="18">
        <v>44551</v>
      </c>
      <c r="H378" s="18">
        <v>44915</v>
      </c>
      <c r="I378" s="3" t="s">
        <v>703</v>
      </c>
      <c r="J378" s="3" t="s">
        <v>132</v>
      </c>
      <c r="K378" s="3">
        <v>160</v>
      </c>
      <c r="L378" s="14">
        <v>252</v>
      </c>
      <c r="M378" s="29">
        <f t="shared" si="5"/>
        <v>40320</v>
      </c>
      <c r="N378" s="12">
        <f t="shared" si="6"/>
        <v>40320</v>
      </c>
      <c r="O378" s="16" t="s">
        <v>443</v>
      </c>
      <c r="P378" s="16" t="s">
        <v>444</v>
      </c>
      <c r="Q378" s="16" t="s">
        <v>445</v>
      </c>
      <c r="R378" s="16" t="s">
        <v>446</v>
      </c>
      <c r="S378" s="16"/>
      <c r="T378" s="17"/>
      <c r="U378" s="16"/>
      <c r="V378" s="18"/>
      <c r="W378" s="16"/>
      <c r="X378" s="16"/>
      <c r="Y378" s="18"/>
      <c r="Z378" s="18"/>
      <c r="AD378" s="14"/>
      <c r="AE378" s="12"/>
      <c r="AF378" s="12"/>
      <c r="AG378" s="16"/>
      <c r="AH378" s="16"/>
      <c r="AI378" s="16"/>
      <c r="AJ378" s="16"/>
    </row>
    <row r="379" spans="1:36" ht="90" x14ac:dyDescent="0.25">
      <c r="A379" s="16" t="s">
        <v>684</v>
      </c>
      <c r="B379" s="17" t="s">
        <v>22</v>
      </c>
      <c r="C379" s="16" t="s">
        <v>685</v>
      </c>
      <c r="D379" s="18">
        <v>44551</v>
      </c>
      <c r="E379" s="27">
        <v>292</v>
      </c>
      <c r="F379" s="16">
        <v>2021</v>
      </c>
      <c r="G379" s="18">
        <v>44551</v>
      </c>
      <c r="H379" s="18">
        <v>44915</v>
      </c>
      <c r="I379" s="3" t="s">
        <v>704</v>
      </c>
      <c r="J379" s="3" t="s">
        <v>132</v>
      </c>
      <c r="K379" s="3">
        <v>6</v>
      </c>
      <c r="L379" s="14">
        <v>2385.5</v>
      </c>
      <c r="M379" s="29">
        <f t="shared" si="5"/>
        <v>14313</v>
      </c>
      <c r="N379" s="12">
        <f t="shared" si="6"/>
        <v>14313</v>
      </c>
      <c r="O379" s="16" t="s">
        <v>688</v>
      </c>
      <c r="P379" s="16" t="s">
        <v>492</v>
      </c>
      <c r="Q379" s="16" t="s">
        <v>557</v>
      </c>
      <c r="R379" s="16" t="s">
        <v>494</v>
      </c>
      <c r="S379" s="16"/>
      <c r="T379" s="17"/>
      <c r="U379" s="16"/>
      <c r="V379" s="18"/>
      <c r="W379" s="16"/>
      <c r="X379" s="16"/>
      <c r="Y379" s="18"/>
      <c r="Z379" s="18"/>
      <c r="AD379" s="14"/>
      <c r="AE379" s="12"/>
      <c r="AF379" s="12"/>
      <c r="AG379" s="16"/>
      <c r="AH379" s="16"/>
      <c r="AI379" s="16"/>
      <c r="AJ379" s="16"/>
    </row>
    <row r="380" spans="1:36" ht="78.75" x14ac:dyDescent="0.25">
      <c r="A380" s="16" t="s">
        <v>684</v>
      </c>
      <c r="B380" s="17" t="s">
        <v>22</v>
      </c>
      <c r="C380" s="16" t="s">
        <v>685</v>
      </c>
      <c r="D380" s="18">
        <v>44551</v>
      </c>
      <c r="E380" s="27">
        <v>292</v>
      </c>
      <c r="F380" s="16">
        <v>2021</v>
      </c>
      <c r="G380" s="18">
        <v>44551</v>
      </c>
      <c r="H380" s="18">
        <v>44915</v>
      </c>
      <c r="I380" s="3" t="s">
        <v>705</v>
      </c>
      <c r="J380" s="3" t="s">
        <v>132</v>
      </c>
      <c r="K380" s="3">
        <v>160</v>
      </c>
      <c r="L380" s="14">
        <v>252</v>
      </c>
      <c r="M380" s="29">
        <f t="shared" si="5"/>
        <v>40320</v>
      </c>
      <c r="N380" s="12">
        <f t="shared" si="6"/>
        <v>40320</v>
      </c>
      <c r="O380" s="16" t="s">
        <v>443</v>
      </c>
      <c r="P380" s="16" t="s">
        <v>444</v>
      </c>
      <c r="Q380" s="16" t="s">
        <v>445</v>
      </c>
      <c r="R380" s="16" t="s">
        <v>446</v>
      </c>
      <c r="S380" s="16"/>
      <c r="T380" s="17"/>
      <c r="U380" s="16"/>
      <c r="V380" s="18"/>
      <c r="W380" s="16"/>
      <c r="X380" s="16"/>
      <c r="Y380" s="18"/>
      <c r="Z380" s="18"/>
      <c r="AD380" s="14"/>
      <c r="AE380" s="12"/>
      <c r="AF380" s="12"/>
      <c r="AG380" s="16"/>
      <c r="AH380" s="16"/>
      <c r="AI380" s="16"/>
      <c r="AJ380" s="16"/>
    </row>
    <row r="381" spans="1:36" ht="67.5" x14ac:dyDescent="0.25">
      <c r="A381" s="16" t="s">
        <v>684</v>
      </c>
      <c r="B381" s="17" t="s">
        <v>22</v>
      </c>
      <c r="C381" s="16" t="s">
        <v>685</v>
      </c>
      <c r="D381" s="18">
        <v>44551</v>
      </c>
      <c r="E381" s="27">
        <v>292</v>
      </c>
      <c r="F381" s="16">
        <v>2021</v>
      </c>
      <c r="G381" s="18">
        <v>44551</v>
      </c>
      <c r="H381" s="18">
        <v>44915</v>
      </c>
      <c r="I381" s="3" t="s">
        <v>706</v>
      </c>
      <c r="J381" s="3" t="s">
        <v>132</v>
      </c>
      <c r="K381" s="3">
        <v>100</v>
      </c>
      <c r="L381" s="14">
        <v>593</v>
      </c>
      <c r="M381" s="29">
        <f t="shared" si="5"/>
        <v>59300</v>
      </c>
      <c r="N381" s="12">
        <f t="shared" si="6"/>
        <v>59300</v>
      </c>
      <c r="O381" s="16" t="s">
        <v>443</v>
      </c>
      <c r="P381" s="16" t="s">
        <v>444</v>
      </c>
      <c r="Q381" s="16" t="s">
        <v>445</v>
      </c>
      <c r="R381" s="16" t="s">
        <v>446</v>
      </c>
      <c r="S381" s="16"/>
      <c r="T381" s="17"/>
      <c r="U381" s="16"/>
      <c r="V381" s="18"/>
      <c r="W381" s="16"/>
      <c r="X381" s="16"/>
      <c r="Y381" s="18"/>
      <c r="Z381" s="18"/>
      <c r="AD381" s="14"/>
      <c r="AE381" s="12"/>
      <c r="AF381" s="12"/>
      <c r="AG381" s="16"/>
      <c r="AH381" s="16"/>
      <c r="AI381" s="16"/>
      <c r="AJ381" s="16"/>
    </row>
    <row r="382" spans="1:36" ht="90" x14ac:dyDescent="0.25">
      <c r="A382" s="16" t="s">
        <v>684</v>
      </c>
      <c r="B382" s="17" t="s">
        <v>22</v>
      </c>
      <c r="C382" s="16" t="s">
        <v>685</v>
      </c>
      <c r="D382" s="18">
        <v>44551</v>
      </c>
      <c r="E382" s="27">
        <v>292</v>
      </c>
      <c r="F382" s="16">
        <v>2021</v>
      </c>
      <c r="G382" s="18">
        <v>44551</v>
      </c>
      <c r="H382" s="18">
        <v>44915</v>
      </c>
      <c r="I382" s="3" t="s">
        <v>707</v>
      </c>
      <c r="J382" s="3" t="s">
        <v>132</v>
      </c>
      <c r="K382" s="3">
        <v>6</v>
      </c>
      <c r="L382" s="14">
        <v>2130.38</v>
      </c>
      <c r="M382" s="29">
        <f t="shared" si="5"/>
        <v>12782.28</v>
      </c>
      <c r="N382" s="12">
        <f t="shared" si="6"/>
        <v>12782.28</v>
      </c>
      <c r="O382" s="16" t="s">
        <v>688</v>
      </c>
      <c r="P382" s="16" t="s">
        <v>492</v>
      </c>
      <c r="Q382" s="16" t="s">
        <v>557</v>
      </c>
      <c r="R382" s="16" t="s">
        <v>494</v>
      </c>
      <c r="S382" s="16"/>
      <c r="T382" s="17"/>
      <c r="U382" s="16"/>
      <c r="V382" s="18"/>
      <c r="W382" s="16"/>
      <c r="X382" s="16"/>
      <c r="Y382" s="18"/>
      <c r="Z382" s="18"/>
      <c r="AD382" s="14"/>
      <c r="AE382" s="12"/>
      <c r="AF382" s="12"/>
      <c r="AG382" s="16"/>
      <c r="AH382" s="16"/>
      <c r="AI382" s="16"/>
      <c r="AJ382" s="16"/>
    </row>
    <row r="383" spans="1:36" ht="90" x14ac:dyDescent="0.25">
      <c r="A383" s="16" t="s">
        <v>684</v>
      </c>
      <c r="B383" s="17" t="s">
        <v>22</v>
      </c>
      <c r="C383" s="16" t="s">
        <v>685</v>
      </c>
      <c r="D383" s="18">
        <v>44551</v>
      </c>
      <c r="E383" s="27">
        <v>292</v>
      </c>
      <c r="F383" s="16">
        <v>2021</v>
      </c>
      <c r="G383" s="18">
        <v>44551</v>
      </c>
      <c r="H383" s="18">
        <v>44915</v>
      </c>
      <c r="I383" s="3" t="s">
        <v>708</v>
      </c>
      <c r="J383" s="3" t="s">
        <v>132</v>
      </c>
      <c r="K383" s="3">
        <v>6</v>
      </c>
      <c r="L383" s="14">
        <v>1245.6600000000001</v>
      </c>
      <c r="M383" s="29">
        <f t="shared" si="5"/>
        <v>7473.9600000000009</v>
      </c>
      <c r="N383" s="12">
        <f t="shared" si="6"/>
        <v>7473.9600000000009</v>
      </c>
      <c r="O383" s="16" t="s">
        <v>690</v>
      </c>
      <c r="P383" s="16" t="s">
        <v>406</v>
      </c>
      <c r="Q383" s="16" t="s">
        <v>691</v>
      </c>
      <c r="R383" s="16" t="s">
        <v>692</v>
      </c>
      <c r="S383" s="16"/>
      <c r="T383" s="17"/>
      <c r="U383" s="16"/>
      <c r="V383" s="18"/>
      <c r="W383" s="16"/>
      <c r="X383" s="16"/>
      <c r="Y383" s="18"/>
      <c r="Z383" s="18"/>
      <c r="AD383" s="14"/>
      <c r="AE383" s="12"/>
      <c r="AF383" s="12"/>
      <c r="AG383" s="16"/>
      <c r="AH383" s="16"/>
      <c r="AI383" s="16"/>
      <c r="AJ383" s="16"/>
    </row>
    <row r="384" spans="1:36" ht="90" x14ac:dyDescent="0.25">
      <c r="A384" s="16" t="s">
        <v>684</v>
      </c>
      <c r="B384" s="17" t="s">
        <v>22</v>
      </c>
      <c r="C384" s="16" t="s">
        <v>685</v>
      </c>
      <c r="D384" s="18">
        <v>44551</v>
      </c>
      <c r="E384" s="27">
        <v>292</v>
      </c>
      <c r="F384" s="16">
        <v>2021</v>
      </c>
      <c r="G384" s="18">
        <v>44551</v>
      </c>
      <c r="H384" s="18">
        <v>44915</v>
      </c>
      <c r="I384" s="3" t="s">
        <v>709</v>
      </c>
      <c r="J384" s="3" t="s">
        <v>132</v>
      </c>
      <c r="K384" s="3">
        <v>10</v>
      </c>
      <c r="L384" s="14">
        <v>136.9</v>
      </c>
      <c r="M384" s="29">
        <f t="shared" si="5"/>
        <v>1369</v>
      </c>
      <c r="N384" s="12">
        <f t="shared" si="6"/>
        <v>1369</v>
      </c>
      <c r="O384" s="16" t="s">
        <v>690</v>
      </c>
      <c r="P384" s="16" t="s">
        <v>406</v>
      </c>
      <c r="Q384" s="16" t="s">
        <v>691</v>
      </c>
      <c r="R384" s="16" t="s">
        <v>692</v>
      </c>
      <c r="S384" s="16"/>
      <c r="T384" s="17"/>
      <c r="U384" s="16"/>
      <c r="V384" s="18"/>
      <c r="W384" s="16"/>
      <c r="X384" s="16"/>
      <c r="Y384" s="18"/>
      <c r="Z384" s="18"/>
      <c r="AD384" s="14"/>
      <c r="AE384" s="12"/>
      <c r="AF384" s="12"/>
      <c r="AG384" s="16"/>
      <c r="AH384" s="16"/>
      <c r="AI384" s="16"/>
      <c r="AJ384" s="16"/>
    </row>
    <row r="385" spans="1:36" ht="78.75" x14ac:dyDescent="0.25">
      <c r="A385" s="16" t="s">
        <v>684</v>
      </c>
      <c r="B385" s="17" t="s">
        <v>22</v>
      </c>
      <c r="C385" s="16" t="s">
        <v>685</v>
      </c>
      <c r="D385" s="18">
        <v>44551</v>
      </c>
      <c r="E385" s="27">
        <v>292</v>
      </c>
      <c r="F385" s="16">
        <v>2021</v>
      </c>
      <c r="G385" s="18">
        <v>44551</v>
      </c>
      <c r="H385" s="18">
        <v>44915</v>
      </c>
      <c r="I385" s="3" t="s">
        <v>710</v>
      </c>
      <c r="J385" s="3" t="s">
        <v>132</v>
      </c>
      <c r="K385" s="3">
        <v>4</v>
      </c>
      <c r="L385" s="14">
        <v>5510</v>
      </c>
      <c r="M385" s="29">
        <f t="shared" si="5"/>
        <v>22040</v>
      </c>
      <c r="N385" s="12">
        <f t="shared" si="6"/>
        <v>22040</v>
      </c>
      <c r="O385" s="16" t="s">
        <v>688</v>
      </c>
      <c r="P385" s="16" t="s">
        <v>492</v>
      </c>
      <c r="Q385" s="16" t="s">
        <v>557</v>
      </c>
      <c r="R385" s="16" t="s">
        <v>494</v>
      </c>
      <c r="S385" s="16"/>
      <c r="T385" s="17"/>
      <c r="U385" s="16"/>
      <c r="V385" s="18"/>
      <c r="W385" s="16"/>
      <c r="X385" s="16"/>
      <c r="Y385" s="18"/>
      <c r="Z385" s="18"/>
      <c r="AD385" s="14"/>
      <c r="AE385" s="12"/>
      <c r="AF385" s="12"/>
      <c r="AG385" s="16"/>
      <c r="AH385" s="16"/>
      <c r="AI385" s="16"/>
      <c r="AJ385" s="16"/>
    </row>
    <row r="386" spans="1:36" ht="90" x14ac:dyDescent="0.25">
      <c r="A386" s="16" t="s">
        <v>684</v>
      </c>
      <c r="B386" s="17" t="s">
        <v>22</v>
      </c>
      <c r="C386" s="16" t="s">
        <v>685</v>
      </c>
      <c r="D386" s="18">
        <v>44551</v>
      </c>
      <c r="E386" s="27">
        <v>292</v>
      </c>
      <c r="F386" s="16">
        <v>2021</v>
      </c>
      <c r="G386" s="18">
        <v>44551</v>
      </c>
      <c r="H386" s="18">
        <v>44915</v>
      </c>
      <c r="I386" s="3" t="s">
        <v>711</v>
      </c>
      <c r="J386" s="3" t="s">
        <v>132</v>
      </c>
      <c r="K386" s="3">
        <v>6</v>
      </c>
      <c r="L386" s="14">
        <v>1245.6600000000001</v>
      </c>
      <c r="M386" s="29">
        <f t="shared" si="5"/>
        <v>7473.9600000000009</v>
      </c>
      <c r="N386" s="12">
        <f t="shared" si="6"/>
        <v>7473.9600000000009</v>
      </c>
      <c r="O386" s="16" t="s">
        <v>690</v>
      </c>
      <c r="P386" s="16" t="s">
        <v>406</v>
      </c>
      <c r="Q386" s="16" t="s">
        <v>691</v>
      </c>
      <c r="R386" s="16" t="s">
        <v>692</v>
      </c>
      <c r="S386" s="16"/>
      <c r="T386" s="17"/>
      <c r="U386" s="16"/>
      <c r="V386" s="18"/>
      <c r="W386" s="16"/>
      <c r="X386" s="16"/>
      <c r="Y386" s="18"/>
      <c r="Z386" s="18"/>
      <c r="AD386" s="14"/>
      <c r="AE386" s="12"/>
      <c r="AF386" s="12"/>
      <c r="AG386" s="16"/>
      <c r="AH386" s="16"/>
      <c r="AI386" s="16"/>
      <c r="AJ386" s="16"/>
    </row>
    <row r="387" spans="1:36" ht="67.5" x14ac:dyDescent="0.25">
      <c r="A387" s="16" t="s">
        <v>684</v>
      </c>
      <c r="B387" s="17" t="s">
        <v>22</v>
      </c>
      <c r="C387" s="16" t="s">
        <v>685</v>
      </c>
      <c r="D387" s="18">
        <v>44551</v>
      </c>
      <c r="E387" s="27">
        <v>292</v>
      </c>
      <c r="F387" s="16">
        <v>2021</v>
      </c>
      <c r="G387" s="18">
        <v>44551</v>
      </c>
      <c r="H387" s="18">
        <v>44915</v>
      </c>
      <c r="I387" s="3" t="s">
        <v>712</v>
      </c>
      <c r="J387" s="3" t="s">
        <v>132</v>
      </c>
      <c r="K387" s="3">
        <v>6</v>
      </c>
      <c r="L387" s="14">
        <v>311.77</v>
      </c>
      <c r="M387" s="29">
        <f t="shared" si="5"/>
        <v>1870.62</v>
      </c>
      <c r="N387" s="12">
        <f t="shared" si="6"/>
        <v>1870.62</v>
      </c>
      <c r="O387" s="16" t="s">
        <v>688</v>
      </c>
      <c r="P387" s="16" t="s">
        <v>492</v>
      </c>
      <c r="Q387" s="16" t="s">
        <v>557</v>
      </c>
      <c r="R387" s="16" t="s">
        <v>494</v>
      </c>
      <c r="S387" s="16"/>
      <c r="T387" s="17"/>
      <c r="U387" s="16"/>
      <c r="V387" s="18"/>
      <c r="W387" s="16"/>
      <c r="X387" s="16"/>
      <c r="Y387" s="18"/>
      <c r="Z387" s="18"/>
      <c r="AD387" s="14"/>
      <c r="AE387" s="12"/>
      <c r="AF387" s="12"/>
      <c r="AG387" s="16"/>
      <c r="AH387" s="16"/>
      <c r="AI387" s="16"/>
      <c r="AJ387" s="16"/>
    </row>
    <row r="388" spans="1:36" ht="90" x14ac:dyDescent="0.25">
      <c r="A388" s="16" t="s">
        <v>684</v>
      </c>
      <c r="B388" s="17" t="s">
        <v>22</v>
      </c>
      <c r="C388" s="16" t="s">
        <v>685</v>
      </c>
      <c r="D388" s="18">
        <v>44551</v>
      </c>
      <c r="E388" s="27">
        <v>292</v>
      </c>
      <c r="F388" s="16">
        <v>2021</v>
      </c>
      <c r="G388" s="18">
        <v>44551</v>
      </c>
      <c r="H388" s="18">
        <v>44915</v>
      </c>
      <c r="I388" s="3" t="s">
        <v>713</v>
      </c>
      <c r="J388" s="3" t="s">
        <v>132</v>
      </c>
      <c r="K388" s="3">
        <v>6</v>
      </c>
      <c r="L388" s="14">
        <v>1245.6600000000001</v>
      </c>
      <c r="M388" s="29">
        <f t="shared" si="5"/>
        <v>7473.9600000000009</v>
      </c>
      <c r="N388" s="12">
        <f t="shared" si="6"/>
        <v>7473.9600000000009</v>
      </c>
      <c r="O388" s="16" t="s">
        <v>690</v>
      </c>
      <c r="P388" s="16" t="s">
        <v>406</v>
      </c>
      <c r="Q388" s="16" t="s">
        <v>691</v>
      </c>
      <c r="R388" s="16" t="s">
        <v>692</v>
      </c>
      <c r="S388" s="16"/>
      <c r="T388" s="17"/>
      <c r="U388" s="16"/>
      <c r="V388" s="18"/>
      <c r="W388" s="16"/>
      <c r="X388" s="16"/>
      <c r="Y388" s="18"/>
      <c r="Z388" s="18"/>
      <c r="AD388" s="14"/>
      <c r="AE388" s="12"/>
      <c r="AF388" s="12"/>
      <c r="AG388" s="16"/>
      <c r="AH388" s="16"/>
      <c r="AI388" s="16"/>
      <c r="AJ388" s="16"/>
    </row>
    <row r="389" spans="1:36" ht="90" x14ac:dyDescent="0.25">
      <c r="A389" s="16" t="s">
        <v>684</v>
      </c>
      <c r="B389" s="17" t="s">
        <v>22</v>
      </c>
      <c r="C389" s="16" t="s">
        <v>685</v>
      </c>
      <c r="D389" s="18">
        <v>44551</v>
      </c>
      <c r="E389" s="27">
        <v>292</v>
      </c>
      <c r="F389" s="16">
        <v>2021</v>
      </c>
      <c r="G389" s="18">
        <v>44551</v>
      </c>
      <c r="H389" s="18">
        <v>44915</v>
      </c>
      <c r="I389" s="3" t="s">
        <v>714</v>
      </c>
      <c r="J389" s="3" t="s">
        <v>132</v>
      </c>
      <c r="K389" s="3">
        <v>6</v>
      </c>
      <c r="L389" s="14">
        <v>1731.15</v>
      </c>
      <c r="M389" s="29">
        <f t="shared" si="5"/>
        <v>10386.900000000001</v>
      </c>
      <c r="N389" s="12">
        <f t="shared" si="6"/>
        <v>10386.900000000001</v>
      </c>
      <c r="O389" s="16" t="s">
        <v>688</v>
      </c>
      <c r="P389" s="16" t="s">
        <v>492</v>
      </c>
      <c r="Q389" s="16" t="s">
        <v>557</v>
      </c>
      <c r="R389" s="16" t="s">
        <v>494</v>
      </c>
      <c r="S389" s="16"/>
      <c r="T389" s="17"/>
      <c r="U389" s="16"/>
      <c r="V389" s="18"/>
      <c r="W389" s="16"/>
      <c r="X389" s="16"/>
      <c r="Y389" s="18"/>
      <c r="Z389" s="18"/>
      <c r="AD389" s="14"/>
      <c r="AE389" s="12"/>
      <c r="AF389" s="12"/>
      <c r="AG389" s="16"/>
      <c r="AH389" s="16"/>
      <c r="AI389" s="16"/>
      <c r="AJ389" s="16"/>
    </row>
    <row r="390" spans="1:36" ht="90" x14ac:dyDescent="0.25">
      <c r="A390" s="16" t="s">
        <v>684</v>
      </c>
      <c r="B390" s="17" t="s">
        <v>22</v>
      </c>
      <c r="C390" s="16" t="s">
        <v>685</v>
      </c>
      <c r="D390" s="18">
        <v>44551</v>
      </c>
      <c r="E390" s="27">
        <v>292</v>
      </c>
      <c r="F390" s="16">
        <v>2021</v>
      </c>
      <c r="G390" s="18">
        <v>44551</v>
      </c>
      <c r="H390" s="18">
        <v>44915</v>
      </c>
      <c r="I390" s="3" t="s">
        <v>715</v>
      </c>
      <c r="J390" s="3" t="s">
        <v>132</v>
      </c>
      <c r="K390" s="3">
        <v>10</v>
      </c>
      <c r="L390" s="14">
        <v>136.9</v>
      </c>
      <c r="M390" s="29">
        <f t="shared" si="5"/>
        <v>1369</v>
      </c>
      <c r="N390" s="12">
        <f t="shared" si="6"/>
        <v>1369</v>
      </c>
      <c r="O390" s="16" t="s">
        <v>690</v>
      </c>
      <c r="P390" s="16" t="s">
        <v>406</v>
      </c>
      <c r="Q390" s="16" t="s">
        <v>691</v>
      </c>
      <c r="R390" s="16" t="s">
        <v>692</v>
      </c>
      <c r="S390" s="16"/>
      <c r="T390" s="17"/>
      <c r="U390" s="16"/>
      <c r="V390" s="18"/>
      <c r="W390" s="16"/>
      <c r="X390" s="16"/>
      <c r="Y390" s="18"/>
      <c r="Z390" s="18"/>
      <c r="AD390" s="14"/>
      <c r="AE390" s="12"/>
      <c r="AF390" s="12"/>
      <c r="AG390" s="16"/>
      <c r="AH390" s="16"/>
      <c r="AI390" s="16"/>
      <c r="AJ390" s="16"/>
    </row>
    <row r="391" spans="1:36" ht="90" x14ac:dyDescent="0.25">
      <c r="A391" s="16" t="s">
        <v>684</v>
      </c>
      <c r="B391" s="17" t="s">
        <v>22</v>
      </c>
      <c r="C391" s="16" t="s">
        <v>685</v>
      </c>
      <c r="D391" s="18">
        <v>44551</v>
      </c>
      <c r="E391" s="27">
        <v>292</v>
      </c>
      <c r="F391" s="16">
        <v>2021</v>
      </c>
      <c r="G391" s="18">
        <v>44551</v>
      </c>
      <c r="H391" s="18">
        <v>44915</v>
      </c>
      <c r="I391" s="3" t="s">
        <v>716</v>
      </c>
      <c r="J391" s="3" t="s">
        <v>132</v>
      </c>
      <c r="K391" s="3">
        <v>10</v>
      </c>
      <c r="L391" s="14">
        <v>1109.4000000000001</v>
      </c>
      <c r="M391" s="29">
        <f t="shared" si="5"/>
        <v>11094</v>
      </c>
      <c r="N391" s="12">
        <f t="shared" si="6"/>
        <v>11094</v>
      </c>
      <c r="O391" s="16" t="s">
        <v>688</v>
      </c>
      <c r="P391" s="16" t="s">
        <v>492</v>
      </c>
      <c r="Q391" s="16" t="s">
        <v>557</v>
      </c>
      <c r="R391" s="16" t="s">
        <v>494</v>
      </c>
      <c r="S391" s="16"/>
      <c r="T391" s="17"/>
      <c r="U391" s="16"/>
      <c r="V391" s="18"/>
      <c r="W391" s="16"/>
      <c r="X391" s="16"/>
      <c r="Y391" s="18"/>
      <c r="Z391" s="18"/>
      <c r="AD391" s="14"/>
      <c r="AE391" s="12"/>
      <c r="AF391" s="12"/>
      <c r="AG391" s="16"/>
      <c r="AH391" s="16"/>
      <c r="AI391" s="16"/>
      <c r="AJ391" s="16"/>
    </row>
    <row r="392" spans="1:36" ht="101.25" x14ac:dyDescent="0.25">
      <c r="A392" s="16" t="s">
        <v>635</v>
      </c>
      <c r="B392" s="17" t="s">
        <v>22</v>
      </c>
      <c r="C392" s="16" t="s">
        <v>636</v>
      </c>
      <c r="D392" s="18">
        <v>44532</v>
      </c>
      <c r="E392" s="27">
        <v>124</v>
      </c>
      <c r="F392" s="16">
        <v>2021</v>
      </c>
      <c r="G392" s="18">
        <v>44532</v>
      </c>
      <c r="H392" s="18">
        <v>44896</v>
      </c>
      <c r="I392" s="3" t="s">
        <v>646</v>
      </c>
      <c r="J392" s="3" t="s">
        <v>25</v>
      </c>
      <c r="K392" s="3">
        <v>200</v>
      </c>
      <c r="L392" s="14">
        <v>407</v>
      </c>
      <c r="M392" s="29">
        <f t="shared" si="5"/>
        <v>81400</v>
      </c>
      <c r="N392" s="12">
        <f t="shared" si="6"/>
        <v>81400</v>
      </c>
      <c r="O392" s="16" t="s">
        <v>267</v>
      </c>
      <c r="P392" s="16" t="s">
        <v>122</v>
      </c>
      <c r="Q392" s="16" t="s">
        <v>639</v>
      </c>
      <c r="R392" s="16" t="s">
        <v>640</v>
      </c>
      <c r="S392" s="16"/>
      <c r="T392" s="17"/>
      <c r="U392" s="16"/>
      <c r="V392" s="18"/>
      <c r="W392" s="16"/>
      <c r="X392" s="16"/>
      <c r="Y392" s="18"/>
      <c r="Z392" s="18"/>
      <c r="AD392" s="14"/>
      <c r="AE392" s="12"/>
      <c r="AF392" s="12"/>
      <c r="AG392" s="16"/>
      <c r="AH392" s="16"/>
      <c r="AI392" s="16"/>
      <c r="AJ392" s="16"/>
    </row>
    <row r="393" spans="1:36" ht="101.25" x14ac:dyDescent="0.25">
      <c r="A393" s="16" t="s">
        <v>635</v>
      </c>
      <c r="B393" s="17" t="s">
        <v>22</v>
      </c>
      <c r="C393" s="16" t="s">
        <v>636</v>
      </c>
      <c r="D393" s="18">
        <v>44532</v>
      </c>
      <c r="E393" s="27">
        <v>124</v>
      </c>
      <c r="F393" s="16">
        <v>2021</v>
      </c>
      <c r="G393" s="18">
        <v>44532</v>
      </c>
      <c r="H393" s="18">
        <v>44896</v>
      </c>
      <c r="I393" s="3" t="s">
        <v>717</v>
      </c>
      <c r="J393" s="3" t="s">
        <v>25</v>
      </c>
      <c r="K393" s="3">
        <v>200</v>
      </c>
      <c r="L393" s="14">
        <v>620</v>
      </c>
      <c r="M393" s="29">
        <f t="shared" si="5"/>
        <v>124000</v>
      </c>
      <c r="N393" s="12">
        <f t="shared" si="6"/>
        <v>124000</v>
      </c>
      <c r="O393" s="16" t="s">
        <v>267</v>
      </c>
      <c r="P393" s="16" t="s">
        <v>122</v>
      </c>
      <c r="Q393" s="16" t="s">
        <v>639</v>
      </c>
      <c r="R393" s="16" t="s">
        <v>640</v>
      </c>
      <c r="S393" s="16"/>
      <c r="T393" s="17"/>
      <c r="U393" s="16"/>
      <c r="V393" s="18"/>
      <c r="W393" s="16"/>
      <c r="X393" s="16"/>
      <c r="Y393" s="18"/>
      <c r="Z393" s="18"/>
      <c r="AD393" s="14"/>
      <c r="AE393" s="12"/>
      <c r="AF393" s="12"/>
      <c r="AG393" s="16"/>
      <c r="AH393" s="16"/>
      <c r="AI393" s="16"/>
      <c r="AJ393" s="16"/>
    </row>
    <row r="394" spans="1:36" ht="101.25" x14ac:dyDescent="0.25">
      <c r="A394" s="16" t="s">
        <v>635</v>
      </c>
      <c r="B394" s="17" t="s">
        <v>22</v>
      </c>
      <c r="C394" s="16" t="s">
        <v>636</v>
      </c>
      <c r="D394" s="18">
        <v>44532</v>
      </c>
      <c r="E394" s="27">
        <v>124</v>
      </c>
      <c r="F394" s="16">
        <v>2021</v>
      </c>
      <c r="G394" s="18">
        <v>44532</v>
      </c>
      <c r="H394" s="18">
        <v>44896</v>
      </c>
      <c r="I394" s="3" t="s">
        <v>654</v>
      </c>
      <c r="J394" s="3" t="s">
        <v>25</v>
      </c>
      <c r="K394" s="3">
        <v>2000</v>
      </c>
      <c r="L394" s="14">
        <v>330</v>
      </c>
      <c r="M394" s="29">
        <f t="shared" si="5"/>
        <v>660000</v>
      </c>
      <c r="N394" s="12">
        <f t="shared" si="6"/>
        <v>660000</v>
      </c>
      <c r="O394" s="16" t="s">
        <v>267</v>
      </c>
      <c r="P394" s="16" t="s">
        <v>122</v>
      </c>
      <c r="Q394" s="16" t="s">
        <v>639</v>
      </c>
      <c r="R394" s="16" t="s">
        <v>640</v>
      </c>
      <c r="S394" s="16"/>
      <c r="T394" s="17"/>
      <c r="U394" s="16"/>
      <c r="V394" s="18"/>
      <c r="W394" s="16"/>
      <c r="X394" s="16"/>
      <c r="Y394" s="18"/>
      <c r="Z394" s="18"/>
      <c r="AD394" s="14"/>
      <c r="AE394" s="12"/>
      <c r="AF394" s="12"/>
      <c r="AG394" s="16"/>
      <c r="AH394" s="16"/>
      <c r="AI394" s="16"/>
      <c r="AJ394" s="16"/>
    </row>
    <row r="395" spans="1:36" ht="101.25" x14ac:dyDescent="0.25">
      <c r="A395" s="16" t="s">
        <v>635</v>
      </c>
      <c r="B395" s="17" t="s">
        <v>22</v>
      </c>
      <c r="C395" s="16" t="s">
        <v>636</v>
      </c>
      <c r="D395" s="18">
        <v>44532</v>
      </c>
      <c r="E395" s="27">
        <v>124</v>
      </c>
      <c r="F395" s="16">
        <v>2021</v>
      </c>
      <c r="G395" s="18">
        <v>44532</v>
      </c>
      <c r="H395" s="18">
        <v>44896</v>
      </c>
      <c r="I395" s="3" t="s">
        <v>718</v>
      </c>
      <c r="J395" s="3" t="s">
        <v>25</v>
      </c>
      <c r="K395" s="3">
        <v>200</v>
      </c>
      <c r="L395" s="14">
        <v>550</v>
      </c>
      <c r="M395" s="29">
        <f t="shared" si="5"/>
        <v>110000</v>
      </c>
      <c r="N395" s="12">
        <f t="shared" si="6"/>
        <v>110000</v>
      </c>
      <c r="O395" s="16" t="s">
        <v>267</v>
      </c>
      <c r="P395" s="16" t="s">
        <v>122</v>
      </c>
      <c r="Q395" s="16" t="s">
        <v>639</v>
      </c>
      <c r="R395" s="16" t="s">
        <v>640</v>
      </c>
      <c r="S395" s="16"/>
      <c r="T395" s="17"/>
      <c r="U395" s="16"/>
      <c r="V395" s="18"/>
      <c r="W395" s="16"/>
      <c r="X395" s="16"/>
      <c r="Y395" s="18"/>
      <c r="Z395" s="18"/>
      <c r="AD395" s="14"/>
      <c r="AE395" s="12"/>
      <c r="AF395" s="12"/>
      <c r="AG395" s="16"/>
      <c r="AH395" s="16"/>
      <c r="AI395" s="16"/>
      <c r="AJ395" s="16"/>
    </row>
    <row r="396" spans="1:36" ht="101.25" x14ac:dyDescent="0.25">
      <c r="A396" s="16" t="s">
        <v>635</v>
      </c>
      <c r="B396" s="17" t="s">
        <v>22</v>
      </c>
      <c r="C396" s="16" t="s">
        <v>636</v>
      </c>
      <c r="D396" s="18">
        <v>44532</v>
      </c>
      <c r="E396" s="27">
        <v>124</v>
      </c>
      <c r="F396" s="16">
        <v>2021</v>
      </c>
      <c r="G396" s="18">
        <v>44532</v>
      </c>
      <c r="H396" s="18">
        <v>44896</v>
      </c>
      <c r="I396" s="3" t="s">
        <v>644</v>
      </c>
      <c r="J396" s="3" t="s">
        <v>25</v>
      </c>
      <c r="K396" s="3">
        <v>1200</v>
      </c>
      <c r="L396" s="14">
        <v>560</v>
      </c>
      <c r="M396" s="29">
        <f t="shared" si="5"/>
        <v>672000</v>
      </c>
      <c r="N396" s="12">
        <f t="shared" si="6"/>
        <v>672000</v>
      </c>
      <c r="O396" s="16" t="s">
        <v>267</v>
      </c>
      <c r="P396" s="16" t="s">
        <v>122</v>
      </c>
      <c r="Q396" s="16" t="s">
        <v>639</v>
      </c>
      <c r="R396" s="16" t="s">
        <v>640</v>
      </c>
      <c r="S396" s="16"/>
      <c r="T396" s="17"/>
      <c r="U396" s="16"/>
      <c r="V396" s="18"/>
      <c r="W396" s="16"/>
      <c r="X396" s="16"/>
      <c r="Y396" s="18"/>
      <c r="Z396" s="18"/>
      <c r="AD396" s="14"/>
      <c r="AE396" s="12"/>
      <c r="AF396" s="12"/>
      <c r="AG396" s="16"/>
      <c r="AH396" s="16"/>
      <c r="AI396" s="16"/>
      <c r="AJ396" s="16"/>
    </row>
    <row r="397" spans="1:36" ht="101.25" x14ac:dyDescent="0.25">
      <c r="A397" s="16" t="s">
        <v>635</v>
      </c>
      <c r="B397" s="17" t="s">
        <v>22</v>
      </c>
      <c r="C397" s="16" t="s">
        <v>636</v>
      </c>
      <c r="D397" s="18">
        <v>44532</v>
      </c>
      <c r="E397" s="27">
        <v>124</v>
      </c>
      <c r="F397" s="16">
        <v>2021</v>
      </c>
      <c r="G397" s="18">
        <v>44532</v>
      </c>
      <c r="H397" s="18">
        <v>44896</v>
      </c>
      <c r="I397" s="3" t="s">
        <v>719</v>
      </c>
      <c r="J397" s="3" t="s">
        <v>25</v>
      </c>
      <c r="K397" s="3">
        <v>400</v>
      </c>
      <c r="L397" s="14">
        <v>577.5</v>
      </c>
      <c r="M397" s="29">
        <f t="shared" si="5"/>
        <v>231000</v>
      </c>
      <c r="N397" s="12">
        <f t="shared" si="6"/>
        <v>231000</v>
      </c>
      <c r="O397" s="16" t="s">
        <v>267</v>
      </c>
      <c r="P397" s="16" t="s">
        <v>122</v>
      </c>
      <c r="Q397" s="16" t="s">
        <v>639</v>
      </c>
      <c r="R397" s="16" t="s">
        <v>640</v>
      </c>
      <c r="S397" s="16"/>
      <c r="T397" s="17"/>
      <c r="U397" s="16"/>
      <c r="V397" s="18"/>
      <c r="W397" s="16"/>
      <c r="X397" s="16"/>
      <c r="Y397" s="18"/>
      <c r="Z397" s="18"/>
      <c r="AD397" s="14"/>
      <c r="AE397" s="12"/>
      <c r="AF397" s="12"/>
      <c r="AG397" s="16"/>
      <c r="AH397" s="16"/>
      <c r="AI397" s="16"/>
      <c r="AJ397" s="16"/>
    </row>
    <row r="398" spans="1:36" ht="101.25" x14ac:dyDescent="0.25">
      <c r="A398" s="16" t="s">
        <v>635</v>
      </c>
      <c r="B398" s="17" t="s">
        <v>22</v>
      </c>
      <c r="C398" s="16" t="s">
        <v>636</v>
      </c>
      <c r="D398" s="18">
        <v>44532</v>
      </c>
      <c r="E398" s="27">
        <v>124</v>
      </c>
      <c r="F398" s="16">
        <v>2021</v>
      </c>
      <c r="G398" s="18">
        <v>44532</v>
      </c>
      <c r="H398" s="18">
        <v>44896</v>
      </c>
      <c r="I398" s="3" t="s">
        <v>720</v>
      </c>
      <c r="J398" s="3" t="s">
        <v>25</v>
      </c>
      <c r="K398" s="3">
        <v>300</v>
      </c>
      <c r="L398" s="14">
        <v>495</v>
      </c>
      <c r="M398" s="29">
        <f t="shared" si="5"/>
        <v>148500</v>
      </c>
      <c r="N398" s="12">
        <f t="shared" si="6"/>
        <v>148500</v>
      </c>
      <c r="O398" s="16" t="s">
        <v>267</v>
      </c>
      <c r="P398" s="16" t="s">
        <v>122</v>
      </c>
      <c r="Q398" s="16" t="s">
        <v>639</v>
      </c>
      <c r="R398" s="16" t="s">
        <v>640</v>
      </c>
      <c r="S398" s="16"/>
      <c r="T398" s="17"/>
      <c r="U398" s="16"/>
      <c r="V398" s="18"/>
      <c r="W398" s="16"/>
      <c r="X398" s="16"/>
      <c r="Y398" s="18"/>
      <c r="Z398" s="18"/>
      <c r="AD398" s="14"/>
      <c r="AE398" s="12"/>
      <c r="AF398" s="12"/>
      <c r="AG398" s="16"/>
      <c r="AH398" s="16"/>
      <c r="AI398" s="16"/>
      <c r="AJ398" s="16"/>
    </row>
    <row r="399" spans="1:36" ht="101.25" x14ac:dyDescent="0.25">
      <c r="A399" s="16" t="s">
        <v>635</v>
      </c>
      <c r="B399" s="17" t="s">
        <v>22</v>
      </c>
      <c r="C399" s="16" t="s">
        <v>636</v>
      </c>
      <c r="D399" s="18">
        <v>44532</v>
      </c>
      <c r="E399" s="27">
        <v>124</v>
      </c>
      <c r="F399" s="16">
        <v>2021</v>
      </c>
      <c r="G399" s="18">
        <v>44532</v>
      </c>
      <c r="H399" s="18">
        <v>44896</v>
      </c>
      <c r="I399" s="3" t="s">
        <v>642</v>
      </c>
      <c r="J399" s="3" t="s">
        <v>25</v>
      </c>
      <c r="K399" s="3">
        <v>1200</v>
      </c>
      <c r="L399" s="14">
        <v>370</v>
      </c>
      <c r="M399" s="29">
        <f t="shared" si="5"/>
        <v>444000</v>
      </c>
      <c r="N399" s="12">
        <f t="shared" si="6"/>
        <v>444000</v>
      </c>
      <c r="O399" s="16" t="s">
        <v>267</v>
      </c>
      <c r="P399" s="16" t="s">
        <v>122</v>
      </c>
      <c r="Q399" s="16" t="s">
        <v>639</v>
      </c>
      <c r="R399" s="16" t="s">
        <v>640</v>
      </c>
      <c r="S399" s="16"/>
      <c r="T399" s="17"/>
      <c r="U399" s="16"/>
      <c r="V399" s="18"/>
      <c r="W399" s="16"/>
      <c r="X399" s="16"/>
      <c r="Y399" s="18"/>
      <c r="Z399" s="18"/>
      <c r="AD399" s="14"/>
      <c r="AE399" s="12"/>
      <c r="AF399" s="12"/>
      <c r="AG399" s="16"/>
      <c r="AH399" s="16"/>
      <c r="AI399" s="16"/>
      <c r="AJ399" s="16"/>
    </row>
    <row r="400" spans="1:36" ht="56.25" x14ac:dyDescent="0.25">
      <c r="A400" s="24" t="s">
        <v>291</v>
      </c>
      <c r="B400" s="17" t="s">
        <v>22</v>
      </c>
      <c r="C400" s="16" t="s">
        <v>721</v>
      </c>
      <c r="D400" s="18">
        <v>44406</v>
      </c>
      <c r="E400" s="27">
        <v>177</v>
      </c>
      <c r="F400" s="16">
        <v>2021</v>
      </c>
      <c r="G400" s="18">
        <v>44406</v>
      </c>
      <c r="H400" s="18">
        <v>44770</v>
      </c>
      <c r="I400" s="3" t="s">
        <v>722</v>
      </c>
      <c r="J400" s="3" t="s">
        <v>295</v>
      </c>
      <c r="K400" s="3">
        <v>1020</v>
      </c>
      <c r="L400" s="14">
        <v>0.98</v>
      </c>
      <c r="M400" s="29">
        <f t="shared" si="5"/>
        <v>999.6</v>
      </c>
      <c r="N400" s="12">
        <f t="shared" si="6"/>
        <v>999.6</v>
      </c>
      <c r="O400" s="16" t="s">
        <v>296</v>
      </c>
      <c r="P400" s="16" t="s">
        <v>297</v>
      </c>
      <c r="Q400" s="16" t="s">
        <v>723</v>
      </c>
      <c r="R400" s="16" t="s">
        <v>724</v>
      </c>
      <c r="S400" s="16"/>
      <c r="T400" s="17"/>
      <c r="U400" s="16"/>
      <c r="V400" s="18"/>
      <c r="W400" s="16"/>
      <c r="X400" s="16"/>
      <c r="Y400" s="18"/>
      <c r="Z400" s="18"/>
      <c r="AD400" s="14"/>
      <c r="AE400" s="12"/>
      <c r="AF400" s="12"/>
      <c r="AG400" s="16"/>
      <c r="AH400" s="16"/>
      <c r="AI400" s="16"/>
      <c r="AJ400" s="16"/>
    </row>
    <row r="401" spans="1:36" ht="67.5" x14ac:dyDescent="0.25">
      <c r="A401" s="16" t="s">
        <v>725</v>
      </c>
      <c r="B401" s="17" t="s">
        <v>22</v>
      </c>
      <c r="C401" s="16" t="s">
        <v>726</v>
      </c>
      <c r="D401" s="18">
        <v>44553</v>
      </c>
      <c r="E401" s="27">
        <v>290</v>
      </c>
      <c r="F401" s="16">
        <v>2021</v>
      </c>
      <c r="G401" s="18">
        <v>44553</v>
      </c>
      <c r="H401" s="18" t="s">
        <v>727</v>
      </c>
      <c r="I401" s="3" t="s">
        <v>728</v>
      </c>
      <c r="J401" s="3" t="s">
        <v>25</v>
      </c>
      <c r="K401" s="3">
        <v>150</v>
      </c>
      <c r="L401" s="14">
        <v>18.41</v>
      </c>
      <c r="M401" s="29">
        <f t="shared" si="5"/>
        <v>2761.5</v>
      </c>
      <c r="N401" s="12">
        <f t="shared" si="6"/>
        <v>2761.5</v>
      </c>
      <c r="O401" s="16" t="s">
        <v>688</v>
      </c>
      <c r="P401" s="16" t="s">
        <v>492</v>
      </c>
      <c r="Q401" s="16" t="s">
        <v>557</v>
      </c>
      <c r="R401" s="16" t="s">
        <v>494</v>
      </c>
      <c r="S401" s="16"/>
      <c r="T401" s="17"/>
      <c r="U401" s="16"/>
      <c r="V401" s="18"/>
      <c r="W401" s="16"/>
      <c r="X401" s="16"/>
      <c r="Y401" s="18"/>
      <c r="Z401" s="18"/>
      <c r="AD401" s="14"/>
      <c r="AE401" s="12"/>
      <c r="AF401" s="12"/>
      <c r="AG401" s="16"/>
      <c r="AH401" s="16"/>
      <c r="AI401" s="16"/>
      <c r="AJ401" s="16"/>
    </row>
    <row r="402" spans="1:36" ht="56.25" x14ac:dyDescent="0.25">
      <c r="A402" s="16" t="s">
        <v>725</v>
      </c>
      <c r="B402" s="17" t="s">
        <v>22</v>
      </c>
      <c r="C402" s="16" t="s">
        <v>726</v>
      </c>
      <c r="D402" s="18">
        <v>44553</v>
      </c>
      <c r="E402" s="27">
        <v>290</v>
      </c>
      <c r="F402" s="16">
        <v>2021</v>
      </c>
      <c r="G402" s="18">
        <v>44553</v>
      </c>
      <c r="H402" s="18" t="s">
        <v>727</v>
      </c>
      <c r="I402" s="3" t="s">
        <v>729</v>
      </c>
      <c r="J402" s="3" t="s">
        <v>25</v>
      </c>
      <c r="K402" s="3">
        <v>600</v>
      </c>
      <c r="L402" s="14">
        <v>25.9</v>
      </c>
      <c r="M402" s="29">
        <f t="shared" si="5"/>
        <v>15540</v>
      </c>
      <c r="N402" s="12">
        <f t="shared" si="6"/>
        <v>15540</v>
      </c>
      <c r="O402" s="16" t="s">
        <v>730</v>
      </c>
      <c r="P402" s="16" t="s">
        <v>731</v>
      </c>
      <c r="Q402" s="16" t="s">
        <v>732</v>
      </c>
      <c r="R402" s="16" t="s">
        <v>733</v>
      </c>
      <c r="S402" s="16"/>
      <c r="T402" s="17"/>
      <c r="U402" s="16"/>
      <c r="V402" s="18"/>
      <c r="W402" s="16"/>
      <c r="X402" s="16"/>
      <c r="Y402" s="18"/>
      <c r="Z402" s="18"/>
      <c r="AD402" s="14"/>
      <c r="AE402" s="12"/>
      <c r="AF402" s="12"/>
      <c r="AG402" s="16"/>
      <c r="AH402" s="16"/>
      <c r="AI402" s="16"/>
      <c r="AJ402" s="16"/>
    </row>
    <row r="403" spans="1:36" ht="67.5" x14ac:dyDescent="0.25">
      <c r="A403" s="16" t="s">
        <v>725</v>
      </c>
      <c r="B403" s="17" t="s">
        <v>22</v>
      </c>
      <c r="C403" s="16" t="s">
        <v>726</v>
      </c>
      <c r="D403" s="18">
        <v>44553</v>
      </c>
      <c r="E403" s="27">
        <v>290</v>
      </c>
      <c r="F403" s="16">
        <v>2021</v>
      </c>
      <c r="G403" s="18">
        <v>44553</v>
      </c>
      <c r="H403" s="18" t="s">
        <v>727</v>
      </c>
      <c r="I403" s="3" t="s">
        <v>734</v>
      </c>
      <c r="J403" s="3" t="s">
        <v>735</v>
      </c>
      <c r="K403" s="3">
        <v>30</v>
      </c>
      <c r="L403" s="14">
        <v>21.9</v>
      </c>
      <c r="M403" s="29">
        <f t="shared" si="5"/>
        <v>657</v>
      </c>
      <c r="N403" s="12">
        <f t="shared" si="6"/>
        <v>657</v>
      </c>
      <c r="O403" s="16" t="s">
        <v>688</v>
      </c>
      <c r="P403" s="16" t="s">
        <v>492</v>
      </c>
      <c r="Q403" s="16" t="s">
        <v>557</v>
      </c>
      <c r="R403" s="16" t="s">
        <v>494</v>
      </c>
      <c r="S403" s="16"/>
      <c r="T403" s="17"/>
      <c r="U403" s="16"/>
      <c r="V403" s="18"/>
      <c r="W403" s="16"/>
      <c r="X403" s="16"/>
      <c r="Y403" s="18"/>
      <c r="Z403" s="18"/>
      <c r="AD403" s="14"/>
      <c r="AE403" s="12"/>
      <c r="AF403" s="12"/>
      <c r="AG403" s="16"/>
      <c r="AH403" s="16"/>
      <c r="AI403" s="16"/>
      <c r="AJ403" s="16"/>
    </row>
    <row r="404" spans="1:36" ht="67.5" x14ac:dyDescent="0.25">
      <c r="A404" s="16" t="s">
        <v>725</v>
      </c>
      <c r="B404" s="17" t="s">
        <v>22</v>
      </c>
      <c r="C404" s="16" t="s">
        <v>726</v>
      </c>
      <c r="D404" s="18">
        <v>44553</v>
      </c>
      <c r="E404" s="27">
        <v>290</v>
      </c>
      <c r="F404" s="16">
        <v>2021</v>
      </c>
      <c r="G404" s="18">
        <v>44553</v>
      </c>
      <c r="H404" s="18" t="s">
        <v>727</v>
      </c>
      <c r="I404" s="3" t="s">
        <v>736</v>
      </c>
      <c r="J404" s="3" t="s">
        <v>735</v>
      </c>
      <c r="K404" s="3">
        <v>30</v>
      </c>
      <c r="L404" s="14">
        <v>7.23</v>
      </c>
      <c r="M404" s="29">
        <f t="shared" si="5"/>
        <v>216.9</v>
      </c>
      <c r="N404" s="12">
        <f t="shared" si="6"/>
        <v>216.9</v>
      </c>
      <c r="O404" s="16" t="s">
        <v>688</v>
      </c>
      <c r="P404" s="16" t="s">
        <v>492</v>
      </c>
      <c r="Q404" s="16" t="s">
        <v>557</v>
      </c>
      <c r="R404" s="16" t="s">
        <v>494</v>
      </c>
      <c r="S404" s="16"/>
      <c r="T404" s="17"/>
      <c r="U404" s="16"/>
      <c r="V404" s="18"/>
      <c r="W404" s="16"/>
      <c r="X404" s="16"/>
      <c r="Y404" s="18"/>
      <c r="Z404" s="18"/>
      <c r="AD404" s="14"/>
      <c r="AE404" s="12"/>
      <c r="AF404" s="12"/>
      <c r="AG404" s="16"/>
      <c r="AH404" s="16"/>
      <c r="AI404" s="16"/>
      <c r="AJ404" s="16"/>
    </row>
    <row r="405" spans="1:36" ht="67.5" x14ac:dyDescent="0.25">
      <c r="A405" s="16" t="s">
        <v>725</v>
      </c>
      <c r="B405" s="17" t="s">
        <v>22</v>
      </c>
      <c r="C405" s="16" t="s">
        <v>726</v>
      </c>
      <c r="D405" s="18">
        <v>44553</v>
      </c>
      <c r="E405" s="27">
        <v>290</v>
      </c>
      <c r="F405" s="16">
        <v>2021</v>
      </c>
      <c r="G405" s="18">
        <v>44553</v>
      </c>
      <c r="H405" s="18" t="s">
        <v>727</v>
      </c>
      <c r="I405" s="3" t="s">
        <v>737</v>
      </c>
      <c r="J405" s="3" t="s">
        <v>735</v>
      </c>
      <c r="K405" s="3">
        <v>30</v>
      </c>
      <c r="L405" s="14">
        <v>10.45</v>
      </c>
      <c r="M405" s="29">
        <f t="shared" si="5"/>
        <v>313.5</v>
      </c>
      <c r="N405" s="12">
        <f t="shared" si="6"/>
        <v>313.5</v>
      </c>
      <c r="O405" s="16" t="s">
        <v>688</v>
      </c>
      <c r="P405" s="16" t="s">
        <v>492</v>
      </c>
      <c r="Q405" s="16" t="s">
        <v>557</v>
      </c>
      <c r="R405" s="16" t="s">
        <v>494</v>
      </c>
      <c r="S405" s="16"/>
      <c r="T405" s="17"/>
      <c r="U405" s="16"/>
      <c r="V405" s="18"/>
      <c r="W405" s="16"/>
      <c r="X405" s="16"/>
      <c r="Y405" s="18"/>
      <c r="Z405" s="18"/>
      <c r="AD405" s="14"/>
      <c r="AE405" s="12"/>
      <c r="AF405" s="12"/>
      <c r="AG405" s="16"/>
      <c r="AH405" s="16"/>
      <c r="AI405" s="16"/>
      <c r="AJ405" s="16"/>
    </row>
    <row r="406" spans="1:36" ht="67.5" x14ac:dyDescent="0.25">
      <c r="A406" s="16" t="s">
        <v>725</v>
      </c>
      <c r="B406" s="17" t="s">
        <v>22</v>
      </c>
      <c r="C406" s="16" t="s">
        <v>726</v>
      </c>
      <c r="D406" s="18">
        <v>44553</v>
      </c>
      <c r="E406" s="27">
        <v>290</v>
      </c>
      <c r="F406" s="16">
        <v>2021</v>
      </c>
      <c r="G406" s="18">
        <v>44553</v>
      </c>
      <c r="H406" s="18" t="s">
        <v>727</v>
      </c>
      <c r="I406" s="3" t="s">
        <v>738</v>
      </c>
      <c r="J406" s="3" t="s">
        <v>735</v>
      </c>
      <c r="K406" s="3">
        <v>20</v>
      </c>
      <c r="L406" s="14">
        <v>71.180000000000007</v>
      </c>
      <c r="M406" s="29">
        <f t="shared" si="5"/>
        <v>1423.6000000000001</v>
      </c>
      <c r="N406" s="12">
        <f t="shared" si="6"/>
        <v>1423.6000000000001</v>
      </c>
      <c r="O406" s="16" t="s">
        <v>688</v>
      </c>
      <c r="P406" s="16" t="s">
        <v>492</v>
      </c>
      <c r="Q406" s="16" t="s">
        <v>557</v>
      </c>
      <c r="R406" s="16" t="s">
        <v>494</v>
      </c>
      <c r="S406" s="16"/>
      <c r="T406" s="17"/>
      <c r="U406" s="16"/>
      <c r="V406" s="18"/>
      <c r="W406" s="16"/>
      <c r="X406" s="16"/>
      <c r="Y406" s="18"/>
      <c r="Z406" s="18"/>
      <c r="AD406" s="14"/>
      <c r="AE406" s="12"/>
      <c r="AF406" s="12"/>
      <c r="AG406" s="16"/>
      <c r="AH406" s="16"/>
      <c r="AI406" s="16"/>
      <c r="AJ406" s="16"/>
    </row>
    <row r="407" spans="1:36" ht="90" x14ac:dyDescent="0.25">
      <c r="A407" s="16" t="s">
        <v>725</v>
      </c>
      <c r="B407" s="17" t="s">
        <v>22</v>
      </c>
      <c r="C407" s="16" t="s">
        <v>726</v>
      </c>
      <c r="D407" s="18">
        <v>44553</v>
      </c>
      <c r="E407" s="27">
        <v>290</v>
      </c>
      <c r="F407" s="16">
        <v>2021</v>
      </c>
      <c r="G407" s="18">
        <v>44553</v>
      </c>
      <c r="H407" s="18" t="s">
        <v>727</v>
      </c>
      <c r="I407" s="3" t="s">
        <v>739</v>
      </c>
      <c r="J407" s="3" t="s">
        <v>25</v>
      </c>
      <c r="K407" s="3">
        <v>20</v>
      </c>
      <c r="L407" s="14">
        <v>85</v>
      </c>
      <c r="M407" s="29">
        <f t="shared" si="5"/>
        <v>1700</v>
      </c>
      <c r="N407" s="12">
        <f t="shared" si="6"/>
        <v>1700</v>
      </c>
      <c r="O407" s="16" t="s">
        <v>730</v>
      </c>
      <c r="P407" s="16" t="s">
        <v>731</v>
      </c>
      <c r="Q407" s="16" t="s">
        <v>732</v>
      </c>
      <c r="R407" s="16" t="s">
        <v>733</v>
      </c>
      <c r="S407" s="16"/>
      <c r="T407" s="17"/>
      <c r="U407" s="16"/>
      <c r="V407" s="18"/>
      <c r="W407" s="16"/>
      <c r="X407" s="16"/>
      <c r="Y407" s="18"/>
      <c r="Z407" s="18"/>
      <c r="AD407" s="14"/>
      <c r="AE407" s="12"/>
      <c r="AF407" s="12"/>
      <c r="AG407" s="16"/>
      <c r="AH407" s="16"/>
      <c r="AI407" s="16"/>
      <c r="AJ407" s="16"/>
    </row>
    <row r="408" spans="1:36" ht="67.5" x14ac:dyDescent="0.25">
      <c r="A408" s="16" t="s">
        <v>725</v>
      </c>
      <c r="B408" s="17" t="s">
        <v>22</v>
      </c>
      <c r="C408" s="16" t="s">
        <v>726</v>
      </c>
      <c r="D408" s="18">
        <v>44553</v>
      </c>
      <c r="E408" s="27">
        <v>290</v>
      </c>
      <c r="F408" s="16">
        <v>2021</v>
      </c>
      <c r="G408" s="18">
        <v>44553</v>
      </c>
      <c r="H408" s="18" t="s">
        <v>727</v>
      </c>
      <c r="I408" s="3" t="s">
        <v>740</v>
      </c>
      <c r="J408" s="3" t="s">
        <v>25</v>
      </c>
      <c r="K408" s="3">
        <v>50</v>
      </c>
      <c r="L408" s="14">
        <v>152</v>
      </c>
      <c r="M408" s="29">
        <f t="shared" si="5"/>
        <v>7600</v>
      </c>
      <c r="N408" s="12">
        <f t="shared" si="6"/>
        <v>7600</v>
      </c>
      <c r="O408" s="16" t="s">
        <v>688</v>
      </c>
      <c r="P408" s="16" t="s">
        <v>492</v>
      </c>
      <c r="Q408" s="16" t="s">
        <v>557</v>
      </c>
      <c r="R408" s="16" t="s">
        <v>494</v>
      </c>
      <c r="S408" s="16"/>
      <c r="T408" s="17"/>
      <c r="U408" s="16"/>
      <c r="V408" s="18"/>
      <c r="W408" s="16"/>
      <c r="X408" s="16"/>
      <c r="Y408" s="18"/>
      <c r="Z408" s="18"/>
      <c r="AD408" s="14"/>
      <c r="AE408" s="12"/>
      <c r="AF408" s="12"/>
      <c r="AG408" s="16"/>
      <c r="AH408" s="16"/>
      <c r="AI408" s="16"/>
      <c r="AJ408" s="16"/>
    </row>
    <row r="409" spans="1:36" ht="67.5" x14ac:dyDescent="0.25">
      <c r="A409" s="16" t="s">
        <v>725</v>
      </c>
      <c r="B409" s="17" t="s">
        <v>22</v>
      </c>
      <c r="C409" s="16" t="s">
        <v>726</v>
      </c>
      <c r="D409" s="18">
        <v>44553</v>
      </c>
      <c r="E409" s="27">
        <v>290</v>
      </c>
      <c r="F409" s="16">
        <v>2021</v>
      </c>
      <c r="G409" s="18">
        <v>44553</v>
      </c>
      <c r="H409" s="18" t="s">
        <v>727</v>
      </c>
      <c r="I409" s="3" t="s">
        <v>741</v>
      </c>
      <c r="J409" s="3" t="s">
        <v>25</v>
      </c>
      <c r="K409" s="3">
        <v>10</v>
      </c>
      <c r="L409" s="14">
        <v>48.35</v>
      </c>
      <c r="M409" s="29">
        <f t="shared" si="5"/>
        <v>483.5</v>
      </c>
      <c r="N409" s="12">
        <f t="shared" si="6"/>
        <v>483.5</v>
      </c>
      <c r="O409" s="16" t="s">
        <v>688</v>
      </c>
      <c r="P409" s="16" t="s">
        <v>492</v>
      </c>
      <c r="Q409" s="16" t="s">
        <v>557</v>
      </c>
      <c r="R409" s="16" t="s">
        <v>494</v>
      </c>
      <c r="S409" s="16"/>
      <c r="T409" s="17"/>
      <c r="U409" s="16"/>
      <c r="V409" s="18"/>
      <c r="W409" s="16"/>
      <c r="X409" s="16"/>
      <c r="Y409" s="18"/>
      <c r="Z409" s="18"/>
      <c r="AD409" s="14"/>
      <c r="AE409" s="12"/>
      <c r="AF409" s="12"/>
      <c r="AG409" s="16"/>
      <c r="AH409" s="16"/>
      <c r="AI409" s="16"/>
      <c r="AJ409" s="16"/>
    </row>
    <row r="410" spans="1:36" ht="67.5" x14ac:dyDescent="0.25">
      <c r="A410" s="16" t="s">
        <v>725</v>
      </c>
      <c r="B410" s="17" t="s">
        <v>22</v>
      </c>
      <c r="C410" s="16" t="s">
        <v>726</v>
      </c>
      <c r="D410" s="18">
        <v>44553</v>
      </c>
      <c r="E410" s="27">
        <v>290</v>
      </c>
      <c r="F410" s="16">
        <v>2021</v>
      </c>
      <c r="G410" s="18">
        <v>44553</v>
      </c>
      <c r="H410" s="18" t="s">
        <v>727</v>
      </c>
      <c r="I410" s="3" t="s">
        <v>742</v>
      </c>
      <c r="J410" s="3" t="s">
        <v>25</v>
      </c>
      <c r="K410" s="3">
        <v>50</v>
      </c>
      <c r="L410" s="14">
        <v>10.95</v>
      </c>
      <c r="M410" s="29">
        <f t="shared" si="5"/>
        <v>547.5</v>
      </c>
      <c r="N410" s="12">
        <f t="shared" si="6"/>
        <v>547.5</v>
      </c>
      <c r="O410" s="16" t="s">
        <v>688</v>
      </c>
      <c r="P410" s="16" t="s">
        <v>492</v>
      </c>
      <c r="Q410" s="16" t="s">
        <v>557</v>
      </c>
      <c r="R410" s="16" t="s">
        <v>494</v>
      </c>
      <c r="S410" s="16"/>
      <c r="T410" s="17"/>
      <c r="U410" s="16"/>
      <c r="V410" s="18"/>
      <c r="W410" s="16"/>
      <c r="X410" s="16"/>
      <c r="Y410" s="18"/>
      <c r="Z410" s="18"/>
      <c r="AD410" s="14"/>
      <c r="AE410" s="12"/>
      <c r="AF410" s="12"/>
      <c r="AG410" s="16"/>
      <c r="AH410" s="16"/>
      <c r="AI410" s="16"/>
      <c r="AJ410" s="16"/>
    </row>
    <row r="411" spans="1:36" ht="67.5" x14ac:dyDescent="0.25">
      <c r="A411" s="16" t="s">
        <v>725</v>
      </c>
      <c r="B411" s="17" t="s">
        <v>22</v>
      </c>
      <c r="C411" s="16" t="s">
        <v>726</v>
      </c>
      <c r="D411" s="18">
        <v>44553</v>
      </c>
      <c r="E411" s="27">
        <v>290</v>
      </c>
      <c r="F411" s="16">
        <v>2021</v>
      </c>
      <c r="G411" s="18">
        <v>44553</v>
      </c>
      <c r="H411" s="18" t="s">
        <v>727</v>
      </c>
      <c r="I411" s="3" t="s">
        <v>743</v>
      </c>
      <c r="J411" s="3" t="s">
        <v>25</v>
      </c>
      <c r="K411" s="3">
        <v>30</v>
      </c>
      <c r="L411" s="14">
        <v>3.9</v>
      </c>
      <c r="M411" s="29">
        <f t="shared" si="5"/>
        <v>117</v>
      </c>
      <c r="N411" s="12">
        <f t="shared" si="6"/>
        <v>117</v>
      </c>
      <c r="O411" s="16" t="s">
        <v>688</v>
      </c>
      <c r="P411" s="16" t="s">
        <v>492</v>
      </c>
      <c r="Q411" s="16" t="s">
        <v>557</v>
      </c>
      <c r="R411" s="16" t="s">
        <v>494</v>
      </c>
      <c r="S411" s="16"/>
      <c r="T411" s="17"/>
      <c r="U411" s="16"/>
      <c r="V411" s="18"/>
      <c r="W411" s="16"/>
      <c r="X411" s="16"/>
      <c r="Y411" s="18"/>
      <c r="Z411" s="18"/>
      <c r="AD411" s="14"/>
      <c r="AE411" s="12"/>
      <c r="AF411" s="12"/>
      <c r="AG411" s="16"/>
      <c r="AH411" s="16"/>
      <c r="AI411" s="16"/>
      <c r="AJ411" s="16"/>
    </row>
    <row r="412" spans="1:36" ht="67.5" x14ac:dyDescent="0.25">
      <c r="A412" s="16" t="s">
        <v>725</v>
      </c>
      <c r="B412" s="17" t="s">
        <v>22</v>
      </c>
      <c r="C412" s="16" t="s">
        <v>726</v>
      </c>
      <c r="D412" s="18">
        <v>44553</v>
      </c>
      <c r="E412" s="27">
        <v>290</v>
      </c>
      <c r="F412" s="16">
        <v>2021</v>
      </c>
      <c r="G412" s="18">
        <v>44553</v>
      </c>
      <c r="H412" s="18" t="s">
        <v>727</v>
      </c>
      <c r="I412" s="3" t="s">
        <v>744</v>
      </c>
      <c r="J412" s="3" t="s">
        <v>25</v>
      </c>
      <c r="K412" s="3">
        <v>100</v>
      </c>
      <c r="L412" s="14">
        <v>7.6</v>
      </c>
      <c r="M412" s="29">
        <f t="shared" si="5"/>
        <v>760</v>
      </c>
      <c r="N412" s="12">
        <f t="shared" si="6"/>
        <v>760</v>
      </c>
      <c r="O412" s="16" t="s">
        <v>688</v>
      </c>
      <c r="P412" s="16" t="s">
        <v>492</v>
      </c>
      <c r="Q412" s="16" t="s">
        <v>557</v>
      </c>
      <c r="R412" s="16" t="s">
        <v>494</v>
      </c>
      <c r="S412" s="16"/>
      <c r="T412" s="17"/>
      <c r="U412" s="16"/>
      <c r="V412" s="18"/>
      <c r="W412" s="16"/>
      <c r="X412" s="16"/>
      <c r="Y412" s="18"/>
      <c r="Z412" s="18"/>
      <c r="AD412" s="14"/>
      <c r="AE412" s="12"/>
      <c r="AF412" s="12"/>
      <c r="AG412" s="16"/>
      <c r="AH412" s="16"/>
      <c r="AI412" s="16"/>
      <c r="AJ412" s="16"/>
    </row>
    <row r="413" spans="1:36" ht="67.5" x14ac:dyDescent="0.25">
      <c r="A413" s="16" t="s">
        <v>725</v>
      </c>
      <c r="B413" s="17" t="s">
        <v>22</v>
      </c>
      <c r="C413" s="16" t="s">
        <v>726</v>
      </c>
      <c r="D413" s="18">
        <v>44553</v>
      </c>
      <c r="E413" s="27">
        <v>290</v>
      </c>
      <c r="F413" s="16">
        <v>2021</v>
      </c>
      <c r="G413" s="18">
        <v>44553</v>
      </c>
      <c r="H413" s="18" t="s">
        <v>727</v>
      </c>
      <c r="I413" s="3" t="s">
        <v>745</v>
      </c>
      <c r="J413" s="3" t="s">
        <v>25</v>
      </c>
      <c r="K413" s="3">
        <v>1200</v>
      </c>
      <c r="L413" s="14">
        <v>17.309999999999999</v>
      </c>
      <c r="M413" s="29">
        <f t="shared" si="5"/>
        <v>20772</v>
      </c>
      <c r="N413" s="12">
        <f t="shared" si="6"/>
        <v>20772</v>
      </c>
      <c r="O413" s="16" t="s">
        <v>688</v>
      </c>
      <c r="P413" s="16" t="s">
        <v>492</v>
      </c>
      <c r="Q413" s="16" t="s">
        <v>557</v>
      </c>
      <c r="R413" s="16" t="s">
        <v>494</v>
      </c>
      <c r="S413" s="16"/>
      <c r="T413" s="17"/>
      <c r="U413" s="16"/>
      <c r="V413" s="18"/>
      <c r="W413" s="16"/>
      <c r="X413" s="16"/>
      <c r="Y413" s="18"/>
      <c r="Z413" s="18"/>
      <c r="AD413" s="14"/>
      <c r="AE413" s="12"/>
      <c r="AF413" s="12"/>
      <c r="AG413" s="16"/>
      <c r="AH413" s="16"/>
      <c r="AI413" s="16"/>
      <c r="AJ413" s="16"/>
    </row>
    <row r="414" spans="1:36" ht="67.5" x14ac:dyDescent="0.25">
      <c r="A414" s="16" t="s">
        <v>725</v>
      </c>
      <c r="B414" s="17" t="s">
        <v>22</v>
      </c>
      <c r="C414" s="16" t="s">
        <v>726</v>
      </c>
      <c r="D414" s="18">
        <v>44553</v>
      </c>
      <c r="E414" s="27">
        <v>290</v>
      </c>
      <c r="F414" s="16">
        <v>2021</v>
      </c>
      <c r="G414" s="18">
        <v>44553</v>
      </c>
      <c r="H414" s="18" t="s">
        <v>727</v>
      </c>
      <c r="I414" s="3" t="s">
        <v>746</v>
      </c>
      <c r="J414" s="3" t="s">
        <v>25</v>
      </c>
      <c r="K414" s="3">
        <v>50</v>
      </c>
      <c r="L414" s="14">
        <v>72</v>
      </c>
      <c r="M414" s="29">
        <f t="shared" si="5"/>
        <v>3600</v>
      </c>
      <c r="N414" s="12">
        <f t="shared" si="6"/>
        <v>3600</v>
      </c>
      <c r="O414" s="16" t="s">
        <v>688</v>
      </c>
      <c r="P414" s="16" t="s">
        <v>492</v>
      </c>
      <c r="Q414" s="16" t="s">
        <v>557</v>
      </c>
      <c r="R414" s="16" t="s">
        <v>494</v>
      </c>
      <c r="S414" s="16"/>
      <c r="T414" s="17"/>
      <c r="U414" s="16"/>
      <c r="V414" s="18"/>
      <c r="W414" s="16"/>
      <c r="X414" s="16"/>
      <c r="Y414" s="18"/>
      <c r="Z414" s="18"/>
      <c r="AD414" s="14"/>
      <c r="AE414" s="12"/>
      <c r="AF414" s="12"/>
      <c r="AG414" s="16"/>
      <c r="AH414" s="16"/>
      <c r="AI414" s="16"/>
      <c r="AJ414" s="16"/>
    </row>
    <row r="415" spans="1:36" ht="67.5" x14ac:dyDescent="0.25">
      <c r="A415" s="16" t="s">
        <v>725</v>
      </c>
      <c r="B415" s="17" t="s">
        <v>22</v>
      </c>
      <c r="C415" s="16" t="s">
        <v>726</v>
      </c>
      <c r="D415" s="18">
        <v>44553</v>
      </c>
      <c r="E415" s="27">
        <v>290</v>
      </c>
      <c r="F415" s="16">
        <v>2021</v>
      </c>
      <c r="G415" s="18">
        <v>44553</v>
      </c>
      <c r="H415" s="18" t="s">
        <v>727</v>
      </c>
      <c r="I415" s="3" t="s">
        <v>747</v>
      </c>
      <c r="J415" s="3" t="s">
        <v>25</v>
      </c>
      <c r="K415" s="3">
        <v>100</v>
      </c>
      <c r="L415" s="14">
        <v>14.79</v>
      </c>
      <c r="M415" s="29">
        <f t="shared" si="5"/>
        <v>1479</v>
      </c>
      <c r="N415" s="12">
        <f t="shared" si="6"/>
        <v>1479</v>
      </c>
      <c r="O415" s="16" t="s">
        <v>688</v>
      </c>
      <c r="P415" s="16" t="s">
        <v>492</v>
      </c>
      <c r="Q415" s="16" t="s">
        <v>557</v>
      </c>
      <c r="R415" s="16" t="s">
        <v>494</v>
      </c>
      <c r="S415" s="16"/>
      <c r="T415" s="17"/>
      <c r="U415" s="16"/>
      <c r="V415" s="18"/>
      <c r="W415" s="16"/>
      <c r="X415" s="16"/>
      <c r="Y415" s="18"/>
      <c r="Z415" s="18"/>
      <c r="AD415" s="14"/>
      <c r="AE415" s="12"/>
      <c r="AF415" s="12"/>
      <c r="AG415" s="16"/>
      <c r="AH415" s="16"/>
      <c r="AI415" s="16"/>
      <c r="AJ415" s="16"/>
    </row>
    <row r="416" spans="1:36" ht="67.5" x14ac:dyDescent="0.25">
      <c r="A416" s="16" t="s">
        <v>725</v>
      </c>
      <c r="B416" s="17" t="s">
        <v>22</v>
      </c>
      <c r="C416" s="16" t="s">
        <v>726</v>
      </c>
      <c r="D416" s="18">
        <v>44553</v>
      </c>
      <c r="E416" s="27">
        <v>290</v>
      </c>
      <c r="F416" s="16">
        <v>2021</v>
      </c>
      <c r="G416" s="18">
        <v>44553</v>
      </c>
      <c r="H416" s="18" t="s">
        <v>727</v>
      </c>
      <c r="I416" s="3" t="s">
        <v>748</v>
      </c>
      <c r="J416" s="3" t="s">
        <v>25</v>
      </c>
      <c r="K416" s="3">
        <v>50</v>
      </c>
      <c r="L416" s="14">
        <v>199.8</v>
      </c>
      <c r="M416" s="29">
        <f t="shared" si="5"/>
        <v>9990</v>
      </c>
      <c r="N416" s="12">
        <f t="shared" si="6"/>
        <v>9990</v>
      </c>
      <c r="O416" s="16" t="s">
        <v>688</v>
      </c>
      <c r="P416" s="16" t="s">
        <v>492</v>
      </c>
      <c r="Q416" s="16" t="s">
        <v>557</v>
      </c>
      <c r="R416" s="16" t="s">
        <v>494</v>
      </c>
      <c r="S416" s="16"/>
      <c r="T416" s="17"/>
      <c r="U416" s="16"/>
      <c r="V416" s="18"/>
      <c r="W416" s="16"/>
      <c r="X416" s="16"/>
      <c r="Y416" s="18"/>
      <c r="Z416" s="18"/>
      <c r="AD416" s="14"/>
      <c r="AE416" s="12"/>
      <c r="AF416" s="12"/>
      <c r="AG416" s="16"/>
      <c r="AH416" s="16"/>
      <c r="AI416" s="16"/>
      <c r="AJ416" s="16"/>
    </row>
    <row r="417" spans="1:36" ht="67.5" x14ac:dyDescent="0.25">
      <c r="A417" s="16" t="s">
        <v>725</v>
      </c>
      <c r="B417" s="17" t="s">
        <v>22</v>
      </c>
      <c r="C417" s="16" t="s">
        <v>726</v>
      </c>
      <c r="D417" s="18">
        <v>44553</v>
      </c>
      <c r="E417" s="27">
        <v>290</v>
      </c>
      <c r="F417" s="16">
        <v>2021</v>
      </c>
      <c r="G417" s="18">
        <v>44553</v>
      </c>
      <c r="H417" s="18" t="s">
        <v>727</v>
      </c>
      <c r="I417" s="3" t="s">
        <v>749</v>
      </c>
      <c r="J417" s="3" t="s">
        <v>25</v>
      </c>
      <c r="K417" s="3">
        <v>100</v>
      </c>
      <c r="L417" s="14">
        <v>100</v>
      </c>
      <c r="M417" s="29">
        <f t="shared" si="5"/>
        <v>10000</v>
      </c>
      <c r="N417" s="12">
        <f t="shared" si="6"/>
        <v>10000</v>
      </c>
      <c r="O417" s="16" t="s">
        <v>688</v>
      </c>
      <c r="P417" s="16" t="s">
        <v>492</v>
      </c>
      <c r="Q417" s="16" t="s">
        <v>557</v>
      </c>
      <c r="R417" s="16" t="s">
        <v>494</v>
      </c>
      <c r="S417" s="16"/>
      <c r="T417" s="17"/>
      <c r="U417" s="16"/>
      <c r="V417" s="18"/>
      <c r="W417" s="16"/>
      <c r="X417" s="16"/>
      <c r="Y417" s="18"/>
      <c r="Z417" s="18"/>
      <c r="AD417" s="14"/>
      <c r="AE417" s="12"/>
      <c r="AF417" s="12"/>
      <c r="AG417" s="16"/>
      <c r="AH417" s="16"/>
      <c r="AI417" s="16"/>
      <c r="AJ417" s="16"/>
    </row>
    <row r="418" spans="1:36" ht="67.5" x14ac:dyDescent="0.25">
      <c r="A418" s="16" t="s">
        <v>725</v>
      </c>
      <c r="B418" s="17" t="s">
        <v>22</v>
      </c>
      <c r="C418" s="16" t="s">
        <v>726</v>
      </c>
      <c r="D418" s="18">
        <v>44553</v>
      </c>
      <c r="E418" s="27">
        <v>290</v>
      </c>
      <c r="F418" s="16">
        <v>2021</v>
      </c>
      <c r="G418" s="18">
        <v>44553</v>
      </c>
      <c r="H418" s="18" t="s">
        <v>727</v>
      </c>
      <c r="I418" s="3" t="s">
        <v>750</v>
      </c>
      <c r="J418" s="3" t="s">
        <v>25</v>
      </c>
      <c r="K418" s="3">
        <v>200</v>
      </c>
      <c r="L418" s="14">
        <v>60</v>
      </c>
      <c r="M418" s="29">
        <f t="shared" si="5"/>
        <v>12000</v>
      </c>
      <c r="N418" s="12">
        <f t="shared" si="6"/>
        <v>12000</v>
      </c>
      <c r="O418" s="16" t="s">
        <v>688</v>
      </c>
      <c r="P418" s="16" t="s">
        <v>492</v>
      </c>
      <c r="Q418" s="16" t="s">
        <v>557</v>
      </c>
      <c r="R418" s="16" t="s">
        <v>494</v>
      </c>
      <c r="S418" s="16"/>
      <c r="T418" s="17"/>
      <c r="U418" s="16"/>
      <c r="V418" s="18"/>
      <c r="W418" s="16"/>
      <c r="X418" s="16"/>
      <c r="Y418" s="18"/>
      <c r="Z418" s="18"/>
      <c r="AD418" s="14"/>
      <c r="AE418" s="12"/>
      <c r="AF418" s="12"/>
      <c r="AG418" s="16"/>
      <c r="AH418" s="16"/>
      <c r="AI418" s="16"/>
      <c r="AJ418" s="16"/>
    </row>
    <row r="419" spans="1:36" ht="157.5" x14ac:dyDescent="0.25">
      <c r="A419" s="16" t="s">
        <v>21</v>
      </c>
      <c r="B419" s="17" t="s">
        <v>22</v>
      </c>
      <c r="C419" s="16" t="s">
        <v>85</v>
      </c>
      <c r="D419" s="18">
        <v>44229</v>
      </c>
      <c r="E419" s="27">
        <v>234</v>
      </c>
      <c r="F419" s="16">
        <v>2020</v>
      </c>
      <c r="G419" s="18">
        <v>44229</v>
      </c>
      <c r="H419" s="18">
        <v>44563</v>
      </c>
      <c r="I419" s="3" t="s">
        <v>751</v>
      </c>
      <c r="J419" s="3" t="s">
        <v>25</v>
      </c>
      <c r="K419" s="3">
        <v>500</v>
      </c>
      <c r="L419" s="14">
        <v>557</v>
      </c>
      <c r="M419" s="29">
        <f t="shared" si="5"/>
        <v>278500</v>
      </c>
      <c r="N419" s="12">
        <f t="shared" si="6"/>
        <v>278500</v>
      </c>
      <c r="O419" s="16" t="s">
        <v>267</v>
      </c>
      <c r="P419" s="16" t="s">
        <v>122</v>
      </c>
      <c r="Q419" s="16" t="s">
        <v>639</v>
      </c>
      <c r="R419" s="16" t="s">
        <v>640</v>
      </c>
      <c r="S419" s="16"/>
      <c r="T419" s="17"/>
      <c r="U419" s="16"/>
      <c r="V419" s="18"/>
      <c r="W419" s="16"/>
      <c r="X419" s="16"/>
      <c r="Y419" s="18"/>
      <c r="Z419" s="18"/>
      <c r="AD419" s="14"/>
      <c r="AE419" s="12"/>
      <c r="AF419" s="12"/>
      <c r="AG419" s="16"/>
      <c r="AH419" s="16"/>
      <c r="AI419" s="16"/>
      <c r="AJ419" s="16"/>
    </row>
    <row r="420" spans="1:36" ht="101.25" x14ac:dyDescent="0.25">
      <c r="A420" s="16" t="s">
        <v>21</v>
      </c>
      <c r="B420" s="17" t="s">
        <v>22</v>
      </c>
      <c r="C420" s="16" t="s">
        <v>85</v>
      </c>
      <c r="D420" s="18">
        <v>44229</v>
      </c>
      <c r="E420" s="27">
        <v>234</v>
      </c>
      <c r="F420" s="16">
        <v>2020</v>
      </c>
      <c r="G420" s="18">
        <v>44229</v>
      </c>
      <c r="H420" s="18">
        <v>44563</v>
      </c>
      <c r="I420" s="3" t="s">
        <v>353</v>
      </c>
      <c r="J420" s="3" t="s">
        <v>25</v>
      </c>
      <c r="K420" s="3">
        <v>6</v>
      </c>
      <c r="L420" s="14">
        <v>552.42999999999995</v>
      </c>
      <c r="M420" s="29">
        <f t="shared" si="5"/>
        <v>3314.58</v>
      </c>
      <c r="N420" s="12">
        <f t="shared" si="6"/>
        <v>3314.58</v>
      </c>
      <c r="O420" s="16" t="s">
        <v>752</v>
      </c>
      <c r="P420" s="16" t="s">
        <v>40</v>
      </c>
      <c r="Q420" s="16" t="s">
        <v>41</v>
      </c>
      <c r="R420" s="16" t="s">
        <v>753</v>
      </c>
      <c r="S420" s="16"/>
      <c r="T420" s="17"/>
      <c r="U420" s="16"/>
      <c r="V420" s="18"/>
      <c r="W420" s="16"/>
      <c r="X420" s="16"/>
      <c r="Y420" s="18"/>
      <c r="Z420" s="18"/>
      <c r="AD420" s="14"/>
      <c r="AE420" s="12"/>
      <c r="AF420" s="12"/>
      <c r="AG420" s="16"/>
      <c r="AH420" s="16"/>
      <c r="AI420" s="16"/>
      <c r="AJ420" s="16"/>
    </row>
    <row r="421" spans="1:36" ht="101.25" x14ac:dyDescent="0.25">
      <c r="A421" s="16" t="s">
        <v>21</v>
      </c>
      <c r="B421" s="17" t="s">
        <v>22</v>
      </c>
      <c r="C421" s="16" t="s">
        <v>85</v>
      </c>
      <c r="D421" s="18">
        <v>44229</v>
      </c>
      <c r="E421" s="27">
        <v>234</v>
      </c>
      <c r="F421" s="16">
        <v>2020</v>
      </c>
      <c r="G421" s="18">
        <v>44229</v>
      </c>
      <c r="H421" s="18">
        <v>44563</v>
      </c>
      <c r="I421" s="3" t="s">
        <v>38</v>
      </c>
      <c r="J421" s="3" t="s">
        <v>25</v>
      </c>
      <c r="K421" s="3">
        <v>10</v>
      </c>
      <c r="L421" s="14">
        <v>801.05</v>
      </c>
      <c r="M421" s="29">
        <f t="shared" si="5"/>
        <v>8010.5</v>
      </c>
      <c r="N421" s="12">
        <f t="shared" si="6"/>
        <v>8010.5</v>
      </c>
      <c r="O421" s="16" t="s">
        <v>752</v>
      </c>
      <c r="P421" s="16" t="s">
        <v>40</v>
      </c>
      <c r="Q421" s="16" t="s">
        <v>41</v>
      </c>
      <c r="R421" s="16" t="s">
        <v>753</v>
      </c>
      <c r="S421" s="16"/>
      <c r="T421" s="17"/>
      <c r="U421" s="16"/>
      <c r="V421" s="18"/>
      <c r="W421" s="16"/>
      <c r="X421" s="16"/>
      <c r="Y421" s="18"/>
      <c r="Z421" s="18"/>
      <c r="AD421" s="14"/>
      <c r="AE421" s="12"/>
      <c r="AF421" s="12"/>
      <c r="AG421" s="16"/>
      <c r="AH421" s="16"/>
      <c r="AI421" s="16"/>
      <c r="AJ421" s="16"/>
    </row>
    <row r="422" spans="1:36" ht="45" x14ac:dyDescent="0.25">
      <c r="A422" s="16" t="s">
        <v>754</v>
      </c>
      <c r="B422" s="17" t="s">
        <v>22</v>
      </c>
      <c r="C422" s="16" t="s">
        <v>755</v>
      </c>
      <c r="D422" s="18">
        <v>44551</v>
      </c>
      <c r="E422" s="27">
        <v>303</v>
      </c>
      <c r="F422" s="16">
        <v>2021</v>
      </c>
      <c r="G422" s="18">
        <v>44551</v>
      </c>
      <c r="H422" s="18">
        <v>44915</v>
      </c>
      <c r="I422" s="3" t="s">
        <v>756</v>
      </c>
      <c r="J422" s="3" t="s">
        <v>25</v>
      </c>
      <c r="K422" s="3">
        <v>50</v>
      </c>
      <c r="L422" s="14">
        <v>12.06</v>
      </c>
      <c r="M422" s="29">
        <f t="shared" si="5"/>
        <v>603</v>
      </c>
      <c r="N422" s="12">
        <f t="shared" si="6"/>
        <v>603</v>
      </c>
      <c r="O422" s="16" t="s">
        <v>757</v>
      </c>
      <c r="P422" s="16" t="s">
        <v>758</v>
      </c>
      <c r="Q422" s="16" t="s">
        <v>759</v>
      </c>
      <c r="R422" s="16" t="s">
        <v>760</v>
      </c>
      <c r="S422" s="16"/>
      <c r="T422" s="17"/>
      <c r="U422" s="16"/>
      <c r="V422" s="18"/>
      <c r="W422" s="16"/>
      <c r="X422" s="16"/>
      <c r="Y422" s="18"/>
      <c r="Z422" s="18"/>
      <c r="AD422" s="14"/>
      <c r="AE422" s="12"/>
      <c r="AF422" s="12"/>
      <c r="AG422" s="16"/>
      <c r="AH422" s="16"/>
      <c r="AI422" s="16"/>
      <c r="AJ422" s="16"/>
    </row>
    <row r="423" spans="1:36" ht="45" x14ac:dyDescent="0.25">
      <c r="A423" s="16" t="s">
        <v>754</v>
      </c>
      <c r="B423" s="17" t="s">
        <v>22</v>
      </c>
      <c r="C423" s="16" t="s">
        <v>755</v>
      </c>
      <c r="D423" s="18">
        <v>44551</v>
      </c>
      <c r="E423" s="27">
        <v>303</v>
      </c>
      <c r="F423" s="16">
        <v>2021</v>
      </c>
      <c r="G423" s="18">
        <v>44551</v>
      </c>
      <c r="H423" s="18">
        <v>44915</v>
      </c>
      <c r="I423" s="3" t="s">
        <v>761</v>
      </c>
      <c r="J423" s="3" t="s">
        <v>25</v>
      </c>
      <c r="K423" s="3">
        <v>100</v>
      </c>
      <c r="L423" s="14">
        <v>4.62</v>
      </c>
      <c r="M423" s="29">
        <f t="shared" si="5"/>
        <v>462</v>
      </c>
      <c r="N423" s="12">
        <f t="shared" si="6"/>
        <v>462</v>
      </c>
      <c r="O423" s="16" t="s">
        <v>757</v>
      </c>
      <c r="P423" s="16" t="s">
        <v>758</v>
      </c>
      <c r="Q423" s="16" t="s">
        <v>759</v>
      </c>
      <c r="R423" s="16" t="s">
        <v>760</v>
      </c>
      <c r="S423" s="16"/>
      <c r="T423" s="17"/>
      <c r="U423" s="16"/>
      <c r="V423" s="18"/>
      <c r="W423" s="16"/>
      <c r="X423" s="16"/>
      <c r="Y423" s="18"/>
      <c r="Z423" s="18"/>
      <c r="AD423" s="14"/>
      <c r="AE423" s="12"/>
      <c r="AF423" s="12"/>
      <c r="AG423" s="16"/>
      <c r="AH423" s="16"/>
      <c r="AI423" s="16"/>
      <c r="AJ423" s="16"/>
    </row>
    <row r="424" spans="1:36" ht="45" x14ac:dyDescent="0.25">
      <c r="A424" s="16" t="s">
        <v>754</v>
      </c>
      <c r="B424" s="17" t="s">
        <v>22</v>
      </c>
      <c r="C424" s="16" t="s">
        <v>755</v>
      </c>
      <c r="D424" s="18">
        <v>44551</v>
      </c>
      <c r="E424" s="27">
        <v>303</v>
      </c>
      <c r="F424" s="16">
        <v>2021</v>
      </c>
      <c r="G424" s="18">
        <v>44551</v>
      </c>
      <c r="H424" s="18">
        <v>44915</v>
      </c>
      <c r="I424" s="3" t="s">
        <v>762</v>
      </c>
      <c r="J424" s="3" t="s">
        <v>25</v>
      </c>
      <c r="K424" s="3">
        <v>20</v>
      </c>
      <c r="L424" s="14">
        <v>2.06</v>
      </c>
      <c r="M424" s="29">
        <f t="shared" si="5"/>
        <v>41.2</v>
      </c>
      <c r="N424" s="12">
        <f t="shared" si="6"/>
        <v>41.2</v>
      </c>
      <c r="O424" s="16" t="s">
        <v>757</v>
      </c>
      <c r="P424" s="16" t="s">
        <v>758</v>
      </c>
      <c r="Q424" s="16" t="s">
        <v>759</v>
      </c>
      <c r="R424" s="16" t="s">
        <v>760</v>
      </c>
      <c r="S424" s="16"/>
      <c r="T424" s="17"/>
      <c r="U424" s="16"/>
      <c r="V424" s="18"/>
      <c r="W424" s="16"/>
      <c r="X424" s="16"/>
      <c r="Y424" s="18"/>
      <c r="Z424" s="18"/>
      <c r="AD424" s="14"/>
      <c r="AE424" s="12"/>
      <c r="AF424" s="12"/>
      <c r="AG424" s="16"/>
      <c r="AH424" s="16"/>
      <c r="AI424" s="16"/>
      <c r="AJ424" s="16"/>
    </row>
    <row r="425" spans="1:36" ht="45" x14ac:dyDescent="0.25">
      <c r="A425" s="16" t="s">
        <v>754</v>
      </c>
      <c r="B425" s="17" t="s">
        <v>22</v>
      </c>
      <c r="C425" s="16" t="s">
        <v>755</v>
      </c>
      <c r="D425" s="18">
        <v>44551</v>
      </c>
      <c r="E425" s="27">
        <v>303</v>
      </c>
      <c r="F425" s="16">
        <v>2021</v>
      </c>
      <c r="G425" s="18">
        <v>44551</v>
      </c>
      <c r="H425" s="18">
        <v>44915</v>
      </c>
      <c r="I425" s="3" t="s">
        <v>763</v>
      </c>
      <c r="J425" s="3" t="s">
        <v>25</v>
      </c>
      <c r="K425" s="3">
        <v>20</v>
      </c>
      <c r="L425" s="14">
        <v>5.34</v>
      </c>
      <c r="M425" s="29">
        <f t="shared" si="5"/>
        <v>106.8</v>
      </c>
      <c r="N425" s="12">
        <f t="shared" si="6"/>
        <v>106.8</v>
      </c>
      <c r="O425" s="16" t="s">
        <v>757</v>
      </c>
      <c r="P425" s="16" t="s">
        <v>758</v>
      </c>
      <c r="Q425" s="16" t="s">
        <v>759</v>
      </c>
      <c r="R425" s="16" t="s">
        <v>760</v>
      </c>
      <c r="S425" s="16"/>
      <c r="T425" s="17"/>
      <c r="U425" s="16"/>
      <c r="V425" s="18"/>
      <c r="W425" s="16"/>
      <c r="X425" s="16"/>
      <c r="Y425" s="18"/>
      <c r="Z425" s="18"/>
      <c r="AD425" s="14"/>
      <c r="AE425" s="12"/>
      <c r="AF425" s="12"/>
      <c r="AG425" s="16"/>
      <c r="AH425" s="16"/>
      <c r="AI425" s="16"/>
      <c r="AJ425" s="16"/>
    </row>
    <row r="426" spans="1:36" ht="45" x14ac:dyDescent="0.25">
      <c r="A426" s="16" t="s">
        <v>754</v>
      </c>
      <c r="B426" s="17" t="s">
        <v>22</v>
      </c>
      <c r="C426" s="16" t="s">
        <v>755</v>
      </c>
      <c r="D426" s="18">
        <v>44551</v>
      </c>
      <c r="E426" s="27">
        <v>303</v>
      </c>
      <c r="F426" s="16">
        <v>2021</v>
      </c>
      <c r="G426" s="18">
        <v>44551</v>
      </c>
      <c r="H426" s="18">
        <v>44915</v>
      </c>
      <c r="I426" s="3" t="s">
        <v>764</v>
      </c>
      <c r="J426" s="3" t="s">
        <v>25</v>
      </c>
      <c r="K426" s="3">
        <v>20</v>
      </c>
      <c r="L426" s="14">
        <v>47.82</v>
      </c>
      <c r="M426" s="29">
        <f t="shared" si="5"/>
        <v>956.4</v>
      </c>
      <c r="N426" s="12">
        <f t="shared" si="6"/>
        <v>956.4</v>
      </c>
      <c r="O426" s="16" t="s">
        <v>757</v>
      </c>
      <c r="P426" s="16" t="s">
        <v>758</v>
      </c>
      <c r="Q426" s="16" t="s">
        <v>759</v>
      </c>
      <c r="R426" s="16" t="s">
        <v>760</v>
      </c>
      <c r="S426" s="16"/>
      <c r="T426" s="17"/>
      <c r="U426" s="16"/>
      <c r="V426" s="18"/>
      <c r="W426" s="16"/>
      <c r="X426" s="16"/>
      <c r="Y426" s="18"/>
      <c r="Z426" s="18"/>
      <c r="AD426" s="14"/>
      <c r="AE426" s="12"/>
      <c r="AF426" s="12"/>
      <c r="AG426" s="16"/>
      <c r="AH426" s="16"/>
      <c r="AI426" s="16"/>
      <c r="AJ426" s="16"/>
    </row>
    <row r="427" spans="1:36" ht="45" x14ac:dyDescent="0.25">
      <c r="A427" s="16" t="s">
        <v>754</v>
      </c>
      <c r="B427" s="17" t="s">
        <v>22</v>
      </c>
      <c r="C427" s="16" t="s">
        <v>755</v>
      </c>
      <c r="D427" s="18">
        <v>44551</v>
      </c>
      <c r="E427" s="27">
        <v>303</v>
      </c>
      <c r="F427" s="16">
        <v>2021</v>
      </c>
      <c r="G427" s="18">
        <v>44551</v>
      </c>
      <c r="H427" s="18">
        <v>44915</v>
      </c>
      <c r="I427" s="3" t="s">
        <v>765</v>
      </c>
      <c r="J427" s="3" t="s">
        <v>25</v>
      </c>
      <c r="K427" s="3">
        <v>10</v>
      </c>
      <c r="L427" s="14">
        <v>6.81</v>
      </c>
      <c r="M427" s="29">
        <f t="shared" si="5"/>
        <v>68.099999999999994</v>
      </c>
      <c r="N427" s="12">
        <f t="shared" si="6"/>
        <v>68.099999999999994</v>
      </c>
      <c r="O427" s="16" t="s">
        <v>757</v>
      </c>
      <c r="P427" s="16" t="s">
        <v>758</v>
      </c>
      <c r="Q427" s="16" t="s">
        <v>759</v>
      </c>
      <c r="R427" s="16" t="s">
        <v>760</v>
      </c>
      <c r="S427" s="16"/>
      <c r="T427" s="17"/>
      <c r="U427" s="16"/>
      <c r="V427" s="18"/>
      <c r="W427" s="16"/>
      <c r="X427" s="16"/>
      <c r="Y427" s="18"/>
      <c r="Z427" s="18"/>
      <c r="AD427" s="14"/>
      <c r="AE427" s="12"/>
      <c r="AF427" s="12"/>
      <c r="AG427" s="16"/>
      <c r="AH427" s="16"/>
      <c r="AI427" s="16"/>
      <c r="AJ427" s="16"/>
    </row>
    <row r="428" spans="1:36" ht="45" x14ac:dyDescent="0.25">
      <c r="A428" s="16" t="s">
        <v>754</v>
      </c>
      <c r="B428" s="17" t="s">
        <v>22</v>
      </c>
      <c r="C428" s="16" t="s">
        <v>755</v>
      </c>
      <c r="D428" s="18">
        <v>44551</v>
      </c>
      <c r="E428" s="27">
        <v>303</v>
      </c>
      <c r="F428" s="16">
        <v>2021</v>
      </c>
      <c r="G428" s="18">
        <v>44551</v>
      </c>
      <c r="H428" s="18">
        <v>44915</v>
      </c>
      <c r="I428" s="3" t="s">
        <v>766</v>
      </c>
      <c r="J428" s="3" t="s">
        <v>25</v>
      </c>
      <c r="K428" s="3">
        <v>20</v>
      </c>
      <c r="L428" s="14">
        <v>3.75</v>
      </c>
      <c r="M428" s="29">
        <f t="shared" si="5"/>
        <v>75</v>
      </c>
      <c r="N428" s="12">
        <f t="shared" si="6"/>
        <v>75</v>
      </c>
      <c r="O428" s="16" t="s">
        <v>757</v>
      </c>
      <c r="P428" s="16" t="s">
        <v>758</v>
      </c>
      <c r="Q428" s="16" t="s">
        <v>759</v>
      </c>
      <c r="R428" s="16" t="s">
        <v>760</v>
      </c>
      <c r="S428" s="16"/>
      <c r="T428" s="17"/>
      <c r="U428" s="16"/>
      <c r="V428" s="18"/>
      <c r="W428" s="16"/>
      <c r="X428" s="16"/>
      <c r="Y428" s="18"/>
      <c r="Z428" s="18"/>
      <c r="AD428" s="14"/>
      <c r="AE428" s="12"/>
      <c r="AF428" s="12"/>
      <c r="AG428" s="16"/>
      <c r="AH428" s="16"/>
      <c r="AI428" s="16"/>
      <c r="AJ428" s="16"/>
    </row>
    <row r="429" spans="1:36" ht="45" x14ac:dyDescent="0.25">
      <c r="A429" s="16" t="s">
        <v>754</v>
      </c>
      <c r="B429" s="17" t="s">
        <v>22</v>
      </c>
      <c r="C429" s="16" t="s">
        <v>755</v>
      </c>
      <c r="D429" s="18">
        <v>44551</v>
      </c>
      <c r="E429" s="27">
        <v>303</v>
      </c>
      <c r="F429" s="16">
        <v>2021</v>
      </c>
      <c r="G429" s="18">
        <v>44551</v>
      </c>
      <c r="H429" s="18">
        <v>44915</v>
      </c>
      <c r="I429" s="3" t="s">
        <v>767</v>
      </c>
      <c r="J429" s="3" t="s">
        <v>25</v>
      </c>
      <c r="K429" s="3">
        <v>100</v>
      </c>
      <c r="L429" s="14">
        <v>10</v>
      </c>
      <c r="M429" s="29">
        <f t="shared" si="5"/>
        <v>1000</v>
      </c>
      <c r="N429" s="12">
        <f t="shared" si="6"/>
        <v>1000</v>
      </c>
      <c r="O429" s="16" t="s">
        <v>757</v>
      </c>
      <c r="P429" s="16" t="s">
        <v>758</v>
      </c>
      <c r="Q429" s="16" t="s">
        <v>759</v>
      </c>
      <c r="R429" s="16" t="s">
        <v>760</v>
      </c>
      <c r="S429" s="16"/>
      <c r="T429" s="17"/>
      <c r="U429" s="16"/>
      <c r="V429" s="18"/>
      <c r="W429" s="16"/>
      <c r="X429" s="16"/>
      <c r="Y429" s="18"/>
      <c r="Z429" s="18"/>
      <c r="AD429" s="14"/>
      <c r="AE429" s="12"/>
      <c r="AF429" s="12"/>
      <c r="AG429" s="16"/>
      <c r="AH429" s="16"/>
      <c r="AI429" s="16"/>
      <c r="AJ429" s="16"/>
    </row>
    <row r="430" spans="1:36" ht="56.25" x14ac:dyDescent="0.25">
      <c r="A430" s="16" t="s">
        <v>754</v>
      </c>
      <c r="B430" s="17" t="s">
        <v>22</v>
      </c>
      <c r="C430" s="16" t="s">
        <v>755</v>
      </c>
      <c r="D430" s="18">
        <v>44551</v>
      </c>
      <c r="E430" s="27">
        <v>303</v>
      </c>
      <c r="F430" s="16">
        <v>2021</v>
      </c>
      <c r="G430" s="18">
        <v>44551</v>
      </c>
      <c r="H430" s="18">
        <v>44915</v>
      </c>
      <c r="I430" s="3" t="s">
        <v>768</v>
      </c>
      <c r="J430" s="3" t="s">
        <v>25</v>
      </c>
      <c r="K430" s="3">
        <v>60</v>
      </c>
      <c r="L430" s="14">
        <v>44.75</v>
      </c>
      <c r="M430" s="29">
        <f t="shared" si="5"/>
        <v>2685</v>
      </c>
      <c r="N430" s="12">
        <f t="shared" si="6"/>
        <v>2685</v>
      </c>
      <c r="O430" s="16" t="s">
        <v>757</v>
      </c>
      <c r="P430" s="16" t="s">
        <v>758</v>
      </c>
      <c r="Q430" s="16" t="s">
        <v>759</v>
      </c>
      <c r="R430" s="16" t="s">
        <v>760</v>
      </c>
      <c r="S430" s="16"/>
      <c r="T430" s="17"/>
      <c r="U430" s="16"/>
      <c r="V430" s="18"/>
      <c r="W430" s="16"/>
      <c r="X430" s="16"/>
      <c r="Y430" s="18"/>
      <c r="Z430" s="18"/>
      <c r="AD430" s="14"/>
      <c r="AE430" s="12"/>
      <c r="AF430" s="12"/>
      <c r="AG430" s="16"/>
      <c r="AH430" s="16"/>
      <c r="AI430" s="16"/>
      <c r="AJ430" s="16"/>
    </row>
    <row r="431" spans="1:36" ht="45" x14ac:dyDescent="0.25">
      <c r="A431" s="16" t="s">
        <v>754</v>
      </c>
      <c r="B431" s="17" t="s">
        <v>22</v>
      </c>
      <c r="C431" s="16" t="s">
        <v>755</v>
      </c>
      <c r="D431" s="18">
        <v>44551</v>
      </c>
      <c r="E431" s="27">
        <v>303</v>
      </c>
      <c r="F431" s="16">
        <v>2021</v>
      </c>
      <c r="G431" s="18">
        <v>44551</v>
      </c>
      <c r="H431" s="18">
        <v>44915</v>
      </c>
      <c r="I431" s="3" t="s">
        <v>769</v>
      </c>
      <c r="J431" s="3" t="s">
        <v>25</v>
      </c>
      <c r="K431" s="3">
        <v>50</v>
      </c>
      <c r="L431" s="14">
        <v>35.229999999999997</v>
      </c>
      <c r="M431" s="29">
        <f t="shared" si="5"/>
        <v>1761.4999999999998</v>
      </c>
      <c r="N431" s="12">
        <f t="shared" si="6"/>
        <v>1761.4999999999998</v>
      </c>
      <c r="O431" s="16" t="s">
        <v>757</v>
      </c>
      <c r="P431" s="16" t="s">
        <v>758</v>
      </c>
      <c r="Q431" s="16" t="s">
        <v>759</v>
      </c>
      <c r="R431" s="16" t="s">
        <v>760</v>
      </c>
      <c r="S431" s="16"/>
      <c r="T431" s="17"/>
      <c r="U431" s="16"/>
      <c r="V431" s="18"/>
      <c r="W431" s="16"/>
      <c r="X431" s="16"/>
      <c r="Y431" s="18"/>
      <c r="Z431" s="18"/>
      <c r="AD431" s="14"/>
      <c r="AE431" s="12"/>
      <c r="AF431" s="12"/>
      <c r="AG431" s="16"/>
      <c r="AH431" s="16"/>
      <c r="AI431" s="16"/>
      <c r="AJ431" s="16"/>
    </row>
    <row r="432" spans="1:36" ht="45" x14ac:dyDescent="0.25">
      <c r="A432" s="16" t="s">
        <v>754</v>
      </c>
      <c r="B432" s="17" t="s">
        <v>22</v>
      </c>
      <c r="C432" s="16" t="s">
        <v>755</v>
      </c>
      <c r="D432" s="18">
        <v>44551</v>
      </c>
      <c r="E432" s="27">
        <v>303</v>
      </c>
      <c r="F432" s="16">
        <v>2021</v>
      </c>
      <c r="G432" s="18">
        <v>44551</v>
      </c>
      <c r="H432" s="18">
        <v>44915</v>
      </c>
      <c r="I432" s="3" t="s">
        <v>770</v>
      </c>
      <c r="J432" s="3" t="s">
        <v>25</v>
      </c>
      <c r="K432" s="3">
        <v>30</v>
      </c>
      <c r="L432" s="14">
        <v>0.46</v>
      </c>
      <c r="M432" s="29">
        <f t="shared" si="5"/>
        <v>13.8</v>
      </c>
      <c r="N432" s="12">
        <f t="shared" si="6"/>
        <v>13.8</v>
      </c>
      <c r="O432" s="16" t="s">
        <v>757</v>
      </c>
      <c r="P432" s="16" t="s">
        <v>758</v>
      </c>
      <c r="Q432" s="16" t="s">
        <v>759</v>
      </c>
      <c r="R432" s="16" t="s">
        <v>760</v>
      </c>
      <c r="S432" s="16"/>
      <c r="T432" s="17"/>
      <c r="U432" s="16"/>
      <c r="V432" s="18"/>
      <c r="W432" s="16"/>
      <c r="X432" s="16"/>
      <c r="Y432" s="18"/>
      <c r="Z432" s="18"/>
      <c r="AD432" s="14"/>
      <c r="AE432" s="12"/>
      <c r="AF432" s="12"/>
      <c r="AG432" s="16"/>
      <c r="AH432" s="16"/>
      <c r="AI432" s="16"/>
      <c r="AJ432" s="16"/>
    </row>
    <row r="433" spans="1:36" ht="45" x14ac:dyDescent="0.25">
      <c r="A433" s="16" t="s">
        <v>754</v>
      </c>
      <c r="B433" s="17" t="s">
        <v>22</v>
      </c>
      <c r="C433" s="16" t="s">
        <v>755</v>
      </c>
      <c r="D433" s="18">
        <v>44551</v>
      </c>
      <c r="E433" s="27">
        <v>303</v>
      </c>
      <c r="F433" s="16">
        <v>2021</v>
      </c>
      <c r="G433" s="18">
        <v>44551</v>
      </c>
      <c r="H433" s="18">
        <v>44915</v>
      </c>
      <c r="I433" s="3" t="s">
        <v>771</v>
      </c>
      <c r="J433" s="3" t="s">
        <v>25</v>
      </c>
      <c r="K433" s="3">
        <v>20</v>
      </c>
      <c r="L433" s="14">
        <v>21.79</v>
      </c>
      <c r="M433" s="29">
        <f t="shared" si="5"/>
        <v>435.79999999999995</v>
      </c>
      <c r="N433" s="12">
        <f t="shared" si="6"/>
        <v>435.79999999999995</v>
      </c>
      <c r="O433" s="16" t="s">
        <v>757</v>
      </c>
      <c r="P433" s="16" t="s">
        <v>758</v>
      </c>
      <c r="Q433" s="16" t="s">
        <v>759</v>
      </c>
      <c r="R433" s="16" t="s">
        <v>760</v>
      </c>
      <c r="S433" s="16"/>
      <c r="T433" s="17"/>
      <c r="U433" s="16"/>
      <c r="V433" s="18"/>
      <c r="W433" s="16"/>
      <c r="X433" s="16"/>
      <c r="Y433" s="18"/>
      <c r="Z433" s="18"/>
      <c r="AD433" s="14"/>
      <c r="AE433" s="12"/>
      <c r="AF433" s="12"/>
      <c r="AG433" s="16"/>
      <c r="AH433" s="16"/>
      <c r="AI433" s="16"/>
      <c r="AJ433" s="16"/>
    </row>
    <row r="434" spans="1:36" ht="45" x14ac:dyDescent="0.25">
      <c r="A434" s="16" t="s">
        <v>754</v>
      </c>
      <c r="B434" s="17" t="s">
        <v>22</v>
      </c>
      <c r="C434" s="16" t="s">
        <v>755</v>
      </c>
      <c r="D434" s="18">
        <v>44551</v>
      </c>
      <c r="E434" s="27">
        <v>303</v>
      </c>
      <c r="F434" s="16">
        <v>2021</v>
      </c>
      <c r="G434" s="18">
        <v>44551</v>
      </c>
      <c r="H434" s="18">
        <v>44915</v>
      </c>
      <c r="I434" s="3" t="s">
        <v>772</v>
      </c>
      <c r="J434" s="3" t="s">
        <v>25</v>
      </c>
      <c r="K434" s="3">
        <v>50</v>
      </c>
      <c r="L434" s="14">
        <v>6.93</v>
      </c>
      <c r="M434" s="29">
        <f t="shared" si="5"/>
        <v>346.5</v>
      </c>
      <c r="N434" s="12">
        <f t="shared" si="6"/>
        <v>346.5</v>
      </c>
      <c r="O434" s="16" t="s">
        <v>757</v>
      </c>
      <c r="P434" s="16" t="s">
        <v>758</v>
      </c>
      <c r="Q434" s="16" t="s">
        <v>759</v>
      </c>
      <c r="R434" s="16" t="s">
        <v>760</v>
      </c>
      <c r="S434" s="16"/>
      <c r="T434" s="17"/>
      <c r="U434" s="16"/>
      <c r="V434" s="18"/>
      <c r="W434" s="16"/>
      <c r="X434" s="16"/>
      <c r="Y434" s="18"/>
      <c r="Z434" s="18"/>
      <c r="AD434" s="14"/>
      <c r="AE434" s="12"/>
      <c r="AF434" s="12"/>
      <c r="AG434" s="16"/>
      <c r="AH434" s="16"/>
      <c r="AI434" s="16"/>
      <c r="AJ434" s="16"/>
    </row>
    <row r="435" spans="1:36" ht="45" x14ac:dyDescent="0.25">
      <c r="A435" s="16" t="s">
        <v>754</v>
      </c>
      <c r="B435" s="17" t="s">
        <v>22</v>
      </c>
      <c r="C435" s="16" t="s">
        <v>755</v>
      </c>
      <c r="D435" s="18">
        <v>44551</v>
      </c>
      <c r="E435" s="27">
        <v>303</v>
      </c>
      <c r="F435" s="16">
        <v>2021</v>
      </c>
      <c r="G435" s="18">
        <v>44551</v>
      </c>
      <c r="H435" s="18">
        <v>44915</v>
      </c>
      <c r="I435" s="3" t="s">
        <v>773</v>
      </c>
      <c r="J435" s="3" t="s">
        <v>25</v>
      </c>
      <c r="K435" s="3">
        <v>20</v>
      </c>
      <c r="L435" s="14">
        <v>2.09</v>
      </c>
      <c r="M435" s="29">
        <f t="shared" si="5"/>
        <v>41.8</v>
      </c>
      <c r="N435" s="12">
        <f t="shared" si="6"/>
        <v>41.8</v>
      </c>
      <c r="O435" s="16" t="s">
        <v>757</v>
      </c>
      <c r="P435" s="16" t="s">
        <v>758</v>
      </c>
      <c r="Q435" s="16" t="s">
        <v>759</v>
      </c>
      <c r="R435" s="16" t="s">
        <v>760</v>
      </c>
      <c r="S435" s="16"/>
      <c r="T435" s="17"/>
      <c r="U435" s="16"/>
      <c r="V435" s="18"/>
      <c r="W435" s="16"/>
      <c r="X435" s="16"/>
      <c r="Y435" s="18"/>
      <c r="Z435" s="18"/>
      <c r="AD435" s="14"/>
      <c r="AE435" s="12"/>
      <c r="AF435" s="12"/>
      <c r="AG435" s="16"/>
      <c r="AH435" s="16"/>
      <c r="AI435" s="16"/>
      <c r="AJ435" s="16"/>
    </row>
    <row r="436" spans="1:36" ht="45" x14ac:dyDescent="0.25">
      <c r="A436" s="16" t="s">
        <v>754</v>
      </c>
      <c r="B436" s="17" t="s">
        <v>22</v>
      </c>
      <c r="C436" s="16" t="s">
        <v>755</v>
      </c>
      <c r="D436" s="18">
        <v>44551</v>
      </c>
      <c r="E436" s="27">
        <v>303</v>
      </c>
      <c r="F436" s="16">
        <v>2021</v>
      </c>
      <c r="G436" s="18">
        <v>44551</v>
      </c>
      <c r="H436" s="18">
        <v>44915</v>
      </c>
      <c r="I436" s="3" t="s">
        <v>774</v>
      </c>
      <c r="J436" s="3" t="s">
        <v>25</v>
      </c>
      <c r="K436" s="3">
        <v>20</v>
      </c>
      <c r="L436" s="14">
        <v>7.35</v>
      </c>
      <c r="M436" s="29">
        <f t="shared" si="5"/>
        <v>147</v>
      </c>
      <c r="N436" s="12">
        <f t="shared" si="6"/>
        <v>147</v>
      </c>
      <c r="O436" s="16" t="s">
        <v>757</v>
      </c>
      <c r="P436" s="16" t="s">
        <v>758</v>
      </c>
      <c r="Q436" s="16" t="s">
        <v>759</v>
      </c>
      <c r="R436" s="16" t="s">
        <v>760</v>
      </c>
      <c r="S436" s="16"/>
      <c r="T436" s="17"/>
      <c r="U436" s="16"/>
      <c r="V436" s="18"/>
      <c r="W436" s="16"/>
      <c r="X436" s="16"/>
      <c r="Y436" s="18"/>
      <c r="Z436" s="18"/>
      <c r="AD436" s="14"/>
      <c r="AE436" s="12"/>
      <c r="AF436" s="12"/>
      <c r="AG436" s="16"/>
      <c r="AH436" s="16"/>
      <c r="AI436" s="16"/>
      <c r="AJ436" s="16"/>
    </row>
    <row r="437" spans="1:36" ht="45" x14ac:dyDescent="0.25">
      <c r="A437" s="16" t="s">
        <v>754</v>
      </c>
      <c r="B437" s="17" t="s">
        <v>22</v>
      </c>
      <c r="C437" s="16" t="s">
        <v>755</v>
      </c>
      <c r="D437" s="18">
        <v>44551</v>
      </c>
      <c r="E437" s="27">
        <v>303</v>
      </c>
      <c r="F437" s="16">
        <v>2021</v>
      </c>
      <c r="G437" s="18">
        <v>44551</v>
      </c>
      <c r="H437" s="18">
        <v>44915</v>
      </c>
      <c r="I437" s="3" t="s">
        <v>775</v>
      </c>
      <c r="J437" s="3" t="s">
        <v>25</v>
      </c>
      <c r="K437" s="3">
        <v>20</v>
      </c>
      <c r="L437" s="14">
        <v>3.22</v>
      </c>
      <c r="M437" s="29">
        <f t="shared" si="5"/>
        <v>64.400000000000006</v>
      </c>
      <c r="N437" s="12">
        <f t="shared" si="6"/>
        <v>64.400000000000006</v>
      </c>
      <c r="O437" s="16" t="s">
        <v>757</v>
      </c>
      <c r="P437" s="16" t="s">
        <v>758</v>
      </c>
      <c r="Q437" s="16" t="s">
        <v>759</v>
      </c>
      <c r="R437" s="16" t="s">
        <v>760</v>
      </c>
      <c r="S437" s="16"/>
      <c r="T437" s="17"/>
      <c r="U437" s="16"/>
      <c r="V437" s="18"/>
      <c r="W437" s="16"/>
      <c r="X437" s="16"/>
      <c r="Y437" s="18"/>
      <c r="Z437" s="18"/>
      <c r="AD437" s="14"/>
      <c r="AE437" s="12"/>
      <c r="AF437" s="12"/>
      <c r="AG437" s="16"/>
      <c r="AH437" s="16"/>
      <c r="AI437" s="16"/>
      <c r="AJ437" s="16"/>
    </row>
    <row r="438" spans="1:36" ht="45" x14ac:dyDescent="0.25">
      <c r="A438" s="16" t="s">
        <v>754</v>
      </c>
      <c r="B438" s="17" t="s">
        <v>22</v>
      </c>
      <c r="C438" s="16" t="s">
        <v>755</v>
      </c>
      <c r="D438" s="18">
        <v>44551</v>
      </c>
      <c r="E438" s="27">
        <v>303</v>
      </c>
      <c r="F438" s="16">
        <v>2021</v>
      </c>
      <c r="G438" s="18">
        <v>44551</v>
      </c>
      <c r="H438" s="18">
        <v>44915</v>
      </c>
      <c r="I438" s="3" t="s">
        <v>776</v>
      </c>
      <c r="J438" s="3" t="s">
        <v>25</v>
      </c>
      <c r="K438" s="3">
        <v>50</v>
      </c>
      <c r="L438" s="14">
        <v>22.16</v>
      </c>
      <c r="M438" s="29">
        <f t="shared" si="5"/>
        <v>1108</v>
      </c>
      <c r="N438" s="12">
        <f t="shared" si="6"/>
        <v>1108</v>
      </c>
      <c r="O438" s="16" t="s">
        <v>757</v>
      </c>
      <c r="P438" s="16" t="s">
        <v>758</v>
      </c>
      <c r="Q438" s="16" t="s">
        <v>759</v>
      </c>
      <c r="R438" s="16" t="s">
        <v>760</v>
      </c>
      <c r="S438" s="16"/>
      <c r="T438" s="17"/>
      <c r="U438" s="16"/>
      <c r="V438" s="18"/>
      <c r="W438" s="16"/>
      <c r="X438" s="16"/>
      <c r="Y438" s="18"/>
      <c r="Z438" s="18"/>
      <c r="AD438" s="14"/>
      <c r="AE438" s="12"/>
      <c r="AF438" s="12"/>
      <c r="AG438" s="16"/>
      <c r="AH438" s="16"/>
      <c r="AI438" s="16"/>
      <c r="AJ438" s="16"/>
    </row>
    <row r="439" spans="1:36" ht="56.25" x14ac:dyDescent="0.25">
      <c r="A439" s="16" t="s">
        <v>754</v>
      </c>
      <c r="B439" s="17" t="s">
        <v>22</v>
      </c>
      <c r="C439" s="16" t="s">
        <v>755</v>
      </c>
      <c r="D439" s="18">
        <v>44551</v>
      </c>
      <c r="E439" s="27">
        <v>303</v>
      </c>
      <c r="F439" s="16">
        <v>2021</v>
      </c>
      <c r="G439" s="18">
        <v>44551</v>
      </c>
      <c r="H439" s="18">
        <v>44915</v>
      </c>
      <c r="I439" s="3" t="s">
        <v>777</v>
      </c>
      <c r="J439" s="3" t="s">
        <v>25</v>
      </c>
      <c r="K439" s="3">
        <v>100</v>
      </c>
      <c r="L439" s="14">
        <v>26.73</v>
      </c>
      <c r="M439" s="29">
        <f t="shared" si="5"/>
        <v>2673</v>
      </c>
      <c r="N439" s="12">
        <f t="shared" si="6"/>
        <v>2673</v>
      </c>
      <c r="O439" s="16" t="s">
        <v>757</v>
      </c>
      <c r="P439" s="16" t="s">
        <v>758</v>
      </c>
      <c r="Q439" s="16" t="s">
        <v>759</v>
      </c>
      <c r="R439" s="16" t="s">
        <v>760</v>
      </c>
      <c r="S439" s="16"/>
      <c r="T439" s="17"/>
      <c r="U439" s="16"/>
      <c r="V439" s="18"/>
      <c r="W439" s="16"/>
      <c r="X439" s="16"/>
      <c r="Y439" s="18"/>
      <c r="Z439" s="18"/>
      <c r="AD439" s="14"/>
      <c r="AE439" s="12"/>
      <c r="AF439" s="12"/>
      <c r="AG439" s="16"/>
      <c r="AH439" s="16"/>
      <c r="AI439" s="16"/>
      <c r="AJ439" s="16"/>
    </row>
    <row r="440" spans="1:36" ht="45" x14ac:dyDescent="0.25">
      <c r="A440" s="16" t="s">
        <v>754</v>
      </c>
      <c r="B440" s="17" t="s">
        <v>22</v>
      </c>
      <c r="C440" s="16" t="s">
        <v>755</v>
      </c>
      <c r="D440" s="18">
        <v>44551</v>
      </c>
      <c r="E440" s="27">
        <v>303</v>
      </c>
      <c r="F440" s="16">
        <v>2021</v>
      </c>
      <c r="G440" s="18">
        <v>44551</v>
      </c>
      <c r="H440" s="18">
        <v>44915</v>
      </c>
      <c r="I440" s="3" t="s">
        <v>778</v>
      </c>
      <c r="J440" s="3" t="s">
        <v>25</v>
      </c>
      <c r="K440" s="3">
        <v>10</v>
      </c>
      <c r="L440" s="14">
        <v>15.59</v>
      </c>
      <c r="M440" s="29">
        <f t="shared" si="5"/>
        <v>155.9</v>
      </c>
      <c r="N440" s="12">
        <f t="shared" si="6"/>
        <v>155.9</v>
      </c>
      <c r="O440" s="16" t="s">
        <v>757</v>
      </c>
      <c r="P440" s="16" t="s">
        <v>758</v>
      </c>
      <c r="Q440" s="16" t="s">
        <v>759</v>
      </c>
      <c r="R440" s="16" t="s">
        <v>760</v>
      </c>
      <c r="S440" s="16"/>
      <c r="T440" s="17"/>
      <c r="U440" s="16"/>
      <c r="V440" s="18"/>
      <c r="W440" s="16"/>
      <c r="X440" s="16"/>
      <c r="Y440" s="18"/>
      <c r="Z440" s="18"/>
      <c r="AD440" s="14"/>
      <c r="AE440" s="12"/>
      <c r="AF440" s="12"/>
      <c r="AG440" s="16"/>
      <c r="AH440" s="16"/>
      <c r="AI440" s="16"/>
      <c r="AJ440" s="16"/>
    </row>
    <row r="441" spans="1:36" ht="45" x14ac:dyDescent="0.25">
      <c r="A441" s="16" t="s">
        <v>754</v>
      </c>
      <c r="B441" s="17" t="s">
        <v>22</v>
      </c>
      <c r="C441" s="16" t="s">
        <v>755</v>
      </c>
      <c r="D441" s="18">
        <v>44551</v>
      </c>
      <c r="E441" s="27">
        <v>303</v>
      </c>
      <c r="F441" s="16">
        <v>2021</v>
      </c>
      <c r="G441" s="18">
        <v>44551</v>
      </c>
      <c r="H441" s="18">
        <v>44915</v>
      </c>
      <c r="I441" s="3" t="s">
        <v>779</v>
      </c>
      <c r="J441" s="3" t="s">
        <v>25</v>
      </c>
      <c r="K441" s="3">
        <v>10</v>
      </c>
      <c r="L441" s="14">
        <v>118.57</v>
      </c>
      <c r="M441" s="29">
        <f t="shared" si="5"/>
        <v>1185.6999999999998</v>
      </c>
      <c r="N441" s="12">
        <f t="shared" si="6"/>
        <v>1185.6999999999998</v>
      </c>
      <c r="O441" s="16" t="s">
        <v>757</v>
      </c>
      <c r="P441" s="16" t="s">
        <v>758</v>
      </c>
      <c r="Q441" s="16" t="s">
        <v>759</v>
      </c>
      <c r="R441" s="16" t="s">
        <v>760</v>
      </c>
      <c r="S441" s="16"/>
      <c r="T441" s="17"/>
      <c r="U441" s="16"/>
      <c r="V441" s="18"/>
      <c r="W441" s="16"/>
      <c r="X441" s="16"/>
      <c r="Y441" s="18"/>
      <c r="Z441" s="18"/>
      <c r="AD441" s="14"/>
      <c r="AE441" s="12"/>
      <c r="AF441" s="12"/>
      <c r="AG441" s="16"/>
      <c r="AH441" s="16"/>
      <c r="AI441" s="16"/>
      <c r="AJ441" s="16"/>
    </row>
    <row r="442" spans="1:36" ht="45" x14ac:dyDescent="0.25">
      <c r="A442" s="16" t="s">
        <v>754</v>
      </c>
      <c r="B442" s="17" t="s">
        <v>22</v>
      </c>
      <c r="C442" s="16" t="s">
        <v>755</v>
      </c>
      <c r="D442" s="18">
        <v>44551</v>
      </c>
      <c r="E442" s="27">
        <v>303</v>
      </c>
      <c r="F442" s="16">
        <v>2021</v>
      </c>
      <c r="G442" s="18">
        <v>44551</v>
      </c>
      <c r="H442" s="18">
        <v>44915</v>
      </c>
      <c r="I442" s="3" t="s">
        <v>780</v>
      </c>
      <c r="J442" s="3" t="s">
        <v>25</v>
      </c>
      <c r="K442" s="3">
        <v>20</v>
      </c>
      <c r="L442" s="14">
        <v>14.81</v>
      </c>
      <c r="M442" s="29">
        <f t="shared" si="5"/>
        <v>296.2</v>
      </c>
      <c r="N442" s="12">
        <f t="shared" si="6"/>
        <v>296.2</v>
      </c>
      <c r="O442" s="16" t="s">
        <v>757</v>
      </c>
      <c r="P442" s="16" t="s">
        <v>758</v>
      </c>
      <c r="Q442" s="16" t="s">
        <v>759</v>
      </c>
      <c r="R442" s="16" t="s">
        <v>760</v>
      </c>
      <c r="S442" s="16"/>
      <c r="T442" s="17"/>
      <c r="U442" s="16"/>
      <c r="V442" s="18"/>
      <c r="W442" s="16"/>
      <c r="X442" s="16"/>
      <c r="Y442" s="18"/>
      <c r="Z442" s="18"/>
      <c r="AD442" s="14"/>
      <c r="AE442" s="12"/>
      <c r="AF442" s="12"/>
      <c r="AG442" s="16"/>
      <c r="AH442" s="16"/>
      <c r="AI442" s="16"/>
      <c r="AJ442" s="16"/>
    </row>
    <row r="443" spans="1:36" ht="45" x14ac:dyDescent="0.25">
      <c r="A443" s="16" t="s">
        <v>754</v>
      </c>
      <c r="B443" s="17" t="s">
        <v>22</v>
      </c>
      <c r="C443" s="16" t="s">
        <v>755</v>
      </c>
      <c r="D443" s="18">
        <v>44551</v>
      </c>
      <c r="E443" s="27">
        <v>303</v>
      </c>
      <c r="F443" s="16">
        <v>2021</v>
      </c>
      <c r="G443" s="18">
        <v>44551</v>
      </c>
      <c r="H443" s="18">
        <v>44915</v>
      </c>
      <c r="I443" s="3" t="s">
        <v>781</v>
      </c>
      <c r="J443" s="3" t="s">
        <v>25</v>
      </c>
      <c r="K443" s="3">
        <v>50</v>
      </c>
      <c r="L443" s="14">
        <v>4.28</v>
      </c>
      <c r="M443" s="29">
        <f t="shared" si="5"/>
        <v>214</v>
      </c>
      <c r="N443" s="12">
        <f t="shared" si="6"/>
        <v>214</v>
      </c>
      <c r="O443" s="16" t="s">
        <v>757</v>
      </c>
      <c r="P443" s="16" t="s">
        <v>758</v>
      </c>
      <c r="Q443" s="16" t="s">
        <v>759</v>
      </c>
      <c r="R443" s="16" t="s">
        <v>760</v>
      </c>
      <c r="S443" s="16"/>
      <c r="T443" s="17"/>
      <c r="U443" s="16"/>
      <c r="V443" s="18"/>
      <c r="W443" s="16"/>
      <c r="X443" s="16"/>
      <c r="Y443" s="18"/>
      <c r="Z443" s="18"/>
      <c r="AD443" s="14"/>
      <c r="AE443" s="12"/>
      <c r="AF443" s="12"/>
      <c r="AG443" s="16"/>
      <c r="AH443" s="16"/>
      <c r="AI443" s="16"/>
      <c r="AJ443" s="16"/>
    </row>
    <row r="444" spans="1:36" ht="45" x14ac:dyDescent="0.25">
      <c r="A444" s="16" t="s">
        <v>754</v>
      </c>
      <c r="B444" s="17" t="s">
        <v>22</v>
      </c>
      <c r="C444" s="16" t="s">
        <v>755</v>
      </c>
      <c r="D444" s="18">
        <v>44551</v>
      </c>
      <c r="E444" s="27">
        <v>303</v>
      </c>
      <c r="F444" s="16">
        <v>2021</v>
      </c>
      <c r="G444" s="18">
        <v>44551</v>
      </c>
      <c r="H444" s="18">
        <v>44915</v>
      </c>
      <c r="I444" s="3" t="s">
        <v>782</v>
      </c>
      <c r="J444" s="3" t="s">
        <v>25</v>
      </c>
      <c r="K444" s="3">
        <v>20</v>
      </c>
      <c r="L444" s="14">
        <v>19.93</v>
      </c>
      <c r="M444" s="29">
        <f t="shared" si="5"/>
        <v>398.6</v>
      </c>
      <c r="N444" s="12">
        <f t="shared" si="6"/>
        <v>398.6</v>
      </c>
      <c r="O444" s="16" t="s">
        <v>757</v>
      </c>
      <c r="P444" s="16" t="s">
        <v>758</v>
      </c>
      <c r="Q444" s="16" t="s">
        <v>759</v>
      </c>
      <c r="R444" s="16" t="s">
        <v>760</v>
      </c>
      <c r="S444" s="16"/>
      <c r="T444" s="17"/>
      <c r="U444" s="16"/>
      <c r="V444" s="18"/>
      <c r="W444" s="16"/>
      <c r="X444" s="16"/>
      <c r="Y444" s="18"/>
      <c r="Z444" s="18"/>
      <c r="AD444" s="14"/>
      <c r="AE444" s="12"/>
      <c r="AF444" s="12"/>
      <c r="AG444" s="16"/>
      <c r="AH444" s="16"/>
      <c r="AI444" s="16"/>
      <c r="AJ444" s="16"/>
    </row>
    <row r="445" spans="1:36" ht="56.25" x14ac:dyDescent="0.25">
      <c r="A445" s="16" t="s">
        <v>754</v>
      </c>
      <c r="B445" s="17" t="s">
        <v>22</v>
      </c>
      <c r="C445" s="16" t="s">
        <v>755</v>
      </c>
      <c r="D445" s="18">
        <v>44551</v>
      </c>
      <c r="E445" s="27">
        <v>303</v>
      </c>
      <c r="F445" s="16">
        <v>2021</v>
      </c>
      <c r="G445" s="18">
        <v>44551</v>
      </c>
      <c r="H445" s="18">
        <v>44915</v>
      </c>
      <c r="I445" s="3" t="s">
        <v>783</v>
      </c>
      <c r="J445" s="3" t="s">
        <v>25</v>
      </c>
      <c r="K445" s="3">
        <v>5</v>
      </c>
      <c r="L445" s="14">
        <v>74.53</v>
      </c>
      <c r="M445" s="29">
        <f t="shared" si="5"/>
        <v>372.65</v>
      </c>
      <c r="N445" s="12">
        <f t="shared" si="6"/>
        <v>372.65</v>
      </c>
      <c r="O445" s="16" t="s">
        <v>757</v>
      </c>
      <c r="P445" s="16" t="s">
        <v>758</v>
      </c>
      <c r="Q445" s="16" t="s">
        <v>759</v>
      </c>
      <c r="R445" s="16" t="s">
        <v>760</v>
      </c>
      <c r="S445" s="16"/>
      <c r="T445" s="17"/>
      <c r="U445" s="16"/>
      <c r="V445" s="18"/>
      <c r="W445" s="16"/>
      <c r="X445" s="16"/>
      <c r="Y445" s="18"/>
      <c r="Z445" s="18"/>
      <c r="AD445" s="14"/>
      <c r="AE445" s="12"/>
      <c r="AF445" s="12"/>
      <c r="AG445" s="16"/>
      <c r="AH445" s="16"/>
      <c r="AI445" s="16"/>
      <c r="AJ445" s="16"/>
    </row>
    <row r="446" spans="1:36" ht="45" x14ac:dyDescent="0.25">
      <c r="A446" s="16" t="s">
        <v>754</v>
      </c>
      <c r="B446" s="17" t="s">
        <v>22</v>
      </c>
      <c r="C446" s="16" t="s">
        <v>755</v>
      </c>
      <c r="D446" s="18">
        <v>44551</v>
      </c>
      <c r="E446" s="27">
        <v>303</v>
      </c>
      <c r="F446" s="16">
        <v>2021</v>
      </c>
      <c r="G446" s="18">
        <v>44551</v>
      </c>
      <c r="H446" s="18">
        <v>44915</v>
      </c>
      <c r="I446" s="26" t="s">
        <v>784</v>
      </c>
      <c r="J446" s="3" t="s">
        <v>25</v>
      </c>
      <c r="K446" s="3">
        <v>20</v>
      </c>
      <c r="L446" s="14">
        <v>32.04</v>
      </c>
      <c r="M446" s="29">
        <f t="shared" si="5"/>
        <v>640.79999999999995</v>
      </c>
      <c r="N446" s="12">
        <f t="shared" si="6"/>
        <v>640.79999999999995</v>
      </c>
      <c r="O446" s="16" t="s">
        <v>757</v>
      </c>
      <c r="P446" s="16" t="s">
        <v>758</v>
      </c>
      <c r="Q446" s="16" t="s">
        <v>759</v>
      </c>
      <c r="R446" s="16" t="s">
        <v>760</v>
      </c>
      <c r="S446" s="16"/>
      <c r="T446" s="17"/>
      <c r="U446" s="16"/>
      <c r="V446" s="18"/>
      <c r="W446" s="16"/>
      <c r="X446" s="16"/>
      <c r="Y446" s="18"/>
      <c r="Z446" s="18"/>
      <c r="AD446" s="14"/>
      <c r="AE446" s="12"/>
      <c r="AF446" s="12"/>
      <c r="AG446" s="16"/>
      <c r="AH446" s="16"/>
      <c r="AI446" s="16"/>
      <c r="AJ446" s="16"/>
    </row>
    <row r="447" spans="1:36" ht="45" x14ac:dyDescent="0.25">
      <c r="A447" s="16" t="s">
        <v>754</v>
      </c>
      <c r="B447" s="17" t="s">
        <v>22</v>
      </c>
      <c r="C447" s="16" t="s">
        <v>755</v>
      </c>
      <c r="D447" s="18">
        <v>44551</v>
      </c>
      <c r="E447" s="27">
        <v>303</v>
      </c>
      <c r="F447" s="16">
        <v>2021</v>
      </c>
      <c r="G447" s="18">
        <v>44551</v>
      </c>
      <c r="H447" s="18">
        <v>44915</v>
      </c>
      <c r="I447" s="3" t="s">
        <v>785</v>
      </c>
      <c r="J447" s="3" t="s">
        <v>25</v>
      </c>
      <c r="K447" s="3">
        <v>3</v>
      </c>
      <c r="L447" s="14">
        <v>0.42</v>
      </c>
      <c r="M447" s="29">
        <f t="shared" si="5"/>
        <v>1.26</v>
      </c>
      <c r="N447" s="12">
        <f t="shared" si="6"/>
        <v>1.26</v>
      </c>
      <c r="O447" s="16" t="s">
        <v>757</v>
      </c>
      <c r="P447" s="16" t="s">
        <v>758</v>
      </c>
      <c r="Q447" s="16" t="s">
        <v>759</v>
      </c>
      <c r="R447" s="16" t="s">
        <v>760</v>
      </c>
      <c r="S447" s="16"/>
      <c r="T447" s="17"/>
      <c r="U447" s="16"/>
      <c r="V447" s="18"/>
      <c r="W447" s="16"/>
      <c r="X447" s="16"/>
      <c r="Y447" s="18"/>
      <c r="Z447" s="18"/>
      <c r="AD447" s="14"/>
      <c r="AE447" s="12"/>
      <c r="AF447" s="12"/>
      <c r="AG447" s="16"/>
      <c r="AH447" s="16"/>
      <c r="AI447" s="16"/>
      <c r="AJ447" s="16"/>
    </row>
    <row r="448" spans="1:36" ht="67.5" x14ac:dyDescent="0.25">
      <c r="A448" s="16" t="s">
        <v>754</v>
      </c>
      <c r="B448" s="17" t="s">
        <v>22</v>
      </c>
      <c r="C448" s="16" t="s">
        <v>755</v>
      </c>
      <c r="D448" s="18">
        <v>44551</v>
      </c>
      <c r="E448" s="27">
        <v>303</v>
      </c>
      <c r="F448" s="16">
        <v>2021</v>
      </c>
      <c r="G448" s="18">
        <v>44551</v>
      </c>
      <c r="H448" s="18">
        <v>44915</v>
      </c>
      <c r="I448" s="3" t="s">
        <v>786</v>
      </c>
      <c r="J448" s="3" t="s">
        <v>25</v>
      </c>
      <c r="K448" s="3">
        <v>100</v>
      </c>
      <c r="L448" s="14">
        <v>50</v>
      </c>
      <c r="M448" s="29">
        <f t="shared" si="5"/>
        <v>5000</v>
      </c>
      <c r="N448" s="12">
        <f t="shared" si="6"/>
        <v>5000</v>
      </c>
      <c r="O448" s="16" t="s">
        <v>757</v>
      </c>
      <c r="P448" s="16" t="s">
        <v>758</v>
      </c>
      <c r="Q448" s="16" t="s">
        <v>759</v>
      </c>
      <c r="R448" s="16" t="s">
        <v>760</v>
      </c>
      <c r="S448" s="16"/>
      <c r="T448" s="17"/>
      <c r="U448" s="16"/>
      <c r="V448" s="18"/>
      <c r="W448" s="16"/>
      <c r="X448" s="16"/>
      <c r="Y448" s="18"/>
      <c r="Z448" s="18"/>
      <c r="AD448" s="14"/>
      <c r="AE448" s="12"/>
      <c r="AF448" s="12"/>
      <c r="AG448" s="16"/>
      <c r="AH448" s="16"/>
      <c r="AI448" s="16"/>
      <c r="AJ448" s="16"/>
    </row>
    <row r="449" spans="1:36" ht="56.25" x14ac:dyDescent="0.25">
      <c r="A449" s="16" t="s">
        <v>754</v>
      </c>
      <c r="B449" s="17" t="s">
        <v>22</v>
      </c>
      <c r="C449" s="16" t="s">
        <v>755</v>
      </c>
      <c r="D449" s="18">
        <v>44551</v>
      </c>
      <c r="E449" s="27">
        <v>303</v>
      </c>
      <c r="F449" s="16">
        <v>2021</v>
      </c>
      <c r="G449" s="18">
        <v>44551</v>
      </c>
      <c r="H449" s="18">
        <v>44915</v>
      </c>
      <c r="I449" s="3" t="s">
        <v>787</v>
      </c>
      <c r="J449" s="3" t="s">
        <v>25</v>
      </c>
      <c r="K449" s="3">
        <v>60</v>
      </c>
      <c r="L449" s="14">
        <v>65</v>
      </c>
      <c r="M449" s="29">
        <f t="shared" si="5"/>
        <v>3900</v>
      </c>
      <c r="N449" s="12">
        <f t="shared" si="6"/>
        <v>3900</v>
      </c>
      <c r="O449" s="16" t="s">
        <v>757</v>
      </c>
      <c r="P449" s="16" t="s">
        <v>758</v>
      </c>
      <c r="Q449" s="16" t="s">
        <v>759</v>
      </c>
      <c r="R449" s="16" t="s">
        <v>760</v>
      </c>
      <c r="S449" s="16"/>
      <c r="T449" s="17"/>
      <c r="U449" s="16"/>
      <c r="V449" s="18"/>
      <c r="W449" s="16"/>
      <c r="X449" s="16"/>
      <c r="Y449" s="18"/>
      <c r="Z449" s="18"/>
      <c r="AD449" s="14"/>
      <c r="AE449" s="12"/>
      <c r="AF449" s="12"/>
      <c r="AG449" s="16"/>
      <c r="AH449" s="16"/>
      <c r="AI449" s="16"/>
      <c r="AJ449" s="16"/>
    </row>
    <row r="450" spans="1:36" ht="45" x14ac:dyDescent="0.25">
      <c r="A450" s="16" t="s">
        <v>754</v>
      </c>
      <c r="B450" s="17" t="s">
        <v>22</v>
      </c>
      <c r="C450" s="16" t="s">
        <v>755</v>
      </c>
      <c r="D450" s="18">
        <v>44551</v>
      </c>
      <c r="E450" s="27">
        <v>303</v>
      </c>
      <c r="F450" s="16">
        <v>2021</v>
      </c>
      <c r="G450" s="18">
        <v>44551</v>
      </c>
      <c r="H450" s="18">
        <v>44915</v>
      </c>
      <c r="I450" s="3" t="s">
        <v>788</v>
      </c>
      <c r="J450" s="3" t="s">
        <v>25</v>
      </c>
      <c r="K450" s="3">
        <v>30</v>
      </c>
      <c r="L450" s="14">
        <v>0.68</v>
      </c>
      <c r="M450" s="29">
        <f t="shared" si="5"/>
        <v>20.400000000000002</v>
      </c>
      <c r="N450" s="12">
        <f t="shared" si="6"/>
        <v>20.400000000000002</v>
      </c>
      <c r="O450" s="16" t="s">
        <v>757</v>
      </c>
      <c r="P450" s="16" t="s">
        <v>758</v>
      </c>
      <c r="Q450" s="16" t="s">
        <v>759</v>
      </c>
      <c r="R450" s="16" t="s">
        <v>760</v>
      </c>
      <c r="S450" s="16"/>
      <c r="T450" s="17"/>
      <c r="U450" s="16"/>
      <c r="V450" s="18"/>
      <c r="W450" s="16"/>
      <c r="X450" s="16"/>
      <c r="Y450" s="18"/>
      <c r="Z450" s="18"/>
      <c r="AD450" s="14"/>
      <c r="AE450" s="12"/>
      <c r="AF450" s="12"/>
      <c r="AG450" s="16"/>
      <c r="AH450" s="16"/>
      <c r="AI450" s="16"/>
      <c r="AJ450" s="16"/>
    </row>
    <row r="451" spans="1:36" ht="45" x14ac:dyDescent="0.25">
      <c r="A451" s="16" t="s">
        <v>754</v>
      </c>
      <c r="B451" s="17" t="s">
        <v>22</v>
      </c>
      <c r="C451" s="16" t="s">
        <v>755</v>
      </c>
      <c r="D451" s="18">
        <v>44551</v>
      </c>
      <c r="E451" s="27">
        <v>303</v>
      </c>
      <c r="F451" s="16">
        <v>2021</v>
      </c>
      <c r="G451" s="18">
        <v>44551</v>
      </c>
      <c r="H451" s="18">
        <v>44915</v>
      </c>
      <c r="I451" s="3" t="s">
        <v>789</v>
      </c>
      <c r="J451" s="3" t="s">
        <v>25</v>
      </c>
      <c r="K451" s="3">
        <v>30</v>
      </c>
      <c r="L451" s="14">
        <v>0.94</v>
      </c>
      <c r="M451" s="29">
        <f t="shared" si="5"/>
        <v>28.2</v>
      </c>
      <c r="N451" s="12">
        <f t="shared" si="6"/>
        <v>28.2</v>
      </c>
      <c r="O451" s="16" t="s">
        <v>757</v>
      </c>
      <c r="P451" s="16" t="s">
        <v>758</v>
      </c>
      <c r="Q451" s="16" t="s">
        <v>759</v>
      </c>
      <c r="R451" s="16" t="s">
        <v>760</v>
      </c>
      <c r="S451" s="16"/>
      <c r="T451" s="17"/>
      <c r="U451" s="16"/>
      <c r="V451" s="18"/>
      <c r="W451" s="16"/>
      <c r="X451" s="16"/>
      <c r="Y451" s="18"/>
      <c r="Z451" s="18"/>
      <c r="AD451" s="14"/>
      <c r="AE451" s="12"/>
      <c r="AF451" s="12"/>
      <c r="AG451" s="16"/>
      <c r="AH451" s="16"/>
      <c r="AI451" s="16"/>
      <c r="AJ451" s="16"/>
    </row>
    <row r="452" spans="1:36" ht="56.25" x14ac:dyDescent="0.25">
      <c r="A452" s="16" t="s">
        <v>754</v>
      </c>
      <c r="B452" s="17" t="s">
        <v>22</v>
      </c>
      <c r="C452" s="16" t="s">
        <v>755</v>
      </c>
      <c r="D452" s="18">
        <v>44551</v>
      </c>
      <c r="E452" s="27">
        <v>303</v>
      </c>
      <c r="F452" s="16">
        <v>2021</v>
      </c>
      <c r="G452" s="18">
        <v>44551</v>
      </c>
      <c r="H452" s="18">
        <v>44915</v>
      </c>
      <c r="I452" s="3" t="s">
        <v>790</v>
      </c>
      <c r="J452" s="3" t="s">
        <v>25</v>
      </c>
      <c r="K452" s="3">
        <v>70</v>
      </c>
      <c r="L452" s="14">
        <v>105.2</v>
      </c>
      <c r="M452" s="29">
        <f t="shared" si="5"/>
        <v>7364</v>
      </c>
      <c r="N452" s="12">
        <f t="shared" si="6"/>
        <v>7364</v>
      </c>
      <c r="O452" s="16" t="s">
        <v>757</v>
      </c>
      <c r="P452" s="16" t="s">
        <v>758</v>
      </c>
      <c r="Q452" s="16" t="s">
        <v>759</v>
      </c>
      <c r="R452" s="16" t="s">
        <v>760</v>
      </c>
      <c r="S452" s="16"/>
      <c r="T452" s="17"/>
      <c r="U452" s="16"/>
      <c r="V452" s="18"/>
      <c r="W452" s="16"/>
      <c r="X452" s="16"/>
      <c r="Y452" s="18"/>
      <c r="Z452" s="18"/>
      <c r="AD452" s="14"/>
      <c r="AE452" s="12"/>
      <c r="AF452" s="12"/>
      <c r="AG452" s="16"/>
      <c r="AH452" s="16"/>
      <c r="AI452" s="16"/>
      <c r="AJ452" s="16"/>
    </row>
    <row r="453" spans="1:36" ht="45" x14ac:dyDescent="0.25">
      <c r="A453" s="16" t="s">
        <v>754</v>
      </c>
      <c r="B453" s="17" t="s">
        <v>22</v>
      </c>
      <c r="C453" s="16" t="s">
        <v>755</v>
      </c>
      <c r="D453" s="18">
        <v>44551</v>
      </c>
      <c r="E453" s="27">
        <v>303</v>
      </c>
      <c r="F453" s="16">
        <v>2021</v>
      </c>
      <c r="G453" s="18">
        <v>44551</v>
      </c>
      <c r="H453" s="18">
        <v>44915</v>
      </c>
      <c r="I453" s="3" t="s">
        <v>791</v>
      </c>
      <c r="J453" s="3" t="s">
        <v>25</v>
      </c>
      <c r="K453" s="3">
        <v>10</v>
      </c>
      <c r="L453" s="14">
        <v>0.35</v>
      </c>
      <c r="M453" s="29">
        <f t="shared" si="5"/>
        <v>3.5</v>
      </c>
      <c r="N453" s="12">
        <f t="shared" si="6"/>
        <v>3.5</v>
      </c>
      <c r="O453" s="16" t="s">
        <v>757</v>
      </c>
      <c r="P453" s="16" t="s">
        <v>758</v>
      </c>
      <c r="Q453" s="16" t="s">
        <v>759</v>
      </c>
      <c r="R453" s="16" t="s">
        <v>760</v>
      </c>
      <c r="S453" s="16"/>
      <c r="T453" s="17"/>
      <c r="U453" s="16"/>
      <c r="V453" s="18"/>
      <c r="W453" s="16"/>
      <c r="X453" s="16"/>
      <c r="Y453" s="18"/>
      <c r="Z453" s="18"/>
      <c r="AD453" s="14"/>
      <c r="AE453" s="12"/>
      <c r="AF453" s="12"/>
      <c r="AG453" s="16"/>
      <c r="AH453" s="16"/>
      <c r="AI453" s="16"/>
      <c r="AJ453" s="16"/>
    </row>
    <row r="454" spans="1:36" ht="45" x14ac:dyDescent="0.25">
      <c r="A454" s="16" t="s">
        <v>754</v>
      </c>
      <c r="B454" s="17" t="s">
        <v>22</v>
      </c>
      <c r="C454" s="16" t="s">
        <v>755</v>
      </c>
      <c r="D454" s="18">
        <v>44551</v>
      </c>
      <c r="E454" s="27">
        <v>303</v>
      </c>
      <c r="F454" s="16">
        <v>2021</v>
      </c>
      <c r="G454" s="18">
        <v>44551</v>
      </c>
      <c r="H454" s="18">
        <v>44915</v>
      </c>
      <c r="I454" s="3" t="s">
        <v>792</v>
      </c>
      <c r="J454" s="3" t="s">
        <v>25</v>
      </c>
      <c r="K454" s="3">
        <v>100</v>
      </c>
      <c r="L454" s="14">
        <v>80</v>
      </c>
      <c r="M454" s="29">
        <f t="shared" si="5"/>
        <v>8000</v>
      </c>
      <c r="N454" s="12">
        <f t="shared" si="6"/>
        <v>8000</v>
      </c>
      <c r="O454" s="16" t="s">
        <v>757</v>
      </c>
      <c r="P454" s="16" t="s">
        <v>758</v>
      </c>
      <c r="Q454" s="16" t="s">
        <v>759</v>
      </c>
      <c r="R454" s="16" t="s">
        <v>760</v>
      </c>
      <c r="S454" s="16"/>
      <c r="T454" s="17"/>
      <c r="U454" s="16"/>
      <c r="V454" s="18"/>
      <c r="W454" s="16"/>
      <c r="X454" s="16"/>
      <c r="Y454" s="18"/>
      <c r="Z454" s="18"/>
      <c r="AD454" s="14"/>
      <c r="AE454" s="12"/>
      <c r="AF454" s="12"/>
      <c r="AG454" s="16"/>
      <c r="AH454" s="16"/>
      <c r="AI454" s="16"/>
      <c r="AJ454" s="16"/>
    </row>
    <row r="455" spans="1:36" ht="45" x14ac:dyDescent="0.25">
      <c r="A455" s="16" t="s">
        <v>754</v>
      </c>
      <c r="B455" s="17" t="s">
        <v>22</v>
      </c>
      <c r="C455" s="16" t="s">
        <v>755</v>
      </c>
      <c r="D455" s="18">
        <v>44551</v>
      </c>
      <c r="E455" s="27">
        <v>303</v>
      </c>
      <c r="F455" s="16">
        <v>2021</v>
      </c>
      <c r="G455" s="18">
        <v>44551</v>
      </c>
      <c r="H455" s="18">
        <v>44915</v>
      </c>
      <c r="I455" s="3" t="s">
        <v>793</v>
      </c>
      <c r="J455" s="3" t="s">
        <v>25</v>
      </c>
      <c r="K455" s="3">
        <v>50</v>
      </c>
      <c r="L455" s="14">
        <v>5.82</v>
      </c>
      <c r="M455" s="29">
        <f t="shared" si="5"/>
        <v>291</v>
      </c>
      <c r="N455" s="12">
        <f t="shared" si="6"/>
        <v>291</v>
      </c>
      <c r="O455" s="16" t="s">
        <v>757</v>
      </c>
      <c r="P455" s="16" t="s">
        <v>758</v>
      </c>
      <c r="Q455" s="16" t="s">
        <v>759</v>
      </c>
      <c r="R455" s="16" t="s">
        <v>760</v>
      </c>
      <c r="S455" s="16"/>
      <c r="T455" s="17"/>
      <c r="U455" s="16"/>
      <c r="V455" s="18"/>
      <c r="W455" s="16"/>
      <c r="X455" s="16"/>
      <c r="Y455" s="18"/>
      <c r="Z455" s="18"/>
      <c r="AD455" s="14"/>
      <c r="AE455" s="12"/>
      <c r="AF455" s="12"/>
      <c r="AG455" s="16"/>
      <c r="AH455" s="16"/>
      <c r="AI455" s="16"/>
      <c r="AJ455" s="16"/>
    </row>
    <row r="456" spans="1:36" ht="45" x14ac:dyDescent="0.25">
      <c r="A456" s="16" t="s">
        <v>754</v>
      </c>
      <c r="B456" s="17" t="s">
        <v>22</v>
      </c>
      <c r="C456" s="16" t="s">
        <v>755</v>
      </c>
      <c r="D456" s="18">
        <v>44551</v>
      </c>
      <c r="E456" s="27">
        <v>303</v>
      </c>
      <c r="F456" s="16">
        <v>2021</v>
      </c>
      <c r="G456" s="18">
        <v>44551</v>
      </c>
      <c r="H456" s="18">
        <v>44915</v>
      </c>
      <c r="I456" s="3" t="s">
        <v>794</v>
      </c>
      <c r="J456" s="3" t="s">
        <v>25</v>
      </c>
      <c r="K456" s="3">
        <v>5</v>
      </c>
      <c r="L456" s="14">
        <v>195.9</v>
      </c>
      <c r="M456" s="29">
        <f t="shared" si="5"/>
        <v>979.5</v>
      </c>
      <c r="N456" s="12">
        <f t="shared" si="6"/>
        <v>979.5</v>
      </c>
      <c r="O456" s="16" t="s">
        <v>757</v>
      </c>
      <c r="P456" s="16" t="s">
        <v>758</v>
      </c>
      <c r="Q456" s="16" t="s">
        <v>759</v>
      </c>
      <c r="R456" s="16" t="s">
        <v>760</v>
      </c>
      <c r="S456" s="16"/>
      <c r="T456" s="17"/>
      <c r="U456" s="16"/>
      <c r="V456" s="18"/>
      <c r="W456" s="16"/>
      <c r="X456" s="16"/>
      <c r="Y456" s="18"/>
      <c r="Z456" s="18"/>
      <c r="AD456" s="14"/>
      <c r="AE456" s="12"/>
      <c r="AF456" s="12"/>
      <c r="AG456" s="16"/>
      <c r="AH456" s="16"/>
      <c r="AI456" s="16"/>
      <c r="AJ456" s="16"/>
    </row>
    <row r="457" spans="1:36" ht="45" x14ac:dyDescent="0.25">
      <c r="A457" s="16" t="s">
        <v>754</v>
      </c>
      <c r="B457" s="17" t="s">
        <v>22</v>
      </c>
      <c r="C457" s="16" t="s">
        <v>755</v>
      </c>
      <c r="D457" s="18">
        <v>44551</v>
      </c>
      <c r="E457" s="27">
        <v>303</v>
      </c>
      <c r="F457" s="16">
        <v>2021</v>
      </c>
      <c r="G457" s="18">
        <v>44551</v>
      </c>
      <c r="H457" s="18">
        <v>44915</v>
      </c>
      <c r="I457" s="3" t="s">
        <v>795</v>
      </c>
      <c r="J457" s="3" t="s">
        <v>25</v>
      </c>
      <c r="K457" s="3">
        <v>10</v>
      </c>
      <c r="L457" s="14">
        <v>5.63</v>
      </c>
      <c r="M457" s="29">
        <f t="shared" si="5"/>
        <v>56.3</v>
      </c>
      <c r="N457" s="12">
        <f t="shared" si="6"/>
        <v>56.3</v>
      </c>
      <c r="O457" s="16" t="s">
        <v>757</v>
      </c>
      <c r="P457" s="16" t="s">
        <v>758</v>
      </c>
      <c r="Q457" s="16" t="s">
        <v>759</v>
      </c>
      <c r="R457" s="16" t="s">
        <v>760</v>
      </c>
      <c r="S457" s="16"/>
      <c r="T457" s="17"/>
      <c r="U457" s="16"/>
      <c r="V457" s="18"/>
      <c r="W457" s="16"/>
      <c r="X457" s="16"/>
      <c r="Y457" s="18"/>
      <c r="Z457" s="18"/>
      <c r="AD457" s="14"/>
      <c r="AE457" s="12"/>
      <c r="AF457" s="12"/>
      <c r="AG457" s="16"/>
      <c r="AH457" s="16"/>
      <c r="AI457" s="16"/>
      <c r="AJ457" s="16"/>
    </row>
    <row r="458" spans="1:36" ht="45" x14ac:dyDescent="0.25">
      <c r="A458" s="16" t="s">
        <v>754</v>
      </c>
      <c r="B458" s="17" t="s">
        <v>22</v>
      </c>
      <c r="C458" s="16" t="s">
        <v>755</v>
      </c>
      <c r="D458" s="18">
        <v>44551</v>
      </c>
      <c r="E458" s="27">
        <v>303</v>
      </c>
      <c r="F458" s="16">
        <v>2021</v>
      </c>
      <c r="G458" s="18">
        <v>44551</v>
      </c>
      <c r="H458" s="18">
        <v>44915</v>
      </c>
      <c r="I458" s="3" t="s">
        <v>796</v>
      </c>
      <c r="J458" s="3" t="s">
        <v>25</v>
      </c>
      <c r="K458" s="3">
        <v>10</v>
      </c>
      <c r="L458" s="14">
        <v>2.59</v>
      </c>
      <c r="M458" s="29">
        <f t="shared" si="5"/>
        <v>25.9</v>
      </c>
      <c r="N458" s="12">
        <f t="shared" si="6"/>
        <v>25.9</v>
      </c>
      <c r="O458" s="16" t="s">
        <v>757</v>
      </c>
      <c r="P458" s="16" t="s">
        <v>758</v>
      </c>
      <c r="Q458" s="16" t="s">
        <v>759</v>
      </c>
      <c r="R458" s="16" t="s">
        <v>760</v>
      </c>
      <c r="S458" s="16"/>
      <c r="T458" s="17"/>
      <c r="U458" s="16"/>
      <c r="V458" s="18"/>
      <c r="W458" s="16"/>
      <c r="X458" s="16"/>
      <c r="Y458" s="18"/>
      <c r="Z458" s="18"/>
      <c r="AD458" s="14"/>
      <c r="AE458" s="12"/>
      <c r="AF458" s="12"/>
      <c r="AG458" s="16"/>
      <c r="AH458" s="16"/>
      <c r="AI458" s="16"/>
      <c r="AJ458" s="16"/>
    </row>
    <row r="459" spans="1:36" ht="45" x14ac:dyDescent="0.25">
      <c r="A459" s="16" t="s">
        <v>754</v>
      </c>
      <c r="B459" s="17" t="s">
        <v>22</v>
      </c>
      <c r="C459" s="16" t="s">
        <v>755</v>
      </c>
      <c r="D459" s="18">
        <v>44551</v>
      </c>
      <c r="E459" s="27">
        <v>303</v>
      </c>
      <c r="F459" s="16">
        <v>2021</v>
      </c>
      <c r="G459" s="18">
        <v>44551</v>
      </c>
      <c r="H459" s="18">
        <v>44915</v>
      </c>
      <c r="I459" s="3" t="s">
        <v>797</v>
      </c>
      <c r="J459" s="3" t="s">
        <v>25</v>
      </c>
      <c r="K459" s="3">
        <v>80</v>
      </c>
      <c r="L459" s="14">
        <v>50</v>
      </c>
      <c r="M459" s="29">
        <f t="shared" si="5"/>
        <v>4000</v>
      </c>
      <c r="N459" s="12">
        <f t="shared" si="6"/>
        <v>4000</v>
      </c>
      <c r="O459" s="16" t="s">
        <v>757</v>
      </c>
      <c r="P459" s="16" t="s">
        <v>758</v>
      </c>
      <c r="Q459" s="16" t="s">
        <v>759</v>
      </c>
      <c r="R459" s="16" t="s">
        <v>760</v>
      </c>
      <c r="S459" s="16"/>
      <c r="T459" s="17"/>
      <c r="U459" s="16"/>
      <c r="V459" s="18"/>
      <c r="W459" s="16"/>
      <c r="X459" s="16"/>
      <c r="Y459" s="18"/>
      <c r="Z459" s="18"/>
      <c r="AD459" s="14"/>
      <c r="AE459" s="12"/>
      <c r="AF459" s="12"/>
      <c r="AG459" s="16"/>
      <c r="AH459" s="16"/>
      <c r="AI459" s="16"/>
      <c r="AJ459" s="16"/>
    </row>
    <row r="460" spans="1:36" ht="45" x14ac:dyDescent="0.25">
      <c r="A460" s="16" t="s">
        <v>754</v>
      </c>
      <c r="B460" s="17" t="s">
        <v>22</v>
      </c>
      <c r="C460" s="16" t="s">
        <v>755</v>
      </c>
      <c r="D460" s="18">
        <v>44551</v>
      </c>
      <c r="E460" s="27">
        <v>303</v>
      </c>
      <c r="F460" s="16">
        <v>2021</v>
      </c>
      <c r="G460" s="18">
        <v>44551</v>
      </c>
      <c r="H460" s="18">
        <v>44915</v>
      </c>
      <c r="I460" s="3" t="s">
        <v>798</v>
      </c>
      <c r="J460" s="3" t="s">
        <v>25</v>
      </c>
      <c r="K460" s="3">
        <v>10</v>
      </c>
      <c r="L460" s="14">
        <v>14.79</v>
      </c>
      <c r="M460" s="29">
        <f t="shared" si="5"/>
        <v>147.89999999999998</v>
      </c>
      <c r="N460" s="12">
        <f t="shared" si="6"/>
        <v>147.89999999999998</v>
      </c>
      <c r="O460" s="16" t="s">
        <v>757</v>
      </c>
      <c r="P460" s="16" t="s">
        <v>758</v>
      </c>
      <c r="Q460" s="16" t="s">
        <v>759</v>
      </c>
      <c r="R460" s="16" t="s">
        <v>760</v>
      </c>
      <c r="S460" s="16"/>
      <c r="T460" s="17"/>
      <c r="U460" s="16"/>
      <c r="V460" s="18"/>
      <c r="W460" s="16"/>
      <c r="X460" s="16"/>
      <c r="Y460" s="18"/>
      <c r="Z460" s="18"/>
      <c r="AD460" s="14"/>
      <c r="AE460" s="12"/>
      <c r="AF460" s="12"/>
      <c r="AG460" s="16"/>
      <c r="AH460" s="16"/>
      <c r="AI460" s="16"/>
      <c r="AJ460" s="16"/>
    </row>
    <row r="461" spans="1:36" ht="45" x14ac:dyDescent="0.25">
      <c r="A461" s="16" t="s">
        <v>754</v>
      </c>
      <c r="B461" s="17" t="s">
        <v>22</v>
      </c>
      <c r="C461" s="16" t="s">
        <v>755</v>
      </c>
      <c r="D461" s="18">
        <v>44551</v>
      </c>
      <c r="E461" s="27">
        <v>303</v>
      </c>
      <c r="F461" s="16">
        <v>2021</v>
      </c>
      <c r="G461" s="18">
        <v>44551</v>
      </c>
      <c r="H461" s="18">
        <v>44915</v>
      </c>
      <c r="I461" s="3" t="s">
        <v>799</v>
      </c>
      <c r="J461" s="3" t="s">
        <v>25</v>
      </c>
      <c r="K461" s="3">
        <v>10</v>
      </c>
      <c r="L461" s="14">
        <v>11.02</v>
      </c>
      <c r="M461" s="29">
        <f t="shared" si="5"/>
        <v>110.19999999999999</v>
      </c>
      <c r="N461" s="12">
        <f t="shared" si="6"/>
        <v>110.19999999999999</v>
      </c>
      <c r="O461" s="16" t="s">
        <v>757</v>
      </c>
      <c r="P461" s="16" t="s">
        <v>758</v>
      </c>
      <c r="Q461" s="16" t="s">
        <v>759</v>
      </c>
      <c r="R461" s="16" t="s">
        <v>760</v>
      </c>
      <c r="S461" s="16"/>
      <c r="T461" s="17"/>
      <c r="U461" s="16"/>
      <c r="V461" s="18"/>
      <c r="W461" s="16"/>
      <c r="X461" s="16"/>
      <c r="Y461" s="18"/>
      <c r="Z461" s="18"/>
      <c r="AD461" s="14"/>
      <c r="AE461" s="12"/>
      <c r="AF461" s="12"/>
      <c r="AG461" s="16"/>
      <c r="AH461" s="16"/>
      <c r="AI461" s="16"/>
      <c r="AJ461" s="16"/>
    </row>
    <row r="462" spans="1:36" ht="45" x14ac:dyDescent="0.25">
      <c r="A462" s="16" t="s">
        <v>754</v>
      </c>
      <c r="B462" s="17" t="s">
        <v>22</v>
      </c>
      <c r="C462" s="16" t="s">
        <v>755</v>
      </c>
      <c r="D462" s="18">
        <v>44551</v>
      </c>
      <c r="E462" s="27">
        <v>303</v>
      </c>
      <c r="F462" s="16">
        <v>2021</v>
      </c>
      <c r="G462" s="18">
        <v>44551</v>
      </c>
      <c r="H462" s="18">
        <v>44915</v>
      </c>
      <c r="I462" s="3" t="s">
        <v>800</v>
      </c>
      <c r="J462" s="3" t="s">
        <v>25</v>
      </c>
      <c r="K462" s="3">
        <v>30</v>
      </c>
      <c r="L462" s="14">
        <v>1.1499999999999999</v>
      </c>
      <c r="M462" s="29">
        <f t="shared" si="5"/>
        <v>34.5</v>
      </c>
      <c r="N462" s="12">
        <f t="shared" si="6"/>
        <v>34.5</v>
      </c>
      <c r="O462" s="16" t="s">
        <v>757</v>
      </c>
      <c r="P462" s="16" t="s">
        <v>758</v>
      </c>
      <c r="Q462" s="16" t="s">
        <v>759</v>
      </c>
      <c r="R462" s="16" t="s">
        <v>760</v>
      </c>
      <c r="S462" s="16"/>
      <c r="T462" s="17"/>
      <c r="U462" s="16"/>
      <c r="V462" s="18"/>
      <c r="W462" s="16"/>
      <c r="X462" s="16"/>
      <c r="Y462" s="18"/>
      <c r="Z462" s="18"/>
      <c r="AD462" s="14"/>
      <c r="AE462" s="12"/>
      <c r="AF462" s="12"/>
      <c r="AG462" s="16"/>
      <c r="AH462" s="16"/>
      <c r="AI462" s="16"/>
      <c r="AJ462" s="16"/>
    </row>
    <row r="463" spans="1:36" ht="45" x14ac:dyDescent="0.25">
      <c r="A463" s="16" t="s">
        <v>754</v>
      </c>
      <c r="B463" s="17" t="s">
        <v>22</v>
      </c>
      <c r="C463" s="16" t="s">
        <v>755</v>
      </c>
      <c r="D463" s="18">
        <v>44551</v>
      </c>
      <c r="E463" s="27">
        <v>303</v>
      </c>
      <c r="F463" s="16">
        <v>2021</v>
      </c>
      <c r="G463" s="18">
        <v>44551</v>
      </c>
      <c r="H463" s="18">
        <v>44915</v>
      </c>
      <c r="I463" s="3" t="s">
        <v>801</v>
      </c>
      <c r="J463" s="3" t="s">
        <v>25</v>
      </c>
      <c r="K463" s="3">
        <v>30</v>
      </c>
      <c r="L463" s="14">
        <v>1.1000000000000001</v>
      </c>
      <c r="M463" s="29">
        <f t="shared" si="5"/>
        <v>33</v>
      </c>
      <c r="N463" s="12">
        <f t="shared" si="6"/>
        <v>33</v>
      </c>
      <c r="O463" s="16" t="s">
        <v>757</v>
      </c>
      <c r="P463" s="16" t="s">
        <v>758</v>
      </c>
      <c r="Q463" s="16" t="s">
        <v>759</v>
      </c>
      <c r="R463" s="16" t="s">
        <v>760</v>
      </c>
      <c r="S463" s="16"/>
      <c r="T463" s="17"/>
      <c r="U463" s="16"/>
      <c r="V463" s="18"/>
      <c r="W463" s="16"/>
      <c r="X463" s="16"/>
      <c r="Y463" s="18"/>
      <c r="Z463" s="18"/>
      <c r="AD463" s="14"/>
      <c r="AE463" s="12"/>
      <c r="AF463" s="12"/>
      <c r="AG463" s="16"/>
      <c r="AH463" s="16"/>
      <c r="AI463" s="16"/>
      <c r="AJ463" s="16"/>
    </row>
    <row r="464" spans="1:36" ht="45" x14ac:dyDescent="0.25">
      <c r="A464" s="16" t="s">
        <v>754</v>
      </c>
      <c r="B464" s="17" t="s">
        <v>22</v>
      </c>
      <c r="C464" s="16" t="s">
        <v>755</v>
      </c>
      <c r="D464" s="18">
        <v>44551</v>
      </c>
      <c r="E464" s="27">
        <v>303</v>
      </c>
      <c r="F464" s="16">
        <v>2021</v>
      </c>
      <c r="G464" s="18">
        <v>44551</v>
      </c>
      <c r="H464" s="18">
        <v>44915</v>
      </c>
      <c r="I464" s="3" t="s">
        <v>802</v>
      </c>
      <c r="J464" s="3" t="s">
        <v>25</v>
      </c>
      <c r="K464" s="3">
        <v>40</v>
      </c>
      <c r="L464" s="14">
        <v>0.77</v>
      </c>
      <c r="M464" s="29">
        <f t="shared" si="5"/>
        <v>30.8</v>
      </c>
      <c r="N464" s="12">
        <f t="shared" si="6"/>
        <v>30.8</v>
      </c>
      <c r="O464" s="16" t="s">
        <v>757</v>
      </c>
      <c r="P464" s="16" t="s">
        <v>758</v>
      </c>
      <c r="Q464" s="16" t="s">
        <v>759</v>
      </c>
      <c r="R464" s="16" t="s">
        <v>760</v>
      </c>
      <c r="S464" s="16"/>
      <c r="T464" s="17"/>
      <c r="U464" s="16"/>
      <c r="V464" s="18"/>
      <c r="W464" s="16"/>
      <c r="X464" s="16"/>
      <c r="Y464" s="18"/>
      <c r="Z464" s="18"/>
      <c r="AD464" s="14"/>
      <c r="AE464" s="12"/>
      <c r="AF464" s="12"/>
      <c r="AG464" s="16"/>
      <c r="AH464" s="16"/>
      <c r="AI464" s="16"/>
      <c r="AJ464" s="16"/>
    </row>
    <row r="465" spans="1:36" ht="56.25" x14ac:dyDescent="0.25">
      <c r="A465" s="16" t="s">
        <v>754</v>
      </c>
      <c r="B465" s="17" t="s">
        <v>22</v>
      </c>
      <c r="C465" s="16" t="s">
        <v>755</v>
      </c>
      <c r="D465" s="18">
        <v>44551</v>
      </c>
      <c r="E465" s="27">
        <v>303</v>
      </c>
      <c r="F465" s="16">
        <v>2021</v>
      </c>
      <c r="G465" s="18">
        <v>44551</v>
      </c>
      <c r="H465" s="18">
        <v>44915</v>
      </c>
      <c r="I465" s="3" t="s">
        <v>803</v>
      </c>
      <c r="J465" s="3" t="s">
        <v>25</v>
      </c>
      <c r="K465" s="3">
        <v>70</v>
      </c>
      <c r="L465" s="14">
        <v>105.6</v>
      </c>
      <c r="M465" s="29">
        <f t="shared" si="5"/>
        <v>7392</v>
      </c>
      <c r="N465" s="12">
        <f t="shared" si="6"/>
        <v>7392</v>
      </c>
      <c r="O465" s="16" t="s">
        <v>757</v>
      </c>
      <c r="P465" s="16" t="s">
        <v>758</v>
      </c>
      <c r="Q465" s="16" t="s">
        <v>759</v>
      </c>
      <c r="R465" s="16" t="s">
        <v>760</v>
      </c>
      <c r="S465" s="16"/>
      <c r="T465" s="17"/>
      <c r="U465" s="16"/>
      <c r="V465" s="18"/>
      <c r="W465" s="16"/>
      <c r="X465" s="16"/>
      <c r="Y465" s="18"/>
      <c r="Z465" s="18"/>
      <c r="AD465" s="14"/>
      <c r="AE465" s="12"/>
      <c r="AF465" s="12"/>
      <c r="AG465" s="16"/>
      <c r="AH465" s="16"/>
      <c r="AI465" s="16"/>
      <c r="AJ465" s="16"/>
    </row>
    <row r="466" spans="1:36" ht="67.5" x14ac:dyDescent="0.25">
      <c r="A466" s="16" t="s">
        <v>754</v>
      </c>
      <c r="B466" s="17" t="s">
        <v>22</v>
      </c>
      <c r="C466" s="16" t="s">
        <v>755</v>
      </c>
      <c r="D466" s="18">
        <v>44551</v>
      </c>
      <c r="E466" s="27">
        <v>303</v>
      </c>
      <c r="F466" s="16">
        <v>2021</v>
      </c>
      <c r="G466" s="18">
        <v>44551</v>
      </c>
      <c r="H466" s="18">
        <v>44915</v>
      </c>
      <c r="I466" s="3" t="s">
        <v>804</v>
      </c>
      <c r="J466" s="3" t="s">
        <v>25</v>
      </c>
      <c r="K466" s="3">
        <v>50</v>
      </c>
      <c r="L466" s="14">
        <v>15</v>
      </c>
      <c r="M466" s="29">
        <f t="shared" si="5"/>
        <v>750</v>
      </c>
      <c r="N466" s="12">
        <f t="shared" si="6"/>
        <v>750</v>
      </c>
      <c r="O466" s="16" t="s">
        <v>757</v>
      </c>
      <c r="P466" s="16" t="s">
        <v>758</v>
      </c>
      <c r="Q466" s="16" t="s">
        <v>759</v>
      </c>
      <c r="R466" s="16" t="s">
        <v>760</v>
      </c>
      <c r="S466" s="16"/>
      <c r="T466" s="17"/>
      <c r="U466" s="16"/>
      <c r="V466" s="18"/>
      <c r="W466" s="16"/>
      <c r="X466" s="16"/>
      <c r="Y466" s="18"/>
      <c r="Z466" s="18"/>
      <c r="AD466" s="14"/>
      <c r="AE466" s="12"/>
      <c r="AF466" s="12"/>
      <c r="AG466" s="16"/>
      <c r="AH466" s="16"/>
      <c r="AI466" s="16"/>
      <c r="AJ466" s="16"/>
    </row>
    <row r="467" spans="1:36" ht="45" x14ac:dyDescent="0.25">
      <c r="A467" s="16" t="s">
        <v>754</v>
      </c>
      <c r="B467" s="17" t="s">
        <v>22</v>
      </c>
      <c r="C467" s="16" t="s">
        <v>755</v>
      </c>
      <c r="D467" s="18">
        <v>44551</v>
      </c>
      <c r="E467" s="27">
        <v>303</v>
      </c>
      <c r="F467" s="16">
        <v>2021</v>
      </c>
      <c r="G467" s="18">
        <v>44551</v>
      </c>
      <c r="H467" s="18">
        <v>44915</v>
      </c>
      <c r="I467" s="3" t="s">
        <v>805</v>
      </c>
      <c r="J467" s="3" t="s">
        <v>25</v>
      </c>
      <c r="K467" s="3">
        <v>12</v>
      </c>
      <c r="L467" s="14">
        <v>29.04</v>
      </c>
      <c r="M467" s="29">
        <f t="shared" si="5"/>
        <v>348.48</v>
      </c>
      <c r="N467" s="12">
        <f t="shared" si="6"/>
        <v>348.48</v>
      </c>
      <c r="O467" s="16" t="s">
        <v>757</v>
      </c>
      <c r="P467" s="16" t="s">
        <v>758</v>
      </c>
      <c r="Q467" s="16" t="s">
        <v>759</v>
      </c>
      <c r="R467" s="16" t="s">
        <v>760</v>
      </c>
      <c r="S467" s="16"/>
      <c r="T467" s="17"/>
      <c r="U467" s="16"/>
      <c r="V467" s="18"/>
      <c r="W467" s="16"/>
      <c r="X467" s="16"/>
      <c r="Y467" s="18"/>
      <c r="Z467" s="18"/>
      <c r="AD467" s="14"/>
      <c r="AE467" s="12"/>
      <c r="AF467" s="12"/>
      <c r="AG467" s="16"/>
      <c r="AH467" s="16"/>
      <c r="AI467" s="16"/>
      <c r="AJ467" s="16"/>
    </row>
    <row r="468" spans="1:36" ht="45" x14ac:dyDescent="0.25">
      <c r="A468" s="16" t="s">
        <v>754</v>
      </c>
      <c r="B468" s="17" t="s">
        <v>22</v>
      </c>
      <c r="C468" s="16" t="s">
        <v>755</v>
      </c>
      <c r="D468" s="18">
        <v>44551</v>
      </c>
      <c r="E468" s="27">
        <v>303</v>
      </c>
      <c r="F468" s="16">
        <v>2021</v>
      </c>
      <c r="G468" s="18">
        <v>44551</v>
      </c>
      <c r="H468" s="18">
        <v>44915</v>
      </c>
      <c r="I468" s="3" t="s">
        <v>806</v>
      </c>
      <c r="J468" s="3" t="s">
        <v>25</v>
      </c>
      <c r="K468" s="3">
        <v>50</v>
      </c>
      <c r="L468" s="14">
        <v>0.6</v>
      </c>
      <c r="M468" s="29">
        <f t="shared" si="5"/>
        <v>30</v>
      </c>
      <c r="N468" s="12">
        <f t="shared" si="6"/>
        <v>30</v>
      </c>
      <c r="O468" s="16" t="s">
        <v>757</v>
      </c>
      <c r="P468" s="16" t="s">
        <v>758</v>
      </c>
      <c r="Q468" s="16" t="s">
        <v>759</v>
      </c>
      <c r="R468" s="16" t="s">
        <v>760</v>
      </c>
      <c r="S468" s="16"/>
      <c r="T468" s="17"/>
      <c r="U468" s="16"/>
      <c r="V468" s="18"/>
      <c r="W468" s="16"/>
      <c r="X468" s="16"/>
      <c r="Y468" s="18"/>
      <c r="Z468" s="18"/>
      <c r="AD468" s="14"/>
      <c r="AE468" s="12"/>
      <c r="AF468" s="12"/>
      <c r="AG468" s="16"/>
      <c r="AH468" s="16"/>
      <c r="AI468" s="16"/>
      <c r="AJ468" s="16"/>
    </row>
    <row r="469" spans="1:36" ht="67.5" x14ac:dyDescent="0.25">
      <c r="A469" s="16" t="s">
        <v>754</v>
      </c>
      <c r="B469" s="17" t="s">
        <v>22</v>
      </c>
      <c r="C469" s="16" t="s">
        <v>755</v>
      </c>
      <c r="D469" s="18">
        <v>44551</v>
      </c>
      <c r="E469" s="27">
        <v>303</v>
      </c>
      <c r="F469" s="16">
        <v>2021</v>
      </c>
      <c r="G469" s="18">
        <v>44551</v>
      </c>
      <c r="H469" s="18">
        <v>44915</v>
      </c>
      <c r="I469" s="3" t="s">
        <v>807</v>
      </c>
      <c r="J469" s="3" t="s">
        <v>25</v>
      </c>
      <c r="K469" s="3">
        <v>50</v>
      </c>
      <c r="L469" s="14">
        <v>17.45</v>
      </c>
      <c r="M469" s="29">
        <f t="shared" si="5"/>
        <v>872.5</v>
      </c>
      <c r="N469" s="12">
        <f t="shared" si="6"/>
        <v>872.5</v>
      </c>
      <c r="O469" s="16" t="s">
        <v>757</v>
      </c>
      <c r="P469" s="16" t="s">
        <v>758</v>
      </c>
      <c r="Q469" s="16" t="s">
        <v>759</v>
      </c>
      <c r="R469" s="16" t="s">
        <v>760</v>
      </c>
      <c r="S469" s="16"/>
      <c r="T469" s="17"/>
      <c r="U469" s="16"/>
      <c r="V469" s="18"/>
      <c r="W469" s="16"/>
      <c r="X469" s="16"/>
      <c r="Y469" s="18"/>
      <c r="Z469" s="18"/>
      <c r="AD469" s="14"/>
      <c r="AE469" s="12"/>
      <c r="AF469" s="12"/>
      <c r="AG469" s="16"/>
      <c r="AH469" s="16"/>
      <c r="AI469" s="16"/>
      <c r="AJ469" s="16"/>
    </row>
    <row r="470" spans="1:36" ht="45" x14ac:dyDescent="0.25">
      <c r="A470" s="16" t="s">
        <v>754</v>
      </c>
      <c r="B470" s="17" t="s">
        <v>22</v>
      </c>
      <c r="C470" s="16" t="s">
        <v>755</v>
      </c>
      <c r="D470" s="18">
        <v>44551</v>
      </c>
      <c r="E470" s="27">
        <v>303</v>
      </c>
      <c r="F470" s="16">
        <v>2021</v>
      </c>
      <c r="G470" s="18">
        <v>44551</v>
      </c>
      <c r="H470" s="18">
        <v>44915</v>
      </c>
      <c r="I470" s="3" t="s">
        <v>808</v>
      </c>
      <c r="J470" s="3" t="s">
        <v>25</v>
      </c>
      <c r="K470" s="3">
        <v>200</v>
      </c>
      <c r="L470" s="14">
        <v>3.17</v>
      </c>
      <c r="M470" s="29">
        <f t="shared" si="5"/>
        <v>634</v>
      </c>
      <c r="N470" s="12">
        <f t="shared" si="6"/>
        <v>634</v>
      </c>
      <c r="O470" s="16" t="s">
        <v>757</v>
      </c>
      <c r="P470" s="16" t="s">
        <v>758</v>
      </c>
      <c r="Q470" s="16" t="s">
        <v>759</v>
      </c>
      <c r="R470" s="16" t="s">
        <v>760</v>
      </c>
      <c r="S470" s="16"/>
      <c r="T470" s="17"/>
      <c r="U470" s="16"/>
      <c r="V470" s="18"/>
      <c r="W470" s="16"/>
      <c r="X470" s="16"/>
      <c r="Y470" s="18"/>
      <c r="Z470" s="18"/>
      <c r="AD470" s="14"/>
      <c r="AE470" s="12"/>
      <c r="AF470" s="12"/>
      <c r="AG470" s="16"/>
      <c r="AH470" s="16"/>
      <c r="AI470" s="16"/>
      <c r="AJ470" s="16"/>
    </row>
    <row r="471" spans="1:36" ht="45" x14ac:dyDescent="0.25">
      <c r="A471" s="16" t="s">
        <v>754</v>
      </c>
      <c r="B471" s="17" t="s">
        <v>22</v>
      </c>
      <c r="C471" s="16" t="s">
        <v>755</v>
      </c>
      <c r="D471" s="18">
        <v>44551</v>
      </c>
      <c r="E471" s="27">
        <v>303</v>
      </c>
      <c r="F471" s="16">
        <v>2021</v>
      </c>
      <c r="G471" s="18">
        <v>44551</v>
      </c>
      <c r="H471" s="18">
        <v>44915</v>
      </c>
      <c r="I471" s="3" t="s">
        <v>809</v>
      </c>
      <c r="J471" s="3" t="s">
        <v>25</v>
      </c>
      <c r="K471" s="3">
        <v>20</v>
      </c>
      <c r="L471" s="14">
        <v>2.61</v>
      </c>
      <c r="M471" s="29">
        <f t="shared" si="5"/>
        <v>52.199999999999996</v>
      </c>
      <c r="N471" s="12">
        <f t="shared" si="6"/>
        <v>52.199999999999996</v>
      </c>
      <c r="O471" s="16" t="s">
        <v>757</v>
      </c>
      <c r="P471" s="16" t="s">
        <v>758</v>
      </c>
      <c r="Q471" s="16" t="s">
        <v>759</v>
      </c>
      <c r="R471" s="16" t="s">
        <v>760</v>
      </c>
      <c r="S471" s="16"/>
      <c r="T471" s="17"/>
      <c r="U471" s="16"/>
      <c r="V471" s="18"/>
      <c r="W471" s="16"/>
      <c r="X471" s="16"/>
      <c r="Y471" s="18"/>
      <c r="Z471" s="18"/>
      <c r="AD471" s="14"/>
      <c r="AE471" s="12"/>
      <c r="AF471" s="12"/>
      <c r="AG471" s="16"/>
      <c r="AH471" s="16"/>
      <c r="AI471" s="16"/>
      <c r="AJ471" s="16"/>
    </row>
    <row r="472" spans="1:36" ht="45" x14ac:dyDescent="0.25">
      <c r="A472" s="16" t="s">
        <v>754</v>
      </c>
      <c r="B472" s="17" t="s">
        <v>22</v>
      </c>
      <c r="C472" s="16" t="s">
        <v>755</v>
      </c>
      <c r="D472" s="18">
        <v>44551</v>
      </c>
      <c r="E472" s="27">
        <v>303</v>
      </c>
      <c r="F472" s="16">
        <v>2021</v>
      </c>
      <c r="G472" s="18">
        <v>44551</v>
      </c>
      <c r="H472" s="18">
        <v>44915</v>
      </c>
      <c r="I472" s="3" t="s">
        <v>810</v>
      </c>
      <c r="J472" s="3" t="s">
        <v>25</v>
      </c>
      <c r="K472" s="3">
        <v>50</v>
      </c>
      <c r="L472" s="14">
        <v>17.29</v>
      </c>
      <c r="M472" s="29">
        <f t="shared" si="5"/>
        <v>864.5</v>
      </c>
      <c r="N472" s="12">
        <f t="shared" si="6"/>
        <v>864.5</v>
      </c>
      <c r="O472" s="16" t="s">
        <v>757</v>
      </c>
      <c r="P472" s="16" t="s">
        <v>758</v>
      </c>
      <c r="Q472" s="16" t="s">
        <v>759</v>
      </c>
      <c r="R472" s="16" t="s">
        <v>760</v>
      </c>
      <c r="S472" s="16"/>
      <c r="T472" s="17"/>
      <c r="U472" s="16"/>
      <c r="V472" s="18"/>
      <c r="W472" s="16"/>
      <c r="X472" s="16"/>
      <c r="Y472" s="18"/>
      <c r="Z472" s="18"/>
      <c r="AD472" s="14"/>
      <c r="AE472" s="12"/>
      <c r="AF472" s="12"/>
      <c r="AG472" s="16"/>
      <c r="AH472" s="16"/>
      <c r="AI472" s="16"/>
      <c r="AJ472" s="16"/>
    </row>
    <row r="473" spans="1:36" ht="45" x14ac:dyDescent="0.25">
      <c r="A473" s="16" t="s">
        <v>754</v>
      </c>
      <c r="B473" s="17" t="s">
        <v>22</v>
      </c>
      <c r="C473" s="16" t="s">
        <v>755</v>
      </c>
      <c r="D473" s="18">
        <v>44551</v>
      </c>
      <c r="E473" s="27">
        <v>303</v>
      </c>
      <c r="F473" s="16">
        <v>2021</v>
      </c>
      <c r="G473" s="18">
        <v>44551</v>
      </c>
      <c r="H473" s="18">
        <v>44915</v>
      </c>
      <c r="I473" s="3" t="s">
        <v>811</v>
      </c>
      <c r="J473" s="3" t="s">
        <v>25</v>
      </c>
      <c r="K473" s="3">
        <v>10</v>
      </c>
      <c r="L473" s="14">
        <v>21.17</v>
      </c>
      <c r="M473" s="29">
        <f t="shared" si="5"/>
        <v>211.70000000000002</v>
      </c>
      <c r="N473" s="12">
        <f t="shared" si="6"/>
        <v>211.70000000000002</v>
      </c>
      <c r="O473" s="16" t="s">
        <v>757</v>
      </c>
      <c r="P473" s="16" t="s">
        <v>758</v>
      </c>
      <c r="Q473" s="16" t="s">
        <v>759</v>
      </c>
      <c r="R473" s="16" t="s">
        <v>760</v>
      </c>
      <c r="S473" s="16"/>
      <c r="T473" s="17"/>
      <c r="U473" s="16"/>
      <c r="V473" s="18"/>
      <c r="W473" s="16"/>
      <c r="X473" s="16"/>
      <c r="Y473" s="18"/>
      <c r="Z473" s="18"/>
      <c r="AD473" s="14"/>
      <c r="AE473" s="12"/>
      <c r="AF473" s="12"/>
      <c r="AG473" s="16"/>
      <c r="AH473" s="16"/>
      <c r="AI473" s="16"/>
      <c r="AJ473" s="16"/>
    </row>
    <row r="474" spans="1:36" ht="45" x14ac:dyDescent="0.25">
      <c r="A474" s="16" t="s">
        <v>754</v>
      </c>
      <c r="B474" s="17" t="s">
        <v>22</v>
      </c>
      <c r="C474" s="16" t="s">
        <v>755</v>
      </c>
      <c r="D474" s="18">
        <v>44551</v>
      </c>
      <c r="E474" s="27">
        <v>303</v>
      </c>
      <c r="F474" s="16">
        <v>2021</v>
      </c>
      <c r="G474" s="18">
        <v>44551</v>
      </c>
      <c r="H474" s="18">
        <v>44915</v>
      </c>
      <c r="I474" s="3" t="s">
        <v>812</v>
      </c>
      <c r="J474" s="3" t="s">
        <v>25</v>
      </c>
      <c r="K474" s="3">
        <v>20</v>
      </c>
      <c r="L474" s="14">
        <v>2.71</v>
      </c>
      <c r="M474" s="29">
        <f t="shared" si="5"/>
        <v>54.2</v>
      </c>
      <c r="N474" s="12">
        <f t="shared" si="6"/>
        <v>54.2</v>
      </c>
      <c r="O474" s="16" t="s">
        <v>757</v>
      </c>
      <c r="P474" s="16" t="s">
        <v>758</v>
      </c>
      <c r="Q474" s="16" t="s">
        <v>759</v>
      </c>
      <c r="R474" s="16" t="s">
        <v>760</v>
      </c>
      <c r="S474" s="16"/>
      <c r="T474" s="17"/>
      <c r="U474" s="16"/>
      <c r="V474" s="18"/>
      <c r="W474" s="16"/>
      <c r="X474" s="16"/>
      <c r="Y474" s="18"/>
      <c r="Z474" s="18"/>
      <c r="AD474" s="14"/>
      <c r="AE474" s="12"/>
      <c r="AF474" s="12"/>
      <c r="AG474" s="16"/>
      <c r="AH474" s="16"/>
      <c r="AI474" s="16"/>
      <c r="AJ474" s="16"/>
    </row>
    <row r="475" spans="1:36" ht="45" x14ac:dyDescent="0.25">
      <c r="A475" s="16" t="s">
        <v>754</v>
      </c>
      <c r="B475" s="17" t="s">
        <v>22</v>
      </c>
      <c r="C475" s="16" t="s">
        <v>755</v>
      </c>
      <c r="D475" s="18">
        <v>44551</v>
      </c>
      <c r="E475" s="27">
        <v>303</v>
      </c>
      <c r="F475" s="16">
        <v>2021</v>
      </c>
      <c r="G475" s="18">
        <v>44551</v>
      </c>
      <c r="H475" s="18">
        <v>44915</v>
      </c>
      <c r="I475" s="3" t="s">
        <v>813</v>
      </c>
      <c r="J475" s="3" t="s">
        <v>25</v>
      </c>
      <c r="K475" s="3">
        <v>50</v>
      </c>
      <c r="L475" s="14">
        <v>63.76</v>
      </c>
      <c r="M475" s="29">
        <f t="shared" si="5"/>
        <v>3188</v>
      </c>
      <c r="N475" s="12">
        <f t="shared" si="6"/>
        <v>3188</v>
      </c>
      <c r="O475" s="16" t="s">
        <v>757</v>
      </c>
      <c r="P475" s="16" t="s">
        <v>758</v>
      </c>
      <c r="Q475" s="16" t="s">
        <v>759</v>
      </c>
      <c r="R475" s="16" t="s">
        <v>760</v>
      </c>
      <c r="S475" s="16"/>
      <c r="T475" s="17"/>
      <c r="U475" s="16"/>
      <c r="V475" s="18"/>
      <c r="W475" s="16"/>
      <c r="X475" s="16"/>
      <c r="Y475" s="18"/>
      <c r="Z475" s="18"/>
      <c r="AD475" s="14"/>
      <c r="AE475" s="12"/>
      <c r="AF475" s="12"/>
      <c r="AG475" s="16"/>
      <c r="AH475" s="16"/>
      <c r="AI475" s="16"/>
      <c r="AJ475" s="16"/>
    </row>
    <row r="476" spans="1:36" ht="45" x14ac:dyDescent="0.25">
      <c r="A476" s="16" t="s">
        <v>754</v>
      </c>
      <c r="B476" s="17" t="s">
        <v>22</v>
      </c>
      <c r="C476" s="16" t="s">
        <v>755</v>
      </c>
      <c r="D476" s="18">
        <v>44551</v>
      </c>
      <c r="E476" s="27">
        <v>303</v>
      </c>
      <c r="F476" s="16">
        <v>2021</v>
      </c>
      <c r="G476" s="18">
        <v>44551</v>
      </c>
      <c r="H476" s="18">
        <v>44915</v>
      </c>
      <c r="I476" s="3" t="s">
        <v>814</v>
      </c>
      <c r="J476" s="3" t="s">
        <v>25</v>
      </c>
      <c r="K476" s="3">
        <v>80</v>
      </c>
      <c r="L476" s="14">
        <v>50</v>
      </c>
      <c r="M476" s="29">
        <f t="shared" si="5"/>
        <v>4000</v>
      </c>
      <c r="N476" s="12">
        <f t="shared" si="6"/>
        <v>4000</v>
      </c>
      <c r="O476" s="16" t="s">
        <v>757</v>
      </c>
      <c r="P476" s="16" t="s">
        <v>758</v>
      </c>
      <c r="Q476" s="16" t="s">
        <v>759</v>
      </c>
      <c r="R476" s="16" t="s">
        <v>760</v>
      </c>
      <c r="S476" s="16"/>
      <c r="T476" s="17"/>
      <c r="U476" s="16"/>
      <c r="V476" s="18"/>
      <c r="W476" s="16"/>
      <c r="X476" s="16"/>
      <c r="Y476" s="18"/>
      <c r="Z476" s="18"/>
      <c r="AD476" s="14"/>
      <c r="AE476" s="12"/>
      <c r="AF476" s="12"/>
      <c r="AG476" s="16"/>
      <c r="AH476" s="16"/>
      <c r="AI476" s="16"/>
      <c r="AJ476" s="16"/>
    </row>
    <row r="477" spans="1:36" ht="45" x14ac:dyDescent="0.25">
      <c r="A477" s="16" t="s">
        <v>754</v>
      </c>
      <c r="B477" s="17" t="s">
        <v>22</v>
      </c>
      <c r="C477" s="16" t="s">
        <v>755</v>
      </c>
      <c r="D477" s="18">
        <v>44551</v>
      </c>
      <c r="E477" s="27">
        <v>303</v>
      </c>
      <c r="F477" s="16">
        <v>2021</v>
      </c>
      <c r="G477" s="18">
        <v>44551</v>
      </c>
      <c r="H477" s="18">
        <v>44915</v>
      </c>
      <c r="I477" s="3" t="s">
        <v>815</v>
      </c>
      <c r="J477" s="3" t="s">
        <v>25</v>
      </c>
      <c r="K477" s="3">
        <v>10</v>
      </c>
      <c r="L477" s="14">
        <v>17.100000000000001</v>
      </c>
      <c r="M477" s="29">
        <f t="shared" si="5"/>
        <v>171</v>
      </c>
      <c r="N477" s="12">
        <f t="shared" si="6"/>
        <v>171</v>
      </c>
      <c r="O477" s="16" t="s">
        <v>757</v>
      </c>
      <c r="P477" s="16" t="s">
        <v>758</v>
      </c>
      <c r="Q477" s="16" t="s">
        <v>759</v>
      </c>
      <c r="R477" s="16" t="s">
        <v>760</v>
      </c>
      <c r="S477" s="16"/>
      <c r="T477" s="17"/>
      <c r="U477" s="16"/>
      <c r="V477" s="18"/>
      <c r="W477" s="16"/>
      <c r="X477" s="16"/>
      <c r="Y477" s="18"/>
      <c r="Z477" s="18"/>
      <c r="AD477" s="14"/>
      <c r="AE477" s="12"/>
      <c r="AF477" s="12"/>
      <c r="AG477" s="16"/>
      <c r="AH477" s="16"/>
      <c r="AI477" s="16"/>
      <c r="AJ477" s="16"/>
    </row>
    <row r="478" spans="1:36" ht="45" x14ac:dyDescent="0.25">
      <c r="A478" s="16" t="s">
        <v>754</v>
      </c>
      <c r="B478" s="17" t="s">
        <v>22</v>
      </c>
      <c r="C478" s="16" t="s">
        <v>755</v>
      </c>
      <c r="D478" s="18">
        <v>44551</v>
      </c>
      <c r="E478" s="27">
        <v>303</v>
      </c>
      <c r="F478" s="16">
        <v>2021</v>
      </c>
      <c r="G478" s="18">
        <v>44551</v>
      </c>
      <c r="H478" s="18">
        <v>44915</v>
      </c>
      <c r="I478" s="3" t="s">
        <v>816</v>
      </c>
      <c r="J478" s="3" t="s">
        <v>25</v>
      </c>
      <c r="K478" s="3">
        <v>72</v>
      </c>
      <c r="L478" s="14">
        <v>5.76</v>
      </c>
      <c r="M478" s="29">
        <f t="shared" si="5"/>
        <v>414.71999999999997</v>
      </c>
      <c r="N478" s="12">
        <f t="shared" si="6"/>
        <v>414.71999999999997</v>
      </c>
      <c r="O478" s="16" t="s">
        <v>757</v>
      </c>
      <c r="P478" s="16" t="s">
        <v>758</v>
      </c>
      <c r="Q478" s="16" t="s">
        <v>759</v>
      </c>
      <c r="R478" s="16" t="s">
        <v>760</v>
      </c>
      <c r="S478" s="16"/>
      <c r="T478" s="17"/>
      <c r="U478" s="16"/>
      <c r="V478" s="18"/>
      <c r="W478" s="16"/>
      <c r="X478" s="16"/>
      <c r="Y478" s="18"/>
      <c r="Z478" s="18"/>
      <c r="AD478" s="14"/>
      <c r="AE478" s="12"/>
      <c r="AF478" s="12"/>
      <c r="AG478" s="16"/>
      <c r="AH478" s="16"/>
      <c r="AI478" s="16"/>
      <c r="AJ478" s="16"/>
    </row>
    <row r="479" spans="1:36" ht="45" x14ac:dyDescent="0.25">
      <c r="A479" s="16" t="s">
        <v>754</v>
      </c>
      <c r="B479" s="17" t="s">
        <v>22</v>
      </c>
      <c r="C479" s="16" t="s">
        <v>755</v>
      </c>
      <c r="D479" s="18">
        <v>44551</v>
      </c>
      <c r="E479" s="27">
        <v>303</v>
      </c>
      <c r="F479" s="16">
        <v>2021</v>
      </c>
      <c r="G479" s="18">
        <v>44551</v>
      </c>
      <c r="H479" s="18">
        <v>44915</v>
      </c>
      <c r="I479" s="3" t="s">
        <v>817</v>
      </c>
      <c r="J479" s="3" t="s">
        <v>25</v>
      </c>
      <c r="K479" s="3">
        <v>50</v>
      </c>
      <c r="L479" s="14">
        <v>15.62</v>
      </c>
      <c r="M479" s="29">
        <f t="shared" si="5"/>
        <v>781</v>
      </c>
      <c r="N479" s="12">
        <f t="shared" si="6"/>
        <v>781</v>
      </c>
      <c r="O479" s="16" t="s">
        <v>757</v>
      </c>
      <c r="P479" s="16" t="s">
        <v>758</v>
      </c>
      <c r="Q479" s="16" t="s">
        <v>759</v>
      </c>
      <c r="R479" s="16" t="s">
        <v>760</v>
      </c>
      <c r="S479" s="16"/>
      <c r="T479" s="17"/>
      <c r="U479" s="16"/>
      <c r="V479" s="18"/>
      <c r="W479" s="16"/>
      <c r="X479" s="16"/>
      <c r="Y479" s="18"/>
      <c r="Z479" s="18"/>
      <c r="AD479" s="14"/>
      <c r="AE479" s="12"/>
      <c r="AF479" s="12"/>
      <c r="AG479" s="16"/>
      <c r="AH479" s="16"/>
      <c r="AI479" s="16"/>
      <c r="AJ479" s="16"/>
    </row>
    <row r="480" spans="1:36" ht="45" x14ac:dyDescent="0.25">
      <c r="A480" s="16" t="s">
        <v>754</v>
      </c>
      <c r="B480" s="17" t="s">
        <v>22</v>
      </c>
      <c r="C480" s="16" t="s">
        <v>755</v>
      </c>
      <c r="D480" s="18">
        <v>44551</v>
      </c>
      <c r="E480" s="27">
        <v>303</v>
      </c>
      <c r="F480" s="16">
        <v>2021</v>
      </c>
      <c r="G480" s="18">
        <v>44551</v>
      </c>
      <c r="H480" s="18">
        <v>44915</v>
      </c>
      <c r="I480" s="3" t="s">
        <v>818</v>
      </c>
      <c r="J480" s="3" t="s">
        <v>25</v>
      </c>
      <c r="K480" s="3">
        <v>50</v>
      </c>
      <c r="L480" s="14">
        <v>26.3</v>
      </c>
      <c r="M480" s="29">
        <f t="shared" si="5"/>
        <v>1315</v>
      </c>
      <c r="N480" s="12">
        <f t="shared" si="6"/>
        <v>1315</v>
      </c>
      <c r="O480" s="16" t="s">
        <v>757</v>
      </c>
      <c r="P480" s="16" t="s">
        <v>758</v>
      </c>
      <c r="Q480" s="16" t="s">
        <v>759</v>
      </c>
      <c r="R480" s="16" t="s">
        <v>760</v>
      </c>
      <c r="S480" s="16"/>
      <c r="T480" s="17"/>
      <c r="U480" s="16"/>
      <c r="V480" s="18"/>
      <c r="W480" s="16"/>
      <c r="X480" s="16"/>
      <c r="Y480" s="18"/>
      <c r="Z480" s="18"/>
      <c r="AD480" s="14"/>
      <c r="AE480" s="12"/>
      <c r="AF480" s="12"/>
      <c r="AG480" s="16"/>
      <c r="AH480" s="16"/>
      <c r="AI480" s="16"/>
      <c r="AJ480" s="16"/>
    </row>
    <row r="481" spans="1:36" ht="45" x14ac:dyDescent="0.25">
      <c r="A481" s="16" t="s">
        <v>754</v>
      </c>
      <c r="B481" s="17" t="s">
        <v>22</v>
      </c>
      <c r="C481" s="16" t="s">
        <v>755</v>
      </c>
      <c r="D481" s="18">
        <v>44551</v>
      </c>
      <c r="E481" s="27">
        <v>303</v>
      </c>
      <c r="F481" s="16">
        <v>2021</v>
      </c>
      <c r="G481" s="18">
        <v>44551</v>
      </c>
      <c r="H481" s="18">
        <v>44915</v>
      </c>
      <c r="I481" s="3" t="s">
        <v>819</v>
      </c>
      <c r="J481" s="3" t="s">
        <v>25</v>
      </c>
      <c r="K481" s="3">
        <v>20</v>
      </c>
      <c r="L481" s="14">
        <v>12.75</v>
      </c>
      <c r="M481" s="29">
        <f t="shared" si="5"/>
        <v>255</v>
      </c>
      <c r="N481" s="12">
        <f t="shared" si="6"/>
        <v>255</v>
      </c>
      <c r="O481" s="16" t="s">
        <v>757</v>
      </c>
      <c r="P481" s="16" t="s">
        <v>758</v>
      </c>
      <c r="Q481" s="16" t="s">
        <v>759</v>
      </c>
      <c r="R481" s="16" t="s">
        <v>760</v>
      </c>
      <c r="S481" s="16"/>
      <c r="T481" s="17"/>
      <c r="U481" s="16"/>
      <c r="V481" s="18"/>
      <c r="W481" s="16"/>
      <c r="X481" s="16"/>
      <c r="Y481" s="18"/>
      <c r="Z481" s="18"/>
      <c r="AD481" s="14"/>
      <c r="AE481" s="12"/>
      <c r="AF481" s="12"/>
      <c r="AG481" s="16"/>
      <c r="AH481" s="16"/>
      <c r="AI481" s="16"/>
      <c r="AJ481" s="16"/>
    </row>
    <row r="482" spans="1:36" ht="45" x14ac:dyDescent="0.25">
      <c r="A482" s="16" t="s">
        <v>754</v>
      </c>
      <c r="B482" s="17" t="s">
        <v>22</v>
      </c>
      <c r="C482" s="16" t="s">
        <v>755</v>
      </c>
      <c r="D482" s="18">
        <v>44551</v>
      </c>
      <c r="E482" s="27">
        <v>303</v>
      </c>
      <c r="F482" s="16">
        <v>2021</v>
      </c>
      <c r="G482" s="18">
        <v>44551</v>
      </c>
      <c r="H482" s="18">
        <v>44915</v>
      </c>
      <c r="I482" s="3" t="s">
        <v>820</v>
      </c>
      <c r="J482" s="3" t="s">
        <v>25</v>
      </c>
      <c r="K482" s="3">
        <v>5</v>
      </c>
      <c r="L482" s="14">
        <v>114.45</v>
      </c>
      <c r="M482" s="29">
        <f t="shared" si="5"/>
        <v>572.25</v>
      </c>
      <c r="N482" s="12">
        <f t="shared" si="6"/>
        <v>572.25</v>
      </c>
      <c r="O482" s="16" t="s">
        <v>757</v>
      </c>
      <c r="P482" s="16" t="s">
        <v>758</v>
      </c>
      <c r="Q482" s="16" t="s">
        <v>759</v>
      </c>
      <c r="R482" s="16" t="s">
        <v>760</v>
      </c>
      <c r="S482" s="16"/>
      <c r="T482" s="17"/>
      <c r="U482" s="16"/>
      <c r="V482" s="18"/>
      <c r="W482" s="16"/>
      <c r="X482" s="16"/>
      <c r="Y482" s="18"/>
      <c r="Z482" s="18"/>
      <c r="AD482" s="14"/>
      <c r="AE482" s="12"/>
      <c r="AF482" s="12"/>
      <c r="AG482" s="16"/>
      <c r="AH482" s="16"/>
      <c r="AI482" s="16"/>
      <c r="AJ482" s="16"/>
    </row>
    <row r="483" spans="1:36" ht="45" x14ac:dyDescent="0.25">
      <c r="A483" s="16" t="s">
        <v>754</v>
      </c>
      <c r="B483" s="17" t="s">
        <v>22</v>
      </c>
      <c r="C483" s="16" t="s">
        <v>755</v>
      </c>
      <c r="D483" s="18">
        <v>44551</v>
      </c>
      <c r="E483" s="27">
        <v>303</v>
      </c>
      <c r="F483" s="16">
        <v>2021</v>
      </c>
      <c r="G483" s="18">
        <v>44551</v>
      </c>
      <c r="H483" s="18">
        <v>44915</v>
      </c>
      <c r="I483" s="3" t="s">
        <v>821</v>
      </c>
      <c r="J483" s="3" t="s">
        <v>25</v>
      </c>
      <c r="K483" s="3">
        <v>70</v>
      </c>
      <c r="L483" s="14">
        <v>31.82</v>
      </c>
      <c r="M483" s="29">
        <f t="shared" si="5"/>
        <v>2227.4</v>
      </c>
      <c r="N483" s="12">
        <f t="shared" si="6"/>
        <v>2227.4</v>
      </c>
      <c r="O483" s="16" t="s">
        <v>757</v>
      </c>
      <c r="P483" s="16" t="s">
        <v>758</v>
      </c>
      <c r="Q483" s="16" t="s">
        <v>759</v>
      </c>
      <c r="R483" s="16" t="s">
        <v>760</v>
      </c>
      <c r="S483" s="16"/>
      <c r="T483" s="17"/>
      <c r="U483" s="16"/>
      <c r="V483" s="18"/>
      <c r="W483" s="16"/>
      <c r="X483" s="16"/>
      <c r="Y483" s="18"/>
      <c r="Z483" s="18"/>
      <c r="AD483" s="14"/>
      <c r="AE483" s="12"/>
      <c r="AF483" s="12"/>
      <c r="AG483" s="16"/>
      <c r="AH483" s="16"/>
      <c r="AI483" s="16"/>
      <c r="AJ483" s="16"/>
    </row>
    <row r="484" spans="1:36" ht="45" x14ac:dyDescent="0.25">
      <c r="A484" s="16" t="s">
        <v>754</v>
      </c>
      <c r="B484" s="17" t="s">
        <v>22</v>
      </c>
      <c r="C484" s="16" t="s">
        <v>755</v>
      </c>
      <c r="D484" s="18">
        <v>44551</v>
      </c>
      <c r="E484" s="27">
        <v>303</v>
      </c>
      <c r="F484" s="16">
        <v>2021</v>
      </c>
      <c r="G484" s="18">
        <v>44551</v>
      </c>
      <c r="H484" s="18">
        <v>44915</v>
      </c>
      <c r="I484" s="3" t="s">
        <v>822</v>
      </c>
      <c r="J484" s="3" t="s">
        <v>25</v>
      </c>
      <c r="K484" s="3">
        <v>30</v>
      </c>
      <c r="L484" s="14">
        <v>0.8</v>
      </c>
      <c r="M484" s="29">
        <f t="shared" si="5"/>
        <v>24</v>
      </c>
      <c r="N484" s="12">
        <f t="shared" si="6"/>
        <v>24</v>
      </c>
      <c r="O484" s="16" t="s">
        <v>757</v>
      </c>
      <c r="P484" s="16" t="s">
        <v>758</v>
      </c>
      <c r="Q484" s="16" t="s">
        <v>759</v>
      </c>
      <c r="R484" s="16" t="s">
        <v>760</v>
      </c>
      <c r="S484" s="16"/>
      <c r="T484" s="17"/>
      <c r="U484" s="16"/>
      <c r="V484" s="18"/>
      <c r="W484" s="16"/>
      <c r="X484" s="16"/>
      <c r="Y484" s="18"/>
      <c r="Z484" s="18"/>
      <c r="AD484" s="14"/>
      <c r="AE484" s="12"/>
      <c r="AF484" s="12"/>
      <c r="AG484" s="16"/>
      <c r="AH484" s="16"/>
      <c r="AI484" s="16"/>
      <c r="AJ484" s="16"/>
    </row>
    <row r="485" spans="1:36" ht="45" x14ac:dyDescent="0.25">
      <c r="A485" s="16" t="s">
        <v>754</v>
      </c>
      <c r="B485" s="17" t="s">
        <v>22</v>
      </c>
      <c r="C485" s="16" t="s">
        <v>755</v>
      </c>
      <c r="D485" s="18">
        <v>44551</v>
      </c>
      <c r="E485" s="27">
        <v>303</v>
      </c>
      <c r="F485" s="16">
        <v>2021</v>
      </c>
      <c r="G485" s="18">
        <v>44551</v>
      </c>
      <c r="H485" s="18">
        <v>44915</v>
      </c>
      <c r="I485" s="3" t="s">
        <v>822</v>
      </c>
      <c r="J485" s="3" t="s">
        <v>25</v>
      </c>
      <c r="K485" s="3">
        <v>30</v>
      </c>
      <c r="L485" s="14">
        <v>4.3099999999999996</v>
      </c>
      <c r="M485" s="29">
        <f t="shared" si="5"/>
        <v>129.29999999999998</v>
      </c>
      <c r="N485" s="12">
        <f t="shared" si="6"/>
        <v>129.29999999999998</v>
      </c>
      <c r="O485" s="16" t="s">
        <v>757</v>
      </c>
      <c r="P485" s="16" t="s">
        <v>758</v>
      </c>
      <c r="Q485" s="16" t="s">
        <v>759</v>
      </c>
      <c r="R485" s="16" t="s">
        <v>760</v>
      </c>
      <c r="S485" s="16"/>
      <c r="T485" s="17"/>
      <c r="U485" s="16"/>
      <c r="V485" s="18"/>
      <c r="W485" s="16"/>
      <c r="X485" s="16"/>
      <c r="Y485" s="18"/>
      <c r="Z485" s="18"/>
      <c r="AD485" s="14"/>
      <c r="AE485" s="12"/>
      <c r="AF485" s="12"/>
      <c r="AG485" s="16"/>
      <c r="AH485" s="16"/>
      <c r="AI485" s="16"/>
      <c r="AJ485" s="16"/>
    </row>
    <row r="486" spans="1:36" ht="45" x14ac:dyDescent="0.25">
      <c r="A486" s="16" t="s">
        <v>754</v>
      </c>
      <c r="B486" s="17" t="s">
        <v>22</v>
      </c>
      <c r="C486" s="16" t="s">
        <v>755</v>
      </c>
      <c r="D486" s="18">
        <v>44551</v>
      </c>
      <c r="E486" s="27">
        <v>303</v>
      </c>
      <c r="F486" s="16">
        <v>2021</v>
      </c>
      <c r="G486" s="18">
        <v>44551</v>
      </c>
      <c r="H486" s="18">
        <v>44915</v>
      </c>
      <c r="I486" s="3" t="s">
        <v>823</v>
      </c>
      <c r="J486" s="3" t="s">
        <v>25</v>
      </c>
      <c r="K486" s="3">
        <v>10</v>
      </c>
      <c r="L486" s="14">
        <v>2.58</v>
      </c>
      <c r="M486" s="29">
        <f t="shared" si="5"/>
        <v>25.8</v>
      </c>
      <c r="N486" s="12">
        <f t="shared" si="6"/>
        <v>25.8</v>
      </c>
      <c r="O486" s="16" t="s">
        <v>757</v>
      </c>
      <c r="P486" s="16" t="s">
        <v>758</v>
      </c>
      <c r="Q486" s="16" t="s">
        <v>759</v>
      </c>
      <c r="R486" s="16" t="s">
        <v>760</v>
      </c>
      <c r="S486" s="16"/>
      <c r="T486" s="17"/>
      <c r="U486" s="16"/>
      <c r="V486" s="18"/>
      <c r="W486" s="16"/>
      <c r="X486" s="16"/>
      <c r="Y486" s="18"/>
      <c r="Z486" s="18"/>
      <c r="AD486" s="14"/>
      <c r="AE486" s="12"/>
      <c r="AF486" s="12"/>
      <c r="AG486" s="16"/>
      <c r="AH486" s="16"/>
      <c r="AI486" s="16"/>
      <c r="AJ486" s="16"/>
    </row>
    <row r="487" spans="1:36" ht="45" x14ac:dyDescent="0.25">
      <c r="A487" s="16" t="s">
        <v>754</v>
      </c>
      <c r="B487" s="17" t="s">
        <v>22</v>
      </c>
      <c r="C487" s="16" t="s">
        <v>755</v>
      </c>
      <c r="D487" s="18">
        <v>44551</v>
      </c>
      <c r="E487" s="27">
        <v>303</v>
      </c>
      <c r="F487" s="16">
        <v>2021</v>
      </c>
      <c r="G487" s="18">
        <v>44551</v>
      </c>
      <c r="H487" s="18">
        <v>44915</v>
      </c>
      <c r="I487" s="3" t="s">
        <v>824</v>
      </c>
      <c r="J487" s="3" t="s">
        <v>25</v>
      </c>
      <c r="K487" s="3">
        <v>20</v>
      </c>
      <c r="L487" s="14">
        <v>6.12</v>
      </c>
      <c r="M487" s="29">
        <f t="shared" si="5"/>
        <v>122.4</v>
      </c>
      <c r="N487" s="12">
        <f t="shared" si="6"/>
        <v>122.4</v>
      </c>
      <c r="O487" s="16" t="s">
        <v>757</v>
      </c>
      <c r="P487" s="16" t="s">
        <v>758</v>
      </c>
      <c r="Q487" s="16" t="s">
        <v>759</v>
      </c>
      <c r="R487" s="16" t="s">
        <v>760</v>
      </c>
      <c r="S487" s="16"/>
      <c r="T487" s="17"/>
      <c r="U487" s="16"/>
      <c r="V487" s="18"/>
      <c r="W487" s="16"/>
      <c r="X487" s="16"/>
      <c r="Y487" s="18"/>
      <c r="Z487" s="18"/>
      <c r="AD487" s="14"/>
      <c r="AE487" s="12"/>
      <c r="AF487" s="12"/>
      <c r="AG487" s="16"/>
      <c r="AH487" s="16"/>
      <c r="AI487" s="16"/>
      <c r="AJ487" s="16"/>
    </row>
    <row r="488" spans="1:36" ht="56.25" x14ac:dyDescent="0.25">
      <c r="A488" s="16" t="s">
        <v>754</v>
      </c>
      <c r="B488" s="17" t="s">
        <v>22</v>
      </c>
      <c r="C488" s="16" t="s">
        <v>755</v>
      </c>
      <c r="D488" s="18">
        <v>44551</v>
      </c>
      <c r="E488" s="27">
        <v>303</v>
      </c>
      <c r="F488" s="16">
        <v>2021</v>
      </c>
      <c r="G488" s="18">
        <v>44551</v>
      </c>
      <c r="H488" s="18">
        <v>44915</v>
      </c>
      <c r="I488" s="3" t="s">
        <v>825</v>
      </c>
      <c r="J488" s="3" t="s">
        <v>25</v>
      </c>
      <c r="K488" s="3">
        <v>5</v>
      </c>
      <c r="L488" s="14">
        <v>212.8</v>
      </c>
      <c r="M488" s="29">
        <f t="shared" si="5"/>
        <v>1064</v>
      </c>
      <c r="N488" s="12">
        <f t="shared" si="6"/>
        <v>1064</v>
      </c>
      <c r="O488" s="16" t="s">
        <v>757</v>
      </c>
      <c r="P488" s="16" t="s">
        <v>758</v>
      </c>
      <c r="Q488" s="16" t="s">
        <v>759</v>
      </c>
      <c r="R488" s="16" t="s">
        <v>760</v>
      </c>
      <c r="S488" s="16"/>
      <c r="T488" s="17"/>
      <c r="U488" s="16"/>
      <c r="V488" s="18"/>
      <c r="W488" s="16"/>
      <c r="X488" s="16"/>
      <c r="Y488" s="18"/>
      <c r="Z488" s="18"/>
      <c r="AD488" s="14"/>
      <c r="AE488" s="12"/>
      <c r="AF488" s="12"/>
      <c r="AG488" s="16"/>
      <c r="AH488" s="16"/>
      <c r="AI488" s="16"/>
      <c r="AJ488" s="16"/>
    </row>
    <row r="489" spans="1:36" ht="45" x14ac:dyDescent="0.25">
      <c r="A489" s="16" t="s">
        <v>754</v>
      </c>
      <c r="B489" s="17" t="s">
        <v>22</v>
      </c>
      <c r="C489" s="16" t="s">
        <v>755</v>
      </c>
      <c r="D489" s="18">
        <v>44551</v>
      </c>
      <c r="E489" s="27">
        <v>303</v>
      </c>
      <c r="F489" s="16">
        <v>2021</v>
      </c>
      <c r="G489" s="18">
        <v>44551</v>
      </c>
      <c r="H489" s="18">
        <v>44915</v>
      </c>
      <c r="I489" s="3" t="s">
        <v>826</v>
      </c>
      <c r="J489" s="3" t="s">
        <v>25</v>
      </c>
      <c r="K489" s="3">
        <v>40</v>
      </c>
      <c r="L489" s="14">
        <v>33.520000000000003</v>
      </c>
      <c r="M489" s="29">
        <f t="shared" si="5"/>
        <v>1340.8000000000002</v>
      </c>
      <c r="N489" s="12">
        <f t="shared" si="6"/>
        <v>1340.8000000000002</v>
      </c>
      <c r="O489" s="16" t="s">
        <v>757</v>
      </c>
      <c r="P489" s="16" t="s">
        <v>758</v>
      </c>
      <c r="Q489" s="16" t="s">
        <v>759</v>
      </c>
      <c r="R489" s="16" t="s">
        <v>760</v>
      </c>
      <c r="S489" s="16"/>
      <c r="T489" s="17"/>
      <c r="U489" s="16"/>
      <c r="V489" s="18"/>
      <c r="W489" s="16"/>
      <c r="X489" s="16"/>
      <c r="Y489" s="18"/>
      <c r="Z489" s="18"/>
      <c r="AD489" s="14"/>
      <c r="AE489" s="12"/>
      <c r="AF489" s="12"/>
      <c r="AG489" s="16"/>
      <c r="AH489" s="16"/>
      <c r="AI489" s="16"/>
      <c r="AJ489" s="16"/>
    </row>
    <row r="490" spans="1:36" ht="45" x14ac:dyDescent="0.25">
      <c r="A490" s="16" t="s">
        <v>754</v>
      </c>
      <c r="B490" s="17" t="s">
        <v>22</v>
      </c>
      <c r="C490" s="16" t="s">
        <v>755</v>
      </c>
      <c r="D490" s="18">
        <v>44551</v>
      </c>
      <c r="E490" s="27">
        <v>303</v>
      </c>
      <c r="F490" s="16">
        <v>2021</v>
      </c>
      <c r="G490" s="18">
        <v>44551</v>
      </c>
      <c r="H490" s="18">
        <v>44915</v>
      </c>
      <c r="I490" s="3" t="s">
        <v>827</v>
      </c>
      <c r="J490" s="3" t="s">
        <v>25</v>
      </c>
      <c r="K490" s="3">
        <v>40</v>
      </c>
      <c r="L490" s="14">
        <v>33.71</v>
      </c>
      <c r="M490" s="29">
        <f t="shared" si="5"/>
        <v>1348.4</v>
      </c>
      <c r="N490" s="12">
        <f t="shared" si="6"/>
        <v>1348.4</v>
      </c>
      <c r="O490" s="16" t="s">
        <v>757</v>
      </c>
      <c r="P490" s="16" t="s">
        <v>758</v>
      </c>
      <c r="Q490" s="16" t="s">
        <v>759</v>
      </c>
      <c r="R490" s="16" t="s">
        <v>760</v>
      </c>
      <c r="S490" s="16"/>
      <c r="T490" s="17"/>
      <c r="U490" s="16"/>
      <c r="V490" s="18"/>
      <c r="W490" s="16"/>
      <c r="X490" s="16"/>
      <c r="Y490" s="18"/>
      <c r="Z490" s="18"/>
      <c r="AD490" s="14"/>
      <c r="AE490" s="12"/>
      <c r="AF490" s="12"/>
      <c r="AG490" s="16"/>
      <c r="AH490" s="16"/>
      <c r="AI490" s="16"/>
      <c r="AJ490" s="16"/>
    </row>
    <row r="491" spans="1:36" ht="45" x14ac:dyDescent="0.25">
      <c r="A491" s="16" t="s">
        <v>754</v>
      </c>
      <c r="B491" s="17" t="s">
        <v>22</v>
      </c>
      <c r="C491" s="16" t="s">
        <v>755</v>
      </c>
      <c r="D491" s="18">
        <v>44551</v>
      </c>
      <c r="E491" s="27">
        <v>303</v>
      </c>
      <c r="F491" s="16">
        <v>2021</v>
      </c>
      <c r="G491" s="18">
        <v>44551</v>
      </c>
      <c r="H491" s="18">
        <v>44915</v>
      </c>
      <c r="I491" s="3" t="s">
        <v>828</v>
      </c>
      <c r="J491" s="3" t="s">
        <v>25</v>
      </c>
      <c r="K491" s="3">
        <v>20</v>
      </c>
      <c r="L491" s="14">
        <v>5.34</v>
      </c>
      <c r="M491" s="29">
        <f t="shared" si="5"/>
        <v>106.8</v>
      </c>
      <c r="N491" s="12">
        <f t="shared" si="6"/>
        <v>106.8</v>
      </c>
      <c r="O491" s="16" t="s">
        <v>757</v>
      </c>
      <c r="P491" s="16" t="s">
        <v>758</v>
      </c>
      <c r="Q491" s="16" t="s">
        <v>759</v>
      </c>
      <c r="R491" s="16" t="s">
        <v>760</v>
      </c>
      <c r="S491" s="16"/>
      <c r="T491" s="17"/>
      <c r="U491" s="16"/>
      <c r="V491" s="18"/>
      <c r="W491" s="16"/>
      <c r="X491" s="16"/>
      <c r="Y491" s="18"/>
      <c r="Z491" s="18"/>
      <c r="AD491" s="14"/>
      <c r="AE491" s="12"/>
      <c r="AF491" s="12"/>
      <c r="AG491" s="16"/>
      <c r="AH491" s="16"/>
      <c r="AI491" s="16"/>
      <c r="AJ491" s="16"/>
    </row>
    <row r="492" spans="1:36" ht="45" x14ac:dyDescent="0.25">
      <c r="A492" s="16" t="s">
        <v>754</v>
      </c>
      <c r="B492" s="17" t="s">
        <v>22</v>
      </c>
      <c r="C492" s="16" t="s">
        <v>755</v>
      </c>
      <c r="D492" s="18">
        <v>44551</v>
      </c>
      <c r="E492" s="27">
        <v>303</v>
      </c>
      <c r="F492" s="16">
        <v>2021</v>
      </c>
      <c r="G492" s="18">
        <v>44551</v>
      </c>
      <c r="H492" s="18">
        <v>44915</v>
      </c>
      <c r="I492" s="3" t="s">
        <v>829</v>
      </c>
      <c r="J492" s="3" t="s">
        <v>25</v>
      </c>
      <c r="K492" s="3">
        <v>10</v>
      </c>
      <c r="L492" s="14">
        <v>0.75</v>
      </c>
      <c r="M492" s="29">
        <f t="shared" si="5"/>
        <v>7.5</v>
      </c>
      <c r="N492" s="12">
        <f t="shared" si="6"/>
        <v>7.5</v>
      </c>
      <c r="O492" s="16" t="s">
        <v>757</v>
      </c>
      <c r="P492" s="16" t="s">
        <v>758</v>
      </c>
      <c r="Q492" s="16" t="s">
        <v>759</v>
      </c>
      <c r="R492" s="16" t="s">
        <v>760</v>
      </c>
      <c r="S492" s="16"/>
      <c r="T492" s="17"/>
      <c r="U492" s="16"/>
      <c r="V492" s="18"/>
      <c r="W492" s="16"/>
      <c r="X492" s="16"/>
      <c r="Y492" s="18"/>
      <c r="Z492" s="18"/>
      <c r="AD492" s="14"/>
      <c r="AE492" s="12"/>
      <c r="AF492" s="12"/>
      <c r="AG492" s="16"/>
      <c r="AH492" s="16"/>
      <c r="AI492" s="16"/>
      <c r="AJ492" s="16"/>
    </row>
    <row r="493" spans="1:36" ht="45" x14ac:dyDescent="0.25">
      <c r="A493" s="16" t="s">
        <v>754</v>
      </c>
      <c r="B493" s="17" t="s">
        <v>22</v>
      </c>
      <c r="C493" s="16" t="s">
        <v>755</v>
      </c>
      <c r="D493" s="18">
        <v>44551</v>
      </c>
      <c r="E493" s="27">
        <v>303</v>
      </c>
      <c r="F493" s="16">
        <v>2021</v>
      </c>
      <c r="G493" s="18">
        <v>44551</v>
      </c>
      <c r="H493" s="18">
        <v>44915</v>
      </c>
      <c r="I493" s="3" t="s">
        <v>830</v>
      </c>
      <c r="J493" s="3" t="s">
        <v>25</v>
      </c>
      <c r="K493" s="3">
        <v>20</v>
      </c>
      <c r="L493" s="14">
        <v>102.02</v>
      </c>
      <c r="M493" s="29">
        <f t="shared" si="5"/>
        <v>2040.3999999999999</v>
      </c>
      <c r="N493" s="12">
        <f t="shared" si="6"/>
        <v>2040.3999999999999</v>
      </c>
      <c r="O493" s="16" t="s">
        <v>757</v>
      </c>
      <c r="P493" s="16" t="s">
        <v>758</v>
      </c>
      <c r="Q493" s="16" t="s">
        <v>759</v>
      </c>
      <c r="R493" s="16" t="s">
        <v>760</v>
      </c>
      <c r="S493" s="16"/>
      <c r="T493" s="17"/>
      <c r="U493" s="16"/>
      <c r="V493" s="18"/>
      <c r="W493" s="16"/>
      <c r="X493" s="16"/>
      <c r="Y493" s="18"/>
      <c r="Z493" s="18"/>
      <c r="AD493" s="14"/>
      <c r="AE493" s="12"/>
      <c r="AF493" s="12"/>
      <c r="AG493" s="16"/>
      <c r="AH493" s="16"/>
      <c r="AI493" s="16"/>
      <c r="AJ493" s="16"/>
    </row>
    <row r="494" spans="1:36" ht="45" x14ac:dyDescent="0.25">
      <c r="A494" s="16" t="s">
        <v>754</v>
      </c>
      <c r="B494" s="17" t="s">
        <v>22</v>
      </c>
      <c r="C494" s="16" t="s">
        <v>755</v>
      </c>
      <c r="D494" s="18">
        <v>44551</v>
      </c>
      <c r="E494" s="27">
        <v>303</v>
      </c>
      <c r="F494" s="16">
        <v>2021</v>
      </c>
      <c r="G494" s="18">
        <v>44551</v>
      </c>
      <c r="H494" s="18">
        <v>44915</v>
      </c>
      <c r="I494" s="3" t="s">
        <v>831</v>
      </c>
      <c r="J494" s="3" t="s">
        <v>25</v>
      </c>
      <c r="K494" s="3">
        <v>10</v>
      </c>
      <c r="L494" s="14">
        <v>6.95</v>
      </c>
      <c r="M494" s="29">
        <f t="shared" si="5"/>
        <v>69.5</v>
      </c>
      <c r="N494" s="12">
        <f t="shared" si="6"/>
        <v>69.5</v>
      </c>
      <c r="O494" s="16" t="s">
        <v>757</v>
      </c>
      <c r="P494" s="16" t="s">
        <v>758</v>
      </c>
      <c r="Q494" s="16" t="s">
        <v>759</v>
      </c>
      <c r="R494" s="16" t="s">
        <v>760</v>
      </c>
      <c r="S494" s="16"/>
      <c r="T494" s="17"/>
      <c r="U494" s="16"/>
      <c r="V494" s="18"/>
      <c r="W494" s="16"/>
      <c r="X494" s="16"/>
      <c r="Y494" s="18"/>
      <c r="Z494" s="18"/>
      <c r="AD494" s="14"/>
      <c r="AE494" s="12"/>
      <c r="AF494" s="12"/>
      <c r="AG494" s="16"/>
      <c r="AH494" s="16"/>
      <c r="AI494" s="16"/>
      <c r="AJ494" s="16"/>
    </row>
    <row r="495" spans="1:36" ht="45" x14ac:dyDescent="0.25">
      <c r="A495" s="16" t="s">
        <v>754</v>
      </c>
      <c r="B495" s="17" t="s">
        <v>22</v>
      </c>
      <c r="C495" s="16" t="s">
        <v>755</v>
      </c>
      <c r="D495" s="18">
        <v>44551</v>
      </c>
      <c r="E495" s="27">
        <v>303</v>
      </c>
      <c r="F495" s="16">
        <v>2021</v>
      </c>
      <c r="G495" s="18">
        <v>44551</v>
      </c>
      <c r="H495" s="18">
        <v>44915</v>
      </c>
      <c r="I495" s="3" t="s">
        <v>832</v>
      </c>
      <c r="J495" s="3" t="s">
        <v>25</v>
      </c>
      <c r="K495" s="3">
        <v>10</v>
      </c>
      <c r="L495" s="14">
        <v>4</v>
      </c>
      <c r="M495" s="29">
        <f t="shared" si="5"/>
        <v>40</v>
      </c>
      <c r="N495" s="12">
        <f t="shared" si="6"/>
        <v>40</v>
      </c>
      <c r="O495" s="16" t="s">
        <v>757</v>
      </c>
      <c r="P495" s="16" t="s">
        <v>758</v>
      </c>
      <c r="Q495" s="16" t="s">
        <v>759</v>
      </c>
      <c r="R495" s="16" t="s">
        <v>760</v>
      </c>
      <c r="S495" s="16"/>
      <c r="T495" s="17"/>
      <c r="U495" s="16"/>
      <c r="V495" s="18"/>
      <c r="W495" s="16"/>
      <c r="X495" s="16"/>
      <c r="Y495" s="18"/>
      <c r="Z495" s="18"/>
      <c r="AD495" s="14"/>
      <c r="AE495" s="12"/>
      <c r="AF495" s="12"/>
      <c r="AG495" s="16"/>
      <c r="AH495" s="16"/>
      <c r="AI495" s="16"/>
      <c r="AJ495" s="16"/>
    </row>
    <row r="496" spans="1:36" ht="45" x14ac:dyDescent="0.25">
      <c r="A496" s="16" t="s">
        <v>754</v>
      </c>
      <c r="B496" s="17" t="s">
        <v>22</v>
      </c>
      <c r="C496" s="16" t="s">
        <v>755</v>
      </c>
      <c r="D496" s="18">
        <v>44551</v>
      </c>
      <c r="E496" s="27">
        <v>303</v>
      </c>
      <c r="F496" s="16">
        <v>2021</v>
      </c>
      <c r="G496" s="18">
        <v>44551</v>
      </c>
      <c r="H496" s="18">
        <v>44915</v>
      </c>
      <c r="I496" s="3" t="s">
        <v>833</v>
      </c>
      <c r="J496" s="3" t="s">
        <v>25</v>
      </c>
      <c r="K496" s="3">
        <v>80</v>
      </c>
      <c r="L496" s="14">
        <v>44</v>
      </c>
      <c r="M496" s="29">
        <f t="shared" si="5"/>
        <v>3520</v>
      </c>
      <c r="N496" s="12">
        <f t="shared" si="6"/>
        <v>3520</v>
      </c>
      <c r="O496" s="16" t="s">
        <v>757</v>
      </c>
      <c r="P496" s="16" t="s">
        <v>758</v>
      </c>
      <c r="Q496" s="16" t="s">
        <v>759</v>
      </c>
      <c r="R496" s="16" t="s">
        <v>760</v>
      </c>
      <c r="S496" s="16"/>
      <c r="T496" s="17"/>
      <c r="U496" s="16"/>
      <c r="V496" s="18"/>
      <c r="W496" s="16"/>
      <c r="X496" s="16"/>
      <c r="Y496" s="18"/>
      <c r="Z496" s="18"/>
      <c r="AD496" s="14"/>
      <c r="AE496" s="12"/>
      <c r="AF496" s="12"/>
      <c r="AG496" s="16"/>
      <c r="AH496" s="16"/>
      <c r="AI496" s="16"/>
      <c r="AJ496" s="16"/>
    </row>
    <row r="497" spans="1:36" ht="45" x14ac:dyDescent="0.25">
      <c r="A497" s="16" t="s">
        <v>754</v>
      </c>
      <c r="B497" s="17" t="s">
        <v>22</v>
      </c>
      <c r="C497" s="16" t="s">
        <v>755</v>
      </c>
      <c r="D497" s="18">
        <v>44551</v>
      </c>
      <c r="E497" s="27">
        <v>303</v>
      </c>
      <c r="F497" s="16">
        <v>2021</v>
      </c>
      <c r="G497" s="18">
        <v>44551</v>
      </c>
      <c r="H497" s="18">
        <v>44915</v>
      </c>
      <c r="I497" s="3" t="s">
        <v>834</v>
      </c>
      <c r="J497" s="3" t="s">
        <v>25</v>
      </c>
      <c r="K497" s="3">
        <v>20</v>
      </c>
      <c r="L497" s="14">
        <v>23.63</v>
      </c>
      <c r="M497" s="29">
        <f t="shared" si="5"/>
        <v>472.59999999999997</v>
      </c>
      <c r="N497" s="12">
        <f t="shared" si="6"/>
        <v>472.59999999999997</v>
      </c>
      <c r="O497" s="16" t="s">
        <v>757</v>
      </c>
      <c r="P497" s="16" t="s">
        <v>758</v>
      </c>
      <c r="Q497" s="16" t="s">
        <v>759</v>
      </c>
      <c r="R497" s="16" t="s">
        <v>760</v>
      </c>
      <c r="S497" s="16"/>
      <c r="T497" s="17"/>
      <c r="U497" s="16"/>
      <c r="V497" s="18"/>
      <c r="W497" s="16"/>
      <c r="X497" s="16"/>
      <c r="Y497" s="18"/>
      <c r="Z497" s="18"/>
      <c r="AD497" s="14"/>
      <c r="AE497" s="12"/>
      <c r="AF497" s="12"/>
      <c r="AG497" s="16"/>
      <c r="AH497" s="16"/>
      <c r="AI497" s="16"/>
      <c r="AJ497" s="16"/>
    </row>
    <row r="498" spans="1:36" ht="45" x14ac:dyDescent="0.25">
      <c r="A498" s="16" t="s">
        <v>754</v>
      </c>
      <c r="B498" s="17" t="s">
        <v>22</v>
      </c>
      <c r="C498" s="16" t="s">
        <v>755</v>
      </c>
      <c r="D498" s="18">
        <v>44551</v>
      </c>
      <c r="E498" s="27">
        <v>303</v>
      </c>
      <c r="F498" s="16">
        <v>2021</v>
      </c>
      <c r="G498" s="18">
        <v>44551</v>
      </c>
      <c r="H498" s="18">
        <v>44915</v>
      </c>
      <c r="I498" s="3" t="s">
        <v>835</v>
      </c>
      <c r="J498" s="3" t="s">
        <v>25</v>
      </c>
      <c r="K498" s="3">
        <v>20</v>
      </c>
      <c r="L498" s="14">
        <v>11.13</v>
      </c>
      <c r="M498" s="29">
        <f t="shared" si="5"/>
        <v>222.60000000000002</v>
      </c>
      <c r="N498" s="12">
        <f t="shared" si="6"/>
        <v>222.60000000000002</v>
      </c>
      <c r="O498" s="16" t="s">
        <v>757</v>
      </c>
      <c r="P498" s="16" t="s">
        <v>758</v>
      </c>
      <c r="Q498" s="16" t="s">
        <v>759</v>
      </c>
      <c r="R498" s="16" t="s">
        <v>760</v>
      </c>
      <c r="S498" s="16"/>
      <c r="T498" s="17"/>
      <c r="U498" s="16"/>
      <c r="V498" s="18"/>
      <c r="W498" s="16"/>
      <c r="X498" s="16"/>
      <c r="Y498" s="18"/>
      <c r="Z498" s="18"/>
      <c r="AD498" s="14"/>
      <c r="AE498" s="12"/>
      <c r="AF498" s="12"/>
      <c r="AG498" s="16"/>
      <c r="AH498" s="16"/>
      <c r="AI498" s="16"/>
      <c r="AJ498" s="16"/>
    </row>
    <row r="499" spans="1:36" ht="56.25" x14ac:dyDescent="0.25">
      <c r="A499" s="16" t="s">
        <v>754</v>
      </c>
      <c r="B499" s="17" t="s">
        <v>22</v>
      </c>
      <c r="C499" s="16" t="s">
        <v>755</v>
      </c>
      <c r="D499" s="18">
        <v>44551</v>
      </c>
      <c r="E499" s="27">
        <v>303</v>
      </c>
      <c r="F499" s="16">
        <v>2021</v>
      </c>
      <c r="G499" s="18">
        <v>44551</v>
      </c>
      <c r="H499" s="18">
        <v>44915</v>
      </c>
      <c r="I499" s="3" t="s">
        <v>836</v>
      </c>
      <c r="J499" s="3" t="s">
        <v>25</v>
      </c>
      <c r="K499" s="3">
        <v>20</v>
      </c>
      <c r="L499" s="14">
        <v>5.18</v>
      </c>
      <c r="M499" s="29">
        <f t="shared" si="5"/>
        <v>103.6</v>
      </c>
      <c r="N499" s="12">
        <f t="shared" si="6"/>
        <v>103.6</v>
      </c>
      <c r="O499" s="16" t="s">
        <v>757</v>
      </c>
      <c r="P499" s="16" t="s">
        <v>758</v>
      </c>
      <c r="Q499" s="16" t="s">
        <v>759</v>
      </c>
      <c r="R499" s="16" t="s">
        <v>760</v>
      </c>
      <c r="S499" s="16"/>
      <c r="T499" s="17"/>
      <c r="U499" s="16"/>
      <c r="V499" s="18"/>
      <c r="W499" s="16"/>
      <c r="X499" s="16"/>
      <c r="Y499" s="18"/>
      <c r="Z499" s="18"/>
      <c r="AD499" s="14"/>
      <c r="AE499" s="12"/>
      <c r="AF499" s="12"/>
      <c r="AG499" s="16"/>
      <c r="AH499" s="16"/>
      <c r="AI499" s="16"/>
      <c r="AJ499" s="16"/>
    </row>
    <row r="500" spans="1:36" ht="45" x14ac:dyDescent="0.25">
      <c r="A500" s="16" t="s">
        <v>754</v>
      </c>
      <c r="B500" s="17" t="s">
        <v>22</v>
      </c>
      <c r="C500" s="16" t="s">
        <v>755</v>
      </c>
      <c r="D500" s="18">
        <v>44551</v>
      </c>
      <c r="E500" s="27">
        <v>303</v>
      </c>
      <c r="F500" s="16">
        <v>2021</v>
      </c>
      <c r="G500" s="18">
        <v>44551</v>
      </c>
      <c r="H500" s="18">
        <v>44915</v>
      </c>
      <c r="I500" s="3" t="s">
        <v>837</v>
      </c>
      <c r="J500" s="3" t="s">
        <v>25</v>
      </c>
      <c r="K500" s="3">
        <v>10</v>
      </c>
      <c r="L500" s="14">
        <v>7.13</v>
      </c>
      <c r="M500" s="29">
        <f t="shared" si="5"/>
        <v>71.3</v>
      </c>
      <c r="N500" s="12">
        <f t="shared" si="6"/>
        <v>71.3</v>
      </c>
      <c r="O500" s="16" t="s">
        <v>757</v>
      </c>
      <c r="P500" s="16" t="s">
        <v>758</v>
      </c>
      <c r="Q500" s="16" t="s">
        <v>759</v>
      </c>
      <c r="R500" s="16" t="s">
        <v>760</v>
      </c>
      <c r="S500" s="16"/>
      <c r="T500" s="17"/>
      <c r="U500" s="16"/>
      <c r="V500" s="18"/>
      <c r="W500" s="16"/>
      <c r="X500" s="16"/>
      <c r="Y500" s="18"/>
      <c r="Z500" s="18"/>
      <c r="AD500" s="14"/>
      <c r="AE500" s="12"/>
      <c r="AF500" s="12"/>
      <c r="AG500" s="16"/>
      <c r="AH500" s="16"/>
      <c r="AI500" s="16"/>
      <c r="AJ500" s="16"/>
    </row>
    <row r="501" spans="1:36" ht="67.5" x14ac:dyDescent="0.25">
      <c r="A501" s="16" t="s">
        <v>754</v>
      </c>
      <c r="B501" s="17" t="s">
        <v>22</v>
      </c>
      <c r="C501" s="16" t="s">
        <v>755</v>
      </c>
      <c r="D501" s="18">
        <v>44551</v>
      </c>
      <c r="E501" s="27">
        <v>303</v>
      </c>
      <c r="F501" s="16">
        <v>2021</v>
      </c>
      <c r="G501" s="18">
        <v>44551</v>
      </c>
      <c r="H501" s="18">
        <v>44915</v>
      </c>
      <c r="I501" s="3" t="s">
        <v>838</v>
      </c>
      <c r="J501" s="3" t="s">
        <v>25</v>
      </c>
      <c r="K501" s="3">
        <v>100</v>
      </c>
      <c r="L501" s="14">
        <v>50</v>
      </c>
      <c r="M501" s="29">
        <f t="shared" si="5"/>
        <v>5000</v>
      </c>
      <c r="N501" s="12">
        <f t="shared" si="6"/>
        <v>5000</v>
      </c>
      <c r="O501" s="16" t="s">
        <v>757</v>
      </c>
      <c r="P501" s="16" t="s">
        <v>758</v>
      </c>
      <c r="Q501" s="16" t="s">
        <v>759</v>
      </c>
      <c r="R501" s="16" t="s">
        <v>760</v>
      </c>
      <c r="S501" s="16"/>
      <c r="T501" s="17"/>
      <c r="U501" s="16"/>
      <c r="V501" s="18"/>
      <c r="W501" s="16"/>
      <c r="X501" s="16"/>
      <c r="Y501" s="18"/>
      <c r="Z501" s="18"/>
      <c r="AD501" s="14"/>
      <c r="AE501" s="12"/>
      <c r="AF501" s="12"/>
      <c r="AG501" s="16"/>
      <c r="AH501" s="16"/>
      <c r="AI501" s="16"/>
      <c r="AJ501" s="16"/>
    </row>
    <row r="502" spans="1:36" ht="45" x14ac:dyDescent="0.25">
      <c r="A502" s="16" t="s">
        <v>754</v>
      </c>
      <c r="B502" s="17" t="s">
        <v>22</v>
      </c>
      <c r="C502" s="16" t="s">
        <v>755</v>
      </c>
      <c r="D502" s="18">
        <v>44551</v>
      </c>
      <c r="E502" s="27">
        <v>303</v>
      </c>
      <c r="F502" s="16">
        <v>2021</v>
      </c>
      <c r="G502" s="18">
        <v>44551</v>
      </c>
      <c r="H502" s="18">
        <v>44915</v>
      </c>
      <c r="I502" s="3" t="s">
        <v>839</v>
      </c>
      <c r="J502" s="3" t="s">
        <v>25</v>
      </c>
      <c r="K502" s="3">
        <v>30</v>
      </c>
      <c r="L502" s="14">
        <v>16.309999999999999</v>
      </c>
      <c r="M502" s="29">
        <f t="shared" si="5"/>
        <v>489.29999999999995</v>
      </c>
      <c r="N502" s="12">
        <f t="shared" si="6"/>
        <v>489.29999999999995</v>
      </c>
      <c r="O502" s="16" t="s">
        <v>757</v>
      </c>
      <c r="P502" s="16" t="s">
        <v>758</v>
      </c>
      <c r="Q502" s="16" t="s">
        <v>759</v>
      </c>
      <c r="R502" s="16" t="s">
        <v>760</v>
      </c>
      <c r="S502" s="16"/>
      <c r="T502" s="17"/>
      <c r="U502" s="16"/>
      <c r="V502" s="18"/>
      <c r="W502" s="16"/>
      <c r="X502" s="16"/>
      <c r="Y502" s="18"/>
      <c r="Z502" s="18"/>
      <c r="AD502" s="14"/>
      <c r="AE502" s="12"/>
      <c r="AF502" s="12"/>
      <c r="AG502" s="16"/>
      <c r="AH502" s="16"/>
      <c r="AI502" s="16"/>
      <c r="AJ502" s="16"/>
    </row>
    <row r="503" spans="1:36" ht="45" x14ac:dyDescent="0.25">
      <c r="A503" s="16" t="s">
        <v>754</v>
      </c>
      <c r="B503" s="17" t="s">
        <v>22</v>
      </c>
      <c r="C503" s="16" t="s">
        <v>755</v>
      </c>
      <c r="D503" s="18">
        <v>44551</v>
      </c>
      <c r="E503" s="27">
        <v>303</v>
      </c>
      <c r="F503" s="16">
        <v>2021</v>
      </c>
      <c r="G503" s="18">
        <v>44551</v>
      </c>
      <c r="H503" s="18">
        <v>44915</v>
      </c>
      <c r="I503" s="3" t="s">
        <v>840</v>
      </c>
      <c r="J503" s="3" t="s">
        <v>25</v>
      </c>
      <c r="K503" s="3">
        <v>80</v>
      </c>
      <c r="L503" s="14">
        <v>51.33</v>
      </c>
      <c r="M503" s="29">
        <f t="shared" si="5"/>
        <v>4106.3999999999996</v>
      </c>
      <c r="N503" s="12">
        <f t="shared" si="6"/>
        <v>4106.3999999999996</v>
      </c>
      <c r="O503" s="16" t="s">
        <v>757</v>
      </c>
      <c r="P503" s="16" t="s">
        <v>758</v>
      </c>
      <c r="Q503" s="16" t="s">
        <v>759</v>
      </c>
      <c r="R503" s="16" t="s">
        <v>760</v>
      </c>
      <c r="S503" s="16"/>
      <c r="T503" s="17"/>
      <c r="U503" s="16"/>
      <c r="V503" s="18"/>
      <c r="W503" s="16"/>
      <c r="X503" s="16"/>
      <c r="Y503" s="18"/>
      <c r="Z503" s="18"/>
      <c r="AD503" s="14"/>
      <c r="AE503" s="12"/>
      <c r="AF503" s="12"/>
      <c r="AG503" s="16"/>
      <c r="AH503" s="16"/>
      <c r="AI503" s="16"/>
      <c r="AJ503" s="16"/>
    </row>
    <row r="504" spans="1:36" ht="45" x14ac:dyDescent="0.25">
      <c r="A504" s="16" t="s">
        <v>754</v>
      </c>
      <c r="B504" s="17" t="s">
        <v>22</v>
      </c>
      <c r="C504" s="16" t="s">
        <v>755</v>
      </c>
      <c r="D504" s="18">
        <v>44551</v>
      </c>
      <c r="E504" s="27">
        <v>303</v>
      </c>
      <c r="F504" s="16">
        <v>2021</v>
      </c>
      <c r="G504" s="18">
        <v>44551</v>
      </c>
      <c r="H504" s="18">
        <v>44915</v>
      </c>
      <c r="I504" s="3" t="s">
        <v>841</v>
      </c>
      <c r="J504" s="3" t="s">
        <v>25</v>
      </c>
      <c r="K504" s="3">
        <v>15</v>
      </c>
      <c r="L504" s="14">
        <v>30</v>
      </c>
      <c r="M504" s="29">
        <f t="shared" si="5"/>
        <v>450</v>
      </c>
      <c r="N504" s="12">
        <f t="shared" si="6"/>
        <v>450</v>
      </c>
      <c r="O504" s="16" t="s">
        <v>757</v>
      </c>
      <c r="P504" s="16" t="s">
        <v>758</v>
      </c>
      <c r="Q504" s="16" t="s">
        <v>759</v>
      </c>
      <c r="R504" s="16" t="s">
        <v>760</v>
      </c>
      <c r="S504" s="16"/>
      <c r="T504" s="17"/>
      <c r="U504" s="16"/>
      <c r="V504" s="18"/>
      <c r="W504" s="16"/>
      <c r="X504" s="16"/>
      <c r="Y504" s="18"/>
      <c r="Z504" s="18"/>
      <c r="AD504" s="14"/>
      <c r="AE504" s="12"/>
      <c r="AF504" s="12"/>
      <c r="AG504" s="16"/>
      <c r="AH504" s="16"/>
      <c r="AI504" s="16"/>
      <c r="AJ504" s="16"/>
    </row>
    <row r="505" spans="1:36" ht="45" x14ac:dyDescent="0.25">
      <c r="A505" s="16" t="s">
        <v>754</v>
      </c>
      <c r="B505" s="17" t="s">
        <v>22</v>
      </c>
      <c r="C505" s="16" t="s">
        <v>755</v>
      </c>
      <c r="D505" s="18">
        <v>44551</v>
      </c>
      <c r="E505" s="27">
        <v>303</v>
      </c>
      <c r="F505" s="16">
        <v>2021</v>
      </c>
      <c r="G505" s="18">
        <v>44551</v>
      </c>
      <c r="H505" s="18">
        <v>44915</v>
      </c>
      <c r="I505" s="3" t="s">
        <v>842</v>
      </c>
      <c r="J505" s="3" t="s">
        <v>25</v>
      </c>
      <c r="K505" s="3">
        <v>5</v>
      </c>
      <c r="L505" s="14">
        <v>21.17</v>
      </c>
      <c r="M505" s="29">
        <f t="shared" si="5"/>
        <v>105.85000000000001</v>
      </c>
      <c r="N505" s="12">
        <f t="shared" si="6"/>
        <v>105.85000000000001</v>
      </c>
      <c r="O505" s="16" t="s">
        <v>757</v>
      </c>
      <c r="P505" s="16" t="s">
        <v>758</v>
      </c>
      <c r="Q505" s="16" t="s">
        <v>759</v>
      </c>
      <c r="R505" s="16" t="s">
        <v>760</v>
      </c>
      <c r="S505" s="16"/>
      <c r="T505" s="17"/>
      <c r="U505" s="16"/>
      <c r="V505" s="18"/>
      <c r="W505" s="16"/>
      <c r="X505" s="16"/>
      <c r="Y505" s="18"/>
      <c r="Z505" s="18"/>
      <c r="AD505" s="14"/>
      <c r="AE505" s="12"/>
      <c r="AF505" s="12"/>
      <c r="AG505" s="16"/>
      <c r="AH505" s="16"/>
      <c r="AI505" s="16"/>
      <c r="AJ505" s="16"/>
    </row>
    <row r="506" spans="1:36" ht="45" x14ac:dyDescent="0.25">
      <c r="A506" s="16" t="s">
        <v>754</v>
      </c>
      <c r="B506" s="17" t="s">
        <v>22</v>
      </c>
      <c r="C506" s="16" t="s">
        <v>755</v>
      </c>
      <c r="D506" s="18">
        <v>44551</v>
      </c>
      <c r="E506" s="27">
        <v>303</v>
      </c>
      <c r="F506" s="16">
        <v>2021</v>
      </c>
      <c r="G506" s="18">
        <v>44551</v>
      </c>
      <c r="H506" s="18">
        <v>44915</v>
      </c>
      <c r="I506" s="3" t="s">
        <v>843</v>
      </c>
      <c r="J506" s="3" t="s">
        <v>25</v>
      </c>
      <c r="K506" s="3">
        <v>5</v>
      </c>
      <c r="L506" s="14">
        <v>93.93</v>
      </c>
      <c r="M506" s="29">
        <f t="shared" si="5"/>
        <v>469.65000000000003</v>
      </c>
      <c r="N506" s="12">
        <f t="shared" si="6"/>
        <v>469.65000000000003</v>
      </c>
      <c r="O506" s="16" t="s">
        <v>757</v>
      </c>
      <c r="P506" s="16" t="s">
        <v>758</v>
      </c>
      <c r="Q506" s="16" t="s">
        <v>759</v>
      </c>
      <c r="R506" s="16" t="s">
        <v>760</v>
      </c>
      <c r="S506" s="16"/>
      <c r="T506" s="17"/>
      <c r="U506" s="16"/>
      <c r="V506" s="18"/>
      <c r="W506" s="16"/>
      <c r="X506" s="16"/>
      <c r="Y506" s="18"/>
      <c r="Z506" s="18"/>
      <c r="AD506" s="14"/>
      <c r="AE506" s="12"/>
      <c r="AF506" s="12"/>
      <c r="AG506" s="16"/>
      <c r="AH506" s="16"/>
      <c r="AI506" s="16"/>
      <c r="AJ506" s="16"/>
    </row>
    <row r="507" spans="1:36" ht="45" x14ac:dyDescent="0.25">
      <c r="A507" s="16" t="s">
        <v>754</v>
      </c>
      <c r="B507" s="17" t="s">
        <v>22</v>
      </c>
      <c r="C507" s="16" t="s">
        <v>755</v>
      </c>
      <c r="D507" s="18">
        <v>44551</v>
      </c>
      <c r="E507" s="27">
        <v>303</v>
      </c>
      <c r="F507" s="16">
        <v>2021</v>
      </c>
      <c r="G507" s="18">
        <v>44551</v>
      </c>
      <c r="H507" s="18">
        <v>44915</v>
      </c>
      <c r="I507" s="3" t="s">
        <v>844</v>
      </c>
      <c r="J507" s="3" t="s">
        <v>25</v>
      </c>
      <c r="K507" s="3">
        <v>20</v>
      </c>
      <c r="L507" s="14">
        <v>12.75</v>
      </c>
      <c r="M507" s="29">
        <f t="shared" si="5"/>
        <v>255</v>
      </c>
      <c r="N507" s="12">
        <f t="shared" si="6"/>
        <v>255</v>
      </c>
      <c r="O507" s="16" t="s">
        <v>757</v>
      </c>
      <c r="P507" s="16" t="s">
        <v>758</v>
      </c>
      <c r="Q507" s="16" t="s">
        <v>759</v>
      </c>
      <c r="R507" s="16" t="s">
        <v>760</v>
      </c>
      <c r="S507" s="16"/>
      <c r="T507" s="17"/>
      <c r="U507" s="16"/>
      <c r="V507" s="18"/>
      <c r="W507" s="16"/>
      <c r="X507" s="16"/>
      <c r="Y507" s="18"/>
      <c r="Z507" s="18"/>
      <c r="AD507" s="14"/>
      <c r="AE507" s="12"/>
      <c r="AF507" s="12"/>
      <c r="AG507" s="16"/>
      <c r="AH507" s="16"/>
      <c r="AI507" s="16"/>
      <c r="AJ507" s="16"/>
    </row>
    <row r="508" spans="1:36" ht="45" x14ac:dyDescent="0.25">
      <c r="A508" s="16" t="s">
        <v>754</v>
      </c>
      <c r="B508" s="17" t="s">
        <v>22</v>
      </c>
      <c r="C508" s="16" t="s">
        <v>755</v>
      </c>
      <c r="D508" s="18">
        <v>44551</v>
      </c>
      <c r="E508" s="27">
        <v>303</v>
      </c>
      <c r="F508" s="16">
        <v>2021</v>
      </c>
      <c r="G508" s="18">
        <v>44551</v>
      </c>
      <c r="H508" s="18">
        <v>44915</v>
      </c>
      <c r="I508" s="3" t="s">
        <v>845</v>
      </c>
      <c r="J508" s="3" t="s">
        <v>25</v>
      </c>
      <c r="K508" s="3">
        <v>10</v>
      </c>
      <c r="L508" s="14">
        <v>3.03</v>
      </c>
      <c r="M508" s="29">
        <f t="shared" si="5"/>
        <v>30.299999999999997</v>
      </c>
      <c r="N508" s="12">
        <f t="shared" si="6"/>
        <v>30.299999999999997</v>
      </c>
      <c r="O508" s="16" t="s">
        <v>757</v>
      </c>
      <c r="P508" s="16" t="s">
        <v>758</v>
      </c>
      <c r="Q508" s="16" t="s">
        <v>759</v>
      </c>
      <c r="R508" s="16" t="s">
        <v>760</v>
      </c>
      <c r="S508" s="16"/>
      <c r="T508" s="17"/>
      <c r="U508" s="16"/>
      <c r="V508" s="18"/>
      <c r="W508" s="16"/>
      <c r="X508" s="16"/>
      <c r="Y508" s="18"/>
      <c r="Z508" s="18"/>
      <c r="AD508" s="14"/>
      <c r="AE508" s="12"/>
      <c r="AF508" s="12"/>
      <c r="AG508" s="16"/>
      <c r="AH508" s="16"/>
      <c r="AI508" s="16"/>
      <c r="AJ508" s="16"/>
    </row>
    <row r="509" spans="1:36" ht="56.25" x14ac:dyDescent="0.25">
      <c r="A509" s="16" t="s">
        <v>754</v>
      </c>
      <c r="B509" s="17" t="s">
        <v>22</v>
      </c>
      <c r="C509" s="16" t="s">
        <v>755</v>
      </c>
      <c r="D509" s="18">
        <v>44551</v>
      </c>
      <c r="E509" s="27">
        <v>303</v>
      </c>
      <c r="F509" s="16">
        <v>2021</v>
      </c>
      <c r="G509" s="18">
        <v>44551</v>
      </c>
      <c r="H509" s="18">
        <v>44915</v>
      </c>
      <c r="I509" s="3" t="s">
        <v>846</v>
      </c>
      <c r="J509" s="3" t="s">
        <v>25</v>
      </c>
      <c r="K509" s="3">
        <v>30</v>
      </c>
      <c r="L509" s="14">
        <v>29</v>
      </c>
      <c r="M509" s="29">
        <f t="shared" si="5"/>
        <v>870</v>
      </c>
      <c r="N509" s="12">
        <f t="shared" si="6"/>
        <v>870</v>
      </c>
      <c r="O509" s="16" t="s">
        <v>757</v>
      </c>
      <c r="P509" s="16" t="s">
        <v>758</v>
      </c>
      <c r="Q509" s="16" t="s">
        <v>759</v>
      </c>
      <c r="R509" s="16" t="s">
        <v>760</v>
      </c>
      <c r="S509" s="16"/>
      <c r="T509" s="17"/>
      <c r="U509" s="16"/>
      <c r="V509" s="18"/>
      <c r="W509" s="16"/>
      <c r="X509" s="16"/>
      <c r="Y509" s="18"/>
      <c r="Z509" s="18"/>
      <c r="AD509" s="14"/>
      <c r="AE509" s="12"/>
      <c r="AF509" s="12"/>
      <c r="AG509" s="16"/>
      <c r="AH509" s="16"/>
      <c r="AI509" s="16"/>
      <c r="AJ509" s="16"/>
    </row>
    <row r="510" spans="1:36" ht="56.25" x14ac:dyDescent="0.25">
      <c r="A510" s="16" t="s">
        <v>754</v>
      </c>
      <c r="B510" s="17" t="s">
        <v>22</v>
      </c>
      <c r="C510" s="16" t="s">
        <v>755</v>
      </c>
      <c r="D510" s="18">
        <v>44551</v>
      </c>
      <c r="E510" s="27">
        <v>303</v>
      </c>
      <c r="F510" s="16">
        <v>2021</v>
      </c>
      <c r="G510" s="18">
        <v>44551</v>
      </c>
      <c r="H510" s="18">
        <v>44915</v>
      </c>
      <c r="I510" s="3" t="s">
        <v>847</v>
      </c>
      <c r="J510" s="3" t="s">
        <v>25</v>
      </c>
      <c r="K510" s="3">
        <v>400</v>
      </c>
      <c r="L510" s="14">
        <v>27</v>
      </c>
      <c r="M510" s="29">
        <f t="shared" si="5"/>
        <v>10800</v>
      </c>
      <c r="N510" s="12">
        <f t="shared" si="6"/>
        <v>10800</v>
      </c>
      <c r="O510" s="16" t="s">
        <v>757</v>
      </c>
      <c r="P510" s="16" t="s">
        <v>758</v>
      </c>
      <c r="Q510" s="16" t="s">
        <v>759</v>
      </c>
      <c r="R510" s="16" t="s">
        <v>760</v>
      </c>
      <c r="S510" s="16"/>
      <c r="T510" s="17"/>
      <c r="U510" s="16"/>
      <c r="V510" s="18"/>
      <c r="W510" s="16"/>
      <c r="X510" s="16"/>
      <c r="Y510" s="18"/>
      <c r="Z510" s="18"/>
      <c r="AD510" s="14"/>
      <c r="AE510" s="12"/>
      <c r="AF510" s="12"/>
      <c r="AG510" s="16"/>
      <c r="AH510" s="16"/>
      <c r="AI510" s="16"/>
      <c r="AJ510" s="16"/>
    </row>
    <row r="511" spans="1:36" ht="45" x14ac:dyDescent="0.25">
      <c r="A511" s="16" t="s">
        <v>754</v>
      </c>
      <c r="B511" s="17" t="s">
        <v>22</v>
      </c>
      <c r="C511" s="16" t="s">
        <v>755</v>
      </c>
      <c r="D511" s="18">
        <v>44551</v>
      </c>
      <c r="E511" s="27">
        <v>303</v>
      </c>
      <c r="F511" s="16">
        <v>2021</v>
      </c>
      <c r="G511" s="18">
        <v>44551</v>
      </c>
      <c r="H511" s="18">
        <v>44915</v>
      </c>
      <c r="I511" s="3" t="s">
        <v>848</v>
      </c>
      <c r="J511" s="3" t="s">
        <v>25</v>
      </c>
      <c r="K511" s="3">
        <v>2</v>
      </c>
      <c r="L511" s="14">
        <v>300</v>
      </c>
      <c r="M511" s="29">
        <f t="shared" si="5"/>
        <v>600</v>
      </c>
      <c r="N511" s="12">
        <f t="shared" si="6"/>
        <v>600</v>
      </c>
      <c r="O511" s="16" t="s">
        <v>757</v>
      </c>
      <c r="P511" s="16" t="s">
        <v>758</v>
      </c>
      <c r="Q511" s="16" t="s">
        <v>759</v>
      </c>
      <c r="R511" s="16" t="s">
        <v>760</v>
      </c>
      <c r="S511" s="16"/>
      <c r="T511" s="17"/>
      <c r="U511" s="16"/>
      <c r="V511" s="18"/>
      <c r="W511" s="16"/>
      <c r="X511" s="16"/>
      <c r="Y511" s="18"/>
      <c r="Z511" s="18"/>
      <c r="AD511" s="14"/>
      <c r="AE511" s="12"/>
      <c r="AF511" s="12"/>
      <c r="AG511" s="16"/>
      <c r="AH511" s="16"/>
      <c r="AI511" s="16"/>
      <c r="AJ511" s="16"/>
    </row>
    <row r="512" spans="1:36" ht="45" x14ac:dyDescent="0.25">
      <c r="A512" s="16" t="s">
        <v>754</v>
      </c>
      <c r="B512" s="17" t="s">
        <v>22</v>
      </c>
      <c r="C512" s="16" t="s">
        <v>755</v>
      </c>
      <c r="D512" s="18">
        <v>44551</v>
      </c>
      <c r="E512" s="27">
        <v>303</v>
      </c>
      <c r="F512" s="16">
        <v>2021</v>
      </c>
      <c r="G512" s="18">
        <v>44551</v>
      </c>
      <c r="H512" s="18">
        <v>44915</v>
      </c>
      <c r="I512" s="3" t="s">
        <v>849</v>
      </c>
      <c r="J512" s="3" t="s">
        <v>25</v>
      </c>
      <c r="K512" s="3">
        <v>100</v>
      </c>
      <c r="L512" s="14">
        <v>3</v>
      </c>
      <c r="M512" s="29">
        <f t="shared" si="5"/>
        <v>300</v>
      </c>
      <c r="N512" s="12">
        <f t="shared" si="6"/>
        <v>300</v>
      </c>
      <c r="O512" s="16" t="s">
        <v>757</v>
      </c>
      <c r="P512" s="16" t="s">
        <v>758</v>
      </c>
      <c r="Q512" s="16" t="s">
        <v>759</v>
      </c>
      <c r="R512" s="16" t="s">
        <v>760</v>
      </c>
      <c r="S512" s="16"/>
      <c r="T512" s="17"/>
      <c r="U512" s="16"/>
      <c r="V512" s="18"/>
      <c r="W512" s="16"/>
      <c r="X512" s="16"/>
      <c r="Y512" s="18"/>
      <c r="Z512" s="18"/>
      <c r="AD512" s="14"/>
      <c r="AE512" s="12"/>
      <c r="AF512" s="12"/>
      <c r="AG512" s="16"/>
      <c r="AH512" s="16"/>
      <c r="AI512" s="16"/>
      <c r="AJ512" s="16"/>
    </row>
    <row r="513" spans="1:36" ht="45" x14ac:dyDescent="0.25">
      <c r="A513" s="16" t="s">
        <v>754</v>
      </c>
      <c r="B513" s="17" t="s">
        <v>22</v>
      </c>
      <c r="C513" s="16" t="s">
        <v>755</v>
      </c>
      <c r="D513" s="18">
        <v>44551</v>
      </c>
      <c r="E513" s="27">
        <v>303</v>
      </c>
      <c r="F513" s="16">
        <v>2021</v>
      </c>
      <c r="G513" s="18">
        <v>44551</v>
      </c>
      <c r="H513" s="18">
        <v>44915</v>
      </c>
      <c r="I513" s="3" t="s">
        <v>850</v>
      </c>
      <c r="J513" s="3" t="s">
        <v>851</v>
      </c>
      <c r="K513" s="3">
        <v>200</v>
      </c>
      <c r="L513" s="14">
        <v>12</v>
      </c>
      <c r="M513" s="29">
        <f t="shared" si="5"/>
        <v>2400</v>
      </c>
      <c r="N513" s="12">
        <f t="shared" si="6"/>
        <v>2400</v>
      </c>
      <c r="O513" s="16" t="s">
        <v>757</v>
      </c>
      <c r="P513" s="16" t="s">
        <v>758</v>
      </c>
      <c r="Q513" s="16" t="s">
        <v>759</v>
      </c>
      <c r="R513" s="16" t="s">
        <v>760</v>
      </c>
      <c r="S513" s="16"/>
      <c r="T513" s="17"/>
      <c r="U513" s="16"/>
      <c r="V513" s="18"/>
      <c r="W513" s="16"/>
      <c r="X513" s="16"/>
      <c r="Y513" s="18"/>
      <c r="Z513" s="18"/>
      <c r="AD513" s="14"/>
      <c r="AE513" s="12"/>
      <c r="AF513" s="12"/>
      <c r="AG513" s="16"/>
      <c r="AH513" s="16"/>
      <c r="AI513" s="16"/>
      <c r="AJ513" s="16"/>
    </row>
    <row r="514" spans="1:36" ht="45" x14ac:dyDescent="0.25">
      <c r="A514" s="16" t="s">
        <v>754</v>
      </c>
      <c r="B514" s="17" t="s">
        <v>22</v>
      </c>
      <c r="C514" s="16" t="s">
        <v>755</v>
      </c>
      <c r="D514" s="18">
        <v>44551</v>
      </c>
      <c r="E514" s="27">
        <v>303</v>
      </c>
      <c r="F514" s="16">
        <v>2021</v>
      </c>
      <c r="G514" s="18">
        <v>44551</v>
      </c>
      <c r="H514" s="18">
        <v>44915</v>
      </c>
      <c r="I514" s="3" t="s">
        <v>852</v>
      </c>
      <c r="J514" s="3" t="s">
        <v>25</v>
      </c>
      <c r="K514" s="3">
        <v>100</v>
      </c>
      <c r="L514" s="14">
        <v>1</v>
      </c>
      <c r="M514" s="29">
        <f t="shared" si="5"/>
        <v>100</v>
      </c>
      <c r="N514" s="12">
        <f t="shared" si="6"/>
        <v>100</v>
      </c>
      <c r="O514" s="16" t="s">
        <v>757</v>
      </c>
      <c r="P514" s="16" t="s">
        <v>758</v>
      </c>
      <c r="Q514" s="16" t="s">
        <v>759</v>
      </c>
      <c r="R514" s="16" t="s">
        <v>760</v>
      </c>
      <c r="S514" s="16"/>
      <c r="T514" s="17"/>
      <c r="U514" s="16"/>
      <c r="V514" s="18"/>
      <c r="W514" s="16"/>
      <c r="X514" s="16"/>
      <c r="Y514" s="18"/>
      <c r="Z514" s="18"/>
      <c r="AD514" s="14"/>
      <c r="AE514" s="12"/>
      <c r="AF514" s="12"/>
      <c r="AG514" s="16"/>
      <c r="AH514" s="16"/>
      <c r="AI514" s="16"/>
      <c r="AJ514" s="16"/>
    </row>
    <row r="515" spans="1:36" ht="45" x14ac:dyDescent="0.25">
      <c r="A515" s="16" t="s">
        <v>754</v>
      </c>
      <c r="B515" s="17" t="s">
        <v>22</v>
      </c>
      <c r="C515" s="16" t="s">
        <v>755</v>
      </c>
      <c r="D515" s="18">
        <v>44551</v>
      </c>
      <c r="E515" s="27">
        <v>303</v>
      </c>
      <c r="F515" s="16">
        <v>2021</v>
      </c>
      <c r="G515" s="18">
        <v>44551</v>
      </c>
      <c r="H515" s="18">
        <v>44915</v>
      </c>
      <c r="I515" s="3" t="s">
        <v>853</v>
      </c>
      <c r="J515" s="3" t="s">
        <v>25</v>
      </c>
      <c r="K515" s="3">
        <v>100</v>
      </c>
      <c r="L515" s="14">
        <v>2</v>
      </c>
      <c r="M515" s="29">
        <f t="shared" si="5"/>
        <v>200</v>
      </c>
      <c r="N515" s="12">
        <f t="shared" si="6"/>
        <v>200</v>
      </c>
      <c r="O515" s="16" t="s">
        <v>757</v>
      </c>
      <c r="P515" s="16" t="s">
        <v>758</v>
      </c>
      <c r="Q515" s="16" t="s">
        <v>759</v>
      </c>
      <c r="R515" s="16" t="s">
        <v>760</v>
      </c>
      <c r="S515" s="16"/>
      <c r="T515" s="17"/>
      <c r="U515" s="16"/>
      <c r="V515" s="18"/>
      <c r="W515" s="16"/>
      <c r="X515" s="16"/>
      <c r="Y515" s="18"/>
      <c r="Z515" s="18"/>
      <c r="AD515" s="14"/>
      <c r="AE515" s="12"/>
      <c r="AF515" s="12"/>
      <c r="AG515" s="16"/>
      <c r="AH515" s="16"/>
      <c r="AI515" s="16"/>
      <c r="AJ515" s="16"/>
    </row>
    <row r="516" spans="1:36" ht="45" x14ac:dyDescent="0.25">
      <c r="A516" s="16" t="s">
        <v>754</v>
      </c>
      <c r="B516" s="17" t="s">
        <v>22</v>
      </c>
      <c r="C516" s="16" t="s">
        <v>755</v>
      </c>
      <c r="D516" s="18">
        <v>44551</v>
      </c>
      <c r="E516" s="27">
        <v>303</v>
      </c>
      <c r="F516" s="16">
        <v>2021</v>
      </c>
      <c r="G516" s="18">
        <v>44551</v>
      </c>
      <c r="H516" s="18">
        <v>44915</v>
      </c>
      <c r="I516" s="3" t="s">
        <v>854</v>
      </c>
      <c r="J516" s="3" t="s">
        <v>25</v>
      </c>
      <c r="K516" s="3">
        <v>100</v>
      </c>
      <c r="L516" s="14">
        <v>1</v>
      </c>
      <c r="M516" s="29">
        <f t="shared" si="5"/>
        <v>100</v>
      </c>
      <c r="N516" s="12">
        <f t="shared" si="6"/>
        <v>100</v>
      </c>
      <c r="O516" s="16" t="s">
        <v>757</v>
      </c>
      <c r="P516" s="16" t="s">
        <v>758</v>
      </c>
      <c r="Q516" s="16" t="s">
        <v>759</v>
      </c>
      <c r="R516" s="16" t="s">
        <v>760</v>
      </c>
      <c r="S516" s="16"/>
      <c r="T516" s="17"/>
      <c r="U516" s="16"/>
      <c r="V516" s="18"/>
      <c r="W516" s="16"/>
      <c r="X516" s="16"/>
      <c r="Y516" s="18"/>
      <c r="Z516" s="18"/>
      <c r="AD516" s="14"/>
      <c r="AE516" s="12"/>
      <c r="AF516" s="12"/>
      <c r="AG516" s="16"/>
      <c r="AH516" s="16"/>
      <c r="AI516" s="16"/>
      <c r="AJ516" s="16"/>
    </row>
    <row r="517" spans="1:36" ht="45" x14ac:dyDescent="0.25">
      <c r="A517" s="16" t="s">
        <v>754</v>
      </c>
      <c r="B517" s="17" t="s">
        <v>22</v>
      </c>
      <c r="C517" s="16" t="s">
        <v>755</v>
      </c>
      <c r="D517" s="18">
        <v>44551</v>
      </c>
      <c r="E517" s="27">
        <v>303</v>
      </c>
      <c r="F517" s="16">
        <v>2021</v>
      </c>
      <c r="G517" s="18">
        <v>44551</v>
      </c>
      <c r="H517" s="18">
        <v>44915</v>
      </c>
      <c r="I517" s="3" t="s">
        <v>855</v>
      </c>
      <c r="J517" s="3" t="s">
        <v>25</v>
      </c>
      <c r="K517" s="3">
        <v>100</v>
      </c>
      <c r="L517" s="14">
        <v>1.24</v>
      </c>
      <c r="M517" s="29">
        <f t="shared" si="5"/>
        <v>124</v>
      </c>
      <c r="N517" s="12">
        <f t="shared" si="6"/>
        <v>124</v>
      </c>
      <c r="O517" s="16" t="s">
        <v>757</v>
      </c>
      <c r="P517" s="16" t="s">
        <v>758</v>
      </c>
      <c r="Q517" s="16" t="s">
        <v>759</v>
      </c>
      <c r="R517" s="16" t="s">
        <v>760</v>
      </c>
      <c r="S517" s="16"/>
      <c r="T517" s="17"/>
      <c r="U517" s="16"/>
      <c r="V517" s="18"/>
      <c r="W517" s="16"/>
      <c r="X517" s="16"/>
      <c r="Y517" s="18"/>
      <c r="Z517" s="18"/>
      <c r="AD517" s="14"/>
      <c r="AE517" s="12"/>
      <c r="AF517" s="12"/>
      <c r="AG517" s="16"/>
      <c r="AH517" s="16"/>
      <c r="AI517" s="16"/>
      <c r="AJ517" s="16"/>
    </row>
    <row r="518" spans="1:36" ht="45" x14ac:dyDescent="0.25">
      <c r="A518" s="16" t="s">
        <v>754</v>
      </c>
      <c r="B518" s="17" t="s">
        <v>22</v>
      </c>
      <c r="C518" s="16" t="s">
        <v>755</v>
      </c>
      <c r="D518" s="18">
        <v>44551</v>
      </c>
      <c r="E518" s="27">
        <v>303</v>
      </c>
      <c r="F518" s="16">
        <v>2021</v>
      </c>
      <c r="G518" s="18">
        <v>44551</v>
      </c>
      <c r="H518" s="18">
        <v>44915</v>
      </c>
      <c r="I518" s="3" t="s">
        <v>856</v>
      </c>
      <c r="J518" s="3" t="s">
        <v>857</v>
      </c>
      <c r="K518" s="3">
        <v>120</v>
      </c>
      <c r="L518" s="14">
        <v>22</v>
      </c>
      <c r="M518" s="29">
        <f t="shared" si="5"/>
        <v>2640</v>
      </c>
      <c r="N518" s="12">
        <f t="shared" si="6"/>
        <v>2640</v>
      </c>
      <c r="O518" s="16" t="s">
        <v>757</v>
      </c>
      <c r="P518" s="16" t="s">
        <v>758</v>
      </c>
      <c r="Q518" s="16" t="s">
        <v>759</v>
      </c>
      <c r="R518" s="16" t="s">
        <v>760</v>
      </c>
      <c r="S518" s="16"/>
      <c r="T518" s="17"/>
      <c r="U518" s="16"/>
      <c r="V518" s="18"/>
      <c r="W518" s="16"/>
      <c r="X518" s="16"/>
      <c r="Y518" s="18"/>
      <c r="Z518" s="18"/>
      <c r="AD518" s="14"/>
      <c r="AE518" s="12"/>
      <c r="AF518" s="12"/>
      <c r="AG518" s="16"/>
      <c r="AH518" s="16"/>
      <c r="AI518" s="16"/>
      <c r="AJ518" s="16"/>
    </row>
    <row r="519" spans="1:36" ht="45" x14ac:dyDescent="0.25">
      <c r="A519" s="16" t="s">
        <v>754</v>
      </c>
      <c r="B519" s="17" t="s">
        <v>22</v>
      </c>
      <c r="C519" s="16" t="s">
        <v>755</v>
      </c>
      <c r="D519" s="18">
        <v>44551</v>
      </c>
      <c r="E519" s="27">
        <v>303</v>
      </c>
      <c r="F519" s="16">
        <v>2021</v>
      </c>
      <c r="G519" s="18">
        <v>44551</v>
      </c>
      <c r="H519" s="18">
        <v>44915</v>
      </c>
      <c r="I519" s="3" t="s">
        <v>858</v>
      </c>
      <c r="J519" s="3" t="s">
        <v>25</v>
      </c>
      <c r="K519" s="3">
        <v>30</v>
      </c>
      <c r="L519" s="14">
        <v>34.06</v>
      </c>
      <c r="M519" s="29">
        <f t="shared" si="5"/>
        <v>1021.8000000000001</v>
      </c>
      <c r="N519" s="12">
        <f t="shared" si="6"/>
        <v>1021.8000000000001</v>
      </c>
      <c r="O519" s="16" t="s">
        <v>757</v>
      </c>
      <c r="P519" s="16" t="s">
        <v>758</v>
      </c>
      <c r="Q519" s="16" t="s">
        <v>759</v>
      </c>
      <c r="R519" s="16" t="s">
        <v>760</v>
      </c>
      <c r="S519" s="16"/>
      <c r="T519" s="17"/>
      <c r="U519" s="16"/>
      <c r="V519" s="18"/>
      <c r="W519" s="16"/>
      <c r="X519" s="16"/>
      <c r="Y519" s="18"/>
      <c r="Z519" s="18"/>
      <c r="AD519" s="14"/>
      <c r="AE519" s="12"/>
      <c r="AF519" s="12"/>
      <c r="AG519" s="16"/>
      <c r="AH519" s="16"/>
      <c r="AI519" s="16"/>
      <c r="AJ519" s="16"/>
    </row>
    <row r="520" spans="1:36" ht="56.25" x14ac:dyDescent="0.25">
      <c r="A520" s="16" t="s">
        <v>754</v>
      </c>
      <c r="B520" s="17" t="s">
        <v>22</v>
      </c>
      <c r="C520" s="16" t="s">
        <v>755</v>
      </c>
      <c r="D520" s="18">
        <v>44551</v>
      </c>
      <c r="E520" s="27">
        <v>303</v>
      </c>
      <c r="F520" s="16">
        <v>2021</v>
      </c>
      <c r="G520" s="18">
        <v>44551</v>
      </c>
      <c r="H520" s="18">
        <v>44915</v>
      </c>
      <c r="I520" s="3" t="s">
        <v>859</v>
      </c>
      <c r="J520" s="3" t="s">
        <v>25</v>
      </c>
      <c r="K520" s="3">
        <v>25</v>
      </c>
      <c r="L520" s="14">
        <v>11.16</v>
      </c>
      <c r="M520" s="29">
        <f t="shared" si="5"/>
        <v>279</v>
      </c>
      <c r="N520" s="12">
        <f t="shared" si="6"/>
        <v>279</v>
      </c>
      <c r="O520" s="16" t="s">
        <v>757</v>
      </c>
      <c r="P520" s="16" t="s">
        <v>758</v>
      </c>
      <c r="Q520" s="16" t="s">
        <v>759</v>
      </c>
      <c r="R520" s="16" t="s">
        <v>760</v>
      </c>
      <c r="S520" s="16"/>
      <c r="T520" s="17"/>
      <c r="U520" s="16"/>
      <c r="V520" s="18"/>
      <c r="W520" s="16"/>
      <c r="X520" s="16"/>
      <c r="Y520" s="18"/>
      <c r="Z520" s="18"/>
      <c r="AD520" s="14"/>
      <c r="AE520" s="12"/>
      <c r="AF520" s="12"/>
      <c r="AG520" s="16"/>
      <c r="AH520" s="16"/>
      <c r="AI520" s="16"/>
      <c r="AJ520" s="16"/>
    </row>
    <row r="521" spans="1:36" ht="45" x14ac:dyDescent="0.25">
      <c r="A521" s="16" t="s">
        <v>754</v>
      </c>
      <c r="B521" s="17" t="s">
        <v>22</v>
      </c>
      <c r="C521" s="16" t="s">
        <v>755</v>
      </c>
      <c r="D521" s="18">
        <v>44551</v>
      </c>
      <c r="E521" s="27">
        <v>303</v>
      </c>
      <c r="F521" s="16">
        <v>2021</v>
      </c>
      <c r="G521" s="18">
        <v>44551</v>
      </c>
      <c r="H521" s="18">
        <v>44915</v>
      </c>
      <c r="I521" s="3" t="s">
        <v>860</v>
      </c>
      <c r="J521" s="3" t="s">
        <v>25</v>
      </c>
      <c r="K521" s="3">
        <v>12</v>
      </c>
      <c r="L521" s="14">
        <v>28.17</v>
      </c>
      <c r="M521" s="29">
        <f t="shared" si="5"/>
        <v>338.04</v>
      </c>
      <c r="N521" s="12">
        <f t="shared" si="6"/>
        <v>338.04</v>
      </c>
      <c r="O521" s="16" t="s">
        <v>757</v>
      </c>
      <c r="P521" s="16" t="s">
        <v>758</v>
      </c>
      <c r="Q521" s="16" t="s">
        <v>759</v>
      </c>
      <c r="R521" s="16" t="s">
        <v>760</v>
      </c>
      <c r="S521" s="16"/>
      <c r="T521" s="17"/>
      <c r="U521" s="16"/>
      <c r="V521" s="18"/>
      <c r="W521" s="16"/>
      <c r="X521" s="16"/>
      <c r="Y521" s="18"/>
      <c r="Z521" s="18"/>
      <c r="AD521" s="14"/>
      <c r="AE521" s="12"/>
      <c r="AF521" s="12"/>
      <c r="AG521" s="16"/>
      <c r="AH521" s="16"/>
      <c r="AI521" s="16"/>
      <c r="AJ521" s="16"/>
    </row>
    <row r="522" spans="1:36" ht="45" x14ac:dyDescent="0.25">
      <c r="A522" s="16" t="s">
        <v>754</v>
      </c>
      <c r="B522" s="17" t="s">
        <v>22</v>
      </c>
      <c r="C522" s="16" t="s">
        <v>755</v>
      </c>
      <c r="D522" s="18">
        <v>44551</v>
      </c>
      <c r="E522" s="27">
        <v>303</v>
      </c>
      <c r="F522" s="16">
        <v>2021</v>
      </c>
      <c r="G522" s="18">
        <v>44551</v>
      </c>
      <c r="H522" s="18">
        <v>44915</v>
      </c>
      <c r="I522" s="3" t="s">
        <v>861</v>
      </c>
      <c r="J522" s="3" t="s">
        <v>25</v>
      </c>
      <c r="K522" s="3">
        <v>10</v>
      </c>
      <c r="L522" s="14">
        <v>53.59</v>
      </c>
      <c r="M522" s="29">
        <f t="shared" si="5"/>
        <v>535.90000000000009</v>
      </c>
      <c r="N522" s="12">
        <f t="shared" si="6"/>
        <v>535.90000000000009</v>
      </c>
      <c r="O522" s="16" t="s">
        <v>757</v>
      </c>
      <c r="P522" s="16" t="s">
        <v>758</v>
      </c>
      <c r="Q522" s="16" t="s">
        <v>759</v>
      </c>
      <c r="R522" s="16" t="s">
        <v>760</v>
      </c>
      <c r="S522" s="16"/>
      <c r="T522" s="17"/>
      <c r="U522" s="16"/>
      <c r="V522" s="18"/>
      <c r="W522" s="16"/>
      <c r="X522" s="16"/>
      <c r="Y522" s="18"/>
      <c r="Z522" s="18"/>
      <c r="AD522" s="14"/>
      <c r="AE522" s="12"/>
      <c r="AF522" s="12"/>
      <c r="AG522" s="16"/>
      <c r="AH522" s="16"/>
      <c r="AI522" s="16"/>
      <c r="AJ522" s="16"/>
    </row>
    <row r="523" spans="1:36" ht="45" x14ac:dyDescent="0.25">
      <c r="A523" s="16" t="s">
        <v>754</v>
      </c>
      <c r="B523" s="17" t="s">
        <v>22</v>
      </c>
      <c r="C523" s="16" t="s">
        <v>755</v>
      </c>
      <c r="D523" s="18">
        <v>44551</v>
      </c>
      <c r="E523" s="27">
        <v>303</v>
      </c>
      <c r="F523" s="16">
        <v>2021</v>
      </c>
      <c r="G523" s="18">
        <v>44551</v>
      </c>
      <c r="H523" s="18">
        <v>44915</v>
      </c>
      <c r="I523" s="3" t="s">
        <v>862</v>
      </c>
      <c r="J523" s="3" t="s">
        <v>25</v>
      </c>
      <c r="K523" s="3">
        <v>30</v>
      </c>
      <c r="L523" s="14">
        <v>31.9</v>
      </c>
      <c r="M523" s="29">
        <f t="shared" si="5"/>
        <v>957</v>
      </c>
      <c r="N523" s="12">
        <f t="shared" si="6"/>
        <v>957</v>
      </c>
      <c r="O523" s="16" t="s">
        <v>757</v>
      </c>
      <c r="P523" s="16" t="s">
        <v>758</v>
      </c>
      <c r="Q523" s="16" t="s">
        <v>759</v>
      </c>
      <c r="R523" s="16" t="s">
        <v>760</v>
      </c>
      <c r="S523" s="16"/>
      <c r="T523" s="17"/>
      <c r="U523" s="16"/>
      <c r="V523" s="18"/>
      <c r="W523" s="16"/>
      <c r="X523" s="16"/>
      <c r="Y523" s="18"/>
      <c r="Z523" s="18"/>
      <c r="AD523" s="14"/>
      <c r="AE523" s="12"/>
      <c r="AF523" s="12"/>
      <c r="AG523" s="16"/>
      <c r="AH523" s="16"/>
      <c r="AI523" s="16"/>
      <c r="AJ523" s="16"/>
    </row>
    <row r="524" spans="1:36" ht="45" x14ac:dyDescent="0.25">
      <c r="A524" s="16" t="s">
        <v>754</v>
      </c>
      <c r="B524" s="17" t="s">
        <v>22</v>
      </c>
      <c r="C524" s="16" t="s">
        <v>755</v>
      </c>
      <c r="D524" s="18">
        <v>44551</v>
      </c>
      <c r="E524" s="27">
        <v>303</v>
      </c>
      <c r="F524" s="16">
        <v>2021</v>
      </c>
      <c r="G524" s="18">
        <v>44551</v>
      </c>
      <c r="H524" s="18">
        <v>44915</v>
      </c>
      <c r="I524" s="3" t="s">
        <v>863</v>
      </c>
      <c r="J524" s="3" t="s">
        <v>25</v>
      </c>
      <c r="K524" s="3">
        <v>10</v>
      </c>
      <c r="L524" s="14">
        <v>35.69</v>
      </c>
      <c r="M524" s="29">
        <f t="shared" si="5"/>
        <v>356.9</v>
      </c>
      <c r="N524" s="12">
        <f t="shared" si="6"/>
        <v>356.9</v>
      </c>
      <c r="O524" s="16" t="s">
        <v>757</v>
      </c>
      <c r="P524" s="16" t="s">
        <v>758</v>
      </c>
      <c r="Q524" s="16" t="s">
        <v>759</v>
      </c>
      <c r="R524" s="16" t="s">
        <v>760</v>
      </c>
      <c r="S524" s="16"/>
      <c r="T524" s="17"/>
      <c r="U524" s="16"/>
      <c r="V524" s="18"/>
      <c r="W524" s="16"/>
      <c r="X524" s="16"/>
      <c r="Y524" s="18"/>
      <c r="Z524" s="18"/>
      <c r="AD524" s="14"/>
      <c r="AE524" s="12"/>
      <c r="AF524" s="12"/>
      <c r="AG524" s="16"/>
      <c r="AH524" s="16"/>
      <c r="AI524" s="16"/>
      <c r="AJ524" s="16"/>
    </row>
    <row r="525" spans="1:36" ht="45" x14ac:dyDescent="0.25">
      <c r="A525" s="16" t="s">
        <v>754</v>
      </c>
      <c r="B525" s="17" t="s">
        <v>22</v>
      </c>
      <c r="C525" s="16" t="s">
        <v>755</v>
      </c>
      <c r="D525" s="18">
        <v>44551</v>
      </c>
      <c r="E525" s="27">
        <v>303</v>
      </c>
      <c r="F525" s="16">
        <v>2021</v>
      </c>
      <c r="G525" s="18">
        <v>44551</v>
      </c>
      <c r="H525" s="18">
        <v>44915</v>
      </c>
      <c r="I525" s="3" t="s">
        <v>864</v>
      </c>
      <c r="J525" s="3" t="s">
        <v>25</v>
      </c>
      <c r="K525" s="3">
        <v>10</v>
      </c>
      <c r="L525" s="14">
        <v>53.4</v>
      </c>
      <c r="M525" s="29">
        <f t="shared" si="5"/>
        <v>534</v>
      </c>
      <c r="N525" s="12">
        <f t="shared" si="6"/>
        <v>534</v>
      </c>
      <c r="O525" s="16" t="s">
        <v>757</v>
      </c>
      <c r="P525" s="16" t="s">
        <v>758</v>
      </c>
      <c r="Q525" s="16" t="s">
        <v>759</v>
      </c>
      <c r="R525" s="16" t="s">
        <v>760</v>
      </c>
      <c r="S525" s="16"/>
      <c r="T525" s="17"/>
      <c r="U525" s="16"/>
      <c r="V525" s="18"/>
      <c r="W525" s="16"/>
      <c r="X525" s="16"/>
      <c r="Y525" s="18"/>
      <c r="Z525" s="18"/>
      <c r="AD525" s="14"/>
      <c r="AE525" s="12"/>
      <c r="AF525" s="12"/>
      <c r="AG525" s="16"/>
      <c r="AH525" s="16"/>
      <c r="AI525" s="16"/>
      <c r="AJ525" s="16"/>
    </row>
    <row r="526" spans="1:36" ht="45" x14ac:dyDescent="0.25">
      <c r="A526" s="16" t="s">
        <v>754</v>
      </c>
      <c r="B526" s="17" t="s">
        <v>22</v>
      </c>
      <c r="C526" s="16" t="s">
        <v>755</v>
      </c>
      <c r="D526" s="18">
        <v>44551</v>
      </c>
      <c r="E526" s="27">
        <v>303</v>
      </c>
      <c r="F526" s="16">
        <v>2021</v>
      </c>
      <c r="G526" s="18">
        <v>44551</v>
      </c>
      <c r="H526" s="18">
        <v>44915</v>
      </c>
      <c r="I526" s="3" t="s">
        <v>865</v>
      </c>
      <c r="J526" s="3" t="s">
        <v>25</v>
      </c>
      <c r="K526" s="3">
        <v>20</v>
      </c>
      <c r="L526" s="14">
        <v>37.4</v>
      </c>
      <c r="M526" s="29">
        <f t="shared" si="5"/>
        <v>748</v>
      </c>
      <c r="N526" s="12">
        <f t="shared" si="6"/>
        <v>748</v>
      </c>
      <c r="O526" s="16" t="s">
        <v>757</v>
      </c>
      <c r="P526" s="16" t="s">
        <v>758</v>
      </c>
      <c r="Q526" s="16" t="s">
        <v>759</v>
      </c>
      <c r="R526" s="16" t="s">
        <v>760</v>
      </c>
      <c r="S526" s="16"/>
      <c r="T526" s="17"/>
      <c r="U526" s="16"/>
      <c r="V526" s="18"/>
      <c r="W526" s="16"/>
      <c r="X526" s="16"/>
      <c r="Y526" s="18"/>
      <c r="Z526" s="18"/>
      <c r="AD526" s="14"/>
      <c r="AE526" s="12"/>
      <c r="AF526" s="12"/>
      <c r="AG526" s="16"/>
      <c r="AH526" s="16"/>
      <c r="AI526" s="16"/>
      <c r="AJ526" s="16"/>
    </row>
    <row r="527" spans="1:36" ht="45" x14ac:dyDescent="0.25">
      <c r="A527" s="16" t="s">
        <v>754</v>
      </c>
      <c r="B527" s="17" t="s">
        <v>22</v>
      </c>
      <c r="C527" s="16" t="s">
        <v>755</v>
      </c>
      <c r="D527" s="18">
        <v>44551</v>
      </c>
      <c r="E527" s="27">
        <v>303</v>
      </c>
      <c r="F527" s="16">
        <v>2021</v>
      </c>
      <c r="G527" s="18">
        <v>44551</v>
      </c>
      <c r="H527" s="18">
        <v>44915</v>
      </c>
      <c r="I527" s="3" t="s">
        <v>866</v>
      </c>
      <c r="J527" s="3" t="s">
        <v>25</v>
      </c>
      <c r="K527" s="3">
        <v>30</v>
      </c>
      <c r="L527" s="14">
        <v>22.9</v>
      </c>
      <c r="M527" s="29">
        <f t="shared" si="5"/>
        <v>687</v>
      </c>
      <c r="N527" s="12">
        <f t="shared" si="6"/>
        <v>687</v>
      </c>
      <c r="O527" s="16" t="s">
        <v>757</v>
      </c>
      <c r="P527" s="16" t="s">
        <v>758</v>
      </c>
      <c r="Q527" s="16" t="s">
        <v>759</v>
      </c>
      <c r="R527" s="16" t="s">
        <v>760</v>
      </c>
      <c r="S527" s="16"/>
      <c r="T527" s="17"/>
      <c r="U527" s="16"/>
      <c r="V527" s="18"/>
      <c r="W527" s="16"/>
      <c r="X527" s="16"/>
      <c r="Y527" s="18"/>
      <c r="Z527" s="18"/>
      <c r="AD527" s="14"/>
      <c r="AE527" s="12"/>
      <c r="AF527" s="12"/>
      <c r="AG527" s="16"/>
      <c r="AH527" s="16"/>
      <c r="AI527" s="16"/>
      <c r="AJ527" s="16"/>
    </row>
    <row r="528" spans="1:36" ht="45" x14ac:dyDescent="0.25">
      <c r="A528" s="16" t="s">
        <v>754</v>
      </c>
      <c r="B528" s="17" t="s">
        <v>22</v>
      </c>
      <c r="C528" s="16" t="s">
        <v>755</v>
      </c>
      <c r="D528" s="18">
        <v>44551</v>
      </c>
      <c r="E528" s="27">
        <v>303</v>
      </c>
      <c r="F528" s="16">
        <v>2021</v>
      </c>
      <c r="G528" s="18">
        <v>44551</v>
      </c>
      <c r="H528" s="18">
        <v>44915</v>
      </c>
      <c r="I528" s="3" t="s">
        <v>867</v>
      </c>
      <c r="J528" s="3" t="s">
        <v>25</v>
      </c>
      <c r="K528" s="3">
        <v>15</v>
      </c>
      <c r="L528" s="14">
        <v>7.27</v>
      </c>
      <c r="M528" s="29">
        <f t="shared" si="5"/>
        <v>109.05</v>
      </c>
      <c r="N528" s="12">
        <f t="shared" si="6"/>
        <v>109.05</v>
      </c>
      <c r="O528" s="16" t="s">
        <v>757</v>
      </c>
      <c r="P528" s="16" t="s">
        <v>758</v>
      </c>
      <c r="Q528" s="16" t="s">
        <v>759</v>
      </c>
      <c r="R528" s="16" t="s">
        <v>760</v>
      </c>
      <c r="S528" s="16"/>
      <c r="T528" s="17"/>
      <c r="U528" s="16"/>
      <c r="V528" s="18"/>
      <c r="W528" s="16"/>
      <c r="X528" s="16"/>
      <c r="Y528" s="18"/>
      <c r="Z528" s="18"/>
      <c r="AD528" s="14"/>
      <c r="AE528" s="12"/>
      <c r="AF528" s="12"/>
      <c r="AG528" s="16"/>
      <c r="AH528" s="16"/>
      <c r="AI528" s="16"/>
      <c r="AJ528" s="16"/>
    </row>
    <row r="529" spans="1:36" ht="45" x14ac:dyDescent="0.25">
      <c r="A529" s="16" t="s">
        <v>754</v>
      </c>
      <c r="B529" s="17" t="s">
        <v>22</v>
      </c>
      <c r="C529" s="16" t="s">
        <v>755</v>
      </c>
      <c r="D529" s="18">
        <v>44551</v>
      </c>
      <c r="E529" s="27">
        <v>303</v>
      </c>
      <c r="F529" s="16">
        <v>2021</v>
      </c>
      <c r="G529" s="18">
        <v>44551</v>
      </c>
      <c r="H529" s="18">
        <v>44915</v>
      </c>
      <c r="I529" s="3" t="s">
        <v>868</v>
      </c>
      <c r="J529" s="3" t="s">
        <v>25</v>
      </c>
      <c r="K529" s="3">
        <v>15</v>
      </c>
      <c r="L529" s="14">
        <v>7.41</v>
      </c>
      <c r="M529" s="29">
        <f t="shared" si="5"/>
        <v>111.15</v>
      </c>
      <c r="N529" s="12">
        <f t="shared" si="6"/>
        <v>111.15</v>
      </c>
      <c r="O529" s="16" t="s">
        <v>757</v>
      </c>
      <c r="P529" s="16" t="s">
        <v>758</v>
      </c>
      <c r="Q529" s="16" t="s">
        <v>759</v>
      </c>
      <c r="R529" s="16" t="s">
        <v>760</v>
      </c>
      <c r="S529" s="16"/>
      <c r="T529" s="17"/>
      <c r="U529" s="16"/>
      <c r="V529" s="18"/>
      <c r="W529" s="16"/>
      <c r="X529" s="16"/>
      <c r="Y529" s="18"/>
      <c r="Z529" s="18"/>
      <c r="AD529" s="14"/>
      <c r="AE529" s="12"/>
      <c r="AF529" s="12"/>
      <c r="AG529" s="16"/>
      <c r="AH529" s="16"/>
      <c r="AI529" s="16"/>
      <c r="AJ529" s="16"/>
    </row>
    <row r="530" spans="1:36" ht="45" x14ac:dyDescent="0.25">
      <c r="A530" s="16" t="s">
        <v>754</v>
      </c>
      <c r="B530" s="17" t="s">
        <v>22</v>
      </c>
      <c r="C530" s="16" t="s">
        <v>755</v>
      </c>
      <c r="D530" s="18">
        <v>44551</v>
      </c>
      <c r="E530" s="27">
        <v>303</v>
      </c>
      <c r="F530" s="16">
        <v>2021</v>
      </c>
      <c r="G530" s="18">
        <v>44551</v>
      </c>
      <c r="H530" s="18">
        <v>44915</v>
      </c>
      <c r="I530" s="3" t="s">
        <v>869</v>
      </c>
      <c r="J530" s="3" t="s">
        <v>25</v>
      </c>
      <c r="K530" s="3">
        <v>6</v>
      </c>
      <c r="L530" s="14">
        <v>44.6</v>
      </c>
      <c r="M530" s="29">
        <f t="shared" si="5"/>
        <v>267.60000000000002</v>
      </c>
      <c r="N530" s="12">
        <f t="shared" si="6"/>
        <v>267.60000000000002</v>
      </c>
      <c r="O530" s="16" t="s">
        <v>757</v>
      </c>
      <c r="P530" s="16" t="s">
        <v>758</v>
      </c>
      <c r="Q530" s="16" t="s">
        <v>759</v>
      </c>
      <c r="R530" s="16" t="s">
        <v>760</v>
      </c>
      <c r="S530" s="16"/>
      <c r="T530" s="17"/>
      <c r="U530" s="16"/>
      <c r="V530" s="18"/>
      <c r="W530" s="16"/>
      <c r="X530" s="16"/>
      <c r="Y530" s="18"/>
      <c r="Z530" s="18"/>
      <c r="AD530" s="14"/>
      <c r="AE530" s="12"/>
      <c r="AF530" s="12"/>
      <c r="AG530" s="16"/>
      <c r="AH530" s="16"/>
      <c r="AI530" s="16"/>
      <c r="AJ530" s="16"/>
    </row>
    <row r="531" spans="1:36" ht="45" x14ac:dyDescent="0.25">
      <c r="A531" s="16" t="s">
        <v>754</v>
      </c>
      <c r="B531" s="17" t="s">
        <v>22</v>
      </c>
      <c r="C531" s="16" t="s">
        <v>755</v>
      </c>
      <c r="D531" s="18">
        <v>44551</v>
      </c>
      <c r="E531" s="27">
        <v>303</v>
      </c>
      <c r="F531" s="16">
        <v>2021</v>
      </c>
      <c r="G531" s="18">
        <v>44551</v>
      </c>
      <c r="H531" s="18">
        <v>44915</v>
      </c>
      <c r="I531" s="3" t="s">
        <v>870</v>
      </c>
      <c r="J531" s="3" t="s">
        <v>25</v>
      </c>
      <c r="K531" s="3">
        <v>100</v>
      </c>
      <c r="L531" s="14">
        <v>2.9</v>
      </c>
      <c r="M531" s="29">
        <f t="shared" si="5"/>
        <v>290</v>
      </c>
      <c r="N531" s="12">
        <f t="shared" si="6"/>
        <v>290</v>
      </c>
      <c r="O531" s="16" t="s">
        <v>757</v>
      </c>
      <c r="P531" s="16" t="s">
        <v>758</v>
      </c>
      <c r="Q531" s="16" t="s">
        <v>759</v>
      </c>
      <c r="R531" s="16" t="s">
        <v>760</v>
      </c>
      <c r="S531" s="16"/>
      <c r="T531" s="17"/>
      <c r="U531" s="16"/>
      <c r="V531" s="18"/>
      <c r="W531" s="16"/>
      <c r="X531" s="16"/>
      <c r="Y531" s="18"/>
      <c r="Z531" s="18"/>
      <c r="AD531" s="14"/>
      <c r="AE531" s="12"/>
      <c r="AF531" s="12"/>
      <c r="AG531" s="16"/>
      <c r="AH531" s="16"/>
      <c r="AI531" s="16"/>
      <c r="AJ531" s="16"/>
    </row>
    <row r="532" spans="1:36" ht="45" x14ac:dyDescent="0.25">
      <c r="A532" s="16" t="s">
        <v>754</v>
      </c>
      <c r="B532" s="17" t="s">
        <v>22</v>
      </c>
      <c r="C532" s="16" t="s">
        <v>755</v>
      </c>
      <c r="D532" s="18">
        <v>44551</v>
      </c>
      <c r="E532" s="27">
        <v>303</v>
      </c>
      <c r="F532" s="16">
        <v>2021</v>
      </c>
      <c r="G532" s="18">
        <v>44551</v>
      </c>
      <c r="H532" s="18">
        <v>44915</v>
      </c>
      <c r="I532" s="3" t="s">
        <v>871</v>
      </c>
      <c r="J532" s="3" t="s">
        <v>25</v>
      </c>
      <c r="K532" s="3">
        <v>100</v>
      </c>
      <c r="L532" s="14">
        <v>3.23</v>
      </c>
      <c r="M532" s="29">
        <f t="shared" si="5"/>
        <v>323</v>
      </c>
      <c r="N532" s="12">
        <f t="shared" si="6"/>
        <v>323</v>
      </c>
      <c r="O532" s="16" t="s">
        <v>757</v>
      </c>
      <c r="P532" s="16" t="s">
        <v>758</v>
      </c>
      <c r="Q532" s="16" t="s">
        <v>759</v>
      </c>
      <c r="R532" s="16" t="s">
        <v>760</v>
      </c>
      <c r="S532" s="16"/>
      <c r="T532" s="17"/>
      <c r="U532" s="16"/>
      <c r="V532" s="18"/>
      <c r="W532" s="16"/>
      <c r="X532" s="16"/>
      <c r="Y532" s="18"/>
      <c r="Z532" s="18"/>
      <c r="AD532" s="14"/>
      <c r="AE532" s="12"/>
      <c r="AF532" s="12"/>
      <c r="AG532" s="16"/>
      <c r="AH532" s="16"/>
      <c r="AI532" s="16"/>
      <c r="AJ532" s="16"/>
    </row>
    <row r="533" spans="1:36" ht="56.25" x14ac:dyDescent="0.25">
      <c r="A533" s="16" t="s">
        <v>754</v>
      </c>
      <c r="B533" s="17" t="s">
        <v>22</v>
      </c>
      <c r="C533" s="16" t="s">
        <v>755</v>
      </c>
      <c r="D533" s="18">
        <v>44551</v>
      </c>
      <c r="E533" s="27">
        <v>303</v>
      </c>
      <c r="F533" s="16">
        <v>2021</v>
      </c>
      <c r="G533" s="18">
        <v>44551</v>
      </c>
      <c r="H533" s="18">
        <v>44915</v>
      </c>
      <c r="I533" s="3" t="s">
        <v>872</v>
      </c>
      <c r="J533" s="3" t="s">
        <v>851</v>
      </c>
      <c r="K533" s="3">
        <v>50</v>
      </c>
      <c r="L533" s="14">
        <v>318.06</v>
      </c>
      <c r="M533" s="29">
        <f t="shared" si="5"/>
        <v>15903</v>
      </c>
      <c r="N533" s="12">
        <f t="shared" si="6"/>
        <v>15903</v>
      </c>
      <c r="O533" s="16" t="s">
        <v>757</v>
      </c>
      <c r="P533" s="16" t="s">
        <v>758</v>
      </c>
      <c r="Q533" s="16" t="s">
        <v>759</v>
      </c>
      <c r="R533" s="16" t="s">
        <v>760</v>
      </c>
      <c r="S533" s="16"/>
      <c r="T533" s="17"/>
      <c r="U533" s="16"/>
      <c r="V533" s="18"/>
      <c r="W533" s="16"/>
      <c r="X533" s="16"/>
      <c r="Y533" s="18"/>
      <c r="Z533" s="18"/>
      <c r="AD533" s="14"/>
      <c r="AE533" s="12"/>
      <c r="AF533" s="12"/>
      <c r="AG533" s="16"/>
      <c r="AH533" s="16"/>
      <c r="AI533" s="16"/>
      <c r="AJ533" s="16"/>
    </row>
    <row r="534" spans="1:36" ht="56.25" x14ac:dyDescent="0.25">
      <c r="A534" s="16" t="s">
        <v>754</v>
      </c>
      <c r="B534" s="17" t="s">
        <v>22</v>
      </c>
      <c r="C534" s="16" t="s">
        <v>755</v>
      </c>
      <c r="D534" s="18">
        <v>44551</v>
      </c>
      <c r="E534" s="27">
        <v>303</v>
      </c>
      <c r="F534" s="16">
        <v>2021</v>
      </c>
      <c r="G534" s="18">
        <v>44551</v>
      </c>
      <c r="H534" s="18">
        <v>44915</v>
      </c>
      <c r="I534" s="3" t="s">
        <v>873</v>
      </c>
      <c r="J534" s="3" t="s">
        <v>874</v>
      </c>
      <c r="K534" s="3">
        <v>120</v>
      </c>
      <c r="L534" s="14">
        <v>130.35</v>
      </c>
      <c r="M534" s="29">
        <f t="shared" si="5"/>
        <v>15642</v>
      </c>
      <c r="N534" s="12">
        <f t="shared" si="6"/>
        <v>15642</v>
      </c>
      <c r="O534" s="16" t="s">
        <v>757</v>
      </c>
      <c r="P534" s="16" t="s">
        <v>758</v>
      </c>
      <c r="Q534" s="16" t="s">
        <v>759</v>
      </c>
      <c r="R534" s="16" t="s">
        <v>760</v>
      </c>
      <c r="S534" s="16"/>
      <c r="T534" s="17"/>
      <c r="U534" s="16"/>
      <c r="V534" s="18"/>
      <c r="W534" s="16"/>
      <c r="X534" s="16"/>
      <c r="Y534" s="18"/>
      <c r="Z534" s="18"/>
      <c r="AD534" s="14"/>
      <c r="AE534" s="12"/>
      <c r="AF534" s="12"/>
      <c r="AG534" s="16"/>
      <c r="AH534" s="16"/>
      <c r="AI534" s="16"/>
      <c r="AJ534" s="16"/>
    </row>
    <row r="535" spans="1:36" ht="90" x14ac:dyDescent="0.25">
      <c r="A535" s="16" t="s">
        <v>754</v>
      </c>
      <c r="B535" s="17" t="s">
        <v>22</v>
      </c>
      <c r="C535" s="16" t="s">
        <v>755</v>
      </c>
      <c r="D535" s="18">
        <v>44551</v>
      </c>
      <c r="E535" s="27">
        <v>303</v>
      </c>
      <c r="F535" s="16">
        <v>2021</v>
      </c>
      <c r="G535" s="18">
        <v>44551</v>
      </c>
      <c r="H535" s="18">
        <v>44915</v>
      </c>
      <c r="I535" s="3" t="s">
        <v>875</v>
      </c>
      <c r="J535" s="3" t="s">
        <v>25</v>
      </c>
      <c r="K535" s="3">
        <v>400</v>
      </c>
      <c r="L535" s="14">
        <v>33</v>
      </c>
      <c r="M535" s="29">
        <f t="shared" si="5"/>
        <v>13200</v>
      </c>
      <c r="N535" s="12">
        <f t="shared" si="6"/>
        <v>13200</v>
      </c>
      <c r="O535" s="16" t="s">
        <v>757</v>
      </c>
      <c r="P535" s="16" t="s">
        <v>758</v>
      </c>
      <c r="Q535" s="16" t="s">
        <v>759</v>
      </c>
      <c r="R535" s="16" t="s">
        <v>760</v>
      </c>
      <c r="S535" s="16"/>
      <c r="T535" s="17"/>
      <c r="U535" s="16"/>
      <c r="V535" s="18"/>
      <c r="W535" s="16"/>
      <c r="X535" s="16"/>
      <c r="Y535" s="18"/>
      <c r="Z535" s="18"/>
      <c r="AD535" s="14"/>
      <c r="AE535" s="12"/>
      <c r="AF535" s="12"/>
      <c r="AG535" s="16"/>
      <c r="AH535" s="16"/>
      <c r="AI535" s="16"/>
      <c r="AJ535" s="16"/>
    </row>
    <row r="536" spans="1:36" ht="90" x14ac:dyDescent="0.25">
      <c r="A536" s="16" t="s">
        <v>754</v>
      </c>
      <c r="B536" s="17" t="s">
        <v>22</v>
      </c>
      <c r="C536" s="16" t="s">
        <v>755</v>
      </c>
      <c r="D536" s="18">
        <v>44551</v>
      </c>
      <c r="E536" s="27">
        <v>303</v>
      </c>
      <c r="F536" s="16">
        <v>2021</v>
      </c>
      <c r="G536" s="18">
        <v>44551</v>
      </c>
      <c r="H536" s="18">
        <v>44915</v>
      </c>
      <c r="I536" s="3" t="s">
        <v>876</v>
      </c>
      <c r="J536" s="3" t="s">
        <v>25</v>
      </c>
      <c r="K536" s="3">
        <v>500</v>
      </c>
      <c r="L536" s="14">
        <v>32.090000000000003</v>
      </c>
      <c r="M536" s="29">
        <f t="shared" si="5"/>
        <v>16045.000000000002</v>
      </c>
      <c r="N536" s="12">
        <f t="shared" si="6"/>
        <v>16045.000000000002</v>
      </c>
      <c r="O536" s="16" t="s">
        <v>757</v>
      </c>
      <c r="P536" s="16" t="s">
        <v>758</v>
      </c>
      <c r="Q536" s="16" t="s">
        <v>759</v>
      </c>
      <c r="R536" s="16" t="s">
        <v>760</v>
      </c>
      <c r="S536" s="16"/>
      <c r="T536" s="17"/>
      <c r="U536" s="16"/>
      <c r="V536" s="18"/>
      <c r="W536" s="16"/>
      <c r="X536" s="16"/>
      <c r="Y536" s="18"/>
      <c r="Z536" s="18"/>
      <c r="AD536" s="14"/>
      <c r="AE536" s="12"/>
      <c r="AF536" s="12"/>
      <c r="AG536" s="16"/>
      <c r="AH536" s="16"/>
      <c r="AI536" s="16"/>
      <c r="AJ536" s="16"/>
    </row>
    <row r="537" spans="1:36" ht="78.75" x14ac:dyDescent="0.25">
      <c r="A537" s="16" t="s">
        <v>754</v>
      </c>
      <c r="B537" s="17" t="s">
        <v>22</v>
      </c>
      <c r="C537" s="16" t="s">
        <v>755</v>
      </c>
      <c r="D537" s="18">
        <v>44551</v>
      </c>
      <c r="E537" s="27">
        <v>303</v>
      </c>
      <c r="F537" s="16">
        <v>2021</v>
      </c>
      <c r="G537" s="18">
        <v>44551</v>
      </c>
      <c r="H537" s="18">
        <v>44915</v>
      </c>
      <c r="I537" s="3" t="s">
        <v>877</v>
      </c>
      <c r="J537" s="3" t="s">
        <v>25</v>
      </c>
      <c r="K537" s="3">
        <v>300</v>
      </c>
      <c r="L537" s="14">
        <v>26.44</v>
      </c>
      <c r="M537" s="29">
        <f t="shared" si="5"/>
        <v>7932</v>
      </c>
      <c r="N537" s="12">
        <f t="shared" si="6"/>
        <v>7932</v>
      </c>
      <c r="O537" s="16" t="s">
        <v>757</v>
      </c>
      <c r="P537" s="16" t="s">
        <v>758</v>
      </c>
      <c r="Q537" s="16" t="s">
        <v>759</v>
      </c>
      <c r="R537" s="16" t="s">
        <v>760</v>
      </c>
      <c r="S537" s="16"/>
      <c r="T537" s="17"/>
      <c r="U537" s="16"/>
      <c r="V537" s="18"/>
      <c r="W537" s="16"/>
      <c r="X537" s="16"/>
      <c r="Y537" s="18"/>
      <c r="Z537" s="18"/>
      <c r="AD537" s="14"/>
      <c r="AE537" s="12"/>
      <c r="AF537" s="12"/>
      <c r="AG537" s="16"/>
      <c r="AH537" s="16"/>
      <c r="AI537" s="16"/>
      <c r="AJ537" s="16"/>
    </row>
    <row r="538" spans="1:36" ht="67.5" x14ac:dyDescent="0.25">
      <c r="A538" s="16" t="s">
        <v>754</v>
      </c>
      <c r="B538" s="17" t="s">
        <v>22</v>
      </c>
      <c r="C538" s="16" t="s">
        <v>755</v>
      </c>
      <c r="D538" s="18">
        <v>44551</v>
      </c>
      <c r="E538" s="27">
        <v>303</v>
      </c>
      <c r="F538" s="16">
        <v>2021</v>
      </c>
      <c r="G538" s="18">
        <v>44551</v>
      </c>
      <c r="H538" s="18">
        <v>44915</v>
      </c>
      <c r="I538" s="3" t="s">
        <v>878</v>
      </c>
      <c r="J538" s="3" t="s">
        <v>25</v>
      </c>
      <c r="K538" s="3">
        <v>40</v>
      </c>
      <c r="L538" s="14">
        <v>31.1</v>
      </c>
      <c r="M538" s="29">
        <f t="shared" si="5"/>
        <v>1244</v>
      </c>
      <c r="N538" s="12">
        <f t="shared" si="6"/>
        <v>1244</v>
      </c>
      <c r="O538" s="16" t="s">
        <v>757</v>
      </c>
      <c r="P538" s="16" t="s">
        <v>758</v>
      </c>
      <c r="Q538" s="16" t="s">
        <v>759</v>
      </c>
      <c r="R538" s="16" t="s">
        <v>760</v>
      </c>
      <c r="S538" s="16"/>
      <c r="T538" s="17"/>
      <c r="U538" s="16"/>
      <c r="V538" s="18"/>
      <c r="W538" s="16"/>
      <c r="X538" s="16"/>
      <c r="Y538" s="18"/>
      <c r="Z538" s="18"/>
      <c r="AD538" s="14"/>
      <c r="AE538" s="12"/>
      <c r="AF538" s="12"/>
      <c r="AG538" s="16"/>
      <c r="AH538" s="16"/>
      <c r="AI538" s="16"/>
      <c r="AJ538" s="16"/>
    </row>
    <row r="539" spans="1:36" ht="67.5" x14ac:dyDescent="0.25">
      <c r="A539" s="16" t="s">
        <v>754</v>
      </c>
      <c r="B539" s="17" t="s">
        <v>22</v>
      </c>
      <c r="C539" s="16" t="s">
        <v>755</v>
      </c>
      <c r="D539" s="18">
        <v>44551</v>
      </c>
      <c r="E539" s="27">
        <v>303</v>
      </c>
      <c r="F539" s="16">
        <v>2021</v>
      </c>
      <c r="G539" s="18">
        <v>44551</v>
      </c>
      <c r="H539" s="18">
        <v>44915</v>
      </c>
      <c r="I539" s="3" t="s">
        <v>879</v>
      </c>
      <c r="J539" s="3" t="s">
        <v>25</v>
      </c>
      <c r="K539" s="3">
        <v>300</v>
      </c>
      <c r="L539" s="14">
        <v>45.17</v>
      </c>
      <c r="M539" s="29">
        <f t="shared" si="5"/>
        <v>13551</v>
      </c>
      <c r="N539" s="12">
        <f t="shared" si="6"/>
        <v>13551</v>
      </c>
      <c r="O539" s="16" t="s">
        <v>757</v>
      </c>
      <c r="P539" s="16" t="s">
        <v>758</v>
      </c>
      <c r="Q539" s="16" t="s">
        <v>759</v>
      </c>
      <c r="R539" s="16" t="s">
        <v>760</v>
      </c>
      <c r="S539" s="16"/>
      <c r="T539" s="17"/>
      <c r="U539" s="16"/>
      <c r="V539" s="18"/>
      <c r="W539" s="16"/>
      <c r="X539" s="16"/>
      <c r="Y539" s="18"/>
      <c r="Z539" s="18"/>
      <c r="AD539" s="14"/>
      <c r="AE539" s="12"/>
      <c r="AF539" s="12"/>
      <c r="AG539" s="16"/>
      <c r="AH539" s="16"/>
      <c r="AI539" s="16"/>
      <c r="AJ539" s="16"/>
    </row>
    <row r="540" spans="1:36" ht="67.5" x14ac:dyDescent="0.25">
      <c r="A540" s="16" t="s">
        <v>754</v>
      </c>
      <c r="B540" s="17" t="s">
        <v>22</v>
      </c>
      <c r="C540" s="16" t="s">
        <v>755</v>
      </c>
      <c r="D540" s="18">
        <v>44551</v>
      </c>
      <c r="E540" s="27">
        <v>303</v>
      </c>
      <c r="F540" s="16">
        <v>2021</v>
      </c>
      <c r="G540" s="18">
        <v>44551</v>
      </c>
      <c r="H540" s="18">
        <v>44915</v>
      </c>
      <c r="I540" s="3" t="s">
        <v>880</v>
      </c>
      <c r="J540" s="3" t="s">
        <v>25</v>
      </c>
      <c r="K540" s="3">
        <v>800</v>
      </c>
      <c r="L540" s="14">
        <v>44.52</v>
      </c>
      <c r="M540" s="29">
        <f t="shared" si="5"/>
        <v>35616</v>
      </c>
      <c r="N540" s="12">
        <f t="shared" si="6"/>
        <v>35616</v>
      </c>
      <c r="O540" s="16" t="s">
        <v>757</v>
      </c>
      <c r="P540" s="16" t="s">
        <v>758</v>
      </c>
      <c r="Q540" s="16" t="s">
        <v>759</v>
      </c>
      <c r="R540" s="16" t="s">
        <v>760</v>
      </c>
      <c r="S540" s="16"/>
      <c r="T540" s="17"/>
      <c r="U540" s="16"/>
      <c r="V540" s="18"/>
      <c r="W540" s="16"/>
      <c r="X540" s="16"/>
      <c r="Y540" s="18"/>
      <c r="Z540" s="18"/>
      <c r="AD540" s="14"/>
      <c r="AE540" s="12"/>
      <c r="AF540" s="12"/>
      <c r="AG540" s="16"/>
      <c r="AH540" s="16"/>
      <c r="AI540" s="16"/>
      <c r="AJ540" s="16"/>
    </row>
    <row r="541" spans="1:36" ht="45" x14ac:dyDescent="0.25">
      <c r="A541" s="16" t="s">
        <v>754</v>
      </c>
      <c r="B541" s="17" t="s">
        <v>22</v>
      </c>
      <c r="C541" s="16" t="s">
        <v>755</v>
      </c>
      <c r="D541" s="18">
        <v>44551</v>
      </c>
      <c r="E541" s="27">
        <v>303</v>
      </c>
      <c r="F541" s="16">
        <v>2021</v>
      </c>
      <c r="G541" s="18">
        <v>44551</v>
      </c>
      <c r="H541" s="18">
        <v>44915</v>
      </c>
      <c r="I541" s="3" t="s">
        <v>881</v>
      </c>
      <c r="J541" s="3" t="s">
        <v>25</v>
      </c>
      <c r="K541" s="3">
        <v>30</v>
      </c>
      <c r="L541" s="14">
        <v>76.7</v>
      </c>
      <c r="M541" s="29">
        <f t="shared" si="5"/>
        <v>2301</v>
      </c>
      <c r="N541" s="12">
        <f t="shared" si="6"/>
        <v>2301</v>
      </c>
      <c r="O541" s="16" t="s">
        <v>757</v>
      </c>
      <c r="P541" s="16" t="s">
        <v>758</v>
      </c>
      <c r="Q541" s="16" t="s">
        <v>759</v>
      </c>
      <c r="R541" s="16" t="s">
        <v>760</v>
      </c>
      <c r="S541" s="16"/>
      <c r="T541" s="17"/>
      <c r="U541" s="16"/>
      <c r="V541" s="18"/>
      <c r="W541" s="16"/>
      <c r="X541" s="16"/>
      <c r="Y541" s="18"/>
      <c r="Z541" s="18"/>
      <c r="AD541" s="14"/>
      <c r="AE541" s="12"/>
      <c r="AF541" s="12"/>
      <c r="AG541" s="16"/>
      <c r="AH541" s="16"/>
      <c r="AI541" s="16"/>
      <c r="AJ541" s="16"/>
    </row>
    <row r="542" spans="1:36" ht="78.75" x14ac:dyDescent="0.25">
      <c r="A542" s="16" t="s">
        <v>754</v>
      </c>
      <c r="B542" s="17" t="s">
        <v>22</v>
      </c>
      <c r="C542" s="16" t="s">
        <v>755</v>
      </c>
      <c r="D542" s="18">
        <v>44551</v>
      </c>
      <c r="E542" s="27">
        <v>303</v>
      </c>
      <c r="F542" s="16">
        <v>2021</v>
      </c>
      <c r="G542" s="18">
        <v>44551</v>
      </c>
      <c r="H542" s="18">
        <v>44915</v>
      </c>
      <c r="I542" s="3" t="s">
        <v>882</v>
      </c>
      <c r="J542" s="3" t="s">
        <v>25</v>
      </c>
      <c r="K542" s="3">
        <v>200</v>
      </c>
      <c r="L542" s="14">
        <v>38.17</v>
      </c>
      <c r="M542" s="29">
        <f t="shared" si="5"/>
        <v>7634</v>
      </c>
      <c r="N542" s="12">
        <f t="shared" si="6"/>
        <v>7634</v>
      </c>
      <c r="O542" s="16" t="s">
        <v>757</v>
      </c>
      <c r="P542" s="16" t="s">
        <v>758</v>
      </c>
      <c r="Q542" s="16" t="s">
        <v>759</v>
      </c>
      <c r="R542" s="16" t="s">
        <v>760</v>
      </c>
      <c r="S542" s="16"/>
      <c r="T542" s="17"/>
      <c r="U542" s="16"/>
      <c r="V542" s="18"/>
      <c r="W542" s="16"/>
      <c r="X542" s="16"/>
      <c r="Y542" s="18"/>
      <c r="Z542" s="18"/>
      <c r="AD542" s="14"/>
      <c r="AE542" s="12"/>
      <c r="AF542" s="12"/>
      <c r="AG542" s="16"/>
      <c r="AH542" s="16"/>
      <c r="AI542" s="16"/>
      <c r="AJ542" s="16"/>
    </row>
    <row r="543" spans="1:36" ht="56.25" x14ac:dyDescent="0.25">
      <c r="A543" s="16" t="s">
        <v>754</v>
      </c>
      <c r="B543" s="17" t="s">
        <v>22</v>
      </c>
      <c r="C543" s="16" t="s">
        <v>755</v>
      </c>
      <c r="D543" s="18">
        <v>44551</v>
      </c>
      <c r="E543" s="27">
        <v>303</v>
      </c>
      <c r="F543" s="16">
        <v>2021</v>
      </c>
      <c r="G543" s="18">
        <v>44551</v>
      </c>
      <c r="H543" s="18">
        <v>44915</v>
      </c>
      <c r="I543" s="3" t="s">
        <v>883</v>
      </c>
      <c r="J543" s="3" t="s">
        <v>25</v>
      </c>
      <c r="K543" s="3">
        <v>150</v>
      </c>
      <c r="L543" s="14">
        <v>77.7</v>
      </c>
      <c r="M543" s="29">
        <f t="shared" si="5"/>
        <v>11655</v>
      </c>
      <c r="N543" s="12">
        <f t="shared" si="6"/>
        <v>11655</v>
      </c>
      <c r="O543" s="16" t="s">
        <v>757</v>
      </c>
      <c r="P543" s="16" t="s">
        <v>758</v>
      </c>
      <c r="Q543" s="16" t="s">
        <v>759</v>
      </c>
      <c r="R543" s="16" t="s">
        <v>760</v>
      </c>
      <c r="S543" s="16"/>
      <c r="T543" s="17"/>
      <c r="U543" s="16"/>
      <c r="V543" s="18"/>
      <c r="W543" s="16"/>
      <c r="X543" s="16"/>
      <c r="Y543" s="18"/>
      <c r="Z543" s="18"/>
      <c r="AD543" s="14"/>
      <c r="AE543" s="12"/>
      <c r="AF543" s="12"/>
      <c r="AG543" s="16"/>
      <c r="AH543" s="16"/>
      <c r="AI543" s="16"/>
      <c r="AJ543" s="16"/>
    </row>
    <row r="544" spans="1:36" ht="56.25" x14ac:dyDescent="0.25">
      <c r="A544" s="16" t="s">
        <v>270</v>
      </c>
      <c r="B544" s="17" t="s">
        <v>22</v>
      </c>
      <c r="C544" s="16" t="s">
        <v>884</v>
      </c>
      <c r="D544" s="18" t="s">
        <v>885</v>
      </c>
      <c r="E544" s="27">
        <v>107</v>
      </c>
      <c r="F544" s="16">
        <v>2021</v>
      </c>
      <c r="G544" s="18" t="s">
        <v>885</v>
      </c>
      <c r="H544" s="18">
        <v>44740</v>
      </c>
      <c r="I544" s="3" t="s">
        <v>886</v>
      </c>
      <c r="J544" s="3" t="s">
        <v>660</v>
      </c>
      <c r="K544" s="3">
        <v>38</v>
      </c>
      <c r="L544" s="14">
        <v>4.1399999999999997</v>
      </c>
      <c r="M544" s="29">
        <f t="shared" si="5"/>
        <v>157.32</v>
      </c>
      <c r="N544" s="12">
        <f t="shared" si="6"/>
        <v>157.32</v>
      </c>
      <c r="O544" s="16" t="s">
        <v>273</v>
      </c>
      <c r="P544" s="16" t="s">
        <v>274</v>
      </c>
      <c r="Q544" s="16" t="s">
        <v>275</v>
      </c>
      <c r="R544" s="16" t="s">
        <v>276</v>
      </c>
      <c r="S544" s="16"/>
      <c r="T544" s="17"/>
      <c r="U544" s="16"/>
      <c r="V544" s="18"/>
      <c r="W544" s="16"/>
      <c r="X544" s="16"/>
      <c r="Y544" s="18"/>
      <c r="Z544" s="18"/>
      <c r="AD544" s="14"/>
      <c r="AE544" s="12"/>
      <c r="AF544" s="12"/>
      <c r="AG544" s="16"/>
      <c r="AH544" s="16"/>
      <c r="AI544" s="16"/>
      <c r="AJ544" s="16"/>
    </row>
    <row r="545" spans="1:36" ht="56.25" x14ac:dyDescent="0.25">
      <c r="A545" s="16" t="s">
        <v>270</v>
      </c>
      <c r="B545" s="17" t="s">
        <v>22</v>
      </c>
      <c r="C545" s="16" t="s">
        <v>884</v>
      </c>
      <c r="D545" s="18" t="s">
        <v>885</v>
      </c>
      <c r="E545" s="27">
        <v>107</v>
      </c>
      <c r="F545" s="16">
        <v>2021</v>
      </c>
      <c r="G545" s="18" t="s">
        <v>885</v>
      </c>
      <c r="H545" s="18">
        <v>44740</v>
      </c>
      <c r="I545" s="3" t="s">
        <v>887</v>
      </c>
      <c r="J545" s="3" t="s">
        <v>660</v>
      </c>
      <c r="K545" s="3">
        <v>353</v>
      </c>
      <c r="L545" s="14">
        <v>15.64</v>
      </c>
      <c r="M545" s="29">
        <f t="shared" si="5"/>
        <v>5520.92</v>
      </c>
      <c r="N545" s="12">
        <f t="shared" si="6"/>
        <v>5520.92</v>
      </c>
      <c r="O545" s="16" t="s">
        <v>273</v>
      </c>
      <c r="P545" s="16" t="s">
        <v>274</v>
      </c>
      <c r="Q545" s="16" t="s">
        <v>275</v>
      </c>
      <c r="R545" s="16" t="s">
        <v>276</v>
      </c>
      <c r="S545" s="16"/>
      <c r="T545" s="17"/>
      <c r="U545" s="16"/>
      <c r="V545" s="18"/>
      <c r="W545" s="16"/>
      <c r="X545" s="16"/>
      <c r="Y545" s="18"/>
      <c r="Z545" s="18"/>
      <c r="AD545" s="14"/>
      <c r="AE545" s="12"/>
      <c r="AF545" s="12"/>
      <c r="AG545" s="16"/>
      <c r="AH545" s="16"/>
      <c r="AI545" s="16"/>
      <c r="AJ545" s="16"/>
    </row>
    <row r="546" spans="1:36" ht="67.5" x14ac:dyDescent="0.25">
      <c r="A546" s="16" t="s">
        <v>270</v>
      </c>
      <c r="B546" s="17" t="s">
        <v>22</v>
      </c>
      <c r="C546" s="16" t="s">
        <v>884</v>
      </c>
      <c r="D546" s="18" t="s">
        <v>885</v>
      </c>
      <c r="E546" s="27">
        <v>107</v>
      </c>
      <c r="F546" s="16">
        <v>2021</v>
      </c>
      <c r="G546" s="18" t="s">
        <v>885</v>
      </c>
      <c r="H546" s="18">
        <v>44740</v>
      </c>
      <c r="I546" s="3" t="s">
        <v>888</v>
      </c>
      <c r="J546" s="3" t="s">
        <v>889</v>
      </c>
      <c r="K546" s="3">
        <v>200</v>
      </c>
      <c r="L546" s="14">
        <v>12.5</v>
      </c>
      <c r="M546" s="29">
        <f t="shared" si="5"/>
        <v>2500</v>
      </c>
      <c r="N546" s="12">
        <f t="shared" si="6"/>
        <v>2500</v>
      </c>
      <c r="O546" s="16" t="s">
        <v>890</v>
      </c>
      <c r="P546" s="16" t="s">
        <v>374</v>
      </c>
      <c r="Q546" s="16" t="s">
        <v>891</v>
      </c>
      <c r="R546" s="16" t="s">
        <v>892</v>
      </c>
      <c r="S546" s="16"/>
      <c r="T546" s="17"/>
      <c r="U546" s="16"/>
      <c r="V546" s="18"/>
      <c r="W546" s="16"/>
      <c r="X546" s="16"/>
      <c r="Y546" s="18"/>
      <c r="Z546" s="18"/>
      <c r="AD546" s="14"/>
      <c r="AE546" s="12"/>
      <c r="AF546" s="12"/>
      <c r="AG546" s="16"/>
      <c r="AH546" s="16"/>
      <c r="AI546" s="16"/>
      <c r="AJ546" s="16"/>
    </row>
    <row r="547" spans="1:36" ht="90" x14ac:dyDescent="0.25">
      <c r="A547" s="16" t="s">
        <v>108</v>
      </c>
      <c r="B547" s="17" t="s">
        <v>22</v>
      </c>
      <c r="C547" s="16" t="s">
        <v>252</v>
      </c>
      <c r="D547" s="18" t="s">
        <v>467</v>
      </c>
      <c r="E547" s="27">
        <v>338</v>
      </c>
      <c r="F547" s="16">
        <v>2021</v>
      </c>
      <c r="G547" s="18" t="s">
        <v>467</v>
      </c>
      <c r="H547" s="18">
        <v>44659</v>
      </c>
      <c r="I547" s="3" t="s">
        <v>893</v>
      </c>
      <c r="J547" s="3" t="s">
        <v>25</v>
      </c>
      <c r="K547" s="3">
        <v>331</v>
      </c>
      <c r="L547" s="14">
        <v>0.33</v>
      </c>
      <c r="M547" s="29">
        <f t="shared" si="5"/>
        <v>109.23</v>
      </c>
      <c r="N547" s="12">
        <f t="shared" si="6"/>
        <v>109.23</v>
      </c>
      <c r="O547" s="16" t="s">
        <v>212</v>
      </c>
      <c r="P547" s="16" t="s">
        <v>213</v>
      </c>
      <c r="Q547" s="16" t="s">
        <v>214</v>
      </c>
      <c r="R547" s="16" t="s">
        <v>215</v>
      </c>
      <c r="S547" s="16"/>
      <c r="T547" s="17"/>
      <c r="U547" s="16"/>
      <c r="V547" s="18"/>
      <c r="W547" s="16"/>
      <c r="X547" s="16"/>
      <c r="Y547" s="18"/>
      <c r="Z547" s="18"/>
      <c r="AD547" s="14"/>
      <c r="AE547" s="12"/>
      <c r="AF547" s="12"/>
      <c r="AG547" s="16"/>
      <c r="AH547" s="16"/>
      <c r="AI547" s="16"/>
      <c r="AJ547" s="16"/>
    </row>
    <row r="548" spans="1:36" ht="45" x14ac:dyDescent="0.25">
      <c r="A548" s="16" t="s">
        <v>108</v>
      </c>
      <c r="B548" s="17" t="s">
        <v>22</v>
      </c>
      <c r="C548" s="16" t="s">
        <v>252</v>
      </c>
      <c r="D548" s="18" t="s">
        <v>467</v>
      </c>
      <c r="E548" s="27">
        <v>338</v>
      </c>
      <c r="F548" s="16">
        <v>2021</v>
      </c>
      <c r="G548" s="18" t="s">
        <v>467</v>
      </c>
      <c r="H548" s="18">
        <v>44659</v>
      </c>
      <c r="I548" s="3" t="s">
        <v>894</v>
      </c>
      <c r="J548" s="3" t="s">
        <v>25</v>
      </c>
      <c r="K548" s="3">
        <v>467</v>
      </c>
      <c r="L548" s="14">
        <v>1.27</v>
      </c>
      <c r="M548" s="29">
        <f t="shared" si="5"/>
        <v>593.09</v>
      </c>
      <c r="N548" s="12">
        <f t="shared" si="6"/>
        <v>593.09</v>
      </c>
      <c r="O548" s="16" t="s">
        <v>212</v>
      </c>
      <c r="P548" s="16" t="s">
        <v>213</v>
      </c>
      <c r="Q548" s="16" t="s">
        <v>214</v>
      </c>
      <c r="R548" s="16" t="s">
        <v>215</v>
      </c>
      <c r="S548" s="16"/>
      <c r="T548" s="17"/>
      <c r="U548" s="16"/>
      <c r="V548" s="18"/>
      <c r="W548" s="16"/>
      <c r="X548" s="16"/>
      <c r="Y548" s="18"/>
      <c r="Z548" s="18"/>
      <c r="AD548" s="14"/>
      <c r="AE548" s="12"/>
      <c r="AF548" s="12"/>
      <c r="AG548" s="16"/>
      <c r="AH548" s="16"/>
      <c r="AI548" s="16"/>
      <c r="AJ548" s="16"/>
    </row>
    <row r="549" spans="1:36" ht="56.25" x14ac:dyDescent="0.25">
      <c r="A549" s="16" t="s">
        <v>108</v>
      </c>
      <c r="B549" s="17" t="s">
        <v>22</v>
      </c>
      <c r="C549" s="16" t="s">
        <v>252</v>
      </c>
      <c r="D549" s="18" t="s">
        <v>467</v>
      </c>
      <c r="E549" s="27">
        <v>338</v>
      </c>
      <c r="F549" s="16">
        <v>2021</v>
      </c>
      <c r="G549" s="18" t="s">
        <v>467</v>
      </c>
      <c r="H549" s="18">
        <v>44659</v>
      </c>
      <c r="I549" s="3" t="s">
        <v>227</v>
      </c>
      <c r="J549" s="3" t="s">
        <v>25</v>
      </c>
      <c r="K549" s="3">
        <v>125</v>
      </c>
      <c r="L549" s="14">
        <v>1.1100000000000001</v>
      </c>
      <c r="M549" s="29">
        <f t="shared" si="5"/>
        <v>138.75</v>
      </c>
      <c r="N549" s="12">
        <f t="shared" si="6"/>
        <v>138.75</v>
      </c>
      <c r="O549" s="16" t="s">
        <v>212</v>
      </c>
      <c r="P549" s="16" t="s">
        <v>213</v>
      </c>
      <c r="Q549" s="16" t="s">
        <v>214</v>
      </c>
      <c r="R549" s="16" t="s">
        <v>215</v>
      </c>
      <c r="S549" s="16"/>
      <c r="T549" s="17"/>
      <c r="U549" s="16"/>
      <c r="V549" s="18"/>
      <c r="W549" s="16"/>
      <c r="X549" s="16"/>
      <c r="Y549" s="18"/>
      <c r="Z549" s="18"/>
      <c r="AD549" s="14"/>
      <c r="AE549" s="12"/>
      <c r="AF549" s="12"/>
      <c r="AG549" s="16"/>
      <c r="AH549" s="16"/>
      <c r="AI549" s="16"/>
      <c r="AJ549" s="16"/>
    </row>
    <row r="550" spans="1:36" ht="56.25" x14ac:dyDescent="0.25">
      <c r="A550" s="16" t="s">
        <v>108</v>
      </c>
      <c r="B550" s="17" t="s">
        <v>22</v>
      </c>
      <c r="C550" s="16" t="s">
        <v>252</v>
      </c>
      <c r="D550" s="18" t="s">
        <v>467</v>
      </c>
      <c r="E550" s="27">
        <v>338</v>
      </c>
      <c r="F550" s="16">
        <v>2021</v>
      </c>
      <c r="G550" s="18" t="s">
        <v>467</v>
      </c>
      <c r="H550" s="18">
        <v>44659</v>
      </c>
      <c r="I550" s="3" t="s">
        <v>895</v>
      </c>
      <c r="J550" s="3" t="s">
        <v>25</v>
      </c>
      <c r="K550" s="3">
        <v>22</v>
      </c>
      <c r="L550" s="14">
        <v>1.1100000000000001</v>
      </c>
      <c r="M550" s="29">
        <f t="shared" si="5"/>
        <v>24.42</v>
      </c>
      <c r="N550" s="12">
        <f t="shared" si="6"/>
        <v>24.42</v>
      </c>
      <c r="O550" s="16" t="s">
        <v>212</v>
      </c>
      <c r="P550" s="16" t="s">
        <v>213</v>
      </c>
      <c r="Q550" s="16" t="s">
        <v>214</v>
      </c>
      <c r="R550" s="16" t="s">
        <v>215</v>
      </c>
      <c r="S550" s="16"/>
      <c r="T550" s="17"/>
      <c r="U550" s="16"/>
      <c r="V550" s="18"/>
      <c r="W550" s="16"/>
      <c r="X550" s="16"/>
      <c r="Y550" s="18"/>
      <c r="Z550" s="18"/>
      <c r="AD550" s="14"/>
      <c r="AE550" s="12"/>
      <c r="AF550" s="12"/>
      <c r="AG550" s="16"/>
      <c r="AH550" s="16"/>
      <c r="AI550" s="16"/>
      <c r="AJ550" s="16"/>
    </row>
    <row r="551" spans="1:36" ht="67.5" x14ac:dyDescent="0.25">
      <c r="A551" s="16" t="s">
        <v>108</v>
      </c>
      <c r="B551" s="17" t="s">
        <v>22</v>
      </c>
      <c r="C551" s="16" t="s">
        <v>252</v>
      </c>
      <c r="D551" s="18" t="s">
        <v>467</v>
      </c>
      <c r="E551" s="27">
        <v>338</v>
      </c>
      <c r="F551" s="16">
        <v>2021</v>
      </c>
      <c r="G551" s="18" t="s">
        <v>467</v>
      </c>
      <c r="H551" s="18">
        <v>44659</v>
      </c>
      <c r="I551" s="3" t="s">
        <v>230</v>
      </c>
      <c r="J551" s="3" t="s">
        <v>25</v>
      </c>
      <c r="K551" s="3">
        <v>848</v>
      </c>
      <c r="L551" s="14">
        <v>0.23</v>
      </c>
      <c r="M551" s="29">
        <f t="shared" si="5"/>
        <v>195.04000000000002</v>
      </c>
      <c r="N551" s="12">
        <f t="shared" si="6"/>
        <v>195.04000000000002</v>
      </c>
      <c r="O551" s="16" t="s">
        <v>212</v>
      </c>
      <c r="P551" s="16" t="s">
        <v>213</v>
      </c>
      <c r="Q551" s="16" t="s">
        <v>214</v>
      </c>
      <c r="R551" s="16" t="s">
        <v>215</v>
      </c>
      <c r="S551" s="16"/>
      <c r="T551" s="17"/>
      <c r="U551" s="16"/>
      <c r="V551" s="18"/>
      <c r="W551" s="16"/>
      <c r="X551" s="16"/>
      <c r="Y551" s="18"/>
      <c r="Z551" s="18"/>
      <c r="AD551" s="14"/>
      <c r="AE551" s="12"/>
      <c r="AF551" s="12"/>
      <c r="AG551" s="16"/>
      <c r="AH551" s="16"/>
      <c r="AI551" s="16"/>
      <c r="AJ551" s="16"/>
    </row>
    <row r="552" spans="1:36" ht="56.25" x14ac:dyDescent="0.25">
      <c r="A552" s="16" t="s">
        <v>108</v>
      </c>
      <c r="B552" s="17" t="s">
        <v>22</v>
      </c>
      <c r="C552" s="16" t="s">
        <v>252</v>
      </c>
      <c r="D552" s="18" t="s">
        <v>467</v>
      </c>
      <c r="E552" s="27">
        <v>338</v>
      </c>
      <c r="F552" s="16">
        <v>2021</v>
      </c>
      <c r="G552" s="18" t="s">
        <v>467</v>
      </c>
      <c r="H552" s="18">
        <v>44659</v>
      </c>
      <c r="I552" s="3" t="s">
        <v>219</v>
      </c>
      <c r="J552" s="3" t="s">
        <v>25</v>
      </c>
      <c r="K552" s="3">
        <v>3</v>
      </c>
      <c r="L552" s="14">
        <v>3.66</v>
      </c>
      <c r="M552" s="29">
        <f t="shared" si="5"/>
        <v>10.98</v>
      </c>
      <c r="N552" s="12">
        <f t="shared" si="6"/>
        <v>10.98</v>
      </c>
      <c r="O552" s="16" t="s">
        <v>212</v>
      </c>
      <c r="P552" s="16" t="s">
        <v>213</v>
      </c>
      <c r="Q552" s="16" t="s">
        <v>214</v>
      </c>
      <c r="R552" s="16" t="s">
        <v>215</v>
      </c>
      <c r="S552" s="16"/>
      <c r="T552" s="17"/>
      <c r="U552" s="16"/>
      <c r="V552" s="18"/>
      <c r="W552" s="16"/>
      <c r="X552" s="16"/>
      <c r="Y552" s="18"/>
      <c r="Z552" s="18"/>
      <c r="AD552" s="14"/>
      <c r="AE552" s="12"/>
      <c r="AF552" s="12"/>
      <c r="AG552" s="16"/>
      <c r="AH552" s="16"/>
      <c r="AI552" s="16"/>
      <c r="AJ552" s="16"/>
    </row>
    <row r="553" spans="1:36" ht="101.25" x14ac:dyDescent="0.25">
      <c r="A553" s="16" t="s">
        <v>108</v>
      </c>
      <c r="B553" s="17" t="s">
        <v>22</v>
      </c>
      <c r="C553" s="16" t="s">
        <v>252</v>
      </c>
      <c r="D553" s="18" t="s">
        <v>467</v>
      </c>
      <c r="E553" s="27">
        <v>338</v>
      </c>
      <c r="F553" s="16">
        <v>2021</v>
      </c>
      <c r="G553" s="18" t="s">
        <v>467</v>
      </c>
      <c r="H553" s="18">
        <v>44659</v>
      </c>
      <c r="I553" s="3" t="s">
        <v>896</v>
      </c>
      <c r="J553" s="3" t="s">
        <v>25</v>
      </c>
      <c r="K553" s="3">
        <v>1466</v>
      </c>
      <c r="L553" s="14">
        <v>0.5</v>
      </c>
      <c r="M553" s="29">
        <f t="shared" si="5"/>
        <v>733</v>
      </c>
      <c r="N553" s="12">
        <f t="shared" si="6"/>
        <v>733</v>
      </c>
      <c r="O553" s="16" t="s">
        <v>212</v>
      </c>
      <c r="P553" s="16" t="s">
        <v>213</v>
      </c>
      <c r="Q553" s="16" t="s">
        <v>214</v>
      </c>
      <c r="R553" s="16" t="s">
        <v>215</v>
      </c>
      <c r="S553" s="16"/>
      <c r="T553" s="17"/>
      <c r="U553" s="16"/>
      <c r="V553" s="18"/>
      <c r="W553" s="16"/>
      <c r="X553" s="16"/>
      <c r="Y553" s="18"/>
      <c r="Z553" s="18"/>
      <c r="AD553" s="14"/>
      <c r="AE553" s="12"/>
      <c r="AF553" s="12"/>
      <c r="AG553" s="16"/>
      <c r="AH553" s="16"/>
      <c r="AI553" s="16"/>
      <c r="AJ553" s="16"/>
    </row>
    <row r="554" spans="1:36" ht="101.25" x14ac:dyDescent="0.25">
      <c r="A554" s="16" t="s">
        <v>108</v>
      </c>
      <c r="B554" s="17" t="s">
        <v>22</v>
      </c>
      <c r="C554" s="16" t="s">
        <v>252</v>
      </c>
      <c r="D554" s="18" t="s">
        <v>467</v>
      </c>
      <c r="E554" s="27">
        <v>338</v>
      </c>
      <c r="F554" s="16">
        <v>2021</v>
      </c>
      <c r="G554" s="18" t="s">
        <v>467</v>
      </c>
      <c r="H554" s="18">
        <v>44659</v>
      </c>
      <c r="I554" s="3" t="s">
        <v>897</v>
      </c>
      <c r="J554" s="3" t="s">
        <v>25</v>
      </c>
      <c r="K554" s="3">
        <v>344</v>
      </c>
      <c r="L554" s="14">
        <v>0.5</v>
      </c>
      <c r="M554" s="29">
        <f t="shared" si="5"/>
        <v>172</v>
      </c>
      <c r="N554" s="12">
        <f t="shared" si="6"/>
        <v>172</v>
      </c>
      <c r="O554" s="16" t="s">
        <v>212</v>
      </c>
      <c r="P554" s="16" t="s">
        <v>213</v>
      </c>
      <c r="Q554" s="16" t="s">
        <v>214</v>
      </c>
      <c r="R554" s="16" t="s">
        <v>215</v>
      </c>
      <c r="S554" s="16"/>
      <c r="T554" s="17"/>
      <c r="U554" s="16"/>
      <c r="V554" s="18"/>
      <c r="W554" s="16"/>
      <c r="X554" s="16"/>
      <c r="Y554" s="18"/>
      <c r="Z554" s="18"/>
      <c r="AD554" s="14"/>
      <c r="AE554" s="12"/>
      <c r="AF554" s="12"/>
      <c r="AG554" s="16"/>
      <c r="AH554" s="16"/>
      <c r="AI554" s="16"/>
      <c r="AJ554" s="16"/>
    </row>
    <row r="555" spans="1:36" ht="90" x14ac:dyDescent="0.25">
      <c r="A555" s="21" t="s">
        <v>265</v>
      </c>
      <c r="B555" s="17" t="s">
        <v>22</v>
      </c>
      <c r="C555" s="16" t="s">
        <v>23</v>
      </c>
      <c r="D555" s="18">
        <v>44229</v>
      </c>
      <c r="E555" s="27">
        <v>234</v>
      </c>
      <c r="F555" s="16">
        <v>2020</v>
      </c>
      <c r="G555" s="18">
        <v>44229</v>
      </c>
      <c r="H555" s="18">
        <v>44593</v>
      </c>
      <c r="I555" s="3" t="s">
        <v>898</v>
      </c>
      <c r="J555" s="3" t="s">
        <v>25</v>
      </c>
      <c r="K555" s="3">
        <v>3</v>
      </c>
      <c r="L555" s="14">
        <v>1903.09</v>
      </c>
      <c r="M555" s="29">
        <f t="shared" si="5"/>
        <v>5709.2699999999995</v>
      </c>
      <c r="N555" s="12">
        <f t="shared" si="6"/>
        <v>5709.2699999999995</v>
      </c>
      <c r="O555" s="16" t="s">
        <v>282</v>
      </c>
      <c r="P555" s="16" t="s">
        <v>32</v>
      </c>
      <c r="Q555" s="16" t="s">
        <v>33</v>
      </c>
      <c r="R555" s="16" t="s">
        <v>34</v>
      </c>
      <c r="S555" s="16"/>
      <c r="T555" s="17"/>
      <c r="U555" s="16"/>
      <c r="V555" s="18"/>
      <c r="W555" s="16"/>
      <c r="X555" s="16"/>
      <c r="Y555" s="18"/>
      <c r="Z555" s="18"/>
      <c r="AD555" s="14"/>
      <c r="AE555" s="12"/>
      <c r="AF555" s="12"/>
      <c r="AG555" s="16"/>
      <c r="AH555" s="16"/>
      <c r="AI555" s="16"/>
      <c r="AJ555" s="16"/>
    </row>
    <row r="556" spans="1:36" ht="67.5" x14ac:dyDescent="0.25">
      <c r="A556" s="16" t="s">
        <v>45</v>
      </c>
      <c r="B556" s="17" t="s">
        <v>22</v>
      </c>
      <c r="C556" s="16" t="s">
        <v>46</v>
      </c>
      <c r="D556" s="18" t="s">
        <v>47</v>
      </c>
      <c r="E556" s="27" t="s">
        <v>48</v>
      </c>
      <c r="F556" s="16">
        <v>2020</v>
      </c>
      <c r="G556" s="18" t="s">
        <v>47</v>
      </c>
      <c r="H556" s="18" t="s">
        <v>49</v>
      </c>
      <c r="I556" s="3" t="s">
        <v>81</v>
      </c>
      <c r="J556" s="3" t="s">
        <v>25</v>
      </c>
      <c r="K556" s="3">
        <v>38</v>
      </c>
      <c r="L556" s="14">
        <v>39.65</v>
      </c>
      <c r="M556" s="29">
        <f t="shared" si="5"/>
        <v>1506.7</v>
      </c>
      <c r="N556" s="12">
        <f t="shared" si="6"/>
        <v>1506.7</v>
      </c>
      <c r="O556" s="16" t="s">
        <v>623</v>
      </c>
      <c r="P556" s="16" t="s">
        <v>27</v>
      </c>
      <c r="Q556" s="16" t="s">
        <v>28</v>
      </c>
      <c r="R556" s="16" t="s">
        <v>29</v>
      </c>
      <c r="S556" s="16"/>
      <c r="T556" s="17"/>
      <c r="U556" s="16"/>
      <c r="V556" s="18"/>
      <c r="W556" s="16"/>
      <c r="X556" s="16"/>
      <c r="Y556" s="18"/>
      <c r="Z556" s="18"/>
      <c r="AD556" s="14"/>
      <c r="AE556" s="12"/>
      <c r="AF556" s="12"/>
      <c r="AG556" s="16"/>
      <c r="AH556" s="16"/>
      <c r="AI556" s="16"/>
      <c r="AJ556" s="16"/>
    </row>
    <row r="557" spans="1:36" ht="56.25" x14ac:dyDescent="0.25">
      <c r="A557" s="16" t="s">
        <v>108</v>
      </c>
      <c r="B557" s="17" t="s">
        <v>22</v>
      </c>
      <c r="C557" s="16" t="s">
        <v>252</v>
      </c>
      <c r="D557" s="18" t="s">
        <v>467</v>
      </c>
      <c r="E557" s="27">
        <v>338</v>
      </c>
      <c r="F557" s="16">
        <v>2021</v>
      </c>
      <c r="G557" s="18" t="s">
        <v>467</v>
      </c>
      <c r="H557" s="18">
        <v>44659</v>
      </c>
      <c r="I557" s="3" t="s">
        <v>899</v>
      </c>
      <c r="J557" s="3" t="s">
        <v>25</v>
      </c>
      <c r="K557" s="3">
        <v>572</v>
      </c>
      <c r="L557" s="14">
        <v>14.7</v>
      </c>
      <c r="M557" s="29">
        <f t="shared" si="5"/>
        <v>8408.4</v>
      </c>
      <c r="N557" s="12">
        <f t="shared" si="6"/>
        <v>8408.4</v>
      </c>
      <c r="O557" s="16" t="s">
        <v>113</v>
      </c>
      <c r="P557" s="16" t="s">
        <v>114</v>
      </c>
      <c r="Q557" s="16" t="s">
        <v>115</v>
      </c>
      <c r="R557" s="16" t="s">
        <v>116</v>
      </c>
      <c r="S557" s="16"/>
      <c r="T557" s="17"/>
      <c r="U557" s="16"/>
      <c r="V557" s="18"/>
      <c r="W557" s="16"/>
      <c r="X557" s="16"/>
      <c r="Y557" s="18"/>
      <c r="Z557" s="18"/>
      <c r="AD557" s="14"/>
      <c r="AE557" s="12"/>
      <c r="AF557" s="12"/>
      <c r="AG557" s="16"/>
      <c r="AH557" s="16"/>
      <c r="AI557" s="16"/>
      <c r="AJ557" s="16"/>
    </row>
    <row r="558" spans="1:36" ht="56.25" x14ac:dyDescent="0.25">
      <c r="A558" s="16" t="s">
        <v>108</v>
      </c>
      <c r="B558" s="17" t="s">
        <v>22</v>
      </c>
      <c r="C558" s="16" t="s">
        <v>252</v>
      </c>
      <c r="D558" s="18" t="s">
        <v>467</v>
      </c>
      <c r="E558" s="27">
        <v>338</v>
      </c>
      <c r="F558" s="16">
        <v>2021</v>
      </c>
      <c r="G558" s="18" t="s">
        <v>467</v>
      </c>
      <c r="H558" s="18">
        <v>44659</v>
      </c>
      <c r="I558" s="3" t="s">
        <v>900</v>
      </c>
      <c r="J558" s="3" t="s">
        <v>25</v>
      </c>
      <c r="K558" s="3">
        <v>375</v>
      </c>
      <c r="L558" s="14">
        <v>1.96</v>
      </c>
      <c r="M558" s="29">
        <f t="shared" si="5"/>
        <v>735</v>
      </c>
      <c r="N558" s="12">
        <f t="shared" si="6"/>
        <v>735</v>
      </c>
      <c r="O558" s="16" t="s">
        <v>113</v>
      </c>
      <c r="P558" s="16" t="s">
        <v>114</v>
      </c>
      <c r="Q558" s="16" t="s">
        <v>115</v>
      </c>
      <c r="R558" s="16" t="s">
        <v>116</v>
      </c>
      <c r="S558" s="16"/>
      <c r="T558" s="17"/>
      <c r="U558" s="16"/>
      <c r="V558" s="18"/>
      <c r="W558" s="16"/>
      <c r="X558" s="16"/>
      <c r="Y558" s="18"/>
      <c r="Z558" s="18"/>
      <c r="AD558" s="14"/>
      <c r="AE558" s="12"/>
      <c r="AF558" s="12"/>
      <c r="AG558" s="16"/>
      <c r="AH558" s="16"/>
      <c r="AI558" s="16"/>
      <c r="AJ558" s="16"/>
    </row>
    <row r="559" spans="1:36" ht="56.25" x14ac:dyDescent="0.25">
      <c r="A559" s="16" t="s">
        <v>108</v>
      </c>
      <c r="B559" s="17" t="s">
        <v>22</v>
      </c>
      <c r="C559" s="16" t="s">
        <v>252</v>
      </c>
      <c r="D559" s="18" t="s">
        <v>467</v>
      </c>
      <c r="E559" s="27">
        <v>338</v>
      </c>
      <c r="F559" s="16">
        <v>2021</v>
      </c>
      <c r="G559" s="18" t="s">
        <v>467</v>
      </c>
      <c r="H559" s="18">
        <v>44659</v>
      </c>
      <c r="I559" s="3" t="s">
        <v>177</v>
      </c>
      <c r="J559" s="3" t="s">
        <v>25</v>
      </c>
      <c r="K559" s="3">
        <v>222</v>
      </c>
      <c r="L559" s="14">
        <v>0.89</v>
      </c>
      <c r="M559" s="29">
        <f t="shared" si="5"/>
        <v>197.58</v>
      </c>
      <c r="N559" s="12">
        <f t="shared" si="6"/>
        <v>197.58</v>
      </c>
      <c r="O559" s="16" t="s">
        <v>113</v>
      </c>
      <c r="P559" s="16" t="s">
        <v>114</v>
      </c>
      <c r="Q559" s="16" t="s">
        <v>115</v>
      </c>
      <c r="R559" s="16" t="s">
        <v>116</v>
      </c>
      <c r="S559" s="16"/>
      <c r="T559" s="17"/>
      <c r="U559" s="16"/>
      <c r="V559" s="18"/>
      <c r="W559" s="16"/>
      <c r="X559" s="16"/>
      <c r="Y559" s="18"/>
      <c r="Z559" s="18"/>
      <c r="AD559" s="14"/>
      <c r="AE559" s="12"/>
      <c r="AF559" s="12"/>
      <c r="AG559" s="16"/>
      <c r="AH559" s="16"/>
      <c r="AI559" s="16"/>
      <c r="AJ559" s="16"/>
    </row>
    <row r="560" spans="1:36" ht="56.25" x14ac:dyDescent="0.25">
      <c r="A560" s="16" t="s">
        <v>108</v>
      </c>
      <c r="B560" s="17" t="s">
        <v>22</v>
      </c>
      <c r="C560" s="16" t="s">
        <v>252</v>
      </c>
      <c r="D560" s="18" t="s">
        <v>467</v>
      </c>
      <c r="E560" s="27">
        <v>338</v>
      </c>
      <c r="F560" s="16">
        <v>2021</v>
      </c>
      <c r="G560" s="18" t="s">
        <v>467</v>
      </c>
      <c r="H560" s="18">
        <v>44659</v>
      </c>
      <c r="I560" s="3" t="s">
        <v>178</v>
      </c>
      <c r="J560" s="3" t="s">
        <v>25</v>
      </c>
      <c r="K560" s="3">
        <v>150</v>
      </c>
      <c r="L560" s="14">
        <v>64.41</v>
      </c>
      <c r="M560" s="29">
        <f t="shared" si="5"/>
        <v>9661.5</v>
      </c>
      <c r="N560" s="12">
        <f t="shared" si="6"/>
        <v>9661.5</v>
      </c>
      <c r="O560" s="16" t="s">
        <v>113</v>
      </c>
      <c r="P560" s="16" t="s">
        <v>114</v>
      </c>
      <c r="Q560" s="16" t="s">
        <v>115</v>
      </c>
      <c r="R560" s="16" t="s">
        <v>116</v>
      </c>
      <c r="S560" s="16"/>
      <c r="T560" s="17"/>
      <c r="U560" s="16"/>
      <c r="V560" s="18"/>
      <c r="W560" s="16"/>
      <c r="X560" s="16"/>
      <c r="Y560" s="18"/>
      <c r="Z560" s="18"/>
      <c r="AD560" s="14"/>
      <c r="AE560" s="12"/>
      <c r="AF560" s="12"/>
      <c r="AG560" s="16"/>
      <c r="AH560" s="16"/>
      <c r="AI560" s="16"/>
      <c r="AJ560" s="16"/>
    </row>
    <row r="561" spans="1:36" ht="56.25" x14ac:dyDescent="0.25">
      <c r="A561" s="16" t="s">
        <v>108</v>
      </c>
      <c r="B561" s="17" t="s">
        <v>22</v>
      </c>
      <c r="C561" s="16" t="s">
        <v>252</v>
      </c>
      <c r="D561" s="18" t="s">
        <v>467</v>
      </c>
      <c r="E561" s="27">
        <v>338</v>
      </c>
      <c r="F561" s="16">
        <v>2021</v>
      </c>
      <c r="G561" s="18" t="s">
        <v>467</v>
      </c>
      <c r="H561" s="18">
        <v>44659</v>
      </c>
      <c r="I561" s="3" t="s">
        <v>169</v>
      </c>
      <c r="J561" s="3" t="s">
        <v>313</v>
      </c>
      <c r="K561" s="3">
        <v>371</v>
      </c>
      <c r="L561" s="14">
        <v>7.78</v>
      </c>
      <c r="M561" s="29">
        <f t="shared" si="5"/>
        <v>2886.38</v>
      </c>
      <c r="N561" s="12">
        <f t="shared" si="6"/>
        <v>2886.38</v>
      </c>
      <c r="O561" s="16" t="s">
        <v>113</v>
      </c>
      <c r="P561" s="16" t="s">
        <v>114</v>
      </c>
      <c r="Q561" s="16" t="s">
        <v>115</v>
      </c>
      <c r="R561" s="16" t="s">
        <v>116</v>
      </c>
      <c r="S561" s="16"/>
      <c r="T561" s="17"/>
      <c r="U561" s="16"/>
      <c r="V561" s="18"/>
      <c r="W561" s="16"/>
      <c r="X561" s="16"/>
      <c r="Y561" s="18"/>
      <c r="Z561" s="18"/>
      <c r="AD561" s="14"/>
      <c r="AE561" s="12"/>
      <c r="AF561" s="12"/>
      <c r="AG561" s="16"/>
      <c r="AH561" s="16"/>
      <c r="AI561" s="16"/>
      <c r="AJ561" s="16"/>
    </row>
    <row r="562" spans="1:36" ht="56.25" x14ac:dyDescent="0.25">
      <c r="A562" s="16" t="s">
        <v>108</v>
      </c>
      <c r="B562" s="17" t="s">
        <v>22</v>
      </c>
      <c r="C562" s="16" t="s">
        <v>252</v>
      </c>
      <c r="D562" s="18" t="s">
        <v>467</v>
      </c>
      <c r="E562" s="27">
        <v>338</v>
      </c>
      <c r="F562" s="16">
        <v>2021</v>
      </c>
      <c r="G562" s="18" t="s">
        <v>467</v>
      </c>
      <c r="H562" s="18">
        <v>44659</v>
      </c>
      <c r="I562" s="3" t="s">
        <v>901</v>
      </c>
      <c r="J562" s="3" t="s">
        <v>25</v>
      </c>
      <c r="K562" s="3">
        <v>45</v>
      </c>
      <c r="L562" s="14">
        <v>10</v>
      </c>
      <c r="M562" s="29">
        <f t="shared" si="5"/>
        <v>450</v>
      </c>
      <c r="N562" s="12">
        <f t="shared" si="6"/>
        <v>450</v>
      </c>
      <c r="O562" s="16" t="s">
        <v>113</v>
      </c>
      <c r="P562" s="16" t="s">
        <v>114</v>
      </c>
      <c r="Q562" s="16" t="s">
        <v>115</v>
      </c>
      <c r="R562" s="16" t="s">
        <v>116</v>
      </c>
      <c r="S562" s="16"/>
      <c r="T562" s="17"/>
      <c r="U562" s="16"/>
      <c r="V562" s="18"/>
      <c r="W562" s="16"/>
      <c r="X562" s="16"/>
      <c r="Y562" s="18"/>
      <c r="Z562" s="18"/>
      <c r="AD562" s="14"/>
      <c r="AE562" s="12"/>
      <c r="AF562" s="12"/>
      <c r="AG562" s="16"/>
      <c r="AH562" s="16"/>
      <c r="AI562" s="16"/>
      <c r="AJ562" s="16"/>
    </row>
    <row r="563" spans="1:36" ht="90" x14ac:dyDescent="0.25">
      <c r="A563" s="16" t="s">
        <v>108</v>
      </c>
      <c r="B563" s="17" t="s">
        <v>22</v>
      </c>
      <c r="C563" s="16" t="s">
        <v>252</v>
      </c>
      <c r="D563" s="18" t="s">
        <v>467</v>
      </c>
      <c r="E563" s="27">
        <v>338</v>
      </c>
      <c r="F563" s="16">
        <v>2021</v>
      </c>
      <c r="G563" s="18" t="s">
        <v>467</v>
      </c>
      <c r="H563" s="18">
        <v>44659</v>
      </c>
      <c r="I563" s="3" t="s">
        <v>902</v>
      </c>
      <c r="J563" s="3" t="s">
        <v>25</v>
      </c>
      <c r="K563" s="3">
        <v>1009</v>
      </c>
      <c r="L563" s="14">
        <v>1.53</v>
      </c>
      <c r="M563" s="29">
        <f t="shared" si="5"/>
        <v>1543.77</v>
      </c>
      <c r="N563" s="12">
        <f t="shared" si="6"/>
        <v>1543.77</v>
      </c>
      <c r="O563" s="16" t="s">
        <v>113</v>
      </c>
      <c r="P563" s="16" t="s">
        <v>114</v>
      </c>
      <c r="Q563" s="16" t="s">
        <v>115</v>
      </c>
      <c r="R563" s="16" t="s">
        <v>116</v>
      </c>
      <c r="S563" s="16"/>
      <c r="T563" s="17"/>
      <c r="U563" s="16"/>
      <c r="V563" s="18"/>
      <c r="W563" s="16"/>
      <c r="X563" s="16"/>
      <c r="Y563" s="18"/>
      <c r="Z563" s="18"/>
      <c r="AD563" s="14"/>
      <c r="AE563" s="12"/>
      <c r="AF563" s="12"/>
      <c r="AG563" s="16"/>
      <c r="AH563" s="16"/>
      <c r="AI563" s="16"/>
      <c r="AJ563" s="16"/>
    </row>
    <row r="564" spans="1:36" ht="56.25" x14ac:dyDescent="0.25">
      <c r="A564" s="16" t="s">
        <v>108</v>
      </c>
      <c r="B564" s="17" t="s">
        <v>22</v>
      </c>
      <c r="C564" s="16" t="s">
        <v>252</v>
      </c>
      <c r="D564" s="18" t="s">
        <v>467</v>
      </c>
      <c r="E564" s="27">
        <v>338</v>
      </c>
      <c r="F564" s="16">
        <v>2021</v>
      </c>
      <c r="G564" s="18" t="s">
        <v>467</v>
      </c>
      <c r="H564" s="18">
        <v>44659</v>
      </c>
      <c r="I564" s="3" t="s">
        <v>167</v>
      </c>
      <c r="J564" s="3" t="s">
        <v>313</v>
      </c>
      <c r="K564" s="3">
        <v>34</v>
      </c>
      <c r="L564" s="14">
        <v>5.64</v>
      </c>
      <c r="M564" s="29">
        <f t="shared" si="5"/>
        <v>191.76</v>
      </c>
      <c r="N564" s="12">
        <f t="shared" si="6"/>
        <v>191.76</v>
      </c>
      <c r="O564" s="16" t="s">
        <v>113</v>
      </c>
      <c r="P564" s="16" t="s">
        <v>114</v>
      </c>
      <c r="Q564" s="16" t="s">
        <v>115</v>
      </c>
      <c r="R564" s="16" t="s">
        <v>116</v>
      </c>
      <c r="S564" s="16"/>
      <c r="T564" s="17"/>
      <c r="U564" s="16"/>
      <c r="V564" s="18"/>
      <c r="W564" s="16"/>
      <c r="X564" s="16"/>
      <c r="Y564" s="18"/>
      <c r="Z564" s="18"/>
      <c r="AD564" s="14"/>
      <c r="AE564" s="12"/>
      <c r="AF564" s="12"/>
      <c r="AG564" s="16"/>
      <c r="AH564" s="16"/>
      <c r="AI564" s="16"/>
      <c r="AJ564" s="16"/>
    </row>
    <row r="565" spans="1:36" ht="56.25" x14ac:dyDescent="0.25">
      <c r="A565" s="16" t="s">
        <v>108</v>
      </c>
      <c r="B565" s="17" t="s">
        <v>22</v>
      </c>
      <c r="C565" s="16" t="s">
        <v>252</v>
      </c>
      <c r="D565" s="18" t="s">
        <v>467</v>
      </c>
      <c r="E565" s="27">
        <v>338</v>
      </c>
      <c r="F565" s="16">
        <v>2021</v>
      </c>
      <c r="G565" s="18" t="s">
        <v>467</v>
      </c>
      <c r="H565" s="18">
        <v>44659</v>
      </c>
      <c r="I565" s="3" t="s">
        <v>173</v>
      </c>
      <c r="J565" s="3" t="s">
        <v>313</v>
      </c>
      <c r="K565" s="3">
        <v>854</v>
      </c>
      <c r="L565" s="14">
        <v>1.99</v>
      </c>
      <c r="M565" s="29">
        <f t="shared" si="5"/>
        <v>1699.46</v>
      </c>
      <c r="N565" s="12">
        <f t="shared" si="6"/>
        <v>1699.46</v>
      </c>
      <c r="O565" s="16" t="s">
        <v>113</v>
      </c>
      <c r="P565" s="16" t="s">
        <v>114</v>
      </c>
      <c r="Q565" s="16" t="s">
        <v>115</v>
      </c>
      <c r="R565" s="16" t="s">
        <v>116</v>
      </c>
      <c r="S565" s="16"/>
      <c r="T565" s="17"/>
      <c r="U565" s="16"/>
      <c r="V565" s="18"/>
      <c r="W565" s="16"/>
      <c r="X565" s="16"/>
      <c r="Y565" s="18"/>
      <c r="Z565" s="18"/>
      <c r="AD565" s="14"/>
      <c r="AE565" s="12"/>
      <c r="AF565" s="12"/>
      <c r="AG565" s="16"/>
      <c r="AH565" s="16"/>
      <c r="AI565" s="16"/>
      <c r="AJ565" s="16"/>
    </row>
    <row r="566" spans="1:36" ht="56.25" x14ac:dyDescent="0.25">
      <c r="A566" s="16" t="s">
        <v>108</v>
      </c>
      <c r="B566" s="17" t="s">
        <v>22</v>
      </c>
      <c r="C566" s="16" t="s">
        <v>252</v>
      </c>
      <c r="D566" s="18" t="s">
        <v>467</v>
      </c>
      <c r="E566" s="27">
        <v>338</v>
      </c>
      <c r="F566" s="16">
        <v>2021</v>
      </c>
      <c r="G566" s="18" t="s">
        <v>467</v>
      </c>
      <c r="H566" s="18">
        <v>44659</v>
      </c>
      <c r="I566" s="3" t="s">
        <v>903</v>
      </c>
      <c r="J566" s="3" t="s">
        <v>183</v>
      </c>
      <c r="K566" s="3">
        <v>693</v>
      </c>
      <c r="L566" s="14">
        <v>1.76</v>
      </c>
      <c r="M566" s="29">
        <f t="shared" si="5"/>
        <v>1219.68</v>
      </c>
      <c r="N566" s="12">
        <f t="shared" si="6"/>
        <v>1219.68</v>
      </c>
      <c r="O566" s="16" t="s">
        <v>113</v>
      </c>
      <c r="P566" s="16" t="s">
        <v>114</v>
      </c>
      <c r="Q566" s="16" t="s">
        <v>115</v>
      </c>
      <c r="R566" s="16" t="s">
        <v>116</v>
      </c>
      <c r="S566" s="16"/>
      <c r="T566" s="17"/>
      <c r="U566" s="16"/>
      <c r="V566" s="18"/>
      <c r="W566" s="16"/>
      <c r="X566" s="16"/>
      <c r="Y566" s="18"/>
      <c r="Z566" s="18"/>
      <c r="AD566" s="14"/>
      <c r="AE566" s="12"/>
      <c r="AF566" s="12"/>
      <c r="AG566" s="16"/>
      <c r="AH566" s="16"/>
      <c r="AI566" s="16"/>
      <c r="AJ566" s="16"/>
    </row>
    <row r="567" spans="1:36" ht="56.25" x14ac:dyDescent="0.25">
      <c r="A567" s="16" t="s">
        <v>108</v>
      </c>
      <c r="B567" s="17" t="s">
        <v>22</v>
      </c>
      <c r="C567" s="16" t="s">
        <v>252</v>
      </c>
      <c r="D567" s="18" t="s">
        <v>467</v>
      </c>
      <c r="E567" s="27">
        <v>338</v>
      </c>
      <c r="F567" s="16">
        <v>2021</v>
      </c>
      <c r="G567" s="18" t="s">
        <v>467</v>
      </c>
      <c r="H567" s="18">
        <v>44659</v>
      </c>
      <c r="I567" s="3" t="s">
        <v>904</v>
      </c>
      <c r="J567" s="3" t="s">
        <v>313</v>
      </c>
      <c r="K567" s="3">
        <v>52</v>
      </c>
      <c r="L567" s="14">
        <v>6.33</v>
      </c>
      <c r="M567" s="29">
        <f t="shared" si="5"/>
        <v>329.16</v>
      </c>
      <c r="N567" s="12">
        <f t="shared" si="6"/>
        <v>329.16</v>
      </c>
      <c r="O567" s="16" t="s">
        <v>113</v>
      </c>
      <c r="P567" s="16" t="s">
        <v>114</v>
      </c>
      <c r="Q567" s="16" t="s">
        <v>115</v>
      </c>
      <c r="R567" s="16" t="s">
        <v>116</v>
      </c>
      <c r="S567" s="16"/>
      <c r="T567" s="17"/>
      <c r="U567" s="16"/>
      <c r="V567" s="18"/>
      <c r="W567" s="16"/>
      <c r="X567" s="16"/>
      <c r="Y567" s="18"/>
      <c r="Z567" s="18"/>
      <c r="AD567" s="14"/>
      <c r="AE567" s="12"/>
      <c r="AF567" s="12"/>
      <c r="AG567" s="16"/>
      <c r="AH567" s="16"/>
      <c r="AI567" s="16"/>
      <c r="AJ567" s="16"/>
    </row>
    <row r="568" spans="1:36" ht="56.25" x14ac:dyDescent="0.25">
      <c r="A568" s="16" t="s">
        <v>108</v>
      </c>
      <c r="B568" s="17" t="s">
        <v>22</v>
      </c>
      <c r="C568" s="16" t="s">
        <v>252</v>
      </c>
      <c r="D568" s="18" t="s">
        <v>467</v>
      </c>
      <c r="E568" s="27">
        <v>338</v>
      </c>
      <c r="F568" s="16">
        <v>2021</v>
      </c>
      <c r="G568" s="18" t="s">
        <v>467</v>
      </c>
      <c r="H568" s="18">
        <v>44659</v>
      </c>
      <c r="I568" s="3" t="s">
        <v>905</v>
      </c>
      <c r="J568" s="3" t="s">
        <v>313</v>
      </c>
      <c r="K568" s="3">
        <v>250</v>
      </c>
      <c r="L568" s="14">
        <v>2.71</v>
      </c>
      <c r="M568" s="29">
        <f t="shared" si="5"/>
        <v>677.5</v>
      </c>
      <c r="N568" s="12">
        <f t="shared" si="6"/>
        <v>677.5</v>
      </c>
      <c r="O568" s="16" t="s">
        <v>113</v>
      </c>
      <c r="P568" s="16" t="s">
        <v>114</v>
      </c>
      <c r="Q568" s="16" t="s">
        <v>115</v>
      </c>
      <c r="R568" s="16" t="s">
        <v>116</v>
      </c>
      <c r="S568" s="16"/>
      <c r="T568" s="17"/>
      <c r="U568" s="16"/>
      <c r="V568" s="18"/>
      <c r="W568" s="16"/>
      <c r="X568" s="16"/>
      <c r="Y568" s="18"/>
      <c r="Z568" s="18"/>
      <c r="AD568" s="14"/>
      <c r="AE568" s="12"/>
      <c r="AF568" s="12"/>
      <c r="AG568" s="16"/>
      <c r="AH568" s="16"/>
      <c r="AI568" s="16"/>
      <c r="AJ568" s="16"/>
    </row>
    <row r="569" spans="1:36" ht="56.25" x14ac:dyDescent="0.25">
      <c r="A569" s="16" t="s">
        <v>108</v>
      </c>
      <c r="B569" s="17" t="s">
        <v>22</v>
      </c>
      <c r="C569" s="16" t="s">
        <v>252</v>
      </c>
      <c r="D569" s="18" t="s">
        <v>467</v>
      </c>
      <c r="E569" s="27">
        <v>338</v>
      </c>
      <c r="F569" s="16">
        <v>2021</v>
      </c>
      <c r="G569" s="18" t="s">
        <v>467</v>
      </c>
      <c r="H569" s="18">
        <v>44659</v>
      </c>
      <c r="I569" s="3" t="s">
        <v>172</v>
      </c>
      <c r="J569" s="3" t="s">
        <v>25</v>
      </c>
      <c r="K569" s="3">
        <v>20</v>
      </c>
      <c r="L569" s="14">
        <v>12</v>
      </c>
      <c r="M569" s="29">
        <f t="shared" si="5"/>
        <v>240</v>
      </c>
      <c r="N569" s="12">
        <f t="shared" si="6"/>
        <v>240</v>
      </c>
      <c r="O569" s="16" t="s">
        <v>113</v>
      </c>
      <c r="P569" s="16" t="s">
        <v>114</v>
      </c>
      <c r="Q569" s="16" t="s">
        <v>115</v>
      </c>
      <c r="R569" s="16" t="s">
        <v>116</v>
      </c>
      <c r="S569" s="16"/>
      <c r="T569" s="17"/>
      <c r="U569" s="16"/>
      <c r="V569" s="18"/>
      <c r="W569" s="16"/>
      <c r="X569" s="16"/>
      <c r="Y569" s="18"/>
      <c r="Z569" s="18"/>
      <c r="AD569" s="14"/>
      <c r="AE569" s="12"/>
      <c r="AF569" s="12"/>
      <c r="AG569" s="16"/>
      <c r="AH569" s="16"/>
      <c r="AI569" s="16"/>
      <c r="AJ569" s="16"/>
    </row>
    <row r="570" spans="1:36" ht="45" x14ac:dyDescent="0.25">
      <c r="A570" s="16" t="s">
        <v>45</v>
      </c>
      <c r="B570" s="17" t="s">
        <v>22</v>
      </c>
      <c r="C570" s="16" t="s">
        <v>46</v>
      </c>
      <c r="D570" s="18" t="s">
        <v>47</v>
      </c>
      <c r="E570" s="27">
        <v>334</v>
      </c>
      <c r="F570" s="16">
        <v>2020</v>
      </c>
      <c r="G570" s="18" t="s">
        <v>47</v>
      </c>
      <c r="H570" s="18" t="s">
        <v>49</v>
      </c>
      <c r="I570" s="3" t="s">
        <v>906</v>
      </c>
      <c r="J570" s="3" t="s">
        <v>25</v>
      </c>
      <c r="K570" s="3">
        <v>154</v>
      </c>
      <c r="L570" s="14">
        <v>51.95</v>
      </c>
      <c r="M570" s="29">
        <f t="shared" si="5"/>
        <v>8000.3</v>
      </c>
      <c r="N570" s="12">
        <f t="shared" si="6"/>
        <v>8000.3</v>
      </c>
      <c r="O570" s="16" t="s">
        <v>69</v>
      </c>
      <c r="P570" s="16" t="s">
        <v>70</v>
      </c>
      <c r="Q570" s="16" t="s">
        <v>71</v>
      </c>
      <c r="R570" s="16" t="s">
        <v>382</v>
      </c>
      <c r="S570" s="16"/>
      <c r="T570" s="17"/>
      <c r="U570" s="16"/>
      <c r="V570" s="18"/>
      <c r="W570" s="16"/>
      <c r="X570" s="16"/>
      <c r="Y570" s="18"/>
      <c r="Z570" s="18"/>
      <c r="AD570" s="14"/>
      <c r="AE570" s="12"/>
      <c r="AF570" s="12"/>
      <c r="AG570" s="16"/>
      <c r="AH570" s="16"/>
      <c r="AI570" s="16"/>
      <c r="AJ570" s="16"/>
    </row>
    <row r="571" spans="1:36" ht="67.5" x14ac:dyDescent="0.25">
      <c r="A571" s="24" t="s">
        <v>21</v>
      </c>
      <c r="B571" s="17" t="s">
        <v>22</v>
      </c>
      <c r="C571" s="16" t="s">
        <v>907</v>
      </c>
      <c r="D571" s="18">
        <v>44229</v>
      </c>
      <c r="E571" s="27" t="s">
        <v>37</v>
      </c>
      <c r="F571" s="16">
        <v>2020</v>
      </c>
      <c r="G571" s="18">
        <v>44229</v>
      </c>
      <c r="H571" s="18">
        <v>44593</v>
      </c>
      <c r="I571" s="3" t="s">
        <v>908</v>
      </c>
      <c r="J571" s="3" t="s">
        <v>25</v>
      </c>
      <c r="K571" s="3">
        <v>120</v>
      </c>
      <c r="L571" s="14">
        <v>494.27</v>
      </c>
      <c r="M571" s="29">
        <f t="shared" si="5"/>
        <v>59312.399999999994</v>
      </c>
      <c r="N571" s="12">
        <f t="shared" si="6"/>
        <v>59312.399999999994</v>
      </c>
      <c r="O571" s="16" t="s">
        <v>151</v>
      </c>
      <c r="P571" s="16" t="s">
        <v>152</v>
      </c>
      <c r="Q571" s="16" t="s">
        <v>909</v>
      </c>
      <c r="R571" s="16" t="s">
        <v>910</v>
      </c>
      <c r="S571" s="16"/>
      <c r="T571" s="17"/>
      <c r="U571" s="16"/>
      <c r="V571" s="18"/>
      <c r="W571" s="16"/>
      <c r="X571" s="16"/>
      <c r="Y571" s="18"/>
      <c r="Z571" s="18"/>
      <c r="AD571" s="14"/>
      <c r="AE571" s="12"/>
      <c r="AF571" s="12"/>
      <c r="AG571" s="16"/>
      <c r="AH571" s="16"/>
      <c r="AI571" s="16"/>
      <c r="AJ571" s="16"/>
    </row>
    <row r="572" spans="1:36" ht="56.25" x14ac:dyDescent="0.25">
      <c r="A572" s="16" t="s">
        <v>108</v>
      </c>
      <c r="B572" s="17" t="s">
        <v>22</v>
      </c>
      <c r="C572" s="16" t="s">
        <v>109</v>
      </c>
      <c r="D572" s="18">
        <v>44295</v>
      </c>
      <c r="E572" s="27" t="s">
        <v>110</v>
      </c>
      <c r="F572" s="16">
        <v>2020</v>
      </c>
      <c r="G572" s="18">
        <v>44295</v>
      </c>
      <c r="H572" s="18">
        <v>44659</v>
      </c>
      <c r="I572" s="3" t="s">
        <v>911</v>
      </c>
      <c r="J572" s="3" t="s">
        <v>25</v>
      </c>
      <c r="K572" s="3">
        <v>948</v>
      </c>
      <c r="L572" s="14">
        <v>3.73</v>
      </c>
      <c r="M572" s="29">
        <f t="shared" si="5"/>
        <v>3536.04</v>
      </c>
      <c r="N572" s="12">
        <f t="shared" si="6"/>
        <v>3536.04</v>
      </c>
      <c r="O572" s="16" t="s">
        <v>391</v>
      </c>
      <c r="P572" s="16" t="s">
        <v>114</v>
      </c>
      <c r="Q572" s="16" t="s">
        <v>115</v>
      </c>
      <c r="R572" s="16" t="s">
        <v>912</v>
      </c>
      <c r="S572" s="16"/>
      <c r="T572" s="17"/>
      <c r="U572" s="16"/>
      <c r="V572" s="18"/>
      <c r="W572" s="16"/>
      <c r="X572" s="16"/>
      <c r="Y572" s="18"/>
      <c r="Z572" s="18"/>
      <c r="AD572" s="14"/>
      <c r="AE572" s="12"/>
      <c r="AF572" s="12"/>
      <c r="AG572" s="16"/>
      <c r="AH572" s="16"/>
      <c r="AI572" s="16"/>
      <c r="AJ572" s="16"/>
    </row>
    <row r="573" spans="1:36" ht="56.25" x14ac:dyDescent="0.25">
      <c r="A573" s="16" t="s">
        <v>108</v>
      </c>
      <c r="B573" s="17" t="s">
        <v>22</v>
      </c>
      <c r="C573" s="16" t="s">
        <v>109</v>
      </c>
      <c r="D573" s="18">
        <v>44295</v>
      </c>
      <c r="E573" s="27" t="s">
        <v>110</v>
      </c>
      <c r="F573" s="16">
        <v>2020</v>
      </c>
      <c r="G573" s="18">
        <v>44295</v>
      </c>
      <c r="H573" s="18">
        <v>44659</v>
      </c>
      <c r="I573" s="3" t="s">
        <v>390</v>
      </c>
      <c r="J573" s="3" t="s">
        <v>25</v>
      </c>
      <c r="K573" s="3">
        <v>150</v>
      </c>
      <c r="L573" s="14">
        <v>2.85</v>
      </c>
      <c r="M573" s="29">
        <f t="shared" si="5"/>
        <v>427.5</v>
      </c>
      <c r="N573" s="12">
        <f t="shared" si="6"/>
        <v>427.5</v>
      </c>
      <c r="O573" s="16" t="s">
        <v>391</v>
      </c>
      <c r="P573" s="16" t="s">
        <v>114</v>
      </c>
      <c r="Q573" s="16" t="s">
        <v>115</v>
      </c>
      <c r="R573" s="16" t="s">
        <v>912</v>
      </c>
      <c r="S573" s="16"/>
      <c r="T573" s="17"/>
      <c r="U573" s="16"/>
      <c r="V573" s="18"/>
      <c r="W573" s="16"/>
      <c r="X573" s="16"/>
      <c r="Y573" s="18"/>
      <c r="Z573" s="18"/>
      <c r="AD573" s="14"/>
      <c r="AE573" s="12"/>
      <c r="AF573" s="12"/>
      <c r="AG573" s="16"/>
      <c r="AH573" s="16"/>
      <c r="AI573" s="16"/>
      <c r="AJ573" s="16"/>
    </row>
    <row r="574" spans="1:36" ht="67.5" x14ac:dyDescent="0.25">
      <c r="A574" s="16" t="s">
        <v>108</v>
      </c>
      <c r="B574" s="17" t="s">
        <v>22</v>
      </c>
      <c r="C574" s="16" t="s">
        <v>109</v>
      </c>
      <c r="D574" s="18">
        <v>44295</v>
      </c>
      <c r="E574" s="27" t="s">
        <v>110</v>
      </c>
      <c r="F574" s="16">
        <v>2020</v>
      </c>
      <c r="G574" s="18">
        <v>44295</v>
      </c>
      <c r="H574" s="18">
        <v>44659</v>
      </c>
      <c r="I574" s="3" t="s">
        <v>913</v>
      </c>
      <c r="J574" s="3" t="s">
        <v>25</v>
      </c>
      <c r="K574" s="3">
        <v>316</v>
      </c>
      <c r="L574" s="14">
        <v>11.95</v>
      </c>
      <c r="M574" s="29">
        <f t="shared" si="5"/>
        <v>3776.2</v>
      </c>
      <c r="N574" s="12">
        <f t="shared" si="6"/>
        <v>3776.2</v>
      </c>
      <c r="O574" s="16" t="s">
        <v>391</v>
      </c>
      <c r="P574" s="16" t="s">
        <v>114</v>
      </c>
      <c r="Q574" s="16" t="s">
        <v>115</v>
      </c>
      <c r="R574" s="16" t="s">
        <v>912</v>
      </c>
      <c r="S574" s="16"/>
      <c r="T574" s="17"/>
      <c r="U574" s="16"/>
      <c r="V574" s="18"/>
      <c r="W574" s="16"/>
      <c r="X574" s="16"/>
      <c r="Y574" s="18"/>
      <c r="Z574" s="18"/>
      <c r="AD574" s="14"/>
      <c r="AE574" s="12"/>
      <c r="AF574" s="12"/>
      <c r="AG574" s="16"/>
      <c r="AH574" s="16"/>
      <c r="AI574" s="16"/>
      <c r="AJ574" s="16"/>
    </row>
    <row r="575" spans="1:36" ht="157.5" x14ac:dyDescent="0.25">
      <c r="A575" s="16" t="s">
        <v>21</v>
      </c>
      <c r="B575" s="17" t="s">
        <v>22</v>
      </c>
      <c r="C575" s="16" t="s">
        <v>907</v>
      </c>
      <c r="D575" s="18">
        <v>44229</v>
      </c>
      <c r="E575" s="27" t="s">
        <v>37</v>
      </c>
      <c r="F575" s="16">
        <v>2020</v>
      </c>
      <c r="G575" s="18">
        <v>44229</v>
      </c>
      <c r="H575" s="18">
        <v>44593</v>
      </c>
      <c r="I575" s="3" t="s">
        <v>914</v>
      </c>
      <c r="J575" s="3" t="s">
        <v>25</v>
      </c>
      <c r="K575" s="3">
        <v>500</v>
      </c>
      <c r="L575" s="14">
        <v>557</v>
      </c>
      <c r="M575" s="29">
        <f t="shared" si="5"/>
        <v>278500</v>
      </c>
      <c r="N575" s="12">
        <f t="shared" si="6"/>
        <v>278500</v>
      </c>
      <c r="O575" s="16" t="s">
        <v>915</v>
      </c>
      <c r="P575" s="16" t="s">
        <v>122</v>
      </c>
      <c r="Q575" s="16" t="s">
        <v>916</v>
      </c>
      <c r="R575" s="16" t="s">
        <v>917</v>
      </c>
      <c r="S575" s="16"/>
      <c r="T575" s="17"/>
      <c r="U575" s="16"/>
      <c r="V575" s="18"/>
      <c r="W575" s="16"/>
      <c r="X575" s="16"/>
      <c r="Y575" s="18"/>
      <c r="Z575" s="18"/>
      <c r="AD575" s="14"/>
      <c r="AE575" s="12"/>
      <c r="AF575" s="12"/>
      <c r="AG575" s="16"/>
      <c r="AH575" s="16"/>
      <c r="AI575" s="16"/>
      <c r="AJ575" s="16"/>
    </row>
    <row r="576" spans="1:36" ht="90" x14ac:dyDescent="0.25">
      <c r="A576" s="16" t="s">
        <v>918</v>
      </c>
      <c r="B576" s="17" t="s">
        <v>22</v>
      </c>
      <c r="C576" s="16" t="s">
        <v>919</v>
      </c>
      <c r="D576" s="18">
        <v>44581</v>
      </c>
      <c r="E576" s="27">
        <v>298</v>
      </c>
      <c r="F576" s="16">
        <v>2021</v>
      </c>
      <c r="G576" s="18">
        <v>44581</v>
      </c>
      <c r="H576" s="18">
        <v>44945</v>
      </c>
      <c r="I576" s="3" t="s">
        <v>920</v>
      </c>
      <c r="J576" s="3" t="s">
        <v>25</v>
      </c>
      <c r="K576" s="3">
        <v>125</v>
      </c>
      <c r="L576" s="14">
        <v>67.39</v>
      </c>
      <c r="M576" s="29">
        <f t="shared" si="5"/>
        <v>8423.75</v>
      </c>
      <c r="N576" s="12">
        <f t="shared" si="6"/>
        <v>8423.75</v>
      </c>
      <c r="O576" s="16" t="s">
        <v>491</v>
      </c>
      <c r="P576" s="16" t="s">
        <v>492</v>
      </c>
      <c r="Q576" s="16" t="s">
        <v>493</v>
      </c>
      <c r="R576" s="16" t="s">
        <v>494</v>
      </c>
      <c r="S576" s="16"/>
      <c r="T576" s="17"/>
      <c r="U576" s="16"/>
      <c r="V576" s="18"/>
      <c r="W576" s="16"/>
      <c r="X576" s="16"/>
      <c r="Y576" s="18"/>
      <c r="Z576" s="18"/>
      <c r="AD576" s="14"/>
      <c r="AE576" s="12"/>
      <c r="AF576" s="12"/>
      <c r="AG576" s="16"/>
      <c r="AH576" s="16"/>
      <c r="AI576" s="16"/>
      <c r="AJ576" s="16"/>
    </row>
    <row r="577" spans="1:36" ht="101.25" x14ac:dyDescent="0.25">
      <c r="A577" s="16" t="s">
        <v>918</v>
      </c>
      <c r="B577" s="17" t="s">
        <v>22</v>
      </c>
      <c r="C577" s="16" t="s">
        <v>919</v>
      </c>
      <c r="D577" s="18">
        <v>44581</v>
      </c>
      <c r="E577" s="27">
        <v>298</v>
      </c>
      <c r="F577" s="16">
        <v>2021</v>
      </c>
      <c r="G577" s="18">
        <v>44581</v>
      </c>
      <c r="H577" s="18">
        <v>44945</v>
      </c>
      <c r="I577" s="3" t="s">
        <v>921</v>
      </c>
      <c r="J577" s="3" t="s">
        <v>25</v>
      </c>
      <c r="K577" s="3">
        <v>150</v>
      </c>
      <c r="L577" s="14">
        <v>16.329999999999998</v>
      </c>
      <c r="M577" s="29">
        <f t="shared" si="5"/>
        <v>2449.4999999999995</v>
      </c>
      <c r="N577" s="12">
        <f t="shared" si="6"/>
        <v>2449.4999999999995</v>
      </c>
      <c r="O577" s="16" t="s">
        <v>491</v>
      </c>
      <c r="P577" s="16" t="s">
        <v>492</v>
      </c>
      <c r="Q577" s="16" t="s">
        <v>493</v>
      </c>
      <c r="R577" s="16" t="s">
        <v>494</v>
      </c>
      <c r="S577" s="16"/>
      <c r="T577" s="17"/>
      <c r="U577" s="16"/>
      <c r="V577" s="18"/>
      <c r="W577" s="16"/>
      <c r="X577" s="16"/>
      <c r="Y577" s="18"/>
      <c r="Z577" s="18"/>
      <c r="AD577" s="14"/>
      <c r="AE577" s="12"/>
      <c r="AF577" s="12"/>
      <c r="AG577" s="16"/>
      <c r="AH577" s="16"/>
      <c r="AI577" s="16"/>
      <c r="AJ577" s="16"/>
    </row>
    <row r="578" spans="1:36" ht="90" x14ac:dyDescent="0.25">
      <c r="A578" s="16" t="s">
        <v>918</v>
      </c>
      <c r="B578" s="17" t="s">
        <v>22</v>
      </c>
      <c r="C578" s="16" t="s">
        <v>919</v>
      </c>
      <c r="D578" s="18">
        <v>44581</v>
      </c>
      <c r="E578" s="27">
        <v>298</v>
      </c>
      <c r="F578" s="16">
        <v>2021</v>
      </c>
      <c r="G578" s="18">
        <v>44581</v>
      </c>
      <c r="H578" s="18">
        <v>44945</v>
      </c>
      <c r="I578" s="3" t="s">
        <v>922</v>
      </c>
      <c r="J578" s="3" t="s">
        <v>25</v>
      </c>
      <c r="K578" s="3">
        <v>250</v>
      </c>
      <c r="L578" s="14">
        <v>27.3</v>
      </c>
      <c r="M578" s="29">
        <f t="shared" si="5"/>
        <v>6825</v>
      </c>
      <c r="N578" s="12">
        <f t="shared" si="6"/>
        <v>6825</v>
      </c>
      <c r="O578" s="16" t="s">
        <v>923</v>
      </c>
      <c r="P578" s="16" t="s">
        <v>924</v>
      </c>
      <c r="Q578" s="16" t="s">
        <v>925</v>
      </c>
      <c r="R578" s="16" t="s">
        <v>926</v>
      </c>
      <c r="S578" s="16"/>
      <c r="T578" s="17"/>
      <c r="U578" s="16"/>
      <c r="V578" s="18"/>
      <c r="W578" s="16"/>
      <c r="X578" s="16"/>
      <c r="Y578" s="18"/>
      <c r="Z578" s="18"/>
      <c r="AD578" s="14"/>
      <c r="AE578" s="12"/>
      <c r="AF578" s="12"/>
      <c r="AG578" s="16"/>
      <c r="AH578" s="16"/>
      <c r="AI578" s="16"/>
      <c r="AJ578" s="16"/>
    </row>
    <row r="579" spans="1:36" ht="90" x14ac:dyDescent="0.25">
      <c r="A579" s="16" t="s">
        <v>918</v>
      </c>
      <c r="B579" s="17" t="s">
        <v>22</v>
      </c>
      <c r="C579" s="16" t="s">
        <v>919</v>
      </c>
      <c r="D579" s="18">
        <v>44581</v>
      </c>
      <c r="E579" s="27">
        <v>298</v>
      </c>
      <c r="F579" s="16">
        <v>2021</v>
      </c>
      <c r="G579" s="18">
        <v>44581</v>
      </c>
      <c r="H579" s="18">
        <v>44945</v>
      </c>
      <c r="I579" s="3" t="s">
        <v>927</v>
      </c>
      <c r="J579" s="3" t="s">
        <v>25</v>
      </c>
      <c r="K579" s="3">
        <v>250</v>
      </c>
      <c r="L579" s="14">
        <v>86</v>
      </c>
      <c r="M579" s="29">
        <f t="shared" si="5"/>
        <v>21500</v>
      </c>
      <c r="N579" s="12">
        <f t="shared" si="6"/>
        <v>21500</v>
      </c>
      <c r="O579" s="16" t="s">
        <v>491</v>
      </c>
      <c r="P579" s="16" t="s">
        <v>492</v>
      </c>
      <c r="Q579" s="16" t="s">
        <v>493</v>
      </c>
      <c r="R579" s="16" t="s">
        <v>494</v>
      </c>
      <c r="S579" s="16"/>
      <c r="T579" s="17"/>
      <c r="U579" s="16"/>
      <c r="V579" s="18"/>
      <c r="W579" s="16"/>
      <c r="X579" s="16"/>
      <c r="Y579" s="18"/>
      <c r="Z579" s="18"/>
      <c r="AD579" s="14"/>
      <c r="AE579" s="12"/>
      <c r="AF579" s="12"/>
      <c r="AG579" s="16"/>
      <c r="AH579" s="16"/>
      <c r="AI579" s="16"/>
      <c r="AJ579" s="16"/>
    </row>
    <row r="580" spans="1:36" ht="67.5" x14ac:dyDescent="0.25">
      <c r="A580" s="16" t="s">
        <v>918</v>
      </c>
      <c r="B580" s="17" t="s">
        <v>22</v>
      </c>
      <c r="C580" s="16" t="s">
        <v>919</v>
      </c>
      <c r="D580" s="18">
        <v>44581</v>
      </c>
      <c r="E580" s="27">
        <v>298</v>
      </c>
      <c r="F580" s="16">
        <v>2021</v>
      </c>
      <c r="G580" s="18">
        <v>44581</v>
      </c>
      <c r="H580" s="18">
        <v>44945</v>
      </c>
      <c r="I580" s="3" t="s">
        <v>928</v>
      </c>
      <c r="J580" s="3" t="s">
        <v>25</v>
      </c>
      <c r="K580" s="3">
        <v>150</v>
      </c>
      <c r="L580" s="14">
        <v>109</v>
      </c>
      <c r="M580" s="29">
        <f t="shared" si="5"/>
        <v>16350</v>
      </c>
      <c r="N580" s="12">
        <f t="shared" si="6"/>
        <v>16350</v>
      </c>
      <c r="O580" s="16" t="s">
        <v>491</v>
      </c>
      <c r="P580" s="16" t="s">
        <v>492</v>
      </c>
      <c r="Q580" s="16" t="s">
        <v>493</v>
      </c>
      <c r="R580" s="16" t="s">
        <v>494</v>
      </c>
      <c r="S580" s="16"/>
      <c r="T580" s="17"/>
      <c r="U580" s="16"/>
      <c r="V580" s="18"/>
      <c r="W580" s="16"/>
      <c r="X580" s="16"/>
      <c r="Y580" s="18"/>
      <c r="Z580" s="18"/>
      <c r="AD580" s="14"/>
      <c r="AE580" s="12"/>
      <c r="AF580" s="12"/>
      <c r="AG580" s="16"/>
      <c r="AH580" s="16"/>
      <c r="AI580" s="16"/>
      <c r="AJ580" s="16"/>
    </row>
    <row r="581" spans="1:36" ht="123.75" x14ac:dyDescent="0.25">
      <c r="A581" s="16" t="s">
        <v>929</v>
      </c>
      <c r="B581" s="17" t="s">
        <v>930</v>
      </c>
      <c r="C581" s="16" t="s">
        <v>931</v>
      </c>
      <c r="D581" s="18">
        <v>44532</v>
      </c>
      <c r="E581" s="30">
        <v>8</v>
      </c>
      <c r="F581" s="16">
        <v>2021</v>
      </c>
      <c r="G581" s="18">
        <v>44532</v>
      </c>
      <c r="H581" s="18">
        <v>44896</v>
      </c>
      <c r="I581" s="3" t="s">
        <v>932</v>
      </c>
      <c r="J581" s="3" t="s">
        <v>933</v>
      </c>
      <c r="K581" s="3">
        <v>1000</v>
      </c>
      <c r="L581" s="14">
        <v>9.36</v>
      </c>
      <c r="M581" s="29">
        <f t="shared" si="5"/>
        <v>9360</v>
      </c>
      <c r="N581" s="12">
        <f t="shared" si="6"/>
        <v>9360</v>
      </c>
      <c r="O581" s="16" t="s">
        <v>934</v>
      </c>
      <c r="P581" s="16" t="s">
        <v>935</v>
      </c>
      <c r="Q581" s="16" t="s">
        <v>936</v>
      </c>
      <c r="R581" s="16" t="s">
        <v>937</v>
      </c>
      <c r="S581" s="16"/>
      <c r="T581" s="17"/>
      <c r="U581" s="16"/>
      <c r="V581" s="18"/>
      <c r="W581" s="16"/>
      <c r="X581" s="16"/>
      <c r="Y581" s="18"/>
      <c r="Z581" s="18"/>
      <c r="AD581" s="14"/>
      <c r="AE581" s="12"/>
      <c r="AF581" s="12"/>
      <c r="AG581" s="16"/>
      <c r="AH581" s="16"/>
      <c r="AI581" s="16"/>
      <c r="AJ581" s="16"/>
    </row>
    <row r="582" spans="1:36" ht="123.75" x14ac:dyDescent="0.25">
      <c r="A582" s="16" t="s">
        <v>938</v>
      </c>
      <c r="B582" s="17" t="s">
        <v>243</v>
      </c>
      <c r="C582" s="16" t="s">
        <v>939</v>
      </c>
      <c r="D582" s="18">
        <v>44603</v>
      </c>
      <c r="E582" s="27">
        <v>266</v>
      </c>
      <c r="F582" s="16">
        <v>2021</v>
      </c>
      <c r="G582" s="18">
        <v>44603</v>
      </c>
      <c r="H582" s="18">
        <v>44723</v>
      </c>
      <c r="I582" s="3" t="s">
        <v>940</v>
      </c>
      <c r="J582" s="3" t="s">
        <v>933</v>
      </c>
      <c r="K582" s="23">
        <v>5000</v>
      </c>
      <c r="L582" s="14">
        <v>20.9</v>
      </c>
      <c r="M582" s="29">
        <f t="shared" si="5"/>
        <v>104500</v>
      </c>
      <c r="N582" s="12">
        <f t="shared" si="6"/>
        <v>104500</v>
      </c>
      <c r="O582" s="16" t="s">
        <v>941</v>
      </c>
      <c r="P582" s="16" t="s">
        <v>942</v>
      </c>
      <c r="Q582" s="16" t="s">
        <v>943</v>
      </c>
      <c r="R582" s="16" t="s">
        <v>944</v>
      </c>
      <c r="S582" s="16"/>
      <c r="T582" s="17"/>
      <c r="U582" s="16"/>
      <c r="V582" s="18"/>
      <c r="W582" s="16"/>
      <c r="X582" s="16"/>
      <c r="Y582" s="18"/>
      <c r="Z582" s="18"/>
      <c r="AD582" s="14"/>
      <c r="AE582" s="12"/>
      <c r="AF582" s="12"/>
      <c r="AG582" s="16"/>
      <c r="AH582" s="16"/>
      <c r="AI582" s="16"/>
      <c r="AJ582" s="16"/>
    </row>
    <row r="583" spans="1:36" ht="56.25" x14ac:dyDescent="0.25">
      <c r="A583" s="16" t="s">
        <v>108</v>
      </c>
      <c r="B583" s="17" t="s">
        <v>22</v>
      </c>
      <c r="C583" s="16" t="s">
        <v>252</v>
      </c>
      <c r="D583" s="18" t="s">
        <v>467</v>
      </c>
      <c r="E583" s="27">
        <v>388</v>
      </c>
      <c r="F583" s="16">
        <v>2020</v>
      </c>
      <c r="G583" s="18" t="s">
        <v>945</v>
      </c>
      <c r="H583" s="18">
        <v>44659</v>
      </c>
      <c r="I583" s="3" t="s">
        <v>285</v>
      </c>
      <c r="J583" s="3" t="s">
        <v>25</v>
      </c>
      <c r="K583" s="3">
        <v>150</v>
      </c>
      <c r="L583" s="14">
        <v>3.1</v>
      </c>
      <c r="M583" s="29">
        <f t="shared" si="5"/>
        <v>465</v>
      </c>
      <c r="N583" s="12">
        <f t="shared" si="6"/>
        <v>465</v>
      </c>
      <c r="O583" s="16" t="s">
        <v>113</v>
      </c>
      <c r="P583" s="16" t="s">
        <v>114</v>
      </c>
      <c r="Q583" s="16" t="s">
        <v>115</v>
      </c>
      <c r="R583" s="16" t="s">
        <v>116</v>
      </c>
      <c r="S583" s="16"/>
      <c r="T583" s="17"/>
      <c r="U583" s="16"/>
      <c r="V583" s="18"/>
      <c r="W583" s="16"/>
      <c r="X583" s="16"/>
      <c r="Y583" s="18"/>
      <c r="Z583" s="18"/>
      <c r="AD583" s="14"/>
      <c r="AE583" s="12"/>
      <c r="AF583" s="12"/>
      <c r="AG583" s="16"/>
      <c r="AH583" s="16"/>
      <c r="AI583" s="16"/>
      <c r="AJ583" s="16"/>
    </row>
    <row r="584" spans="1:36" ht="56.25" x14ac:dyDescent="0.25">
      <c r="A584" s="16" t="s">
        <v>108</v>
      </c>
      <c r="B584" s="17" t="s">
        <v>22</v>
      </c>
      <c r="C584" s="16" t="s">
        <v>252</v>
      </c>
      <c r="D584" s="18" t="s">
        <v>467</v>
      </c>
      <c r="E584" s="27">
        <v>388</v>
      </c>
      <c r="F584" s="16">
        <v>2020</v>
      </c>
      <c r="G584" s="18" t="s">
        <v>945</v>
      </c>
      <c r="H584" s="18">
        <v>44659</v>
      </c>
      <c r="I584" s="3" t="s">
        <v>468</v>
      </c>
      <c r="J584" s="3" t="s">
        <v>25</v>
      </c>
      <c r="K584" s="3">
        <v>1480</v>
      </c>
      <c r="L584" s="14">
        <v>1.25</v>
      </c>
      <c r="M584" s="29">
        <f t="shared" si="5"/>
        <v>1850</v>
      </c>
      <c r="N584" s="12">
        <f t="shared" si="6"/>
        <v>1850</v>
      </c>
      <c r="O584" s="16" t="s">
        <v>212</v>
      </c>
      <c r="P584" s="16" t="s">
        <v>213</v>
      </c>
      <c r="Q584" s="16" t="s">
        <v>214</v>
      </c>
      <c r="R584" s="16" t="s">
        <v>215</v>
      </c>
      <c r="S584" s="16"/>
      <c r="T584" s="17"/>
      <c r="U584" s="16"/>
      <c r="V584" s="18"/>
      <c r="W584" s="16"/>
      <c r="X584" s="16"/>
      <c r="Y584" s="18"/>
      <c r="Z584" s="18"/>
      <c r="AD584" s="14"/>
      <c r="AE584" s="12"/>
      <c r="AF584" s="12"/>
      <c r="AG584" s="16"/>
      <c r="AH584" s="16"/>
      <c r="AI584" s="16"/>
      <c r="AJ584" s="16"/>
    </row>
    <row r="585" spans="1:36" ht="56.25" x14ac:dyDescent="0.25">
      <c r="A585" s="16" t="s">
        <v>108</v>
      </c>
      <c r="B585" s="17" t="s">
        <v>22</v>
      </c>
      <c r="C585" s="16" t="s">
        <v>252</v>
      </c>
      <c r="D585" s="18" t="s">
        <v>467</v>
      </c>
      <c r="E585" s="27">
        <v>388</v>
      </c>
      <c r="F585" s="16">
        <v>2020</v>
      </c>
      <c r="G585" s="18" t="s">
        <v>945</v>
      </c>
      <c r="H585" s="18">
        <v>44659</v>
      </c>
      <c r="I585" s="3" t="s">
        <v>946</v>
      </c>
      <c r="J585" s="3" t="s">
        <v>947</v>
      </c>
      <c r="K585" s="3">
        <v>130</v>
      </c>
      <c r="L585" s="14">
        <v>2.2000000000000002</v>
      </c>
      <c r="M585" s="29">
        <f t="shared" si="5"/>
        <v>286</v>
      </c>
      <c r="N585" s="12">
        <f t="shared" si="6"/>
        <v>286</v>
      </c>
      <c r="O585" s="16" t="s">
        <v>113</v>
      </c>
      <c r="P585" s="16" t="s">
        <v>114</v>
      </c>
      <c r="Q585" s="16" t="s">
        <v>115</v>
      </c>
      <c r="R585" s="16" t="s">
        <v>116</v>
      </c>
      <c r="S585" s="16"/>
      <c r="T585" s="17"/>
      <c r="U585" s="16"/>
      <c r="V585" s="18"/>
      <c r="W585" s="16"/>
      <c r="X585" s="16"/>
      <c r="Y585" s="18"/>
      <c r="Z585" s="18"/>
      <c r="AD585" s="14"/>
      <c r="AE585" s="12"/>
      <c r="AF585" s="12"/>
      <c r="AG585" s="16"/>
      <c r="AH585" s="16"/>
      <c r="AI585" s="16"/>
      <c r="AJ585" s="16"/>
    </row>
    <row r="586" spans="1:36" ht="135" x14ac:dyDescent="0.25">
      <c r="A586" s="16" t="s">
        <v>635</v>
      </c>
      <c r="B586" s="17" t="s">
        <v>22</v>
      </c>
      <c r="C586" s="16" t="s">
        <v>948</v>
      </c>
      <c r="D586" s="18">
        <v>44532</v>
      </c>
      <c r="E586" s="27">
        <v>124</v>
      </c>
      <c r="F586" s="16">
        <v>2021</v>
      </c>
      <c r="G586" s="18">
        <v>44532</v>
      </c>
      <c r="H586" s="18">
        <v>44896</v>
      </c>
      <c r="I586" s="3" t="s">
        <v>949</v>
      </c>
      <c r="J586" s="3" t="s">
        <v>25</v>
      </c>
      <c r="K586" s="3">
        <v>50</v>
      </c>
      <c r="L586" s="14">
        <v>270</v>
      </c>
      <c r="M586" s="29">
        <f t="shared" si="5"/>
        <v>13500</v>
      </c>
      <c r="N586" s="12">
        <f t="shared" si="6"/>
        <v>13500</v>
      </c>
      <c r="O586" s="16" t="s">
        <v>915</v>
      </c>
      <c r="P586" s="16" t="s">
        <v>122</v>
      </c>
      <c r="Q586" s="16" t="s">
        <v>916</v>
      </c>
      <c r="R586" s="16" t="s">
        <v>917</v>
      </c>
      <c r="S586" s="16"/>
      <c r="T586" s="17"/>
      <c r="U586" s="16"/>
      <c r="V586" s="18"/>
      <c r="W586" s="16"/>
      <c r="X586" s="16"/>
      <c r="Y586" s="18"/>
      <c r="Z586" s="18"/>
      <c r="AD586" s="14"/>
      <c r="AE586" s="12"/>
      <c r="AF586" s="12"/>
      <c r="AG586" s="16"/>
      <c r="AH586" s="16"/>
      <c r="AI586" s="16"/>
      <c r="AJ586" s="16"/>
    </row>
    <row r="587" spans="1:36" ht="135" x14ac:dyDescent="0.25">
      <c r="A587" s="16" t="s">
        <v>635</v>
      </c>
      <c r="B587" s="17" t="s">
        <v>22</v>
      </c>
      <c r="C587" s="16" t="s">
        <v>948</v>
      </c>
      <c r="D587" s="18">
        <v>44532</v>
      </c>
      <c r="E587" s="27">
        <v>124</v>
      </c>
      <c r="F587" s="16">
        <v>2021</v>
      </c>
      <c r="G587" s="18">
        <v>44532</v>
      </c>
      <c r="H587" s="18">
        <v>44896</v>
      </c>
      <c r="I587" s="3" t="s">
        <v>643</v>
      </c>
      <c r="J587" s="3" t="s">
        <v>25</v>
      </c>
      <c r="K587" s="3">
        <v>50</v>
      </c>
      <c r="L587" s="14">
        <v>380</v>
      </c>
      <c r="M587" s="29">
        <f t="shared" si="5"/>
        <v>19000</v>
      </c>
      <c r="N587" s="12">
        <f t="shared" si="6"/>
        <v>19000</v>
      </c>
      <c r="O587" s="16" t="s">
        <v>915</v>
      </c>
      <c r="P587" s="16" t="s">
        <v>122</v>
      </c>
      <c r="Q587" s="16" t="s">
        <v>916</v>
      </c>
      <c r="R587" s="16" t="s">
        <v>917</v>
      </c>
      <c r="S587" s="16"/>
      <c r="T587" s="17"/>
      <c r="U587" s="16"/>
      <c r="V587" s="18"/>
      <c r="W587" s="16"/>
      <c r="X587" s="16"/>
      <c r="Y587" s="18"/>
      <c r="Z587" s="18"/>
      <c r="AD587" s="14"/>
      <c r="AE587" s="12"/>
      <c r="AF587" s="12"/>
      <c r="AG587" s="16"/>
      <c r="AH587" s="16"/>
      <c r="AI587" s="16"/>
      <c r="AJ587" s="16"/>
    </row>
    <row r="588" spans="1:36" ht="123.75" x14ac:dyDescent="0.25">
      <c r="A588" s="16" t="s">
        <v>950</v>
      </c>
      <c r="B588" s="17" t="s">
        <v>951</v>
      </c>
      <c r="C588" s="16" t="s">
        <v>939</v>
      </c>
      <c r="D588" s="18">
        <v>44510</v>
      </c>
      <c r="E588" s="27">
        <v>67</v>
      </c>
      <c r="F588" s="16">
        <v>2021</v>
      </c>
      <c r="G588" s="18">
        <v>44510</v>
      </c>
      <c r="H588" s="18">
        <v>44874</v>
      </c>
      <c r="I588" s="3" t="s">
        <v>952</v>
      </c>
      <c r="J588" s="3" t="s">
        <v>953</v>
      </c>
      <c r="K588" s="3">
        <v>2000</v>
      </c>
      <c r="L588" s="14">
        <v>17.82</v>
      </c>
      <c r="M588" s="29">
        <f t="shared" si="5"/>
        <v>35640</v>
      </c>
      <c r="N588" s="12">
        <f t="shared" si="6"/>
        <v>35640</v>
      </c>
      <c r="O588" s="16" t="s">
        <v>954</v>
      </c>
      <c r="P588" s="16" t="s">
        <v>955</v>
      </c>
      <c r="Q588" s="16" t="s">
        <v>956</v>
      </c>
      <c r="R588" s="16" t="s">
        <v>957</v>
      </c>
      <c r="S588" s="16"/>
      <c r="T588" s="17"/>
      <c r="U588" s="16"/>
      <c r="V588" s="18"/>
      <c r="W588" s="16"/>
      <c r="X588" s="16"/>
      <c r="Y588" s="18"/>
      <c r="Z588" s="18"/>
      <c r="AD588" s="14"/>
      <c r="AE588" s="12"/>
      <c r="AF588" s="12"/>
      <c r="AG588" s="16"/>
      <c r="AH588" s="16"/>
      <c r="AI588" s="16"/>
      <c r="AJ588" s="16"/>
    </row>
    <row r="589" spans="1:36" ht="90" x14ac:dyDescent="0.25">
      <c r="A589" s="16" t="s">
        <v>958</v>
      </c>
      <c r="B589" s="17" t="s">
        <v>22</v>
      </c>
      <c r="C589" s="16" t="s">
        <v>109</v>
      </c>
      <c r="D589" s="18">
        <v>44272</v>
      </c>
      <c r="E589" s="27" t="s">
        <v>959</v>
      </c>
      <c r="F589" s="16">
        <v>2020</v>
      </c>
      <c r="G589" s="18">
        <v>44272</v>
      </c>
      <c r="H589" s="18">
        <v>44636</v>
      </c>
      <c r="I589" s="3" t="s">
        <v>960</v>
      </c>
      <c r="J589" s="3" t="s">
        <v>25</v>
      </c>
      <c r="K589" s="3">
        <v>2000</v>
      </c>
      <c r="L589" s="14">
        <v>3.45</v>
      </c>
      <c r="M589" s="29">
        <f t="shared" si="5"/>
        <v>6900</v>
      </c>
      <c r="N589" s="12">
        <f t="shared" si="6"/>
        <v>6900</v>
      </c>
      <c r="O589" s="16" t="s">
        <v>287</v>
      </c>
      <c r="P589" s="16" t="s">
        <v>52</v>
      </c>
      <c r="Q589" s="16" t="s">
        <v>53</v>
      </c>
      <c r="R589" s="16" t="s">
        <v>54</v>
      </c>
      <c r="S589" s="16"/>
      <c r="T589" s="17"/>
      <c r="U589" s="16"/>
      <c r="V589" s="18"/>
      <c r="W589" s="16"/>
      <c r="X589" s="16"/>
      <c r="Y589" s="18"/>
      <c r="Z589" s="18"/>
      <c r="AD589" s="14"/>
      <c r="AE589" s="12"/>
      <c r="AF589" s="12"/>
      <c r="AG589" s="16"/>
      <c r="AH589" s="16"/>
      <c r="AI589" s="16"/>
      <c r="AJ589" s="16"/>
    </row>
    <row r="590" spans="1:36" ht="45" x14ac:dyDescent="0.25">
      <c r="A590" s="16" t="s">
        <v>958</v>
      </c>
      <c r="B590" s="17" t="s">
        <v>22</v>
      </c>
      <c r="C590" s="16" t="s">
        <v>109</v>
      </c>
      <c r="D590" s="18">
        <v>44272</v>
      </c>
      <c r="E590" s="27" t="s">
        <v>959</v>
      </c>
      <c r="F590" s="16">
        <v>2020</v>
      </c>
      <c r="G590" s="18">
        <v>44272</v>
      </c>
      <c r="H590" s="18">
        <v>44636</v>
      </c>
      <c r="I590" s="3" t="s">
        <v>906</v>
      </c>
      <c r="J590" s="3" t="s">
        <v>25</v>
      </c>
      <c r="K590" s="3">
        <v>31</v>
      </c>
      <c r="L590" s="14">
        <v>51.95</v>
      </c>
      <c r="M590" s="29">
        <f t="shared" si="5"/>
        <v>1610.45</v>
      </c>
      <c r="N590" s="12">
        <f t="shared" si="6"/>
        <v>1610.45</v>
      </c>
      <c r="O590" s="16" t="s">
        <v>961</v>
      </c>
      <c r="P590" s="16" t="s">
        <v>70</v>
      </c>
      <c r="Q590" s="16" t="s">
        <v>71</v>
      </c>
      <c r="R590" s="16" t="s">
        <v>382</v>
      </c>
      <c r="S590" s="16"/>
      <c r="T590" s="17"/>
      <c r="U590" s="16"/>
      <c r="V590" s="18"/>
      <c r="W590" s="16"/>
      <c r="X590" s="16"/>
      <c r="Y590" s="18"/>
      <c r="Z590" s="18"/>
      <c r="AD590" s="14"/>
      <c r="AE590" s="12"/>
      <c r="AF590" s="12"/>
      <c r="AG590" s="16"/>
      <c r="AH590" s="16"/>
      <c r="AI590" s="16"/>
      <c r="AJ590" s="16"/>
    </row>
    <row r="591" spans="1:36" ht="78.75" x14ac:dyDescent="0.25">
      <c r="A591" s="16" t="s">
        <v>958</v>
      </c>
      <c r="B591" s="17" t="s">
        <v>22</v>
      </c>
      <c r="C591" s="16" t="s">
        <v>109</v>
      </c>
      <c r="D591" s="18">
        <v>44272</v>
      </c>
      <c r="E591" s="27" t="s">
        <v>959</v>
      </c>
      <c r="F591" s="16">
        <v>2020</v>
      </c>
      <c r="G591" s="18">
        <v>44272</v>
      </c>
      <c r="H591" s="18">
        <v>44636</v>
      </c>
      <c r="I591" s="3" t="s">
        <v>962</v>
      </c>
      <c r="J591" s="3" t="s">
        <v>25</v>
      </c>
      <c r="K591" s="3">
        <v>400</v>
      </c>
      <c r="L591" s="14">
        <v>2.2000000000000002</v>
      </c>
      <c r="M591" s="29">
        <f t="shared" si="5"/>
        <v>880.00000000000011</v>
      </c>
      <c r="N591" s="12">
        <f t="shared" si="6"/>
        <v>880.00000000000011</v>
      </c>
      <c r="O591" s="16" t="s">
        <v>961</v>
      </c>
      <c r="P591" s="16" t="s">
        <v>70</v>
      </c>
      <c r="Q591" s="16" t="s">
        <v>71</v>
      </c>
      <c r="R591" s="16" t="s">
        <v>382</v>
      </c>
      <c r="S591" s="16"/>
      <c r="T591" s="17"/>
      <c r="U591" s="16"/>
      <c r="V591" s="18"/>
      <c r="W591" s="16"/>
      <c r="X591" s="16"/>
      <c r="Y591" s="18"/>
      <c r="Z591" s="18"/>
      <c r="AD591" s="14"/>
      <c r="AE591" s="12"/>
      <c r="AF591" s="12"/>
      <c r="AG591" s="16"/>
      <c r="AH591" s="16"/>
      <c r="AI591" s="16"/>
      <c r="AJ591" s="16"/>
    </row>
    <row r="592" spans="1:36" ht="67.5" x14ac:dyDescent="0.25">
      <c r="A592" s="16" t="s">
        <v>958</v>
      </c>
      <c r="B592" s="17" t="s">
        <v>22</v>
      </c>
      <c r="C592" s="16" t="s">
        <v>109</v>
      </c>
      <c r="D592" s="18">
        <v>44272</v>
      </c>
      <c r="E592" s="27" t="s">
        <v>959</v>
      </c>
      <c r="F592" s="16">
        <v>2020</v>
      </c>
      <c r="G592" s="18">
        <v>44272</v>
      </c>
      <c r="H592" s="18">
        <v>44636</v>
      </c>
      <c r="I592" s="3" t="s">
        <v>963</v>
      </c>
      <c r="J592" s="3" t="s">
        <v>25</v>
      </c>
      <c r="K592" s="3">
        <v>362</v>
      </c>
      <c r="L592" s="14">
        <v>39.65</v>
      </c>
      <c r="M592" s="29">
        <f t="shared" si="5"/>
        <v>14353.3</v>
      </c>
      <c r="N592" s="12">
        <f t="shared" si="6"/>
        <v>14353.3</v>
      </c>
      <c r="O592" s="16" t="s">
        <v>76</v>
      </c>
      <c r="P592" s="16" t="s">
        <v>27</v>
      </c>
      <c r="Q592" s="16" t="s">
        <v>964</v>
      </c>
      <c r="R592" s="16" t="s">
        <v>965</v>
      </c>
      <c r="S592" s="16"/>
      <c r="T592" s="17"/>
      <c r="U592" s="16"/>
      <c r="V592" s="18"/>
      <c r="W592" s="16"/>
      <c r="X592" s="16"/>
      <c r="Y592" s="18"/>
      <c r="Z592" s="18"/>
      <c r="AD592" s="14"/>
      <c r="AE592" s="12"/>
      <c r="AF592" s="12"/>
      <c r="AG592" s="16"/>
      <c r="AH592" s="16"/>
      <c r="AI592" s="16"/>
      <c r="AJ592" s="16"/>
    </row>
    <row r="593" spans="1:36" ht="67.5" x14ac:dyDescent="0.25">
      <c r="A593" s="16" t="s">
        <v>958</v>
      </c>
      <c r="B593" s="17" t="s">
        <v>22</v>
      </c>
      <c r="C593" s="16" t="s">
        <v>109</v>
      </c>
      <c r="D593" s="18">
        <v>44272</v>
      </c>
      <c r="E593" s="27" t="s">
        <v>959</v>
      </c>
      <c r="F593" s="16">
        <v>2020</v>
      </c>
      <c r="G593" s="18">
        <v>44272</v>
      </c>
      <c r="H593" s="18">
        <v>44636</v>
      </c>
      <c r="I593" s="3" t="s">
        <v>966</v>
      </c>
      <c r="J593" s="3" t="s">
        <v>25</v>
      </c>
      <c r="K593" s="3">
        <v>1000</v>
      </c>
      <c r="L593" s="14">
        <v>1.7</v>
      </c>
      <c r="M593" s="29">
        <f t="shared" ref="M593:M658" si="7">L593*K593</f>
        <v>1700</v>
      </c>
      <c r="N593" s="12">
        <f t="shared" ref="N593:N658" si="8">M593</f>
        <v>1700</v>
      </c>
      <c r="O593" s="3" t="s">
        <v>350</v>
      </c>
      <c r="P593" s="3" t="s">
        <v>62</v>
      </c>
      <c r="Q593" s="3" t="s">
        <v>63</v>
      </c>
      <c r="R593" s="3" t="s">
        <v>64</v>
      </c>
      <c r="S593" s="16"/>
      <c r="T593" s="17"/>
      <c r="U593" s="16"/>
      <c r="V593" s="18"/>
      <c r="W593" s="16"/>
      <c r="X593" s="16"/>
      <c r="Y593" s="18"/>
      <c r="Z593" s="18"/>
      <c r="AD593" s="14"/>
      <c r="AE593" s="12"/>
      <c r="AF593" s="12"/>
      <c r="AG593" s="16"/>
      <c r="AH593" s="16"/>
      <c r="AI593" s="16"/>
      <c r="AJ593" s="16"/>
    </row>
    <row r="594" spans="1:36" ht="56.25" x14ac:dyDescent="0.25">
      <c r="A594" s="16" t="s">
        <v>958</v>
      </c>
      <c r="B594" s="17" t="s">
        <v>22</v>
      </c>
      <c r="C594" s="16" t="s">
        <v>109</v>
      </c>
      <c r="D594" s="18">
        <v>44272</v>
      </c>
      <c r="E594" s="27" t="s">
        <v>959</v>
      </c>
      <c r="F594" s="16">
        <v>2020</v>
      </c>
      <c r="G594" s="18">
        <v>44272</v>
      </c>
      <c r="H594" s="18">
        <v>44636</v>
      </c>
      <c r="I594" s="3" t="s">
        <v>82</v>
      </c>
      <c r="J594" s="3" t="s">
        <v>25</v>
      </c>
      <c r="K594" s="3">
        <v>11044</v>
      </c>
      <c r="L594" s="14">
        <v>1.3</v>
      </c>
      <c r="M594" s="14">
        <f t="shared" si="7"/>
        <v>14357.2</v>
      </c>
      <c r="N594" s="10">
        <f t="shared" si="8"/>
        <v>14357.2</v>
      </c>
      <c r="O594" s="3" t="s">
        <v>350</v>
      </c>
      <c r="P594" s="3" t="s">
        <v>62</v>
      </c>
      <c r="Q594" s="3" t="s">
        <v>63</v>
      </c>
      <c r="R594" s="3" t="s">
        <v>64</v>
      </c>
    </row>
    <row r="595" spans="1:36" ht="56.25" x14ac:dyDescent="0.25">
      <c r="A595" s="16" t="s">
        <v>958</v>
      </c>
      <c r="B595" s="17" t="s">
        <v>22</v>
      </c>
      <c r="C595" s="16" t="s">
        <v>109</v>
      </c>
      <c r="D595" s="18">
        <v>44272</v>
      </c>
      <c r="E595" s="27" t="s">
        <v>959</v>
      </c>
      <c r="F595" s="16">
        <v>2020</v>
      </c>
      <c r="G595" s="18">
        <v>44272</v>
      </c>
      <c r="H595" s="18">
        <v>44636</v>
      </c>
      <c r="I595" s="3" t="s">
        <v>83</v>
      </c>
      <c r="J595" s="3" t="s">
        <v>25</v>
      </c>
      <c r="K595" s="3">
        <v>9744</v>
      </c>
      <c r="L595" s="14">
        <v>1.3</v>
      </c>
      <c r="M595" s="14">
        <f t="shared" si="7"/>
        <v>12667.2</v>
      </c>
      <c r="N595" s="10">
        <f t="shared" si="8"/>
        <v>12667.2</v>
      </c>
      <c r="O595" s="3" t="s">
        <v>350</v>
      </c>
      <c r="P595" s="3" t="s">
        <v>62</v>
      </c>
      <c r="Q595" s="3" t="s">
        <v>63</v>
      </c>
      <c r="R595" s="3" t="s">
        <v>64</v>
      </c>
    </row>
    <row r="596" spans="1:36" ht="56.25" x14ac:dyDescent="0.25">
      <c r="A596" s="16" t="s">
        <v>958</v>
      </c>
      <c r="B596" s="17" t="s">
        <v>22</v>
      </c>
      <c r="C596" s="16" t="s">
        <v>109</v>
      </c>
      <c r="D596" s="18">
        <v>44272</v>
      </c>
      <c r="E596" s="27" t="s">
        <v>959</v>
      </c>
      <c r="F596" s="16">
        <v>2020</v>
      </c>
      <c r="G596" s="18">
        <v>44272</v>
      </c>
      <c r="H596" s="18">
        <v>44636</v>
      </c>
      <c r="I596" s="3" t="s">
        <v>349</v>
      </c>
      <c r="J596" s="3" t="s">
        <v>25</v>
      </c>
      <c r="K596" s="3">
        <v>4000</v>
      </c>
      <c r="L596" s="14">
        <v>1.27</v>
      </c>
      <c r="M596" s="14">
        <f t="shared" si="7"/>
        <v>5080</v>
      </c>
      <c r="N596" s="10">
        <f t="shared" si="8"/>
        <v>5080</v>
      </c>
      <c r="O596" s="3" t="s">
        <v>350</v>
      </c>
      <c r="P596" s="3" t="s">
        <v>62</v>
      </c>
      <c r="Q596" s="3" t="s">
        <v>63</v>
      </c>
      <c r="R596" s="3" t="s">
        <v>64</v>
      </c>
    </row>
    <row r="597" spans="1:36" ht="135" x14ac:dyDescent="0.25">
      <c r="A597" s="3" t="s">
        <v>635</v>
      </c>
      <c r="B597" s="17" t="s">
        <v>22</v>
      </c>
      <c r="C597" s="3" t="s">
        <v>948</v>
      </c>
      <c r="D597" s="19">
        <v>44532</v>
      </c>
      <c r="E597" s="28" t="s">
        <v>967</v>
      </c>
      <c r="F597" s="3">
        <v>2021</v>
      </c>
      <c r="G597" s="19">
        <v>44532</v>
      </c>
      <c r="H597" s="19">
        <v>44896</v>
      </c>
      <c r="I597" s="3" t="s">
        <v>968</v>
      </c>
      <c r="J597" s="3" t="s">
        <v>25</v>
      </c>
      <c r="K597" s="3">
        <v>2</v>
      </c>
      <c r="L597" s="14">
        <v>770</v>
      </c>
      <c r="M597" s="14">
        <f t="shared" si="7"/>
        <v>1540</v>
      </c>
      <c r="N597" s="10">
        <f t="shared" si="8"/>
        <v>1540</v>
      </c>
      <c r="O597" s="3" t="s">
        <v>321</v>
      </c>
      <c r="P597" s="3" t="s">
        <v>122</v>
      </c>
      <c r="Q597" s="16" t="s">
        <v>916</v>
      </c>
      <c r="R597" s="16" t="s">
        <v>917</v>
      </c>
    </row>
    <row r="598" spans="1:36" ht="135" x14ac:dyDescent="0.25">
      <c r="A598" s="3" t="s">
        <v>635</v>
      </c>
      <c r="B598" s="17" t="s">
        <v>22</v>
      </c>
      <c r="C598" s="3" t="s">
        <v>948</v>
      </c>
      <c r="D598" s="19">
        <v>44532</v>
      </c>
      <c r="E598" s="28" t="s">
        <v>967</v>
      </c>
      <c r="F598" s="3">
        <v>2021</v>
      </c>
      <c r="G598" s="19">
        <v>44532</v>
      </c>
      <c r="H598" s="19">
        <v>44896</v>
      </c>
      <c r="I598" s="3" t="s">
        <v>652</v>
      </c>
      <c r="J598" s="3" t="s">
        <v>25</v>
      </c>
      <c r="K598" s="3">
        <v>3</v>
      </c>
      <c r="L598" s="14">
        <v>800</v>
      </c>
      <c r="M598" s="14">
        <f t="shared" si="7"/>
        <v>2400</v>
      </c>
      <c r="N598" s="10">
        <f t="shared" si="8"/>
        <v>2400</v>
      </c>
      <c r="O598" s="3" t="s">
        <v>321</v>
      </c>
      <c r="P598" s="3" t="s">
        <v>122</v>
      </c>
      <c r="Q598" s="16" t="s">
        <v>916</v>
      </c>
      <c r="R598" s="16" t="s">
        <v>917</v>
      </c>
    </row>
    <row r="599" spans="1:36" ht="135" x14ac:dyDescent="0.25">
      <c r="A599" s="3" t="s">
        <v>635</v>
      </c>
      <c r="B599" s="17" t="s">
        <v>22</v>
      </c>
      <c r="C599" s="3" t="s">
        <v>948</v>
      </c>
      <c r="D599" s="19">
        <v>44532</v>
      </c>
      <c r="E599" s="28" t="s">
        <v>967</v>
      </c>
      <c r="F599" s="3">
        <v>2021</v>
      </c>
      <c r="G599" s="19">
        <v>44532</v>
      </c>
      <c r="H599" s="19">
        <v>44896</v>
      </c>
      <c r="I599" s="3" t="s">
        <v>647</v>
      </c>
      <c r="J599" s="3" t="s">
        <v>25</v>
      </c>
      <c r="K599" s="3">
        <v>5</v>
      </c>
      <c r="L599" s="14">
        <v>647</v>
      </c>
      <c r="M599" s="14">
        <f t="shared" si="7"/>
        <v>3235</v>
      </c>
      <c r="N599" s="10">
        <f t="shared" si="8"/>
        <v>3235</v>
      </c>
      <c r="O599" s="3" t="s">
        <v>321</v>
      </c>
      <c r="P599" s="3" t="s">
        <v>122</v>
      </c>
      <c r="Q599" s="16" t="s">
        <v>916</v>
      </c>
      <c r="R599" s="16" t="s">
        <v>917</v>
      </c>
    </row>
    <row r="600" spans="1:36" ht="135" x14ac:dyDescent="0.25">
      <c r="A600" s="3" t="s">
        <v>969</v>
      </c>
      <c r="B600" s="3" t="s">
        <v>22</v>
      </c>
      <c r="C600" s="3" t="s">
        <v>970</v>
      </c>
      <c r="D600" s="3" t="s">
        <v>971</v>
      </c>
      <c r="E600" s="28">
        <v>373</v>
      </c>
      <c r="F600" s="3">
        <v>2021</v>
      </c>
      <c r="G600" s="19">
        <v>44644</v>
      </c>
      <c r="H600" s="19">
        <v>45008</v>
      </c>
      <c r="I600" s="3" t="s">
        <v>972</v>
      </c>
      <c r="J600" s="3" t="s">
        <v>25</v>
      </c>
      <c r="K600" s="3">
        <v>1100</v>
      </c>
      <c r="L600" s="14">
        <v>1499</v>
      </c>
      <c r="M600" s="29">
        <f t="shared" si="7"/>
        <v>1648900</v>
      </c>
      <c r="N600" s="10">
        <f t="shared" si="8"/>
        <v>1648900</v>
      </c>
      <c r="O600" s="3" t="s">
        <v>321</v>
      </c>
      <c r="P600" s="3" t="s">
        <v>122</v>
      </c>
      <c r="Q600" s="16" t="s">
        <v>916</v>
      </c>
      <c r="R600" s="16" t="s">
        <v>917</v>
      </c>
    </row>
    <row r="601" spans="1:36" ht="135" x14ac:dyDescent="0.25">
      <c r="A601" s="3" t="s">
        <v>969</v>
      </c>
      <c r="B601" s="3" t="s">
        <v>22</v>
      </c>
      <c r="C601" s="3" t="s">
        <v>970</v>
      </c>
      <c r="D601" s="3" t="s">
        <v>971</v>
      </c>
      <c r="E601" s="28">
        <v>373</v>
      </c>
      <c r="F601" s="3">
        <v>2021</v>
      </c>
      <c r="G601" s="19">
        <v>44644</v>
      </c>
      <c r="H601" s="19">
        <v>45008</v>
      </c>
      <c r="I601" s="3" t="s">
        <v>973</v>
      </c>
      <c r="J601" s="3" t="s">
        <v>25</v>
      </c>
      <c r="K601" s="3">
        <v>3000</v>
      </c>
      <c r="L601" s="14">
        <v>1386.7</v>
      </c>
      <c r="M601" s="29">
        <f t="shared" si="7"/>
        <v>4160100</v>
      </c>
      <c r="N601" s="10">
        <f t="shared" si="8"/>
        <v>4160100</v>
      </c>
      <c r="O601" s="3" t="s">
        <v>321</v>
      </c>
      <c r="P601" s="3" t="s">
        <v>122</v>
      </c>
      <c r="Q601" s="16" t="s">
        <v>916</v>
      </c>
      <c r="R601" s="16" t="s">
        <v>917</v>
      </c>
    </row>
    <row r="602" spans="1:36" ht="45" x14ac:dyDescent="0.25">
      <c r="A602" s="3" t="s">
        <v>291</v>
      </c>
      <c r="B602" s="3" t="s">
        <v>22</v>
      </c>
      <c r="C602" s="3" t="s">
        <v>721</v>
      </c>
      <c r="D602" s="19">
        <v>44406</v>
      </c>
      <c r="E602" s="28">
        <v>177</v>
      </c>
      <c r="F602" s="3">
        <v>2021</v>
      </c>
      <c r="G602" s="19">
        <v>44406</v>
      </c>
      <c r="H602" s="19">
        <v>44770</v>
      </c>
      <c r="I602" s="3" t="s">
        <v>974</v>
      </c>
      <c r="J602" s="3" t="s">
        <v>25</v>
      </c>
      <c r="K602" s="3">
        <v>255</v>
      </c>
      <c r="L602" s="14">
        <v>0.98</v>
      </c>
      <c r="M602" s="29">
        <f t="shared" si="7"/>
        <v>249.9</v>
      </c>
      <c r="N602" s="10">
        <f t="shared" si="8"/>
        <v>249.9</v>
      </c>
      <c r="O602" s="16" t="s">
        <v>296</v>
      </c>
      <c r="P602" s="16" t="s">
        <v>297</v>
      </c>
      <c r="Q602" s="16" t="s">
        <v>298</v>
      </c>
      <c r="R602" s="16" t="s">
        <v>299</v>
      </c>
    </row>
    <row r="603" spans="1:36" ht="56.25" x14ac:dyDescent="0.25">
      <c r="A603" s="3" t="s">
        <v>975</v>
      </c>
      <c r="B603" s="3" t="s">
        <v>22</v>
      </c>
      <c r="C603" s="3" t="s">
        <v>976</v>
      </c>
      <c r="D603" s="19">
        <v>44551</v>
      </c>
      <c r="E603" s="28">
        <v>367</v>
      </c>
      <c r="F603" s="3">
        <v>2021</v>
      </c>
      <c r="G603" s="19">
        <v>44551</v>
      </c>
      <c r="H603" s="3" t="s">
        <v>977</v>
      </c>
      <c r="I603" s="3" t="s">
        <v>978</v>
      </c>
      <c r="J603" s="3" t="s">
        <v>979</v>
      </c>
      <c r="K603" s="3">
        <v>7</v>
      </c>
      <c r="L603" s="14">
        <v>117.5</v>
      </c>
      <c r="M603" s="29">
        <f t="shared" si="7"/>
        <v>822.5</v>
      </c>
      <c r="N603" s="10">
        <f t="shared" si="8"/>
        <v>822.5</v>
      </c>
      <c r="O603" s="16" t="s">
        <v>757</v>
      </c>
      <c r="P603" s="16" t="s">
        <v>758</v>
      </c>
      <c r="Q603" s="16" t="s">
        <v>759</v>
      </c>
      <c r="R603" s="16" t="s">
        <v>760</v>
      </c>
    </row>
    <row r="604" spans="1:36" ht="45" x14ac:dyDescent="0.25">
      <c r="A604" s="3" t="s">
        <v>975</v>
      </c>
      <c r="B604" s="3" t="s">
        <v>22</v>
      </c>
      <c r="C604" s="3" t="s">
        <v>976</v>
      </c>
      <c r="D604" s="19">
        <v>44551</v>
      </c>
      <c r="E604" s="28">
        <v>367</v>
      </c>
      <c r="F604" s="3">
        <v>2021</v>
      </c>
      <c r="G604" s="19">
        <v>44551</v>
      </c>
      <c r="H604" s="3" t="s">
        <v>977</v>
      </c>
      <c r="I604" s="3" t="s">
        <v>980</v>
      </c>
      <c r="J604" s="3" t="s">
        <v>979</v>
      </c>
      <c r="K604" s="3">
        <v>12</v>
      </c>
      <c r="L604" s="14">
        <v>180</v>
      </c>
      <c r="M604" s="29">
        <f t="shared" si="7"/>
        <v>2160</v>
      </c>
      <c r="N604" s="10">
        <f t="shared" si="8"/>
        <v>2160</v>
      </c>
      <c r="O604" s="16" t="s">
        <v>757</v>
      </c>
      <c r="P604" s="16" t="s">
        <v>758</v>
      </c>
      <c r="Q604" s="16" t="s">
        <v>759</v>
      </c>
      <c r="R604" s="16" t="s">
        <v>760</v>
      </c>
    </row>
    <row r="605" spans="1:36" ht="45" x14ac:dyDescent="0.25">
      <c r="A605" s="3" t="s">
        <v>975</v>
      </c>
      <c r="B605" s="3" t="s">
        <v>22</v>
      </c>
      <c r="C605" s="3" t="s">
        <v>976</v>
      </c>
      <c r="D605" s="19">
        <v>44551</v>
      </c>
      <c r="E605" s="28">
        <v>367</v>
      </c>
      <c r="F605" s="3">
        <v>2021</v>
      </c>
      <c r="G605" s="19">
        <v>44551</v>
      </c>
      <c r="H605" s="3" t="s">
        <v>977</v>
      </c>
      <c r="I605" s="3" t="s">
        <v>981</v>
      </c>
      <c r="J605" s="3" t="s">
        <v>25</v>
      </c>
      <c r="K605" s="3">
        <v>50</v>
      </c>
      <c r="L605" s="14">
        <v>7</v>
      </c>
      <c r="M605" s="29">
        <f t="shared" si="7"/>
        <v>350</v>
      </c>
      <c r="N605" s="10">
        <f t="shared" si="8"/>
        <v>350</v>
      </c>
      <c r="O605" s="16" t="s">
        <v>982</v>
      </c>
      <c r="P605" s="16" t="s">
        <v>492</v>
      </c>
      <c r="Q605" s="16" t="s">
        <v>493</v>
      </c>
      <c r="R605" s="16" t="s">
        <v>494</v>
      </c>
    </row>
    <row r="606" spans="1:36" ht="45" x14ac:dyDescent="0.25">
      <c r="A606" s="3" t="s">
        <v>975</v>
      </c>
      <c r="B606" s="3" t="s">
        <v>22</v>
      </c>
      <c r="C606" s="3" t="s">
        <v>976</v>
      </c>
      <c r="D606" s="19">
        <v>44551</v>
      </c>
      <c r="E606" s="28">
        <v>367</v>
      </c>
      <c r="F606" s="3">
        <v>2021</v>
      </c>
      <c r="G606" s="19">
        <v>44551</v>
      </c>
      <c r="H606" s="3" t="s">
        <v>977</v>
      </c>
      <c r="I606" s="3" t="s">
        <v>983</v>
      </c>
      <c r="J606" s="3" t="s">
        <v>979</v>
      </c>
      <c r="K606" s="3">
        <v>7</v>
      </c>
      <c r="L606" s="14">
        <v>204</v>
      </c>
      <c r="M606" s="29">
        <f t="shared" si="7"/>
        <v>1428</v>
      </c>
      <c r="N606" s="10">
        <f t="shared" si="8"/>
        <v>1428</v>
      </c>
      <c r="O606" s="16" t="s">
        <v>757</v>
      </c>
      <c r="P606" s="16" t="s">
        <v>758</v>
      </c>
      <c r="Q606" s="16" t="s">
        <v>759</v>
      </c>
      <c r="R606" s="16" t="s">
        <v>760</v>
      </c>
    </row>
    <row r="607" spans="1:36" ht="45" x14ac:dyDescent="0.25">
      <c r="A607" s="3" t="s">
        <v>975</v>
      </c>
      <c r="B607" s="3" t="s">
        <v>22</v>
      </c>
      <c r="C607" s="3" t="s">
        <v>976</v>
      </c>
      <c r="D607" s="19">
        <v>44551</v>
      </c>
      <c r="E607" s="28">
        <v>367</v>
      </c>
      <c r="F607" s="3">
        <v>2021</v>
      </c>
      <c r="G607" s="19">
        <v>44551</v>
      </c>
      <c r="H607" s="3" t="s">
        <v>977</v>
      </c>
      <c r="I607" s="3" t="s">
        <v>984</v>
      </c>
      <c r="J607" s="3" t="s">
        <v>979</v>
      </c>
      <c r="K607" s="3">
        <v>5</v>
      </c>
      <c r="L607" s="14">
        <v>114</v>
      </c>
      <c r="M607" s="29">
        <f t="shared" si="7"/>
        <v>570</v>
      </c>
      <c r="N607" s="10">
        <f t="shared" si="8"/>
        <v>570</v>
      </c>
      <c r="O607" s="16" t="s">
        <v>757</v>
      </c>
      <c r="P607" s="16" t="s">
        <v>758</v>
      </c>
      <c r="Q607" s="16" t="s">
        <v>759</v>
      </c>
      <c r="R607" s="16" t="s">
        <v>760</v>
      </c>
    </row>
    <row r="608" spans="1:36" ht="45" x14ac:dyDescent="0.25">
      <c r="A608" s="3" t="s">
        <v>975</v>
      </c>
      <c r="B608" s="3" t="s">
        <v>22</v>
      </c>
      <c r="C608" s="3" t="s">
        <v>976</v>
      </c>
      <c r="D608" s="19">
        <v>44551</v>
      </c>
      <c r="E608" s="28">
        <v>367</v>
      </c>
      <c r="F608" s="3">
        <v>2021</v>
      </c>
      <c r="G608" s="19">
        <v>44551</v>
      </c>
      <c r="H608" s="3" t="s">
        <v>977</v>
      </c>
      <c r="I608" s="3" t="s">
        <v>985</v>
      </c>
      <c r="J608" s="3" t="s">
        <v>25</v>
      </c>
      <c r="K608" s="3">
        <v>20</v>
      </c>
      <c r="L608" s="14">
        <v>3</v>
      </c>
      <c r="M608" s="29">
        <f t="shared" si="7"/>
        <v>60</v>
      </c>
      <c r="N608" s="10">
        <f t="shared" si="8"/>
        <v>60</v>
      </c>
      <c r="O608" s="16" t="s">
        <v>757</v>
      </c>
      <c r="P608" s="16" t="s">
        <v>758</v>
      </c>
      <c r="Q608" s="16" t="s">
        <v>759</v>
      </c>
      <c r="R608" s="16" t="s">
        <v>760</v>
      </c>
    </row>
    <row r="609" spans="1:18" ht="45" x14ac:dyDescent="0.25">
      <c r="A609" s="3" t="s">
        <v>975</v>
      </c>
      <c r="B609" s="3" t="s">
        <v>22</v>
      </c>
      <c r="C609" s="3" t="s">
        <v>976</v>
      </c>
      <c r="D609" s="19">
        <v>44551</v>
      </c>
      <c r="E609" s="28">
        <v>367</v>
      </c>
      <c r="F609" s="3">
        <v>2021</v>
      </c>
      <c r="G609" s="19">
        <v>44551</v>
      </c>
      <c r="H609" s="3" t="s">
        <v>977</v>
      </c>
      <c r="I609" s="3" t="s">
        <v>986</v>
      </c>
      <c r="J609" s="3" t="s">
        <v>979</v>
      </c>
      <c r="K609" s="3">
        <v>2</v>
      </c>
      <c r="L609" s="14">
        <v>96</v>
      </c>
      <c r="M609" s="29">
        <f t="shared" si="7"/>
        <v>192</v>
      </c>
      <c r="N609" s="10">
        <f t="shared" si="8"/>
        <v>192</v>
      </c>
      <c r="O609" s="16" t="s">
        <v>757</v>
      </c>
      <c r="P609" s="16" t="s">
        <v>758</v>
      </c>
      <c r="Q609" s="16" t="s">
        <v>759</v>
      </c>
      <c r="R609" s="16" t="s">
        <v>760</v>
      </c>
    </row>
    <row r="610" spans="1:18" ht="45" x14ac:dyDescent="0.25">
      <c r="A610" s="3" t="s">
        <v>975</v>
      </c>
      <c r="B610" s="3" t="s">
        <v>22</v>
      </c>
      <c r="C610" s="3" t="s">
        <v>976</v>
      </c>
      <c r="D610" s="19">
        <v>44551</v>
      </c>
      <c r="E610" s="28">
        <v>367</v>
      </c>
      <c r="F610" s="3">
        <v>2021</v>
      </c>
      <c r="G610" s="19">
        <v>44551</v>
      </c>
      <c r="H610" s="3" t="s">
        <v>977</v>
      </c>
      <c r="I610" s="3" t="s">
        <v>987</v>
      </c>
      <c r="J610" s="3" t="s">
        <v>988</v>
      </c>
      <c r="K610" s="3">
        <v>10</v>
      </c>
      <c r="L610" s="14">
        <v>28.7</v>
      </c>
      <c r="M610" s="29">
        <f t="shared" si="7"/>
        <v>287</v>
      </c>
      <c r="N610" s="10">
        <f t="shared" si="8"/>
        <v>287</v>
      </c>
      <c r="O610" s="16" t="s">
        <v>757</v>
      </c>
      <c r="P610" s="16" t="s">
        <v>758</v>
      </c>
      <c r="Q610" s="16" t="s">
        <v>759</v>
      </c>
      <c r="R610" s="16" t="s">
        <v>760</v>
      </c>
    </row>
    <row r="611" spans="1:18" ht="45" x14ac:dyDescent="0.25">
      <c r="A611" s="3" t="s">
        <v>975</v>
      </c>
      <c r="B611" s="3" t="s">
        <v>22</v>
      </c>
      <c r="C611" s="3" t="s">
        <v>976</v>
      </c>
      <c r="D611" s="19">
        <v>44551</v>
      </c>
      <c r="E611" s="28">
        <v>367</v>
      </c>
      <c r="F611" s="3">
        <v>2021</v>
      </c>
      <c r="G611" s="19">
        <v>44551</v>
      </c>
      <c r="H611" s="3" t="s">
        <v>977</v>
      </c>
      <c r="I611" s="3" t="s">
        <v>989</v>
      </c>
      <c r="J611" s="3" t="s">
        <v>979</v>
      </c>
      <c r="K611" s="3">
        <v>2</v>
      </c>
      <c r="L611" s="14">
        <v>467.2</v>
      </c>
      <c r="M611" s="29">
        <f t="shared" si="7"/>
        <v>934.4</v>
      </c>
      <c r="N611" s="10">
        <f t="shared" si="8"/>
        <v>934.4</v>
      </c>
      <c r="O611" s="16" t="s">
        <v>757</v>
      </c>
      <c r="P611" s="16" t="s">
        <v>758</v>
      </c>
      <c r="Q611" s="16" t="s">
        <v>759</v>
      </c>
      <c r="R611" s="16" t="s">
        <v>760</v>
      </c>
    </row>
    <row r="612" spans="1:18" ht="45" x14ac:dyDescent="0.25">
      <c r="A612" s="3" t="s">
        <v>975</v>
      </c>
      <c r="B612" s="3" t="s">
        <v>22</v>
      </c>
      <c r="C612" s="3" t="s">
        <v>976</v>
      </c>
      <c r="D612" s="19">
        <v>44551</v>
      </c>
      <c r="E612" s="28">
        <v>367</v>
      </c>
      <c r="F612" s="3">
        <v>2021</v>
      </c>
      <c r="G612" s="19">
        <v>44551</v>
      </c>
      <c r="H612" s="3" t="s">
        <v>977</v>
      </c>
      <c r="I612" s="3" t="s">
        <v>990</v>
      </c>
      <c r="J612" s="3" t="s">
        <v>979</v>
      </c>
      <c r="K612" s="3">
        <v>7</v>
      </c>
      <c r="L612" s="14">
        <v>103.7</v>
      </c>
      <c r="M612" s="29">
        <f t="shared" si="7"/>
        <v>725.9</v>
      </c>
      <c r="N612" s="10">
        <f t="shared" si="8"/>
        <v>725.9</v>
      </c>
      <c r="O612" s="16" t="s">
        <v>757</v>
      </c>
      <c r="P612" s="16" t="s">
        <v>758</v>
      </c>
      <c r="Q612" s="16" t="s">
        <v>759</v>
      </c>
      <c r="R612" s="16" t="s">
        <v>760</v>
      </c>
    </row>
    <row r="613" spans="1:18" ht="45" x14ac:dyDescent="0.25">
      <c r="A613" s="3" t="s">
        <v>975</v>
      </c>
      <c r="B613" s="3" t="s">
        <v>22</v>
      </c>
      <c r="C613" s="3" t="s">
        <v>976</v>
      </c>
      <c r="D613" s="19">
        <v>44551</v>
      </c>
      <c r="E613" s="28">
        <v>367</v>
      </c>
      <c r="F613" s="3">
        <v>2021</v>
      </c>
      <c r="G613" s="19">
        <v>44551</v>
      </c>
      <c r="H613" s="3" t="s">
        <v>977</v>
      </c>
      <c r="I613" s="3" t="s">
        <v>991</v>
      </c>
      <c r="J613" s="3" t="s">
        <v>979</v>
      </c>
      <c r="K613" s="3">
        <v>7</v>
      </c>
      <c r="L613" s="14">
        <v>52.3</v>
      </c>
      <c r="M613" s="29">
        <f t="shared" si="7"/>
        <v>366.09999999999997</v>
      </c>
      <c r="N613" s="10">
        <f t="shared" si="8"/>
        <v>366.09999999999997</v>
      </c>
      <c r="O613" s="16" t="s">
        <v>757</v>
      </c>
      <c r="P613" s="16" t="s">
        <v>758</v>
      </c>
      <c r="Q613" s="16" t="s">
        <v>759</v>
      </c>
      <c r="R613" s="16" t="s">
        <v>760</v>
      </c>
    </row>
    <row r="614" spans="1:18" ht="45" x14ac:dyDescent="0.25">
      <c r="A614" s="3" t="s">
        <v>975</v>
      </c>
      <c r="B614" s="3" t="s">
        <v>22</v>
      </c>
      <c r="C614" s="3" t="s">
        <v>976</v>
      </c>
      <c r="D614" s="19">
        <v>44551</v>
      </c>
      <c r="E614" s="28">
        <v>367</v>
      </c>
      <c r="F614" s="3">
        <v>2021</v>
      </c>
      <c r="G614" s="19">
        <v>44551</v>
      </c>
      <c r="H614" s="3" t="s">
        <v>977</v>
      </c>
      <c r="I614" s="3" t="s">
        <v>992</v>
      </c>
      <c r="J614" s="3" t="s">
        <v>988</v>
      </c>
      <c r="K614" s="3">
        <v>10</v>
      </c>
      <c r="L614" s="14">
        <v>374.5</v>
      </c>
      <c r="M614" s="29">
        <f t="shared" si="7"/>
        <v>3745</v>
      </c>
      <c r="N614" s="10">
        <f t="shared" si="8"/>
        <v>3745</v>
      </c>
      <c r="O614" s="16" t="s">
        <v>757</v>
      </c>
      <c r="P614" s="16" t="s">
        <v>758</v>
      </c>
      <c r="Q614" s="16" t="s">
        <v>759</v>
      </c>
      <c r="R614" s="16" t="s">
        <v>760</v>
      </c>
    </row>
    <row r="615" spans="1:18" ht="45" x14ac:dyDescent="0.25">
      <c r="A615" s="3" t="s">
        <v>975</v>
      </c>
      <c r="B615" s="3" t="s">
        <v>22</v>
      </c>
      <c r="C615" s="3" t="s">
        <v>976</v>
      </c>
      <c r="D615" s="19">
        <v>44551</v>
      </c>
      <c r="E615" s="28">
        <v>367</v>
      </c>
      <c r="F615" s="3">
        <v>2021</v>
      </c>
      <c r="G615" s="19">
        <v>44551</v>
      </c>
      <c r="H615" s="3" t="s">
        <v>977</v>
      </c>
      <c r="I615" s="3" t="s">
        <v>993</v>
      </c>
      <c r="J615" s="3" t="s">
        <v>25</v>
      </c>
      <c r="K615" s="3">
        <v>30</v>
      </c>
      <c r="L615" s="14">
        <v>47.4</v>
      </c>
      <c r="M615" s="29">
        <f t="shared" si="7"/>
        <v>1422</v>
      </c>
      <c r="N615" s="10">
        <f t="shared" si="8"/>
        <v>1422</v>
      </c>
      <c r="O615" s="16" t="s">
        <v>757</v>
      </c>
      <c r="P615" s="16" t="s">
        <v>758</v>
      </c>
      <c r="Q615" s="16" t="s">
        <v>759</v>
      </c>
      <c r="R615" s="16" t="s">
        <v>760</v>
      </c>
    </row>
    <row r="616" spans="1:18" ht="45" x14ac:dyDescent="0.25">
      <c r="A616" s="3" t="s">
        <v>975</v>
      </c>
      <c r="B616" s="3" t="s">
        <v>22</v>
      </c>
      <c r="C616" s="3" t="s">
        <v>976</v>
      </c>
      <c r="D616" s="19">
        <v>44551</v>
      </c>
      <c r="E616" s="28">
        <v>367</v>
      </c>
      <c r="F616" s="3">
        <v>2021</v>
      </c>
      <c r="G616" s="19">
        <v>44551</v>
      </c>
      <c r="H616" s="3" t="s">
        <v>977</v>
      </c>
      <c r="I616" s="3" t="s">
        <v>994</v>
      </c>
      <c r="J616" s="3" t="s">
        <v>979</v>
      </c>
      <c r="K616" s="3">
        <v>6</v>
      </c>
      <c r="L616" s="14">
        <v>69</v>
      </c>
      <c r="M616" s="29">
        <f t="shared" si="7"/>
        <v>414</v>
      </c>
      <c r="N616" s="10">
        <f t="shared" si="8"/>
        <v>414</v>
      </c>
      <c r="O616" s="16" t="s">
        <v>757</v>
      </c>
      <c r="P616" s="16" t="s">
        <v>758</v>
      </c>
      <c r="Q616" s="16" t="s">
        <v>759</v>
      </c>
      <c r="R616" s="16" t="s">
        <v>760</v>
      </c>
    </row>
    <row r="617" spans="1:18" ht="45" x14ac:dyDescent="0.25">
      <c r="A617" s="3" t="s">
        <v>975</v>
      </c>
      <c r="B617" s="3" t="s">
        <v>22</v>
      </c>
      <c r="C617" s="3" t="s">
        <v>976</v>
      </c>
      <c r="D617" s="19">
        <v>44551</v>
      </c>
      <c r="E617" s="28">
        <v>367</v>
      </c>
      <c r="F617" s="3">
        <v>2021</v>
      </c>
      <c r="G617" s="19">
        <v>44551</v>
      </c>
      <c r="H617" s="3" t="s">
        <v>977</v>
      </c>
      <c r="I617" s="3" t="s">
        <v>995</v>
      </c>
      <c r="J617" s="3" t="s">
        <v>979</v>
      </c>
      <c r="K617" s="3">
        <v>7</v>
      </c>
      <c r="L617" s="14">
        <v>157</v>
      </c>
      <c r="M617" s="29">
        <f t="shared" si="7"/>
        <v>1099</v>
      </c>
      <c r="N617" s="10">
        <f t="shared" si="8"/>
        <v>1099</v>
      </c>
      <c r="O617" s="16" t="s">
        <v>757</v>
      </c>
      <c r="P617" s="16" t="s">
        <v>758</v>
      </c>
      <c r="Q617" s="16" t="s">
        <v>759</v>
      </c>
      <c r="R617" s="16" t="s">
        <v>760</v>
      </c>
    </row>
    <row r="618" spans="1:18" ht="45" x14ac:dyDescent="0.25">
      <c r="A618" s="3" t="s">
        <v>975</v>
      </c>
      <c r="B618" s="3" t="s">
        <v>22</v>
      </c>
      <c r="C618" s="3" t="s">
        <v>976</v>
      </c>
      <c r="D618" s="19">
        <v>44551</v>
      </c>
      <c r="E618" s="28">
        <v>367</v>
      </c>
      <c r="F618" s="3">
        <v>2021</v>
      </c>
      <c r="G618" s="19">
        <v>44551</v>
      </c>
      <c r="H618" s="3" t="s">
        <v>977</v>
      </c>
      <c r="I618" s="3" t="s">
        <v>996</v>
      </c>
      <c r="J618" s="3" t="s">
        <v>979</v>
      </c>
      <c r="K618" s="3">
        <v>2</v>
      </c>
      <c r="L618" s="14">
        <v>72</v>
      </c>
      <c r="M618" s="29">
        <f t="shared" si="7"/>
        <v>144</v>
      </c>
      <c r="N618" s="10">
        <f t="shared" si="8"/>
        <v>144</v>
      </c>
      <c r="O618" s="16" t="s">
        <v>757</v>
      </c>
      <c r="P618" s="16" t="s">
        <v>758</v>
      </c>
      <c r="Q618" s="16" t="s">
        <v>759</v>
      </c>
      <c r="R618" s="16" t="s">
        <v>760</v>
      </c>
    </row>
    <row r="619" spans="1:18" ht="45" x14ac:dyDescent="0.25">
      <c r="A619" s="3" t="s">
        <v>975</v>
      </c>
      <c r="B619" s="3" t="s">
        <v>22</v>
      </c>
      <c r="C619" s="3" t="s">
        <v>976</v>
      </c>
      <c r="D619" s="19">
        <v>44551</v>
      </c>
      <c r="E619" s="28">
        <v>367</v>
      </c>
      <c r="F619" s="3">
        <v>2021</v>
      </c>
      <c r="G619" s="19">
        <v>44551</v>
      </c>
      <c r="H619" s="3" t="s">
        <v>977</v>
      </c>
      <c r="I619" s="3" t="s">
        <v>997</v>
      </c>
      <c r="J619" s="3" t="s">
        <v>25</v>
      </c>
      <c r="K619" s="3">
        <v>30</v>
      </c>
      <c r="L619" s="14">
        <v>52.3</v>
      </c>
      <c r="M619" s="29">
        <f t="shared" si="7"/>
        <v>1569</v>
      </c>
      <c r="N619" s="10">
        <f t="shared" si="8"/>
        <v>1569</v>
      </c>
      <c r="O619" s="16" t="s">
        <v>757</v>
      </c>
      <c r="P619" s="16" t="s">
        <v>758</v>
      </c>
      <c r="Q619" s="16" t="s">
        <v>759</v>
      </c>
      <c r="R619" s="16" t="s">
        <v>760</v>
      </c>
    </row>
    <row r="620" spans="1:18" ht="45" x14ac:dyDescent="0.25">
      <c r="A620" s="3" t="s">
        <v>975</v>
      </c>
      <c r="B620" s="3" t="s">
        <v>22</v>
      </c>
      <c r="C620" s="3" t="s">
        <v>976</v>
      </c>
      <c r="D620" s="19">
        <v>44551</v>
      </c>
      <c r="E620" s="28">
        <v>367</v>
      </c>
      <c r="F620" s="3">
        <v>2021</v>
      </c>
      <c r="G620" s="19">
        <v>44551</v>
      </c>
      <c r="H620" s="3" t="s">
        <v>977</v>
      </c>
      <c r="I620" s="3" t="s">
        <v>998</v>
      </c>
      <c r="J620" s="3" t="s">
        <v>979</v>
      </c>
      <c r="K620" s="3">
        <v>7</v>
      </c>
      <c r="L620" s="14">
        <v>114</v>
      </c>
      <c r="M620" s="29">
        <f t="shared" si="7"/>
        <v>798</v>
      </c>
      <c r="N620" s="10">
        <f t="shared" si="8"/>
        <v>798</v>
      </c>
      <c r="O620" s="16" t="s">
        <v>757</v>
      </c>
      <c r="P620" s="16" t="s">
        <v>758</v>
      </c>
      <c r="Q620" s="16" t="s">
        <v>759</v>
      </c>
      <c r="R620" s="16" t="s">
        <v>760</v>
      </c>
    </row>
    <row r="621" spans="1:18" ht="45" x14ac:dyDescent="0.25">
      <c r="A621" s="3" t="s">
        <v>975</v>
      </c>
      <c r="B621" s="3" t="s">
        <v>22</v>
      </c>
      <c r="C621" s="3" t="s">
        <v>976</v>
      </c>
      <c r="D621" s="19">
        <v>44551</v>
      </c>
      <c r="E621" s="28">
        <v>367</v>
      </c>
      <c r="F621" s="3">
        <v>2021</v>
      </c>
      <c r="G621" s="19">
        <v>44551</v>
      </c>
      <c r="H621" s="3" t="s">
        <v>977</v>
      </c>
      <c r="I621" s="3" t="s">
        <v>999</v>
      </c>
      <c r="J621" s="3" t="s">
        <v>979</v>
      </c>
      <c r="K621" s="3">
        <v>4</v>
      </c>
      <c r="L621" s="14">
        <v>67</v>
      </c>
      <c r="M621" s="29">
        <f t="shared" si="7"/>
        <v>268</v>
      </c>
      <c r="N621" s="10">
        <f t="shared" si="8"/>
        <v>268</v>
      </c>
      <c r="O621" s="16" t="s">
        <v>757</v>
      </c>
      <c r="P621" s="16" t="s">
        <v>758</v>
      </c>
      <c r="Q621" s="16" t="s">
        <v>759</v>
      </c>
      <c r="R621" s="16" t="s">
        <v>760</v>
      </c>
    </row>
    <row r="622" spans="1:18" ht="45" x14ac:dyDescent="0.25">
      <c r="A622" s="3" t="s">
        <v>975</v>
      </c>
      <c r="B622" s="3" t="s">
        <v>22</v>
      </c>
      <c r="C622" s="3" t="s">
        <v>976</v>
      </c>
      <c r="D622" s="19">
        <v>44551</v>
      </c>
      <c r="E622" s="28">
        <v>367</v>
      </c>
      <c r="F622" s="3">
        <v>2021</v>
      </c>
      <c r="G622" s="19">
        <v>44551</v>
      </c>
      <c r="H622" s="3" t="s">
        <v>977</v>
      </c>
      <c r="I622" s="3" t="s">
        <v>1000</v>
      </c>
      <c r="J622" s="3" t="s">
        <v>979</v>
      </c>
      <c r="K622" s="3">
        <v>7</v>
      </c>
      <c r="L622" s="14">
        <v>72.400000000000006</v>
      </c>
      <c r="M622" s="29">
        <f t="shared" si="7"/>
        <v>506.80000000000007</v>
      </c>
      <c r="N622" s="10">
        <f t="shared" si="8"/>
        <v>506.80000000000007</v>
      </c>
      <c r="O622" s="16" t="s">
        <v>757</v>
      </c>
      <c r="P622" s="16" t="s">
        <v>758</v>
      </c>
      <c r="Q622" s="16" t="s">
        <v>759</v>
      </c>
      <c r="R622" s="16" t="s">
        <v>760</v>
      </c>
    </row>
    <row r="623" spans="1:18" ht="45" x14ac:dyDescent="0.25">
      <c r="A623" s="3" t="s">
        <v>975</v>
      </c>
      <c r="B623" s="3" t="s">
        <v>22</v>
      </c>
      <c r="C623" s="3" t="s">
        <v>976</v>
      </c>
      <c r="D623" s="19">
        <v>44551</v>
      </c>
      <c r="E623" s="28">
        <v>367</v>
      </c>
      <c r="F623" s="3">
        <v>2021</v>
      </c>
      <c r="G623" s="19">
        <v>44551</v>
      </c>
      <c r="H623" s="3" t="s">
        <v>977</v>
      </c>
      <c r="I623" s="3" t="s">
        <v>1001</v>
      </c>
      <c r="J623" s="3" t="s">
        <v>25</v>
      </c>
      <c r="K623" s="3">
        <v>50</v>
      </c>
      <c r="L623" s="14">
        <v>10.199999999999999</v>
      </c>
      <c r="M623" s="29">
        <f t="shared" si="7"/>
        <v>509.99999999999994</v>
      </c>
      <c r="N623" s="10">
        <f t="shared" si="8"/>
        <v>509.99999999999994</v>
      </c>
      <c r="O623" s="16" t="s">
        <v>757</v>
      </c>
      <c r="P623" s="16" t="s">
        <v>758</v>
      </c>
      <c r="Q623" s="16" t="s">
        <v>759</v>
      </c>
      <c r="R623" s="16" t="s">
        <v>760</v>
      </c>
    </row>
    <row r="624" spans="1:18" ht="45" x14ac:dyDescent="0.25">
      <c r="A624" s="3" t="s">
        <v>975</v>
      </c>
      <c r="B624" s="3" t="s">
        <v>22</v>
      </c>
      <c r="C624" s="3" t="s">
        <v>976</v>
      </c>
      <c r="D624" s="19">
        <v>44551</v>
      </c>
      <c r="E624" s="28">
        <v>367</v>
      </c>
      <c r="F624" s="3">
        <v>2021</v>
      </c>
      <c r="G624" s="19">
        <v>44551</v>
      </c>
      <c r="H624" s="3" t="s">
        <v>977</v>
      </c>
      <c r="I624" s="3" t="s">
        <v>1002</v>
      </c>
      <c r="J624" s="3" t="s">
        <v>979</v>
      </c>
      <c r="K624" s="3">
        <v>7</v>
      </c>
      <c r="L624" s="14">
        <v>90.5</v>
      </c>
      <c r="M624" s="29">
        <f t="shared" si="7"/>
        <v>633.5</v>
      </c>
      <c r="N624" s="10">
        <f t="shared" si="8"/>
        <v>633.5</v>
      </c>
      <c r="O624" s="16" t="s">
        <v>757</v>
      </c>
      <c r="P624" s="16" t="s">
        <v>758</v>
      </c>
      <c r="Q624" s="16" t="s">
        <v>759</v>
      </c>
      <c r="R624" s="16" t="s">
        <v>760</v>
      </c>
    </row>
    <row r="625" spans="1:18" ht="45" x14ac:dyDescent="0.25">
      <c r="A625" s="3" t="s">
        <v>975</v>
      </c>
      <c r="B625" s="3" t="s">
        <v>22</v>
      </c>
      <c r="C625" s="3" t="s">
        <v>976</v>
      </c>
      <c r="D625" s="19">
        <v>44551</v>
      </c>
      <c r="E625" s="28">
        <v>367</v>
      </c>
      <c r="F625" s="3">
        <v>2021</v>
      </c>
      <c r="G625" s="19">
        <v>44551</v>
      </c>
      <c r="H625" s="3" t="s">
        <v>977</v>
      </c>
      <c r="I625" s="3" t="s">
        <v>1003</v>
      </c>
      <c r="J625" s="3" t="s">
        <v>988</v>
      </c>
      <c r="K625" s="3">
        <v>10</v>
      </c>
      <c r="L625" s="14">
        <v>27.3</v>
      </c>
      <c r="M625" s="29">
        <f t="shared" si="7"/>
        <v>273</v>
      </c>
      <c r="N625" s="10">
        <f t="shared" si="8"/>
        <v>273</v>
      </c>
      <c r="O625" s="16" t="s">
        <v>757</v>
      </c>
      <c r="P625" s="16" t="s">
        <v>758</v>
      </c>
      <c r="Q625" s="16" t="s">
        <v>759</v>
      </c>
      <c r="R625" s="16" t="s">
        <v>760</v>
      </c>
    </row>
    <row r="626" spans="1:18" ht="45" x14ac:dyDescent="0.25">
      <c r="A626" s="3" t="s">
        <v>975</v>
      </c>
      <c r="B626" s="3" t="s">
        <v>22</v>
      </c>
      <c r="C626" s="3" t="s">
        <v>976</v>
      </c>
      <c r="D626" s="19">
        <v>44551</v>
      </c>
      <c r="E626" s="28">
        <v>367</v>
      </c>
      <c r="F626" s="3">
        <v>2021</v>
      </c>
      <c r="G626" s="19">
        <v>44551</v>
      </c>
      <c r="H626" s="3" t="s">
        <v>977</v>
      </c>
      <c r="I626" s="3" t="s">
        <v>1004</v>
      </c>
      <c r="J626" s="3" t="s">
        <v>25</v>
      </c>
      <c r="K626" s="3">
        <v>30</v>
      </c>
      <c r="L626" s="14">
        <v>29.4</v>
      </c>
      <c r="M626" s="29">
        <f t="shared" si="7"/>
        <v>882</v>
      </c>
      <c r="N626" s="10">
        <f t="shared" si="8"/>
        <v>882</v>
      </c>
      <c r="O626" s="16" t="s">
        <v>757</v>
      </c>
      <c r="P626" s="16" t="s">
        <v>758</v>
      </c>
      <c r="Q626" s="16" t="s">
        <v>759</v>
      </c>
      <c r="R626" s="16" t="s">
        <v>760</v>
      </c>
    </row>
    <row r="627" spans="1:18" ht="45" x14ac:dyDescent="0.25">
      <c r="A627" s="3" t="s">
        <v>975</v>
      </c>
      <c r="B627" s="3" t="s">
        <v>22</v>
      </c>
      <c r="C627" s="3" t="s">
        <v>976</v>
      </c>
      <c r="D627" s="19">
        <v>44551</v>
      </c>
      <c r="E627" s="28">
        <v>367</v>
      </c>
      <c r="F627" s="3">
        <v>2021</v>
      </c>
      <c r="G627" s="19">
        <v>44551</v>
      </c>
      <c r="H627" s="3" t="s">
        <v>977</v>
      </c>
      <c r="I627" s="3" t="s">
        <v>1005</v>
      </c>
      <c r="J627" s="3" t="s">
        <v>979</v>
      </c>
      <c r="K627" s="3">
        <v>2</v>
      </c>
      <c r="L627" s="14">
        <v>136.02000000000001</v>
      </c>
      <c r="M627" s="29">
        <f t="shared" si="7"/>
        <v>272.04000000000002</v>
      </c>
      <c r="N627" s="10">
        <f t="shared" si="8"/>
        <v>272.04000000000002</v>
      </c>
      <c r="O627" s="16" t="s">
        <v>757</v>
      </c>
      <c r="P627" s="16" t="s">
        <v>758</v>
      </c>
      <c r="Q627" s="16" t="s">
        <v>759</v>
      </c>
      <c r="R627" s="16" t="s">
        <v>760</v>
      </c>
    </row>
    <row r="628" spans="1:18" ht="45" x14ac:dyDescent="0.25">
      <c r="A628" s="3" t="s">
        <v>975</v>
      </c>
      <c r="B628" s="3" t="s">
        <v>22</v>
      </c>
      <c r="C628" s="3" t="s">
        <v>976</v>
      </c>
      <c r="D628" s="19">
        <v>44551</v>
      </c>
      <c r="E628" s="28">
        <v>367</v>
      </c>
      <c r="F628" s="3">
        <v>2021</v>
      </c>
      <c r="G628" s="19">
        <v>44551</v>
      </c>
      <c r="H628" s="3" t="s">
        <v>977</v>
      </c>
      <c r="I628" s="3" t="s">
        <v>1006</v>
      </c>
      <c r="J628" s="3" t="s">
        <v>25</v>
      </c>
      <c r="K628" s="3">
        <v>30</v>
      </c>
      <c r="L628" s="14">
        <v>8</v>
      </c>
      <c r="M628" s="29">
        <f t="shared" si="7"/>
        <v>240</v>
      </c>
      <c r="N628" s="10">
        <f t="shared" si="8"/>
        <v>240</v>
      </c>
      <c r="O628" s="16" t="s">
        <v>982</v>
      </c>
      <c r="P628" s="16" t="s">
        <v>492</v>
      </c>
      <c r="Q628" s="16" t="s">
        <v>493</v>
      </c>
      <c r="R628" s="16" t="s">
        <v>494</v>
      </c>
    </row>
    <row r="629" spans="1:18" ht="45" x14ac:dyDescent="0.25">
      <c r="A629" s="3" t="s">
        <v>975</v>
      </c>
      <c r="B629" s="3" t="s">
        <v>22</v>
      </c>
      <c r="C629" s="3" t="s">
        <v>976</v>
      </c>
      <c r="D629" s="19">
        <v>44551</v>
      </c>
      <c r="E629" s="28">
        <v>367</v>
      </c>
      <c r="F629" s="3">
        <v>2021</v>
      </c>
      <c r="G629" s="19">
        <v>44551</v>
      </c>
      <c r="H629" s="3" t="s">
        <v>977</v>
      </c>
      <c r="I629" s="3" t="s">
        <v>1007</v>
      </c>
      <c r="J629" s="3" t="s">
        <v>979</v>
      </c>
      <c r="K629" s="3">
        <v>2</v>
      </c>
      <c r="L629" s="14">
        <v>156.44999999999999</v>
      </c>
      <c r="M629" s="29">
        <f t="shared" si="7"/>
        <v>312.89999999999998</v>
      </c>
      <c r="N629" s="10">
        <f t="shared" si="8"/>
        <v>312.89999999999998</v>
      </c>
      <c r="O629" s="16" t="s">
        <v>757</v>
      </c>
      <c r="P629" s="16" t="s">
        <v>758</v>
      </c>
      <c r="Q629" s="16" t="s">
        <v>759</v>
      </c>
      <c r="R629" s="16" t="s">
        <v>760</v>
      </c>
    </row>
    <row r="630" spans="1:18" ht="56.25" x14ac:dyDescent="0.25">
      <c r="A630" s="3" t="s">
        <v>975</v>
      </c>
      <c r="B630" s="3" t="s">
        <v>22</v>
      </c>
      <c r="C630" s="3" t="s">
        <v>976</v>
      </c>
      <c r="D630" s="19">
        <v>44551</v>
      </c>
      <c r="E630" s="28">
        <v>367</v>
      </c>
      <c r="F630" s="3">
        <v>2021</v>
      </c>
      <c r="G630" s="19">
        <v>44551</v>
      </c>
      <c r="H630" s="3" t="s">
        <v>977</v>
      </c>
      <c r="I630" s="3" t="s">
        <v>1008</v>
      </c>
      <c r="J630" s="3" t="s">
        <v>979</v>
      </c>
      <c r="K630" s="3">
        <v>7</v>
      </c>
      <c r="L630" s="14">
        <v>92</v>
      </c>
      <c r="M630" s="29">
        <f t="shared" si="7"/>
        <v>644</v>
      </c>
      <c r="N630" s="10">
        <f t="shared" si="8"/>
        <v>644</v>
      </c>
      <c r="O630" s="16" t="s">
        <v>757</v>
      </c>
      <c r="P630" s="16" t="s">
        <v>758</v>
      </c>
      <c r="Q630" s="16" t="s">
        <v>759</v>
      </c>
      <c r="R630" s="16" t="s">
        <v>760</v>
      </c>
    </row>
    <row r="631" spans="1:18" ht="45" x14ac:dyDescent="0.25">
      <c r="A631" s="3" t="s">
        <v>975</v>
      </c>
      <c r="B631" s="3" t="s">
        <v>22</v>
      </c>
      <c r="C631" s="3" t="s">
        <v>976</v>
      </c>
      <c r="D631" s="19">
        <v>44551</v>
      </c>
      <c r="E631" s="28">
        <v>367</v>
      </c>
      <c r="F631" s="3">
        <v>2021</v>
      </c>
      <c r="G631" s="19">
        <v>44551</v>
      </c>
      <c r="H631" s="3" t="s">
        <v>977</v>
      </c>
      <c r="I631" s="3" t="s">
        <v>1009</v>
      </c>
      <c r="J631" s="3" t="s">
        <v>979</v>
      </c>
      <c r="K631" s="3">
        <v>7</v>
      </c>
      <c r="L631" s="14">
        <v>355</v>
      </c>
      <c r="M631" s="29">
        <f t="shared" si="7"/>
        <v>2485</v>
      </c>
      <c r="N631" s="10">
        <f t="shared" si="8"/>
        <v>2485</v>
      </c>
      <c r="O631" s="16" t="s">
        <v>757</v>
      </c>
      <c r="P631" s="16" t="s">
        <v>758</v>
      </c>
      <c r="Q631" s="16" t="s">
        <v>759</v>
      </c>
      <c r="R631" s="16" t="s">
        <v>760</v>
      </c>
    </row>
    <row r="632" spans="1:18" ht="45" x14ac:dyDescent="0.25">
      <c r="A632" s="3" t="s">
        <v>975</v>
      </c>
      <c r="B632" s="3" t="s">
        <v>22</v>
      </c>
      <c r="C632" s="3" t="s">
        <v>976</v>
      </c>
      <c r="D632" s="19">
        <v>44551</v>
      </c>
      <c r="E632" s="28">
        <v>367</v>
      </c>
      <c r="F632" s="3">
        <v>2021</v>
      </c>
      <c r="G632" s="19">
        <v>44551</v>
      </c>
      <c r="H632" s="3" t="s">
        <v>977</v>
      </c>
      <c r="I632" s="3" t="s">
        <v>994</v>
      </c>
      <c r="J632" s="3" t="s">
        <v>979</v>
      </c>
      <c r="K632" s="3">
        <v>2</v>
      </c>
      <c r="L632" s="14">
        <v>117.5</v>
      </c>
      <c r="M632" s="29">
        <f t="shared" si="7"/>
        <v>235</v>
      </c>
      <c r="N632" s="10">
        <f t="shared" si="8"/>
        <v>235</v>
      </c>
      <c r="O632" s="16" t="s">
        <v>757</v>
      </c>
      <c r="P632" s="16" t="s">
        <v>758</v>
      </c>
      <c r="Q632" s="16" t="s">
        <v>759</v>
      </c>
      <c r="R632" s="16" t="s">
        <v>760</v>
      </c>
    </row>
    <row r="633" spans="1:18" ht="56.25" x14ac:dyDescent="0.25">
      <c r="A633" s="3" t="s">
        <v>108</v>
      </c>
      <c r="B633" s="3" t="s">
        <v>22</v>
      </c>
      <c r="C633" s="3" t="s">
        <v>252</v>
      </c>
      <c r="D633" s="3" t="s">
        <v>467</v>
      </c>
      <c r="E633" s="28">
        <v>338</v>
      </c>
      <c r="F633" s="3">
        <v>2020</v>
      </c>
      <c r="G633" s="3" t="s">
        <v>1010</v>
      </c>
      <c r="H633" s="3" t="s">
        <v>1011</v>
      </c>
      <c r="I633" s="3" t="s">
        <v>1012</v>
      </c>
      <c r="J633" s="3" t="s">
        <v>183</v>
      </c>
      <c r="K633" s="3">
        <v>400</v>
      </c>
      <c r="L633" s="14">
        <v>1.76</v>
      </c>
      <c r="M633" s="29">
        <f t="shared" si="7"/>
        <v>704</v>
      </c>
      <c r="N633" s="10">
        <f t="shared" si="8"/>
        <v>704</v>
      </c>
      <c r="O633" s="16" t="s">
        <v>113</v>
      </c>
      <c r="P633" s="16" t="s">
        <v>114</v>
      </c>
      <c r="Q633" s="16" t="s">
        <v>115</v>
      </c>
      <c r="R633" s="16" t="s">
        <v>116</v>
      </c>
    </row>
    <row r="634" spans="1:18" ht="56.25" x14ac:dyDescent="0.25">
      <c r="A634" s="3" t="s">
        <v>108</v>
      </c>
      <c r="B634" s="3" t="s">
        <v>22</v>
      </c>
      <c r="C634" s="3" t="s">
        <v>252</v>
      </c>
      <c r="D634" s="3" t="s">
        <v>467</v>
      </c>
      <c r="E634" s="28">
        <v>338</v>
      </c>
      <c r="F634" s="3">
        <v>2020</v>
      </c>
      <c r="G634" s="3" t="s">
        <v>1010</v>
      </c>
      <c r="H634" s="3" t="s">
        <v>1011</v>
      </c>
      <c r="I634" s="3" t="s">
        <v>1013</v>
      </c>
      <c r="J634" s="3" t="s">
        <v>313</v>
      </c>
      <c r="K634" s="3">
        <v>129</v>
      </c>
      <c r="L634" s="14">
        <v>7.78</v>
      </c>
      <c r="M634" s="29">
        <f t="shared" si="7"/>
        <v>1003.62</v>
      </c>
      <c r="N634" s="10">
        <f t="shared" si="8"/>
        <v>1003.62</v>
      </c>
      <c r="O634" s="16" t="s">
        <v>113</v>
      </c>
      <c r="P634" s="16" t="s">
        <v>114</v>
      </c>
      <c r="Q634" s="16" t="s">
        <v>115</v>
      </c>
      <c r="R634" s="16" t="s">
        <v>116</v>
      </c>
    </row>
    <row r="635" spans="1:18" ht="90" x14ac:dyDescent="0.25">
      <c r="A635" s="3" t="s">
        <v>108</v>
      </c>
      <c r="B635" s="3" t="s">
        <v>22</v>
      </c>
      <c r="C635" s="3" t="s">
        <v>252</v>
      </c>
      <c r="D635" s="3" t="s">
        <v>467</v>
      </c>
      <c r="E635" s="28">
        <v>338</v>
      </c>
      <c r="F635" s="3">
        <v>2020</v>
      </c>
      <c r="G635" s="3" t="s">
        <v>1010</v>
      </c>
      <c r="H635" s="3" t="s">
        <v>1011</v>
      </c>
      <c r="I635" s="3" t="s">
        <v>902</v>
      </c>
      <c r="J635" s="3" t="s">
        <v>25</v>
      </c>
      <c r="K635" s="3">
        <v>400</v>
      </c>
      <c r="L635" s="14">
        <v>1.53</v>
      </c>
      <c r="M635" s="29">
        <f t="shared" si="7"/>
        <v>612</v>
      </c>
      <c r="N635" s="10">
        <f t="shared" si="8"/>
        <v>612</v>
      </c>
      <c r="O635" s="16" t="s">
        <v>113</v>
      </c>
      <c r="P635" s="16" t="s">
        <v>114</v>
      </c>
      <c r="Q635" s="16" t="s">
        <v>115</v>
      </c>
      <c r="R635" s="16" t="s">
        <v>116</v>
      </c>
    </row>
    <row r="636" spans="1:18" ht="56.25" x14ac:dyDescent="0.25">
      <c r="A636" s="3" t="s">
        <v>108</v>
      </c>
      <c r="B636" s="3" t="s">
        <v>22</v>
      </c>
      <c r="C636" s="3" t="s">
        <v>252</v>
      </c>
      <c r="D636" s="3" t="s">
        <v>467</v>
      </c>
      <c r="E636" s="28">
        <v>338</v>
      </c>
      <c r="F636" s="3">
        <v>2020</v>
      </c>
      <c r="G636" s="3" t="s">
        <v>1010</v>
      </c>
      <c r="H636" s="3" t="s">
        <v>1011</v>
      </c>
      <c r="I636" s="3" t="s">
        <v>1014</v>
      </c>
      <c r="J636" s="3" t="s">
        <v>25</v>
      </c>
      <c r="K636" s="3">
        <v>200</v>
      </c>
      <c r="L636" s="14">
        <v>1.96</v>
      </c>
      <c r="M636" s="29">
        <f t="shared" si="7"/>
        <v>392</v>
      </c>
      <c r="N636" s="10">
        <f t="shared" si="8"/>
        <v>392</v>
      </c>
      <c r="O636" s="16" t="s">
        <v>113</v>
      </c>
      <c r="P636" s="16" t="s">
        <v>114</v>
      </c>
      <c r="Q636" s="16" t="s">
        <v>115</v>
      </c>
      <c r="R636" s="16" t="s">
        <v>116</v>
      </c>
    </row>
    <row r="637" spans="1:18" ht="56.25" x14ac:dyDescent="0.25">
      <c r="A637" s="3" t="s">
        <v>108</v>
      </c>
      <c r="B637" s="3" t="s">
        <v>22</v>
      </c>
      <c r="C637" s="3" t="s">
        <v>252</v>
      </c>
      <c r="D637" s="3" t="s">
        <v>467</v>
      </c>
      <c r="E637" s="28">
        <v>338</v>
      </c>
      <c r="F637" s="3">
        <v>2020</v>
      </c>
      <c r="G637" s="3" t="s">
        <v>1010</v>
      </c>
      <c r="H637" s="3" t="s">
        <v>1011</v>
      </c>
      <c r="I637" s="3" t="s">
        <v>1015</v>
      </c>
      <c r="J637" s="3" t="s">
        <v>313</v>
      </c>
      <c r="K637" s="3">
        <v>278</v>
      </c>
      <c r="L637" s="14">
        <v>14.7</v>
      </c>
      <c r="M637" s="29">
        <f t="shared" si="7"/>
        <v>4086.6</v>
      </c>
      <c r="N637" s="10">
        <f t="shared" si="8"/>
        <v>4086.6</v>
      </c>
      <c r="O637" s="16" t="s">
        <v>113</v>
      </c>
      <c r="P637" s="16" t="s">
        <v>114</v>
      </c>
      <c r="Q637" s="16" t="s">
        <v>115</v>
      </c>
      <c r="R637" s="16" t="s">
        <v>116</v>
      </c>
    </row>
    <row r="638" spans="1:18" ht="56.25" x14ac:dyDescent="0.25">
      <c r="A638" s="3" t="s">
        <v>108</v>
      </c>
      <c r="B638" s="3" t="s">
        <v>22</v>
      </c>
      <c r="C638" s="3" t="s">
        <v>252</v>
      </c>
      <c r="D638" s="3" t="s">
        <v>467</v>
      </c>
      <c r="E638" s="28">
        <v>338</v>
      </c>
      <c r="F638" s="3">
        <v>2020</v>
      </c>
      <c r="G638" s="3" t="s">
        <v>1010</v>
      </c>
      <c r="H638" s="3" t="s">
        <v>1011</v>
      </c>
      <c r="I638" s="3" t="s">
        <v>1016</v>
      </c>
      <c r="J638" s="3" t="s">
        <v>25</v>
      </c>
      <c r="K638" s="3">
        <v>208</v>
      </c>
      <c r="L638" s="14">
        <v>0.89</v>
      </c>
      <c r="M638" s="29">
        <f t="shared" si="7"/>
        <v>185.12</v>
      </c>
      <c r="N638" s="10">
        <f t="shared" si="8"/>
        <v>185.12</v>
      </c>
      <c r="O638" s="16" t="s">
        <v>113</v>
      </c>
      <c r="P638" s="16" t="s">
        <v>114</v>
      </c>
      <c r="Q638" s="16" t="s">
        <v>115</v>
      </c>
      <c r="R638" s="16" t="s">
        <v>116</v>
      </c>
    </row>
    <row r="639" spans="1:18" ht="56.25" x14ac:dyDescent="0.25">
      <c r="A639" s="3" t="s">
        <v>108</v>
      </c>
      <c r="B639" s="3" t="s">
        <v>22</v>
      </c>
      <c r="C639" s="3" t="s">
        <v>252</v>
      </c>
      <c r="D639" s="3" t="s">
        <v>467</v>
      </c>
      <c r="E639" s="28">
        <v>338</v>
      </c>
      <c r="F639" s="3">
        <v>2020</v>
      </c>
      <c r="G639" s="3" t="s">
        <v>1010</v>
      </c>
      <c r="H639" s="3" t="s">
        <v>1011</v>
      </c>
      <c r="I639" s="3" t="s">
        <v>164</v>
      </c>
      <c r="J639" s="3" t="s">
        <v>1017</v>
      </c>
      <c r="K639" s="3">
        <v>360</v>
      </c>
      <c r="L639" s="14">
        <v>6.33</v>
      </c>
      <c r="M639" s="29">
        <f t="shared" si="7"/>
        <v>2278.8000000000002</v>
      </c>
      <c r="N639" s="10">
        <f t="shared" si="8"/>
        <v>2278.8000000000002</v>
      </c>
      <c r="O639" s="16" t="s">
        <v>113</v>
      </c>
      <c r="P639" s="16" t="s">
        <v>114</v>
      </c>
      <c r="Q639" s="16" t="s">
        <v>115</v>
      </c>
      <c r="R639" s="16" t="s">
        <v>116</v>
      </c>
    </row>
    <row r="640" spans="1:18" ht="56.25" x14ac:dyDescent="0.25">
      <c r="A640" s="3" t="s">
        <v>108</v>
      </c>
      <c r="B640" s="3" t="s">
        <v>22</v>
      </c>
      <c r="C640" s="3" t="s">
        <v>252</v>
      </c>
      <c r="D640" s="3" t="s">
        <v>467</v>
      </c>
      <c r="E640" s="28">
        <v>338</v>
      </c>
      <c r="F640" s="3">
        <v>2020</v>
      </c>
      <c r="G640" s="3" t="s">
        <v>1010</v>
      </c>
      <c r="H640" s="3" t="s">
        <v>1011</v>
      </c>
      <c r="I640" s="3" t="s">
        <v>1018</v>
      </c>
      <c r="J640" s="3" t="s">
        <v>1019</v>
      </c>
      <c r="K640" s="3">
        <v>350</v>
      </c>
      <c r="L640" s="14">
        <v>1.68</v>
      </c>
      <c r="M640" s="29">
        <f t="shared" si="7"/>
        <v>588</v>
      </c>
      <c r="N640" s="10">
        <f t="shared" si="8"/>
        <v>588</v>
      </c>
      <c r="O640" s="16" t="s">
        <v>113</v>
      </c>
      <c r="P640" s="16" t="s">
        <v>114</v>
      </c>
      <c r="Q640" s="16" t="s">
        <v>115</v>
      </c>
      <c r="R640" s="16" t="s">
        <v>116</v>
      </c>
    </row>
    <row r="641" spans="1:18" ht="67.5" x14ac:dyDescent="0.25">
      <c r="A641" s="3" t="s">
        <v>108</v>
      </c>
      <c r="B641" s="3" t="s">
        <v>22</v>
      </c>
      <c r="C641" s="3" t="s">
        <v>252</v>
      </c>
      <c r="D641" s="3" t="s">
        <v>467</v>
      </c>
      <c r="E641" s="28">
        <v>338</v>
      </c>
      <c r="F641" s="3">
        <v>2020</v>
      </c>
      <c r="G641" s="3" t="s">
        <v>1010</v>
      </c>
      <c r="H641" s="3" t="s">
        <v>1011</v>
      </c>
      <c r="I641" s="3" t="s">
        <v>1020</v>
      </c>
      <c r="J641" s="3" t="s">
        <v>25</v>
      </c>
      <c r="K641" s="3">
        <v>220</v>
      </c>
      <c r="L641" s="14">
        <v>11</v>
      </c>
      <c r="M641" s="29">
        <f t="shared" si="7"/>
        <v>2420</v>
      </c>
      <c r="N641" s="10">
        <f t="shared" si="8"/>
        <v>2420</v>
      </c>
      <c r="O641" s="16" t="s">
        <v>113</v>
      </c>
      <c r="P641" s="16" t="s">
        <v>114</v>
      </c>
      <c r="Q641" s="16" t="s">
        <v>115</v>
      </c>
      <c r="R641" s="16" t="s">
        <v>116</v>
      </c>
    </row>
    <row r="642" spans="1:18" ht="56.25" x14ac:dyDescent="0.25">
      <c r="A642" s="3" t="s">
        <v>108</v>
      </c>
      <c r="B642" s="3" t="s">
        <v>22</v>
      </c>
      <c r="C642" s="3" t="s">
        <v>252</v>
      </c>
      <c r="D642" s="3" t="s">
        <v>467</v>
      </c>
      <c r="E642" s="28">
        <v>338</v>
      </c>
      <c r="F642" s="3">
        <v>2020</v>
      </c>
      <c r="G642" s="3" t="s">
        <v>1010</v>
      </c>
      <c r="H642" s="3" t="s">
        <v>1011</v>
      </c>
      <c r="I642" s="3" t="s">
        <v>1021</v>
      </c>
      <c r="J642" s="3" t="s">
        <v>1022</v>
      </c>
      <c r="K642" s="3">
        <v>466</v>
      </c>
      <c r="L642" s="14">
        <v>5.64</v>
      </c>
      <c r="M642" s="29">
        <f t="shared" si="7"/>
        <v>2628.24</v>
      </c>
      <c r="N642" s="10">
        <f t="shared" si="8"/>
        <v>2628.24</v>
      </c>
      <c r="O642" s="16" t="s">
        <v>113</v>
      </c>
      <c r="P642" s="16" t="s">
        <v>114</v>
      </c>
      <c r="Q642" s="16" t="s">
        <v>115</v>
      </c>
      <c r="R642" s="16" t="s">
        <v>116</v>
      </c>
    </row>
    <row r="643" spans="1:18" ht="56.25" x14ac:dyDescent="0.25">
      <c r="A643" s="3" t="s">
        <v>108</v>
      </c>
      <c r="B643" s="3" t="s">
        <v>22</v>
      </c>
      <c r="C643" s="3" t="s">
        <v>252</v>
      </c>
      <c r="D643" s="3" t="s">
        <v>467</v>
      </c>
      <c r="E643" s="28">
        <v>338</v>
      </c>
      <c r="F643" s="3">
        <v>2020</v>
      </c>
      <c r="G643" s="3" t="s">
        <v>1010</v>
      </c>
      <c r="H643" s="3" t="s">
        <v>1011</v>
      </c>
      <c r="I643" s="3" t="s">
        <v>1023</v>
      </c>
      <c r="J643" s="3" t="s">
        <v>1024</v>
      </c>
      <c r="K643" s="3">
        <v>1646</v>
      </c>
      <c r="L643" s="25">
        <v>1.4884999999999999</v>
      </c>
      <c r="M643" s="29">
        <f t="shared" si="7"/>
        <v>2450.0709999999999</v>
      </c>
      <c r="N643" s="10">
        <f t="shared" si="8"/>
        <v>2450.0709999999999</v>
      </c>
      <c r="O643" s="16" t="s">
        <v>113</v>
      </c>
      <c r="P643" s="16" t="s">
        <v>114</v>
      </c>
      <c r="Q643" s="16" t="s">
        <v>115</v>
      </c>
      <c r="R643" s="16" t="s">
        <v>116</v>
      </c>
    </row>
    <row r="644" spans="1:18" ht="56.25" x14ac:dyDescent="0.25">
      <c r="A644" s="3" t="s">
        <v>108</v>
      </c>
      <c r="B644" s="3" t="s">
        <v>22</v>
      </c>
      <c r="C644" s="3" t="s">
        <v>252</v>
      </c>
      <c r="D644" s="3" t="s">
        <v>467</v>
      </c>
      <c r="E644" s="28">
        <v>338</v>
      </c>
      <c r="F644" s="3">
        <v>2020</v>
      </c>
      <c r="G644" s="3" t="s">
        <v>1010</v>
      </c>
      <c r="H644" s="3" t="s">
        <v>1011</v>
      </c>
      <c r="I644" s="3" t="s">
        <v>895</v>
      </c>
      <c r="J644" s="3" t="s">
        <v>25</v>
      </c>
      <c r="K644" s="3">
        <v>50</v>
      </c>
      <c r="L644" s="14">
        <v>0.91</v>
      </c>
      <c r="M644" s="29">
        <f t="shared" si="7"/>
        <v>45.5</v>
      </c>
      <c r="N644" s="10">
        <f t="shared" si="8"/>
        <v>45.5</v>
      </c>
      <c r="O644" s="16" t="s">
        <v>212</v>
      </c>
      <c r="P644" s="16" t="s">
        <v>213</v>
      </c>
      <c r="Q644" s="16" t="s">
        <v>214</v>
      </c>
      <c r="R644" s="16" t="s">
        <v>215</v>
      </c>
    </row>
    <row r="645" spans="1:18" ht="90" x14ac:dyDescent="0.25">
      <c r="A645" s="3" t="s">
        <v>108</v>
      </c>
      <c r="B645" s="3" t="s">
        <v>22</v>
      </c>
      <c r="C645" s="3" t="s">
        <v>252</v>
      </c>
      <c r="D645" s="3" t="s">
        <v>467</v>
      </c>
      <c r="E645" s="28">
        <v>338</v>
      </c>
      <c r="F645" s="3">
        <v>2020</v>
      </c>
      <c r="G645" s="3" t="s">
        <v>1010</v>
      </c>
      <c r="H645" s="3" t="s">
        <v>1011</v>
      </c>
      <c r="I645" s="3" t="s">
        <v>1025</v>
      </c>
      <c r="J645" s="3" t="s">
        <v>25</v>
      </c>
      <c r="K645" s="23">
        <v>9000</v>
      </c>
      <c r="L645" s="14">
        <v>0.41</v>
      </c>
      <c r="M645" s="29">
        <f t="shared" si="7"/>
        <v>3690</v>
      </c>
      <c r="N645" s="10">
        <f t="shared" si="8"/>
        <v>3690</v>
      </c>
      <c r="O645" s="16" t="s">
        <v>212</v>
      </c>
      <c r="P645" s="16" t="s">
        <v>213</v>
      </c>
      <c r="Q645" s="16" t="s">
        <v>214</v>
      </c>
      <c r="R645" s="16" t="s">
        <v>215</v>
      </c>
    </row>
    <row r="646" spans="1:18" ht="90" x14ac:dyDescent="0.25">
      <c r="A646" s="3" t="s">
        <v>108</v>
      </c>
      <c r="B646" s="3" t="s">
        <v>22</v>
      </c>
      <c r="C646" s="3" t="s">
        <v>252</v>
      </c>
      <c r="D646" s="3" t="s">
        <v>467</v>
      </c>
      <c r="E646" s="28">
        <v>338</v>
      </c>
      <c r="F646" s="3">
        <v>2020</v>
      </c>
      <c r="G646" s="3" t="s">
        <v>1010</v>
      </c>
      <c r="H646" s="3" t="s">
        <v>1011</v>
      </c>
      <c r="I646" s="3" t="s">
        <v>1026</v>
      </c>
      <c r="J646" s="3" t="s">
        <v>25</v>
      </c>
      <c r="K646" s="3">
        <v>2800</v>
      </c>
      <c r="L646" s="14">
        <v>0.41</v>
      </c>
      <c r="M646" s="29">
        <f t="shared" si="7"/>
        <v>1148</v>
      </c>
      <c r="N646" s="10">
        <f t="shared" si="8"/>
        <v>1148</v>
      </c>
      <c r="O646" s="16" t="s">
        <v>212</v>
      </c>
      <c r="P646" s="16" t="s">
        <v>213</v>
      </c>
      <c r="Q646" s="16" t="s">
        <v>214</v>
      </c>
      <c r="R646" s="16" t="s">
        <v>215</v>
      </c>
    </row>
    <row r="647" spans="1:18" ht="67.5" x14ac:dyDescent="0.25">
      <c r="A647" s="3" t="s">
        <v>108</v>
      </c>
      <c r="B647" s="3" t="s">
        <v>22</v>
      </c>
      <c r="C647" s="3" t="s">
        <v>252</v>
      </c>
      <c r="D647" s="3" t="s">
        <v>467</v>
      </c>
      <c r="E647" s="28">
        <v>338</v>
      </c>
      <c r="F647" s="3">
        <v>2020</v>
      </c>
      <c r="G647" s="3" t="s">
        <v>1010</v>
      </c>
      <c r="H647" s="3" t="s">
        <v>1011</v>
      </c>
      <c r="I647" s="3" t="s">
        <v>1027</v>
      </c>
      <c r="J647" s="3" t="s">
        <v>25</v>
      </c>
      <c r="K647" s="3">
        <v>1000</v>
      </c>
      <c r="L647" s="14">
        <v>2.02</v>
      </c>
      <c r="M647" s="29">
        <f t="shared" si="7"/>
        <v>2020</v>
      </c>
      <c r="N647" s="10">
        <f t="shared" si="8"/>
        <v>2020</v>
      </c>
      <c r="O647" s="16" t="s">
        <v>682</v>
      </c>
      <c r="P647" s="16" t="s">
        <v>187</v>
      </c>
      <c r="Q647" s="16" t="s">
        <v>188</v>
      </c>
      <c r="R647" s="16" t="s">
        <v>683</v>
      </c>
    </row>
    <row r="648" spans="1:18" ht="67.5" x14ac:dyDescent="0.25">
      <c r="A648" s="3" t="s">
        <v>108</v>
      </c>
      <c r="B648" s="3" t="s">
        <v>22</v>
      </c>
      <c r="C648" s="3" t="s">
        <v>252</v>
      </c>
      <c r="D648" s="3" t="s">
        <v>467</v>
      </c>
      <c r="E648" s="28">
        <v>338</v>
      </c>
      <c r="F648" s="3">
        <v>2020</v>
      </c>
      <c r="G648" s="3" t="s">
        <v>1010</v>
      </c>
      <c r="H648" s="3" t="s">
        <v>1011</v>
      </c>
      <c r="I648" s="3" t="s">
        <v>346</v>
      </c>
      <c r="J648" s="3" t="s">
        <v>25</v>
      </c>
      <c r="K648" s="3">
        <v>2000</v>
      </c>
      <c r="L648" s="14">
        <v>0.67</v>
      </c>
      <c r="M648" s="29">
        <f t="shared" si="7"/>
        <v>1340</v>
      </c>
      <c r="N648" s="10">
        <f t="shared" si="8"/>
        <v>1340</v>
      </c>
      <c r="O648" s="16" t="s">
        <v>682</v>
      </c>
      <c r="P648" s="16" t="s">
        <v>187</v>
      </c>
      <c r="Q648" s="16" t="s">
        <v>188</v>
      </c>
      <c r="R648" s="16" t="s">
        <v>683</v>
      </c>
    </row>
    <row r="649" spans="1:18" ht="67.5" x14ac:dyDescent="0.25">
      <c r="A649" s="3" t="s">
        <v>754</v>
      </c>
      <c r="B649" s="3" t="s">
        <v>22</v>
      </c>
      <c r="C649" s="3" t="s">
        <v>1028</v>
      </c>
      <c r="D649" s="3" t="s">
        <v>1029</v>
      </c>
      <c r="E649" s="28">
        <v>303</v>
      </c>
      <c r="F649" s="3">
        <v>2021</v>
      </c>
      <c r="G649" s="19">
        <v>44552</v>
      </c>
      <c r="H649" s="3" t="s">
        <v>1030</v>
      </c>
      <c r="I649" s="3" t="s">
        <v>1031</v>
      </c>
      <c r="J649" s="3" t="s">
        <v>1032</v>
      </c>
      <c r="K649" s="3">
        <v>100</v>
      </c>
      <c r="L649" s="14">
        <v>5.85</v>
      </c>
      <c r="M649" s="29">
        <f t="shared" si="7"/>
        <v>585</v>
      </c>
      <c r="N649" s="10">
        <f t="shared" si="8"/>
        <v>585</v>
      </c>
      <c r="O649" s="16" t="s">
        <v>757</v>
      </c>
      <c r="P649" s="16" t="s">
        <v>758</v>
      </c>
      <c r="Q649" s="16" t="s">
        <v>759</v>
      </c>
      <c r="R649" s="16" t="s">
        <v>760</v>
      </c>
    </row>
    <row r="650" spans="1:18" ht="56.25" x14ac:dyDescent="0.25">
      <c r="A650" s="3" t="s">
        <v>754</v>
      </c>
      <c r="B650" s="3" t="s">
        <v>22</v>
      </c>
      <c r="C650" s="3" t="s">
        <v>1028</v>
      </c>
      <c r="D650" s="3" t="s">
        <v>1029</v>
      </c>
      <c r="E650" s="28">
        <v>303</v>
      </c>
      <c r="F650" s="3">
        <v>2021</v>
      </c>
      <c r="G650" s="19">
        <v>44552</v>
      </c>
      <c r="H650" s="3" t="s">
        <v>1030</v>
      </c>
      <c r="I650" s="3" t="s">
        <v>1033</v>
      </c>
      <c r="J650" s="3" t="s">
        <v>25</v>
      </c>
      <c r="K650" s="3">
        <v>100</v>
      </c>
      <c r="L650" s="14">
        <v>15.9</v>
      </c>
      <c r="M650" s="29">
        <f t="shared" si="7"/>
        <v>1590</v>
      </c>
      <c r="N650" s="10">
        <f t="shared" si="8"/>
        <v>1590</v>
      </c>
      <c r="O650" s="16" t="s">
        <v>757</v>
      </c>
      <c r="P650" s="16" t="s">
        <v>758</v>
      </c>
      <c r="Q650" s="16" t="s">
        <v>759</v>
      </c>
      <c r="R650" s="16" t="s">
        <v>760</v>
      </c>
    </row>
    <row r="651" spans="1:18" ht="56.25" x14ac:dyDescent="0.25">
      <c r="A651" s="3" t="s">
        <v>754</v>
      </c>
      <c r="B651" s="3" t="s">
        <v>22</v>
      </c>
      <c r="C651" s="3" t="s">
        <v>1028</v>
      </c>
      <c r="D651" s="3" t="s">
        <v>1029</v>
      </c>
      <c r="E651" s="28">
        <v>303</v>
      </c>
      <c r="F651" s="3">
        <v>2021</v>
      </c>
      <c r="G651" s="19">
        <v>44552</v>
      </c>
      <c r="H651" s="3" t="s">
        <v>1030</v>
      </c>
      <c r="I651" s="3" t="s">
        <v>1034</v>
      </c>
      <c r="J651" s="3" t="s">
        <v>1032</v>
      </c>
      <c r="K651" s="3">
        <v>400</v>
      </c>
      <c r="L651" s="14">
        <v>8</v>
      </c>
      <c r="M651" s="29">
        <f t="shared" si="7"/>
        <v>3200</v>
      </c>
      <c r="N651" s="10">
        <f t="shared" si="8"/>
        <v>3200</v>
      </c>
      <c r="O651" s="16" t="s">
        <v>757</v>
      </c>
      <c r="P651" s="16" t="s">
        <v>758</v>
      </c>
      <c r="Q651" s="16" t="s">
        <v>759</v>
      </c>
      <c r="R651" s="16" t="s">
        <v>760</v>
      </c>
    </row>
    <row r="652" spans="1:18" ht="56.25" x14ac:dyDescent="0.25">
      <c r="A652" s="3" t="s">
        <v>754</v>
      </c>
      <c r="B652" s="3" t="s">
        <v>22</v>
      </c>
      <c r="C652" s="3" t="s">
        <v>1028</v>
      </c>
      <c r="D652" s="3" t="s">
        <v>1029</v>
      </c>
      <c r="E652" s="28">
        <v>303</v>
      </c>
      <c r="F652" s="3">
        <v>2021</v>
      </c>
      <c r="G652" s="19">
        <v>44552</v>
      </c>
      <c r="H652" s="3" t="s">
        <v>1030</v>
      </c>
      <c r="I652" s="3" t="s">
        <v>1035</v>
      </c>
      <c r="J652" s="3" t="s">
        <v>25</v>
      </c>
      <c r="K652" s="3">
        <v>200</v>
      </c>
      <c r="L652" s="14">
        <v>77.7</v>
      </c>
      <c r="M652" s="29">
        <f t="shared" si="7"/>
        <v>15540</v>
      </c>
      <c r="N652" s="10">
        <f t="shared" si="8"/>
        <v>15540</v>
      </c>
      <c r="O652" s="16" t="s">
        <v>757</v>
      </c>
      <c r="P652" s="16" t="s">
        <v>758</v>
      </c>
      <c r="Q652" s="16" t="s">
        <v>759</v>
      </c>
      <c r="R652" s="16" t="s">
        <v>760</v>
      </c>
    </row>
    <row r="653" spans="1:18" ht="56.25" x14ac:dyDescent="0.25">
      <c r="A653" s="3" t="s">
        <v>754</v>
      </c>
      <c r="B653" s="3" t="s">
        <v>22</v>
      </c>
      <c r="C653" s="3" t="s">
        <v>1028</v>
      </c>
      <c r="D653" s="3" t="s">
        <v>1029</v>
      </c>
      <c r="E653" s="28">
        <v>303</v>
      </c>
      <c r="F653" s="3">
        <v>2021</v>
      </c>
      <c r="G653" s="19">
        <v>44552</v>
      </c>
      <c r="H653" s="3" t="s">
        <v>1030</v>
      </c>
      <c r="I653" s="3" t="s">
        <v>1036</v>
      </c>
      <c r="J653" s="3" t="s">
        <v>25</v>
      </c>
      <c r="K653" s="3">
        <v>80</v>
      </c>
      <c r="L653" s="14">
        <v>17.489999999999998</v>
      </c>
      <c r="M653" s="29">
        <f t="shared" si="7"/>
        <v>1399.1999999999998</v>
      </c>
      <c r="N653" s="10">
        <f t="shared" si="8"/>
        <v>1399.1999999999998</v>
      </c>
      <c r="O653" s="16" t="s">
        <v>757</v>
      </c>
      <c r="P653" s="16" t="s">
        <v>758</v>
      </c>
      <c r="Q653" s="16" t="s">
        <v>759</v>
      </c>
      <c r="R653" s="16" t="s">
        <v>760</v>
      </c>
    </row>
    <row r="654" spans="1:18" ht="45" x14ac:dyDescent="0.25">
      <c r="A654" s="3" t="s">
        <v>754</v>
      </c>
      <c r="B654" s="3" t="s">
        <v>22</v>
      </c>
      <c r="C654" s="3" t="s">
        <v>1028</v>
      </c>
      <c r="D654" s="3" t="s">
        <v>1029</v>
      </c>
      <c r="E654" s="28">
        <v>303</v>
      </c>
      <c r="F654" s="3">
        <v>2021</v>
      </c>
      <c r="G654" s="19">
        <v>44552</v>
      </c>
      <c r="H654" s="3" t="s">
        <v>1030</v>
      </c>
      <c r="I654" s="3" t="s">
        <v>1037</v>
      </c>
      <c r="J654" s="3" t="s">
        <v>25</v>
      </c>
      <c r="K654" s="3">
        <v>30</v>
      </c>
      <c r="L654" s="14">
        <v>16.309999999999999</v>
      </c>
      <c r="M654" s="29">
        <f t="shared" si="7"/>
        <v>489.29999999999995</v>
      </c>
      <c r="N654" s="10">
        <f t="shared" si="8"/>
        <v>489.29999999999995</v>
      </c>
      <c r="O654" s="16" t="s">
        <v>757</v>
      </c>
      <c r="P654" s="16" t="s">
        <v>758</v>
      </c>
      <c r="Q654" s="16" t="s">
        <v>759</v>
      </c>
      <c r="R654" s="16" t="s">
        <v>760</v>
      </c>
    </row>
    <row r="655" spans="1:18" ht="56.25" x14ac:dyDescent="0.25">
      <c r="A655" s="3" t="s">
        <v>1038</v>
      </c>
      <c r="B655" s="3" t="s">
        <v>22</v>
      </c>
      <c r="C655" s="3" t="s">
        <v>1039</v>
      </c>
      <c r="D655" s="3" t="s">
        <v>1040</v>
      </c>
      <c r="E655" s="28">
        <v>255</v>
      </c>
      <c r="F655" s="3">
        <v>2021</v>
      </c>
      <c r="G655" s="3" t="s">
        <v>1040</v>
      </c>
      <c r="H655" s="19">
        <v>44968</v>
      </c>
      <c r="I655" s="3" t="s">
        <v>1041</v>
      </c>
      <c r="J655" s="3" t="s">
        <v>25</v>
      </c>
      <c r="K655" s="3">
        <v>30</v>
      </c>
      <c r="L655" s="14">
        <v>390</v>
      </c>
      <c r="M655" s="29">
        <f t="shared" si="7"/>
        <v>11700</v>
      </c>
      <c r="N655" s="10">
        <f t="shared" si="8"/>
        <v>11700</v>
      </c>
      <c r="O655" s="3" t="s">
        <v>1042</v>
      </c>
      <c r="P655" s="3" t="s">
        <v>1043</v>
      </c>
      <c r="Q655" s="3" t="s">
        <v>1044</v>
      </c>
      <c r="R655" s="3" t="s">
        <v>1045</v>
      </c>
    </row>
    <row r="656" spans="1:18" ht="56.25" x14ac:dyDescent="0.25">
      <c r="A656" s="3" t="s">
        <v>1038</v>
      </c>
      <c r="B656" s="3" t="s">
        <v>22</v>
      </c>
      <c r="C656" s="3" t="s">
        <v>1039</v>
      </c>
      <c r="D656" s="3" t="s">
        <v>1040</v>
      </c>
      <c r="E656" s="28">
        <v>255</v>
      </c>
      <c r="F656" s="3">
        <v>2021</v>
      </c>
      <c r="G656" s="3" t="s">
        <v>1040</v>
      </c>
      <c r="H656" s="19">
        <v>44968</v>
      </c>
      <c r="I656" s="3" t="s">
        <v>1046</v>
      </c>
      <c r="J656" s="3" t="s">
        <v>25</v>
      </c>
      <c r="K656" s="3">
        <v>160</v>
      </c>
      <c r="L656" s="14">
        <v>115</v>
      </c>
      <c r="M656" s="29">
        <f t="shared" si="7"/>
        <v>18400</v>
      </c>
      <c r="N656" s="10">
        <f t="shared" si="8"/>
        <v>18400</v>
      </c>
      <c r="O656" s="3" t="s">
        <v>1042</v>
      </c>
      <c r="P656" s="3" t="s">
        <v>1043</v>
      </c>
      <c r="Q656" s="3" t="s">
        <v>1044</v>
      </c>
      <c r="R656" s="3" t="s">
        <v>1045</v>
      </c>
    </row>
    <row r="657" spans="1:18" ht="56.25" x14ac:dyDescent="0.25">
      <c r="A657" s="3" t="s">
        <v>1038</v>
      </c>
      <c r="B657" s="3" t="s">
        <v>22</v>
      </c>
      <c r="C657" s="3" t="s">
        <v>1039</v>
      </c>
      <c r="D657" s="3" t="s">
        <v>1040</v>
      </c>
      <c r="E657" s="28">
        <v>255</v>
      </c>
      <c r="F657" s="3">
        <v>2021</v>
      </c>
      <c r="G657" s="3" t="s">
        <v>1040</v>
      </c>
      <c r="H657" s="19">
        <v>44968</v>
      </c>
      <c r="I657" s="3" t="s">
        <v>1047</v>
      </c>
      <c r="J657" s="3" t="s">
        <v>25</v>
      </c>
      <c r="K657" s="3">
        <v>30</v>
      </c>
      <c r="L657" s="14">
        <v>210</v>
      </c>
      <c r="M657" s="29">
        <f t="shared" si="7"/>
        <v>6300</v>
      </c>
      <c r="N657" s="10">
        <f t="shared" si="8"/>
        <v>6300</v>
      </c>
      <c r="O657" s="3" t="s">
        <v>1042</v>
      </c>
      <c r="P657" s="3" t="s">
        <v>1043</v>
      </c>
      <c r="Q657" s="3" t="s">
        <v>1044</v>
      </c>
      <c r="R657" s="3" t="s">
        <v>1045</v>
      </c>
    </row>
    <row r="658" spans="1:18" ht="56.25" x14ac:dyDescent="0.25">
      <c r="A658" s="3" t="s">
        <v>1048</v>
      </c>
      <c r="B658" s="3" t="s">
        <v>1049</v>
      </c>
      <c r="C658" s="3" t="s">
        <v>1050</v>
      </c>
      <c r="D658" s="19">
        <v>44487</v>
      </c>
      <c r="E658" s="28">
        <v>31</v>
      </c>
      <c r="F658" s="3">
        <v>2021</v>
      </c>
      <c r="G658" s="19">
        <v>44487</v>
      </c>
      <c r="H658" s="19">
        <v>44851</v>
      </c>
      <c r="I658" s="3" t="s">
        <v>1051</v>
      </c>
      <c r="J658" s="3" t="s">
        <v>25</v>
      </c>
      <c r="K658" s="3">
        <v>195</v>
      </c>
      <c r="L658" s="14">
        <v>439.9</v>
      </c>
      <c r="M658" s="29">
        <f t="shared" si="7"/>
        <v>85780.5</v>
      </c>
      <c r="N658" s="10">
        <f t="shared" si="8"/>
        <v>85780.5</v>
      </c>
      <c r="O658" s="3" t="s">
        <v>1052</v>
      </c>
      <c r="P658" s="3" t="s">
        <v>1053</v>
      </c>
      <c r="Q658" s="3" t="s">
        <v>1054</v>
      </c>
      <c r="R658" s="3" t="s">
        <v>1055</v>
      </c>
    </row>
    <row r="659" spans="1:18" ht="51.75" customHeight="1" x14ac:dyDescent="0.25">
      <c r="A659" s="35" t="s">
        <v>1078</v>
      </c>
      <c r="B659" s="36"/>
      <c r="C659" s="36"/>
      <c r="D659" s="36"/>
      <c r="E659" s="36"/>
      <c r="F659" s="36"/>
      <c r="G659" s="36"/>
      <c r="H659" s="36"/>
      <c r="I659" s="36"/>
      <c r="J659" s="36"/>
      <c r="K659" s="36"/>
      <c r="L659" s="36"/>
      <c r="M659" s="36"/>
      <c r="N659" s="36"/>
      <c r="O659" s="36"/>
      <c r="P659" s="36"/>
      <c r="Q659" s="36"/>
      <c r="R659" s="37"/>
    </row>
    <row r="660" spans="1:18" hidden="1" x14ac:dyDescent="0.25"/>
    <row r="661" spans="1:18" hidden="1" x14ac:dyDescent="0.25"/>
    <row r="662" spans="1:18" hidden="1" x14ac:dyDescent="0.25"/>
    <row r="663" spans="1:18" hidden="1" x14ac:dyDescent="0.25"/>
    <row r="664" spans="1:18" hidden="1" x14ac:dyDescent="0.25"/>
    <row r="665" spans="1:18" hidden="1" x14ac:dyDescent="0.25"/>
    <row r="666" spans="1:18" hidden="1" x14ac:dyDescent="0.25"/>
    <row r="667" spans="1:18" hidden="1" x14ac:dyDescent="0.25"/>
    <row r="668" spans="1:18" hidden="1" x14ac:dyDescent="0.25"/>
    <row r="669" spans="1:18" hidden="1" x14ac:dyDescent="0.25"/>
    <row r="670" spans="1:18" hidden="1" x14ac:dyDescent="0.25"/>
    <row r="671" spans="1:18" hidden="1" x14ac:dyDescent="0.25"/>
    <row r="672" spans="1:18"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row r="30053" hidden="1" x14ac:dyDescent="0.25"/>
    <row r="30054" hidden="1" x14ac:dyDescent="0.25"/>
    <row r="30055" hidden="1" x14ac:dyDescent="0.25"/>
    <row r="30056" hidden="1" x14ac:dyDescent="0.25"/>
    <row r="30057" hidden="1" x14ac:dyDescent="0.25"/>
    <row r="30058" hidden="1" x14ac:dyDescent="0.25"/>
    <row r="30059" hidden="1" x14ac:dyDescent="0.25"/>
    <row r="30060" hidden="1" x14ac:dyDescent="0.25"/>
    <row r="30061" hidden="1" x14ac:dyDescent="0.25"/>
    <row r="30062" hidden="1" x14ac:dyDescent="0.25"/>
    <row r="30063" hidden="1" x14ac:dyDescent="0.25"/>
    <row r="30064" hidden="1" x14ac:dyDescent="0.25"/>
    <row r="30065" hidden="1" x14ac:dyDescent="0.25"/>
    <row r="30066" hidden="1" x14ac:dyDescent="0.25"/>
    <row r="30067" hidden="1" x14ac:dyDescent="0.25"/>
    <row r="30068" hidden="1" x14ac:dyDescent="0.25"/>
    <row r="30069" hidden="1" x14ac:dyDescent="0.25"/>
    <row r="30070" hidden="1" x14ac:dyDescent="0.25"/>
    <row r="30071" hidden="1" x14ac:dyDescent="0.25"/>
    <row r="30072" hidden="1" x14ac:dyDescent="0.25"/>
    <row r="30073" hidden="1" x14ac:dyDescent="0.25"/>
    <row r="30074" hidden="1" x14ac:dyDescent="0.25"/>
    <row r="30075" hidden="1" x14ac:dyDescent="0.25"/>
    <row r="30076" hidden="1" x14ac:dyDescent="0.25"/>
    <row r="30077" hidden="1" x14ac:dyDescent="0.25"/>
    <row r="30078" hidden="1" x14ac:dyDescent="0.25"/>
    <row r="30079" hidden="1" x14ac:dyDescent="0.25"/>
    <row r="30080" hidden="1" x14ac:dyDescent="0.25"/>
    <row r="30081" hidden="1" x14ac:dyDescent="0.25"/>
    <row r="30082" hidden="1" x14ac:dyDescent="0.25"/>
    <row r="30083" hidden="1" x14ac:dyDescent="0.25"/>
    <row r="30084" hidden="1" x14ac:dyDescent="0.25"/>
    <row r="30085" hidden="1" x14ac:dyDescent="0.25"/>
    <row r="30086" hidden="1" x14ac:dyDescent="0.25"/>
    <row r="30087" hidden="1" x14ac:dyDescent="0.25"/>
    <row r="30088" hidden="1" x14ac:dyDescent="0.25"/>
    <row r="30089" hidden="1" x14ac:dyDescent="0.25"/>
    <row r="30090" hidden="1" x14ac:dyDescent="0.25"/>
    <row r="30091" hidden="1" x14ac:dyDescent="0.25"/>
    <row r="30092" hidden="1" x14ac:dyDescent="0.25"/>
    <row r="30093" hidden="1" x14ac:dyDescent="0.25"/>
    <row r="30094" hidden="1" x14ac:dyDescent="0.25"/>
    <row r="30095" hidden="1" x14ac:dyDescent="0.25"/>
    <row r="30096" hidden="1" x14ac:dyDescent="0.25"/>
    <row r="30097" hidden="1" x14ac:dyDescent="0.25"/>
    <row r="30098" hidden="1" x14ac:dyDescent="0.25"/>
    <row r="30099" hidden="1" x14ac:dyDescent="0.25"/>
    <row r="30100" hidden="1" x14ac:dyDescent="0.25"/>
    <row r="30101" hidden="1" x14ac:dyDescent="0.25"/>
    <row r="30102" hidden="1" x14ac:dyDescent="0.25"/>
    <row r="30103" hidden="1" x14ac:dyDescent="0.25"/>
    <row r="30104" hidden="1" x14ac:dyDescent="0.25"/>
    <row r="30105" hidden="1" x14ac:dyDescent="0.25"/>
    <row r="30106" hidden="1" x14ac:dyDescent="0.25"/>
    <row r="30107" hidden="1" x14ac:dyDescent="0.25"/>
    <row r="30108" hidden="1" x14ac:dyDescent="0.25"/>
    <row r="30109" hidden="1" x14ac:dyDescent="0.25"/>
    <row r="30110" hidden="1" x14ac:dyDescent="0.25"/>
    <row r="30111" hidden="1" x14ac:dyDescent="0.25"/>
    <row r="30112" hidden="1" x14ac:dyDescent="0.25"/>
    <row r="30113" hidden="1" x14ac:dyDescent="0.25"/>
    <row r="30114" hidden="1" x14ac:dyDescent="0.25"/>
    <row r="30115" hidden="1" x14ac:dyDescent="0.25"/>
    <row r="30116" hidden="1" x14ac:dyDescent="0.25"/>
    <row r="30117" hidden="1" x14ac:dyDescent="0.25"/>
    <row r="30118" hidden="1" x14ac:dyDescent="0.25"/>
    <row r="30119" hidden="1" x14ac:dyDescent="0.25"/>
    <row r="30120" hidden="1" x14ac:dyDescent="0.25"/>
    <row r="30121" hidden="1" x14ac:dyDescent="0.25"/>
    <row r="30122" hidden="1" x14ac:dyDescent="0.25"/>
    <row r="30123" hidden="1" x14ac:dyDescent="0.25"/>
    <row r="30124" hidden="1" x14ac:dyDescent="0.25"/>
    <row r="30125" hidden="1" x14ac:dyDescent="0.25"/>
    <row r="30126" hidden="1" x14ac:dyDescent="0.25"/>
    <row r="30127" hidden="1" x14ac:dyDescent="0.25"/>
    <row r="30128" hidden="1" x14ac:dyDescent="0.25"/>
    <row r="30129" hidden="1" x14ac:dyDescent="0.25"/>
    <row r="30130" hidden="1" x14ac:dyDescent="0.25"/>
    <row r="30131" hidden="1" x14ac:dyDescent="0.25"/>
    <row r="30132" hidden="1" x14ac:dyDescent="0.25"/>
    <row r="30133" hidden="1" x14ac:dyDescent="0.25"/>
    <row r="30134" hidden="1" x14ac:dyDescent="0.25"/>
    <row r="30135" hidden="1" x14ac:dyDescent="0.25"/>
    <row r="30136" hidden="1" x14ac:dyDescent="0.25"/>
    <row r="30137" hidden="1" x14ac:dyDescent="0.25"/>
    <row r="30138" hidden="1" x14ac:dyDescent="0.25"/>
    <row r="30139" hidden="1" x14ac:dyDescent="0.25"/>
    <row r="30140" hidden="1" x14ac:dyDescent="0.25"/>
    <row r="30141" hidden="1" x14ac:dyDescent="0.25"/>
    <row r="30142" hidden="1" x14ac:dyDescent="0.25"/>
    <row r="30143" hidden="1" x14ac:dyDescent="0.25"/>
    <row r="30144" hidden="1" x14ac:dyDescent="0.25"/>
    <row r="30145" hidden="1" x14ac:dyDescent="0.25"/>
    <row r="30146" hidden="1" x14ac:dyDescent="0.25"/>
    <row r="30147" hidden="1" x14ac:dyDescent="0.25"/>
    <row r="30148" hidden="1" x14ac:dyDescent="0.25"/>
    <row r="30149" hidden="1" x14ac:dyDescent="0.25"/>
    <row r="30150" hidden="1" x14ac:dyDescent="0.25"/>
    <row r="30151" hidden="1" x14ac:dyDescent="0.25"/>
    <row r="30152" hidden="1" x14ac:dyDescent="0.25"/>
    <row r="30153" hidden="1" x14ac:dyDescent="0.25"/>
    <row r="30154" hidden="1" x14ac:dyDescent="0.25"/>
    <row r="30155" hidden="1" x14ac:dyDescent="0.25"/>
    <row r="30156" hidden="1" x14ac:dyDescent="0.25"/>
    <row r="30157" hidden="1" x14ac:dyDescent="0.25"/>
    <row r="30158" hidden="1" x14ac:dyDescent="0.25"/>
    <row r="30159" hidden="1" x14ac:dyDescent="0.25"/>
    <row r="30160" hidden="1" x14ac:dyDescent="0.25"/>
    <row r="30161" hidden="1" x14ac:dyDescent="0.25"/>
    <row r="30162" hidden="1" x14ac:dyDescent="0.25"/>
    <row r="30163" hidden="1" x14ac:dyDescent="0.25"/>
    <row r="30164" hidden="1" x14ac:dyDescent="0.25"/>
    <row r="30165" hidden="1" x14ac:dyDescent="0.25"/>
    <row r="30166" hidden="1" x14ac:dyDescent="0.25"/>
    <row r="30167" hidden="1" x14ac:dyDescent="0.25"/>
    <row r="30168" hidden="1" x14ac:dyDescent="0.25"/>
    <row r="30169" hidden="1" x14ac:dyDescent="0.25"/>
    <row r="30170" hidden="1" x14ac:dyDescent="0.25"/>
    <row r="30171" hidden="1" x14ac:dyDescent="0.25"/>
    <row r="30172" hidden="1" x14ac:dyDescent="0.25"/>
    <row r="30173" hidden="1" x14ac:dyDescent="0.25"/>
    <row r="30174" hidden="1" x14ac:dyDescent="0.25"/>
    <row r="30175" hidden="1" x14ac:dyDescent="0.25"/>
    <row r="30176" hidden="1" x14ac:dyDescent="0.25"/>
    <row r="30177" hidden="1" x14ac:dyDescent="0.25"/>
    <row r="30178" hidden="1" x14ac:dyDescent="0.25"/>
    <row r="30179" hidden="1" x14ac:dyDescent="0.25"/>
    <row r="30180" hidden="1" x14ac:dyDescent="0.25"/>
    <row r="30181" hidden="1" x14ac:dyDescent="0.25"/>
    <row r="30182" hidden="1" x14ac:dyDescent="0.25"/>
    <row r="30183" hidden="1" x14ac:dyDescent="0.25"/>
    <row r="30184" hidden="1" x14ac:dyDescent="0.25"/>
    <row r="30185" hidden="1" x14ac:dyDescent="0.25"/>
    <row r="30186" hidden="1" x14ac:dyDescent="0.25"/>
    <row r="30187" hidden="1" x14ac:dyDescent="0.25"/>
    <row r="30188" hidden="1" x14ac:dyDescent="0.25"/>
    <row r="30189" hidden="1" x14ac:dyDescent="0.25"/>
    <row r="30190" hidden="1" x14ac:dyDescent="0.25"/>
    <row r="30191" hidden="1" x14ac:dyDescent="0.25"/>
    <row r="30192" hidden="1" x14ac:dyDescent="0.25"/>
    <row r="30193" hidden="1" x14ac:dyDescent="0.25"/>
    <row r="30194" hidden="1" x14ac:dyDescent="0.25"/>
    <row r="30195" hidden="1" x14ac:dyDescent="0.25"/>
    <row r="30196" hidden="1" x14ac:dyDescent="0.25"/>
    <row r="30197" hidden="1" x14ac:dyDescent="0.25"/>
    <row r="30198" hidden="1" x14ac:dyDescent="0.25"/>
    <row r="30199" hidden="1" x14ac:dyDescent="0.25"/>
    <row r="30200" hidden="1" x14ac:dyDescent="0.25"/>
    <row r="30201" hidden="1" x14ac:dyDescent="0.25"/>
    <row r="30202" hidden="1" x14ac:dyDescent="0.25"/>
    <row r="30203" hidden="1" x14ac:dyDescent="0.25"/>
    <row r="30204" hidden="1" x14ac:dyDescent="0.25"/>
    <row r="30205" hidden="1" x14ac:dyDescent="0.25"/>
    <row r="30206" hidden="1" x14ac:dyDescent="0.25"/>
    <row r="30207" hidden="1" x14ac:dyDescent="0.25"/>
    <row r="30208" hidden="1" x14ac:dyDescent="0.25"/>
    <row r="30209" hidden="1" x14ac:dyDescent="0.25"/>
    <row r="30210" hidden="1" x14ac:dyDescent="0.25"/>
    <row r="30211" hidden="1" x14ac:dyDescent="0.25"/>
    <row r="30212" hidden="1" x14ac:dyDescent="0.25"/>
    <row r="30213" hidden="1" x14ac:dyDescent="0.25"/>
    <row r="30214" hidden="1" x14ac:dyDescent="0.25"/>
    <row r="30215" hidden="1" x14ac:dyDescent="0.25"/>
    <row r="30216" hidden="1" x14ac:dyDescent="0.25"/>
    <row r="30217" hidden="1" x14ac:dyDescent="0.25"/>
    <row r="30218" hidden="1" x14ac:dyDescent="0.25"/>
    <row r="30219" hidden="1" x14ac:dyDescent="0.25"/>
    <row r="30220" hidden="1" x14ac:dyDescent="0.25"/>
    <row r="30221" hidden="1" x14ac:dyDescent="0.25"/>
    <row r="30222" hidden="1" x14ac:dyDescent="0.25"/>
    <row r="30223" hidden="1" x14ac:dyDescent="0.25"/>
    <row r="30224" hidden="1" x14ac:dyDescent="0.25"/>
    <row r="30225" hidden="1" x14ac:dyDescent="0.25"/>
    <row r="30226" hidden="1" x14ac:dyDescent="0.25"/>
    <row r="30227" hidden="1" x14ac:dyDescent="0.25"/>
    <row r="30228" hidden="1" x14ac:dyDescent="0.25"/>
    <row r="30229" hidden="1" x14ac:dyDescent="0.25"/>
    <row r="30230" hidden="1" x14ac:dyDescent="0.25"/>
    <row r="30231" hidden="1" x14ac:dyDescent="0.25"/>
    <row r="30232" hidden="1" x14ac:dyDescent="0.25"/>
    <row r="30233" hidden="1" x14ac:dyDescent="0.25"/>
    <row r="30234" hidden="1" x14ac:dyDescent="0.25"/>
    <row r="30235" hidden="1" x14ac:dyDescent="0.25"/>
    <row r="30236" hidden="1" x14ac:dyDescent="0.25"/>
    <row r="30237" hidden="1" x14ac:dyDescent="0.25"/>
    <row r="30238" hidden="1" x14ac:dyDescent="0.25"/>
    <row r="30239" hidden="1" x14ac:dyDescent="0.25"/>
    <row r="30240" hidden="1" x14ac:dyDescent="0.25"/>
    <row r="30241" hidden="1" x14ac:dyDescent="0.25"/>
    <row r="30242" hidden="1" x14ac:dyDescent="0.25"/>
    <row r="30243" hidden="1" x14ac:dyDescent="0.25"/>
    <row r="30244" hidden="1" x14ac:dyDescent="0.25"/>
    <row r="30245" hidden="1" x14ac:dyDescent="0.25"/>
    <row r="30246" hidden="1" x14ac:dyDescent="0.25"/>
    <row r="30247" hidden="1" x14ac:dyDescent="0.25"/>
    <row r="30248" hidden="1" x14ac:dyDescent="0.25"/>
    <row r="30249" hidden="1" x14ac:dyDescent="0.25"/>
    <row r="30250" hidden="1" x14ac:dyDescent="0.25"/>
    <row r="30251" hidden="1" x14ac:dyDescent="0.25"/>
    <row r="30252" hidden="1" x14ac:dyDescent="0.25"/>
    <row r="30253" hidden="1" x14ac:dyDescent="0.25"/>
    <row r="30254" hidden="1" x14ac:dyDescent="0.25"/>
    <row r="30255" hidden="1" x14ac:dyDescent="0.25"/>
    <row r="30256" hidden="1" x14ac:dyDescent="0.25"/>
    <row r="30257" hidden="1" x14ac:dyDescent="0.25"/>
    <row r="30258" hidden="1" x14ac:dyDescent="0.25"/>
    <row r="30259" hidden="1" x14ac:dyDescent="0.25"/>
    <row r="30260" hidden="1" x14ac:dyDescent="0.25"/>
    <row r="30261" hidden="1" x14ac:dyDescent="0.25"/>
    <row r="30262" hidden="1" x14ac:dyDescent="0.25"/>
    <row r="30263" hidden="1" x14ac:dyDescent="0.25"/>
    <row r="30264" hidden="1" x14ac:dyDescent="0.25"/>
    <row r="30265" hidden="1" x14ac:dyDescent="0.25"/>
    <row r="30266" hidden="1" x14ac:dyDescent="0.25"/>
    <row r="30267" hidden="1" x14ac:dyDescent="0.25"/>
    <row r="30268" hidden="1" x14ac:dyDescent="0.25"/>
    <row r="30269" hidden="1" x14ac:dyDescent="0.25"/>
    <row r="30270" hidden="1" x14ac:dyDescent="0.25"/>
    <row r="30271" hidden="1" x14ac:dyDescent="0.25"/>
    <row r="30272" hidden="1" x14ac:dyDescent="0.25"/>
    <row r="30273" hidden="1" x14ac:dyDescent="0.25"/>
    <row r="30274" hidden="1" x14ac:dyDescent="0.25"/>
    <row r="30275" hidden="1" x14ac:dyDescent="0.25"/>
    <row r="30276" hidden="1" x14ac:dyDescent="0.25"/>
    <row r="30277" hidden="1" x14ac:dyDescent="0.25"/>
    <row r="30278" hidden="1" x14ac:dyDescent="0.25"/>
    <row r="30279" hidden="1" x14ac:dyDescent="0.25"/>
    <row r="30280" hidden="1" x14ac:dyDescent="0.25"/>
    <row r="30281" hidden="1" x14ac:dyDescent="0.25"/>
    <row r="30282" hidden="1" x14ac:dyDescent="0.25"/>
    <row r="30283" hidden="1" x14ac:dyDescent="0.25"/>
    <row r="30284" hidden="1" x14ac:dyDescent="0.25"/>
    <row r="30285" hidden="1" x14ac:dyDescent="0.25"/>
    <row r="30286" hidden="1" x14ac:dyDescent="0.25"/>
    <row r="30287" hidden="1" x14ac:dyDescent="0.25"/>
    <row r="30288" hidden="1" x14ac:dyDescent="0.25"/>
    <row r="30289" hidden="1" x14ac:dyDescent="0.25"/>
    <row r="30290" hidden="1" x14ac:dyDescent="0.25"/>
    <row r="30291" hidden="1" x14ac:dyDescent="0.25"/>
    <row r="30292" hidden="1" x14ac:dyDescent="0.25"/>
    <row r="30293" hidden="1" x14ac:dyDescent="0.25"/>
    <row r="30294" hidden="1" x14ac:dyDescent="0.25"/>
    <row r="30295" hidden="1" x14ac:dyDescent="0.25"/>
    <row r="30296" hidden="1" x14ac:dyDescent="0.25"/>
    <row r="30297" hidden="1" x14ac:dyDescent="0.25"/>
    <row r="30298" hidden="1" x14ac:dyDescent="0.25"/>
    <row r="30299" hidden="1" x14ac:dyDescent="0.25"/>
    <row r="30300" hidden="1" x14ac:dyDescent="0.25"/>
    <row r="30301" hidden="1" x14ac:dyDescent="0.25"/>
    <row r="30302" hidden="1" x14ac:dyDescent="0.25"/>
    <row r="30303" hidden="1" x14ac:dyDescent="0.25"/>
    <row r="30304" hidden="1" x14ac:dyDescent="0.25"/>
    <row r="30305" hidden="1" x14ac:dyDescent="0.25"/>
    <row r="30306" hidden="1" x14ac:dyDescent="0.25"/>
    <row r="30307" hidden="1" x14ac:dyDescent="0.25"/>
    <row r="30308" hidden="1" x14ac:dyDescent="0.25"/>
    <row r="30309" hidden="1" x14ac:dyDescent="0.25"/>
    <row r="30310" hidden="1" x14ac:dyDescent="0.25"/>
    <row r="30311" hidden="1" x14ac:dyDescent="0.25"/>
    <row r="30312" hidden="1" x14ac:dyDescent="0.25"/>
    <row r="30313" hidden="1" x14ac:dyDescent="0.25"/>
    <row r="30314" hidden="1" x14ac:dyDescent="0.25"/>
    <row r="30315" hidden="1" x14ac:dyDescent="0.25"/>
    <row r="30316" hidden="1" x14ac:dyDescent="0.25"/>
    <row r="30317" hidden="1" x14ac:dyDescent="0.25"/>
    <row r="30318" hidden="1" x14ac:dyDescent="0.25"/>
    <row r="30319" hidden="1" x14ac:dyDescent="0.25"/>
    <row r="30320" hidden="1" x14ac:dyDescent="0.25"/>
    <row r="30321" hidden="1" x14ac:dyDescent="0.25"/>
    <row r="30322" hidden="1" x14ac:dyDescent="0.25"/>
    <row r="30323" hidden="1" x14ac:dyDescent="0.25"/>
    <row r="30324" hidden="1" x14ac:dyDescent="0.25"/>
    <row r="30325" hidden="1" x14ac:dyDescent="0.25"/>
    <row r="30326" hidden="1" x14ac:dyDescent="0.25"/>
    <row r="30327" hidden="1" x14ac:dyDescent="0.25"/>
    <row r="30328" hidden="1" x14ac:dyDescent="0.25"/>
    <row r="30329" hidden="1" x14ac:dyDescent="0.25"/>
    <row r="30330" hidden="1" x14ac:dyDescent="0.25"/>
    <row r="30331" hidden="1" x14ac:dyDescent="0.25"/>
    <row r="30332" hidden="1" x14ac:dyDescent="0.25"/>
    <row r="30333" hidden="1" x14ac:dyDescent="0.25"/>
    <row r="30334" hidden="1" x14ac:dyDescent="0.25"/>
    <row r="30335" hidden="1" x14ac:dyDescent="0.25"/>
    <row r="30336" hidden="1" x14ac:dyDescent="0.25"/>
    <row r="30337" hidden="1" x14ac:dyDescent="0.25"/>
    <row r="30338" hidden="1" x14ac:dyDescent="0.25"/>
    <row r="30339" hidden="1" x14ac:dyDescent="0.25"/>
    <row r="30340" hidden="1" x14ac:dyDescent="0.25"/>
    <row r="30341" hidden="1" x14ac:dyDescent="0.25"/>
    <row r="30342" hidden="1" x14ac:dyDescent="0.25"/>
    <row r="30343" hidden="1" x14ac:dyDescent="0.25"/>
    <row r="30344" hidden="1" x14ac:dyDescent="0.25"/>
    <row r="30345" hidden="1" x14ac:dyDescent="0.25"/>
    <row r="30346" hidden="1" x14ac:dyDescent="0.25"/>
    <row r="30347" hidden="1" x14ac:dyDescent="0.25"/>
    <row r="30348" hidden="1" x14ac:dyDescent="0.25"/>
    <row r="30349" hidden="1" x14ac:dyDescent="0.25"/>
    <row r="30350" hidden="1" x14ac:dyDescent="0.25"/>
    <row r="30351" hidden="1" x14ac:dyDescent="0.25"/>
    <row r="30352" hidden="1" x14ac:dyDescent="0.25"/>
    <row r="30353" hidden="1" x14ac:dyDescent="0.25"/>
    <row r="30354" hidden="1" x14ac:dyDescent="0.25"/>
    <row r="30355" hidden="1" x14ac:dyDescent="0.25"/>
    <row r="30356" hidden="1" x14ac:dyDescent="0.25"/>
    <row r="30357" hidden="1" x14ac:dyDescent="0.25"/>
    <row r="30358" hidden="1" x14ac:dyDescent="0.25"/>
    <row r="30359" hidden="1" x14ac:dyDescent="0.25"/>
    <row r="30360" hidden="1" x14ac:dyDescent="0.25"/>
    <row r="30361" hidden="1" x14ac:dyDescent="0.25"/>
    <row r="30362" hidden="1" x14ac:dyDescent="0.25"/>
    <row r="30363" hidden="1" x14ac:dyDescent="0.25"/>
    <row r="30364" hidden="1" x14ac:dyDescent="0.25"/>
    <row r="30365" hidden="1" x14ac:dyDescent="0.25"/>
    <row r="30366" hidden="1" x14ac:dyDescent="0.25"/>
    <row r="30367" hidden="1" x14ac:dyDescent="0.25"/>
    <row r="30368" hidden="1" x14ac:dyDescent="0.25"/>
    <row r="30369" hidden="1" x14ac:dyDescent="0.25"/>
    <row r="30370" hidden="1" x14ac:dyDescent="0.25"/>
    <row r="30371" hidden="1" x14ac:dyDescent="0.25"/>
    <row r="30372" hidden="1" x14ac:dyDescent="0.25"/>
    <row r="30373" hidden="1" x14ac:dyDescent="0.25"/>
    <row r="30374" hidden="1" x14ac:dyDescent="0.25"/>
    <row r="30375" hidden="1" x14ac:dyDescent="0.25"/>
    <row r="30376" hidden="1" x14ac:dyDescent="0.25"/>
    <row r="30377" hidden="1" x14ac:dyDescent="0.25"/>
    <row r="30378" hidden="1" x14ac:dyDescent="0.25"/>
    <row r="30379" hidden="1" x14ac:dyDescent="0.25"/>
    <row r="30380" hidden="1" x14ac:dyDescent="0.25"/>
    <row r="30381" hidden="1" x14ac:dyDescent="0.25"/>
    <row r="30382" hidden="1" x14ac:dyDescent="0.25"/>
    <row r="30383" hidden="1" x14ac:dyDescent="0.25"/>
    <row r="30384" hidden="1" x14ac:dyDescent="0.25"/>
    <row r="30385" hidden="1" x14ac:dyDescent="0.25"/>
    <row r="30386" hidden="1" x14ac:dyDescent="0.25"/>
    <row r="30387" hidden="1" x14ac:dyDescent="0.25"/>
    <row r="30388" hidden="1" x14ac:dyDescent="0.25"/>
    <row r="30389" hidden="1" x14ac:dyDescent="0.25"/>
    <row r="30390" hidden="1" x14ac:dyDescent="0.25"/>
    <row r="30391" hidden="1" x14ac:dyDescent="0.25"/>
    <row r="30392" hidden="1" x14ac:dyDescent="0.25"/>
    <row r="30393" hidden="1" x14ac:dyDescent="0.25"/>
    <row r="30394" hidden="1" x14ac:dyDescent="0.25"/>
    <row r="30395" hidden="1" x14ac:dyDescent="0.25"/>
    <row r="30396" hidden="1" x14ac:dyDescent="0.25"/>
    <row r="30397" hidden="1" x14ac:dyDescent="0.25"/>
    <row r="30398" hidden="1" x14ac:dyDescent="0.25"/>
    <row r="30399" hidden="1" x14ac:dyDescent="0.25"/>
    <row r="30400" hidden="1" x14ac:dyDescent="0.25"/>
    <row r="30401" hidden="1" x14ac:dyDescent="0.25"/>
    <row r="30402" hidden="1" x14ac:dyDescent="0.25"/>
    <row r="30403" hidden="1" x14ac:dyDescent="0.25"/>
    <row r="30404" hidden="1" x14ac:dyDescent="0.25"/>
    <row r="30405" hidden="1" x14ac:dyDescent="0.25"/>
    <row r="30406" hidden="1" x14ac:dyDescent="0.25"/>
    <row r="30407" hidden="1" x14ac:dyDescent="0.25"/>
    <row r="30408" hidden="1" x14ac:dyDescent="0.25"/>
    <row r="30409" hidden="1" x14ac:dyDescent="0.25"/>
    <row r="30410" hidden="1" x14ac:dyDescent="0.25"/>
    <row r="30411" hidden="1" x14ac:dyDescent="0.25"/>
    <row r="30412" hidden="1" x14ac:dyDescent="0.25"/>
    <row r="30413" hidden="1" x14ac:dyDescent="0.25"/>
    <row r="30414" hidden="1" x14ac:dyDescent="0.25"/>
    <row r="30415" hidden="1" x14ac:dyDescent="0.25"/>
    <row r="30416" hidden="1" x14ac:dyDescent="0.25"/>
    <row r="30417" hidden="1" x14ac:dyDescent="0.25"/>
    <row r="30418" hidden="1" x14ac:dyDescent="0.25"/>
    <row r="30419" hidden="1" x14ac:dyDescent="0.25"/>
    <row r="30420" hidden="1" x14ac:dyDescent="0.25"/>
    <row r="30421" hidden="1" x14ac:dyDescent="0.25"/>
    <row r="30422" hidden="1" x14ac:dyDescent="0.25"/>
    <row r="30423" hidden="1" x14ac:dyDescent="0.25"/>
    <row r="30424" hidden="1" x14ac:dyDescent="0.25"/>
    <row r="30425" hidden="1" x14ac:dyDescent="0.25"/>
    <row r="30426" hidden="1" x14ac:dyDescent="0.25"/>
    <row r="30427" hidden="1" x14ac:dyDescent="0.25"/>
    <row r="30428" hidden="1" x14ac:dyDescent="0.25"/>
    <row r="30429" hidden="1" x14ac:dyDescent="0.25"/>
    <row r="30430" hidden="1" x14ac:dyDescent="0.25"/>
    <row r="30431" hidden="1" x14ac:dyDescent="0.25"/>
    <row r="30432" hidden="1" x14ac:dyDescent="0.25"/>
    <row r="30433" hidden="1" x14ac:dyDescent="0.25"/>
    <row r="30434" hidden="1" x14ac:dyDescent="0.25"/>
    <row r="30435" hidden="1" x14ac:dyDescent="0.25"/>
    <row r="30436" hidden="1" x14ac:dyDescent="0.25"/>
    <row r="30437" hidden="1" x14ac:dyDescent="0.25"/>
    <row r="30438" hidden="1" x14ac:dyDescent="0.25"/>
    <row r="30439" hidden="1" x14ac:dyDescent="0.25"/>
    <row r="30440" hidden="1" x14ac:dyDescent="0.25"/>
    <row r="30441" hidden="1" x14ac:dyDescent="0.25"/>
    <row r="30442" hidden="1" x14ac:dyDescent="0.25"/>
    <row r="30443" hidden="1" x14ac:dyDescent="0.25"/>
    <row r="30444" hidden="1" x14ac:dyDescent="0.25"/>
    <row r="30445" hidden="1" x14ac:dyDescent="0.25"/>
    <row r="30446" hidden="1" x14ac:dyDescent="0.25"/>
    <row r="30447" hidden="1" x14ac:dyDescent="0.25"/>
    <row r="30448" hidden="1" x14ac:dyDescent="0.25"/>
    <row r="30449" hidden="1" x14ac:dyDescent="0.25"/>
    <row r="30450" hidden="1" x14ac:dyDescent="0.25"/>
    <row r="30451" hidden="1" x14ac:dyDescent="0.25"/>
    <row r="30452" hidden="1" x14ac:dyDescent="0.25"/>
    <row r="30453" hidden="1" x14ac:dyDescent="0.25"/>
    <row r="30454" hidden="1" x14ac:dyDescent="0.25"/>
    <row r="30455" hidden="1" x14ac:dyDescent="0.25"/>
    <row r="30456" hidden="1" x14ac:dyDescent="0.25"/>
    <row r="30457" hidden="1" x14ac:dyDescent="0.25"/>
    <row r="30458" hidden="1" x14ac:dyDescent="0.25"/>
    <row r="30459" hidden="1" x14ac:dyDescent="0.25"/>
    <row r="30460" hidden="1" x14ac:dyDescent="0.25"/>
    <row r="30461" hidden="1" x14ac:dyDescent="0.25"/>
    <row r="30462" hidden="1" x14ac:dyDescent="0.25"/>
    <row r="30463" hidden="1" x14ac:dyDescent="0.25"/>
    <row r="30464" hidden="1" x14ac:dyDescent="0.25"/>
    <row r="30465" hidden="1" x14ac:dyDescent="0.25"/>
    <row r="30466" hidden="1" x14ac:dyDescent="0.25"/>
    <row r="30467" hidden="1" x14ac:dyDescent="0.25"/>
    <row r="30468" hidden="1" x14ac:dyDescent="0.25"/>
    <row r="30469" hidden="1" x14ac:dyDescent="0.25"/>
    <row r="30470" hidden="1" x14ac:dyDescent="0.25"/>
    <row r="30471" hidden="1" x14ac:dyDescent="0.25"/>
    <row r="30472" hidden="1" x14ac:dyDescent="0.25"/>
    <row r="30473" hidden="1" x14ac:dyDescent="0.25"/>
    <row r="30474" hidden="1" x14ac:dyDescent="0.25"/>
    <row r="30475" hidden="1" x14ac:dyDescent="0.25"/>
    <row r="30476" hidden="1" x14ac:dyDescent="0.25"/>
    <row r="30477" hidden="1" x14ac:dyDescent="0.25"/>
    <row r="30478" hidden="1" x14ac:dyDescent="0.25"/>
    <row r="30479" hidden="1" x14ac:dyDescent="0.25"/>
    <row r="30480" hidden="1" x14ac:dyDescent="0.25"/>
    <row r="30481" hidden="1" x14ac:dyDescent="0.25"/>
    <row r="30482" hidden="1" x14ac:dyDescent="0.25"/>
    <row r="30483" hidden="1" x14ac:dyDescent="0.25"/>
    <row r="30484" hidden="1" x14ac:dyDescent="0.25"/>
    <row r="30485" hidden="1" x14ac:dyDescent="0.25"/>
    <row r="30486" hidden="1" x14ac:dyDescent="0.25"/>
    <row r="30487" hidden="1" x14ac:dyDescent="0.25"/>
    <row r="30488" hidden="1" x14ac:dyDescent="0.25"/>
    <row r="30489" hidden="1" x14ac:dyDescent="0.25"/>
    <row r="30490" hidden="1" x14ac:dyDescent="0.25"/>
    <row r="30491" hidden="1" x14ac:dyDescent="0.25"/>
    <row r="30492" hidden="1" x14ac:dyDescent="0.25"/>
    <row r="30493" hidden="1" x14ac:dyDescent="0.25"/>
    <row r="30494" hidden="1" x14ac:dyDescent="0.25"/>
    <row r="30495" hidden="1" x14ac:dyDescent="0.25"/>
    <row r="30496" hidden="1" x14ac:dyDescent="0.25"/>
    <row r="30497" hidden="1" x14ac:dyDescent="0.25"/>
    <row r="30498" hidden="1" x14ac:dyDescent="0.25"/>
    <row r="30499" hidden="1" x14ac:dyDescent="0.25"/>
    <row r="30500" hidden="1" x14ac:dyDescent="0.25"/>
    <row r="30501" hidden="1" x14ac:dyDescent="0.25"/>
    <row r="30502" hidden="1" x14ac:dyDescent="0.25"/>
    <row r="30503" hidden="1" x14ac:dyDescent="0.25"/>
    <row r="30504" hidden="1" x14ac:dyDescent="0.25"/>
    <row r="30505" hidden="1" x14ac:dyDescent="0.25"/>
    <row r="30506" hidden="1" x14ac:dyDescent="0.25"/>
    <row r="30507" hidden="1" x14ac:dyDescent="0.25"/>
    <row r="30508" hidden="1" x14ac:dyDescent="0.25"/>
    <row r="30509" hidden="1" x14ac:dyDescent="0.25"/>
    <row r="30510" hidden="1" x14ac:dyDescent="0.25"/>
    <row r="30511" hidden="1" x14ac:dyDescent="0.25"/>
    <row r="30512" hidden="1" x14ac:dyDescent="0.25"/>
    <row r="30513" hidden="1" x14ac:dyDescent="0.25"/>
    <row r="30514" hidden="1" x14ac:dyDescent="0.25"/>
    <row r="30515" hidden="1" x14ac:dyDescent="0.25"/>
    <row r="30516" hidden="1" x14ac:dyDescent="0.25"/>
    <row r="30517" hidden="1" x14ac:dyDescent="0.25"/>
    <row r="30518" hidden="1" x14ac:dyDescent="0.25"/>
    <row r="30519" hidden="1" x14ac:dyDescent="0.25"/>
    <row r="30520" hidden="1" x14ac:dyDescent="0.25"/>
    <row r="30521" hidden="1" x14ac:dyDescent="0.25"/>
    <row r="30522" hidden="1" x14ac:dyDescent="0.25"/>
    <row r="30523" hidden="1" x14ac:dyDescent="0.25"/>
    <row r="30524" hidden="1" x14ac:dyDescent="0.25"/>
    <row r="30525" hidden="1" x14ac:dyDescent="0.25"/>
    <row r="30526" hidden="1" x14ac:dyDescent="0.25"/>
    <row r="30527" hidden="1" x14ac:dyDescent="0.25"/>
    <row r="30528" hidden="1" x14ac:dyDescent="0.25"/>
    <row r="30529" hidden="1" x14ac:dyDescent="0.25"/>
    <row r="30530" hidden="1" x14ac:dyDescent="0.25"/>
    <row r="30531" hidden="1" x14ac:dyDescent="0.25"/>
    <row r="30532" hidden="1" x14ac:dyDescent="0.25"/>
    <row r="30533" hidden="1" x14ac:dyDescent="0.25"/>
    <row r="30534" hidden="1" x14ac:dyDescent="0.25"/>
    <row r="30535" hidden="1" x14ac:dyDescent="0.25"/>
    <row r="30536" hidden="1" x14ac:dyDescent="0.25"/>
    <row r="30537" hidden="1" x14ac:dyDescent="0.25"/>
    <row r="30538" hidden="1" x14ac:dyDescent="0.25"/>
    <row r="30539" hidden="1" x14ac:dyDescent="0.25"/>
    <row r="30540" hidden="1" x14ac:dyDescent="0.25"/>
    <row r="30541" hidden="1" x14ac:dyDescent="0.25"/>
    <row r="30542" hidden="1" x14ac:dyDescent="0.25"/>
    <row r="30543" hidden="1" x14ac:dyDescent="0.25"/>
    <row r="30544" hidden="1" x14ac:dyDescent="0.25"/>
    <row r="30545" hidden="1" x14ac:dyDescent="0.25"/>
    <row r="30546" hidden="1" x14ac:dyDescent="0.25"/>
    <row r="30547" hidden="1" x14ac:dyDescent="0.25"/>
    <row r="30548" hidden="1" x14ac:dyDescent="0.25"/>
    <row r="30549" hidden="1" x14ac:dyDescent="0.25"/>
    <row r="30550" hidden="1" x14ac:dyDescent="0.25"/>
    <row r="30551" hidden="1" x14ac:dyDescent="0.25"/>
    <row r="30552" hidden="1" x14ac:dyDescent="0.25"/>
    <row r="30553" hidden="1" x14ac:dyDescent="0.25"/>
    <row r="30554" hidden="1" x14ac:dyDescent="0.25"/>
    <row r="30555" hidden="1" x14ac:dyDescent="0.25"/>
    <row r="30556" hidden="1" x14ac:dyDescent="0.25"/>
    <row r="30557" hidden="1" x14ac:dyDescent="0.25"/>
    <row r="30558" hidden="1" x14ac:dyDescent="0.25"/>
    <row r="30559" hidden="1" x14ac:dyDescent="0.25"/>
    <row r="30560" hidden="1" x14ac:dyDescent="0.25"/>
    <row r="30561" hidden="1" x14ac:dyDescent="0.25"/>
    <row r="30562" hidden="1" x14ac:dyDescent="0.25"/>
    <row r="30563" hidden="1" x14ac:dyDescent="0.25"/>
    <row r="30564" hidden="1" x14ac:dyDescent="0.25"/>
    <row r="30565" hidden="1" x14ac:dyDescent="0.25"/>
    <row r="30566" hidden="1" x14ac:dyDescent="0.25"/>
    <row r="30567" hidden="1" x14ac:dyDescent="0.25"/>
    <row r="30568" hidden="1" x14ac:dyDescent="0.25"/>
    <row r="30569" hidden="1" x14ac:dyDescent="0.25"/>
    <row r="30570" hidden="1" x14ac:dyDescent="0.25"/>
    <row r="30571" hidden="1" x14ac:dyDescent="0.25"/>
    <row r="30572" hidden="1" x14ac:dyDescent="0.25"/>
    <row r="30573" hidden="1" x14ac:dyDescent="0.25"/>
    <row r="30574" hidden="1" x14ac:dyDescent="0.25"/>
    <row r="30575" hidden="1" x14ac:dyDescent="0.25"/>
    <row r="30576" hidden="1" x14ac:dyDescent="0.25"/>
    <row r="30577" hidden="1" x14ac:dyDescent="0.25"/>
    <row r="30578" hidden="1" x14ac:dyDescent="0.25"/>
    <row r="30579" hidden="1" x14ac:dyDescent="0.25"/>
    <row r="30580" hidden="1" x14ac:dyDescent="0.25"/>
    <row r="30581" hidden="1" x14ac:dyDescent="0.25"/>
    <row r="30582" hidden="1" x14ac:dyDescent="0.25"/>
    <row r="30583" hidden="1" x14ac:dyDescent="0.25"/>
    <row r="30584" hidden="1" x14ac:dyDescent="0.25"/>
    <row r="30585" hidden="1" x14ac:dyDescent="0.25"/>
    <row r="30586" hidden="1" x14ac:dyDescent="0.25"/>
    <row r="30587" hidden="1" x14ac:dyDescent="0.25"/>
    <row r="30588" hidden="1" x14ac:dyDescent="0.25"/>
    <row r="30589" hidden="1" x14ac:dyDescent="0.25"/>
    <row r="30590" hidden="1" x14ac:dyDescent="0.25"/>
    <row r="30591" hidden="1" x14ac:dyDescent="0.25"/>
    <row r="30592" hidden="1" x14ac:dyDescent="0.25"/>
    <row r="30593" hidden="1" x14ac:dyDescent="0.25"/>
    <row r="30594" hidden="1" x14ac:dyDescent="0.25"/>
    <row r="30595" hidden="1" x14ac:dyDescent="0.25"/>
    <row r="30596" hidden="1" x14ac:dyDescent="0.25"/>
    <row r="30597" hidden="1" x14ac:dyDescent="0.25"/>
    <row r="30598" hidden="1" x14ac:dyDescent="0.25"/>
    <row r="30599" hidden="1" x14ac:dyDescent="0.25"/>
    <row r="30600" hidden="1" x14ac:dyDescent="0.25"/>
    <row r="30601" hidden="1" x14ac:dyDescent="0.25"/>
    <row r="30602" hidden="1" x14ac:dyDescent="0.25"/>
    <row r="30603" hidden="1" x14ac:dyDescent="0.25"/>
    <row r="30604" hidden="1" x14ac:dyDescent="0.25"/>
    <row r="30605" hidden="1" x14ac:dyDescent="0.25"/>
    <row r="30606" hidden="1" x14ac:dyDescent="0.25"/>
    <row r="30607" hidden="1" x14ac:dyDescent="0.25"/>
    <row r="30608" hidden="1" x14ac:dyDescent="0.25"/>
    <row r="30609" hidden="1" x14ac:dyDescent="0.25"/>
    <row r="30610" hidden="1" x14ac:dyDescent="0.25"/>
    <row r="30611" hidden="1" x14ac:dyDescent="0.25"/>
    <row r="30612" hidden="1" x14ac:dyDescent="0.25"/>
    <row r="30613" hidden="1" x14ac:dyDescent="0.25"/>
    <row r="30614" hidden="1" x14ac:dyDescent="0.25"/>
    <row r="30615" hidden="1" x14ac:dyDescent="0.25"/>
    <row r="30616" hidden="1" x14ac:dyDescent="0.25"/>
    <row r="30617" hidden="1" x14ac:dyDescent="0.25"/>
    <row r="30618" hidden="1" x14ac:dyDescent="0.25"/>
    <row r="30619" hidden="1" x14ac:dyDescent="0.25"/>
    <row r="30620" hidden="1" x14ac:dyDescent="0.25"/>
    <row r="30621" hidden="1" x14ac:dyDescent="0.25"/>
    <row r="30622" hidden="1" x14ac:dyDescent="0.25"/>
    <row r="30623" hidden="1" x14ac:dyDescent="0.25"/>
    <row r="30624" hidden="1" x14ac:dyDescent="0.25"/>
    <row r="30625" hidden="1" x14ac:dyDescent="0.25"/>
    <row r="30626" hidden="1" x14ac:dyDescent="0.25"/>
    <row r="30627" hidden="1" x14ac:dyDescent="0.25"/>
    <row r="30628" hidden="1" x14ac:dyDescent="0.25"/>
    <row r="30629" hidden="1" x14ac:dyDescent="0.25"/>
    <row r="30630" hidden="1" x14ac:dyDescent="0.25"/>
    <row r="30631" hidden="1" x14ac:dyDescent="0.25"/>
    <row r="30632" hidden="1" x14ac:dyDescent="0.25"/>
    <row r="30633" hidden="1" x14ac:dyDescent="0.25"/>
    <row r="30634" hidden="1" x14ac:dyDescent="0.25"/>
    <row r="30635" hidden="1" x14ac:dyDescent="0.25"/>
    <row r="30636" hidden="1" x14ac:dyDescent="0.25"/>
    <row r="30637" hidden="1" x14ac:dyDescent="0.25"/>
    <row r="30638" hidden="1" x14ac:dyDescent="0.25"/>
    <row r="30639" hidden="1" x14ac:dyDescent="0.25"/>
    <row r="30640" hidden="1" x14ac:dyDescent="0.25"/>
    <row r="30641" hidden="1" x14ac:dyDescent="0.25"/>
    <row r="30642" hidden="1" x14ac:dyDescent="0.25"/>
    <row r="30643" hidden="1" x14ac:dyDescent="0.25"/>
    <row r="30644" hidden="1" x14ac:dyDescent="0.25"/>
    <row r="30645" hidden="1" x14ac:dyDescent="0.25"/>
    <row r="30646" hidden="1" x14ac:dyDescent="0.25"/>
    <row r="30647" hidden="1" x14ac:dyDescent="0.25"/>
    <row r="30648" hidden="1" x14ac:dyDescent="0.25"/>
    <row r="30649" hidden="1" x14ac:dyDescent="0.25"/>
    <row r="30650" hidden="1" x14ac:dyDescent="0.25"/>
    <row r="30651" hidden="1" x14ac:dyDescent="0.25"/>
    <row r="30652" hidden="1" x14ac:dyDescent="0.25"/>
    <row r="30653" hidden="1" x14ac:dyDescent="0.25"/>
    <row r="30654" hidden="1" x14ac:dyDescent="0.25"/>
    <row r="30655" hidden="1" x14ac:dyDescent="0.25"/>
    <row r="30656" hidden="1" x14ac:dyDescent="0.25"/>
    <row r="30657" hidden="1" x14ac:dyDescent="0.25"/>
    <row r="30658" hidden="1" x14ac:dyDescent="0.25"/>
    <row r="30659" hidden="1" x14ac:dyDescent="0.25"/>
    <row r="30660" hidden="1" x14ac:dyDescent="0.25"/>
    <row r="30661" hidden="1" x14ac:dyDescent="0.25"/>
    <row r="30662" hidden="1" x14ac:dyDescent="0.25"/>
    <row r="30663" hidden="1" x14ac:dyDescent="0.25"/>
    <row r="30664" hidden="1" x14ac:dyDescent="0.25"/>
    <row r="30665" hidden="1" x14ac:dyDescent="0.25"/>
    <row r="30666" hidden="1" x14ac:dyDescent="0.25"/>
    <row r="30667" hidden="1" x14ac:dyDescent="0.25"/>
    <row r="30668" hidden="1" x14ac:dyDescent="0.25"/>
    <row r="30669" hidden="1" x14ac:dyDescent="0.25"/>
    <row r="30670" hidden="1" x14ac:dyDescent="0.25"/>
    <row r="30671" hidden="1" x14ac:dyDescent="0.25"/>
    <row r="30672" hidden="1" x14ac:dyDescent="0.25"/>
    <row r="30673" hidden="1" x14ac:dyDescent="0.25"/>
    <row r="30674" hidden="1" x14ac:dyDescent="0.25"/>
    <row r="30675" hidden="1" x14ac:dyDescent="0.25"/>
    <row r="30676" hidden="1" x14ac:dyDescent="0.25"/>
    <row r="30677" hidden="1" x14ac:dyDescent="0.25"/>
    <row r="30678" hidden="1" x14ac:dyDescent="0.25"/>
    <row r="30679" hidden="1" x14ac:dyDescent="0.25"/>
    <row r="30680" hidden="1" x14ac:dyDescent="0.25"/>
    <row r="30681" hidden="1" x14ac:dyDescent="0.25"/>
    <row r="30682" hidden="1" x14ac:dyDescent="0.25"/>
    <row r="30683" hidden="1" x14ac:dyDescent="0.25"/>
    <row r="30684" hidden="1" x14ac:dyDescent="0.25"/>
    <row r="30685" hidden="1" x14ac:dyDescent="0.25"/>
    <row r="30686" hidden="1" x14ac:dyDescent="0.25"/>
    <row r="30687" hidden="1" x14ac:dyDescent="0.25"/>
    <row r="30688" hidden="1" x14ac:dyDescent="0.25"/>
    <row r="30689" hidden="1" x14ac:dyDescent="0.25"/>
    <row r="30690" hidden="1" x14ac:dyDescent="0.25"/>
    <row r="30691" hidden="1" x14ac:dyDescent="0.25"/>
    <row r="30692" hidden="1" x14ac:dyDescent="0.25"/>
    <row r="30693" hidden="1" x14ac:dyDescent="0.25"/>
    <row r="30694" hidden="1" x14ac:dyDescent="0.25"/>
    <row r="30695" hidden="1" x14ac:dyDescent="0.25"/>
    <row r="30696" hidden="1" x14ac:dyDescent="0.25"/>
    <row r="30697" hidden="1" x14ac:dyDescent="0.25"/>
    <row r="30698" hidden="1" x14ac:dyDescent="0.25"/>
    <row r="30699" hidden="1" x14ac:dyDescent="0.25"/>
    <row r="30700" hidden="1" x14ac:dyDescent="0.25"/>
    <row r="30701" hidden="1" x14ac:dyDescent="0.25"/>
    <row r="30702" hidden="1" x14ac:dyDescent="0.25"/>
    <row r="30703" hidden="1" x14ac:dyDescent="0.25"/>
    <row r="30704" hidden="1" x14ac:dyDescent="0.25"/>
    <row r="30705" hidden="1" x14ac:dyDescent="0.25"/>
    <row r="30706" hidden="1" x14ac:dyDescent="0.25"/>
    <row r="30707" hidden="1" x14ac:dyDescent="0.25"/>
    <row r="30708" hidden="1" x14ac:dyDescent="0.25"/>
    <row r="30709" hidden="1" x14ac:dyDescent="0.25"/>
    <row r="30710" hidden="1" x14ac:dyDescent="0.25"/>
    <row r="30711" hidden="1" x14ac:dyDescent="0.25"/>
    <row r="30712" hidden="1" x14ac:dyDescent="0.25"/>
    <row r="30713" hidden="1" x14ac:dyDescent="0.25"/>
    <row r="30714" hidden="1" x14ac:dyDescent="0.25"/>
    <row r="30715" hidden="1" x14ac:dyDescent="0.25"/>
    <row r="30716" hidden="1" x14ac:dyDescent="0.25"/>
    <row r="30717" hidden="1" x14ac:dyDescent="0.25"/>
    <row r="30718" hidden="1" x14ac:dyDescent="0.25"/>
    <row r="30719" hidden="1" x14ac:dyDescent="0.25"/>
    <row r="30720" hidden="1" x14ac:dyDescent="0.25"/>
    <row r="30721" hidden="1" x14ac:dyDescent="0.25"/>
    <row r="30722" hidden="1" x14ac:dyDescent="0.25"/>
    <row r="30723" hidden="1" x14ac:dyDescent="0.25"/>
    <row r="30724" hidden="1" x14ac:dyDescent="0.25"/>
    <row r="30725" hidden="1" x14ac:dyDescent="0.25"/>
    <row r="30726" hidden="1" x14ac:dyDescent="0.25"/>
    <row r="30727" hidden="1" x14ac:dyDescent="0.25"/>
    <row r="30728" hidden="1" x14ac:dyDescent="0.25"/>
    <row r="30729" hidden="1" x14ac:dyDescent="0.25"/>
    <row r="30730" hidden="1" x14ac:dyDescent="0.25"/>
    <row r="30731" hidden="1" x14ac:dyDescent="0.25"/>
    <row r="30732" hidden="1" x14ac:dyDescent="0.25"/>
    <row r="30733" hidden="1" x14ac:dyDescent="0.25"/>
    <row r="30734" hidden="1" x14ac:dyDescent="0.25"/>
    <row r="30735" hidden="1" x14ac:dyDescent="0.25"/>
    <row r="30736" hidden="1" x14ac:dyDescent="0.25"/>
    <row r="30737" hidden="1" x14ac:dyDescent="0.25"/>
    <row r="30738" hidden="1" x14ac:dyDescent="0.25"/>
    <row r="30739" hidden="1" x14ac:dyDescent="0.25"/>
    <row r="30740" hidden="1" x14ac:dyDescent="0.25"/>
    <row r="30741" hidden="1" x14ac:dyDescent="0.25"/>
    <row r="30742" hidden="1" x14ac:dyDescent="0.25"/>
    <row r="30743" hidden="1" x14ac:dyDescent="0.25"/>
    <row r="30744" hidden="1" x14ac:dyDescent="0.25"/>
    <row r="30745" hidden="1" x14ac:dyDescent="0.25"/>
    <row r="30746" hidden="1" x14ac:dyDescent="0.25"/>
    <row r="30747" hidden="1" x14ac:dyDescent="0.25"/>
    <row r="30748" hidden="1" x14ac:dyDescent="0.25"/>
    <row r="30749" hidden="1" x14ac:dyDescent="0.25"/>
    <row r="30750" hidden="1" x14ac:dyDescent="0.25"/>
    <row r="30751" hidden="1" x14ac:dyDescent="0.25"/>
    <row r="30752" hidden="1" x14ac:dyDescent="0.25"/>
    <row r="30753" hidden="1" x14ac:dyDescent="0.25"/>
    <row r="30754" hidden="1" x14ac:dyDescent="0.25"/>
    <row r="30755" hidden="1" x14ac:dyDescent="0.25"/>
    <row r="30756" hidden="1" x14ac:dyDescent="0.25"/>
    <row r="30757" hidden="1" x14ac:dyDescent="0.25"/>
    <row r="30758" hidden="1" x14ac:dyDescent="0.25"/>
    <row r="30759" hidden="1" x14ac:dyDescent="0.25"/>
    <row r="30760" hidden="1" x14ac:dyDescent="0.25"/>
    <row r="30761" hidden="1" x14ac:dyDescent="0.25"/>
    <row r="30762" hidden="1" x14ac:dyDescent="0.25"/>
    <row r="30763" hidden="1" x14ac:dyDescent="0.25"/>
    <row r="30764" hidden="1" x14ac:dyDescent="0.25"/>
    <row r="30765" hidden="1" x14ac:dyDescent="0.25"/>
    <row r="30766" hidden="1" x14ac:dyDescent="0.25"/>
    <row r="30767" hidden="1" x14ac:dyDescent="0.25"/>
    <row r="30768" hidden="1" x14ac:dyDescent="0.25"/>
    <row r="30769" hidden="1" x14ac:dyDescent="0.25"/>
    <row r="30770" hidden="1" x14ac:dyDescent="0.25"/>
    <row r="30771" hidden="1" x14ac:dyDescent="0.25"/>
    <row r="30772" hidden="1" x14ac:dyDescent="0.25"/>
    <row r="30773" hidden="1" x14ac:dyDescent="0.25"/>
    <row r="30774" hidden="1" x14ac:dyDescent="0.25"/>
    <row r="30775" hidden="1" x14ac:dyDescent="0.25"/>
    <row r="30776" hidden="1" x14ac:dyDescent="0.25"/>
    <row r="30777" hidden="1" x14ac:dyDescent="0.25"/>
    <row r="30778" hidden="1" x14ac:dyDescent="0.25"/>
    <row r="30779" hidden="1" x14ac:dyDescent="0.25"/>
    <row r="30780" hidden="1" x14ac:dyDescent="0.25"/>
    <row r="30781" hidden="1" x14ac:dyDescent="0.25"/>
    <row r="30782" hidden="1" x14ac:dyDescent="0.25"/>
    <row r="30783" hidden="1" x14ac:dyDescent="0.25"/>
    <row r="30784" hidden="1" x14ac:dyDescent="0.25"/>
    <row r="30785" hidden="1" x14ac:dyDescent="0.25"/>
    <row r="30786" hidden="1" x14ac:dyDescent="0.25"/>
    <row r="30787" hidden="1" x14ac:dyDescent="0.25"/>
    <row r="30788" hidden="1" x14ac:dyDescent="0.25"/>
    <row r="30789" hidden="1" x14ac:dyDescent="0.25"/>
    <row r="30790" hidden="1" x14ac:dyDescent="0.25"/>
    <row r="30791" hidden="1" x14ac:dyDescent="0.25"/>
    <row r="30792" hidden="1" x14ac:dyDescent="0.25"/>
    <row r="30793" hidden="1" x14ac:dyDescent="0.25"/>
    <row r="30794" hidden="1" x14ac:dyDescent="0.25"/>
    <row r="30795" hidden="1" x14ac:dyDescent="0.25"/>
    <row r="30796" hidden="1" x14ac:dyDescent="0.25"/>
    <row r="30797" hidden="1" x14ac:dyDescent="0.25"/>
    <row r="30798" hidden="1" x14ac:dyDescent="0.25"/>
    <row r="30799" hidden="1" x14ac:dyDescent="0.25"/>
    <row r="30800" hidden="1" x14ac:dyDescent="0.25"/>
    <row r="30801" hidden="1" x14ac:dyDescent="0.25"/>
    <row r="30802" hidden="1" x14ac:dyDescent="0.25"/>
    <row r="30803" hidden="1" x14ac:dyDescent="0.25"/>
    <row r="30804" hidden="1" x14ac:dyDescent="0.25"/>
    <row r="30805" hidden="1" x14ac:dyDescent="0.25"/>
    <row r="30806" hidden="1" x14ac:dyDescent="0.25"/>
    <row r="30807" hidden="1" x14ac:dyDescent="0.25"/>
    <row r="30808" hidden="1" x14ac:dyDescent="0.25"/>
    <row r="30809" hidden="1" x14ac:dyDescent="0.25"/>
    <row r="30810" hidden="1" x14ac:dyDescent="0.25"/>
    <row r="30811" hidden="1" x14ac:dyDescent="0.25"/>
    <row r="30812" hidden="1" x14ac:dyDescent="0.25"/>
    <row r="30813" hidden="1" x14ac:dyDescent="0.25"/>
    <row r="30814" hidden="1" x14ac:dyDescent="0.25"/>
    <row r="30815" hidden="1" x14ac:dyDescent="0.25"/>
    <row r="30816" hidden="1" x14ac:dyDescent="0.25"/>
    <row r="30817" hidden="1" x14ac:dyDescent="0.25"/>
    <row r="30818" hidden="1" x14ac:dyDescent="0.25"/>
    <row r="30819" hidden="1" x14ac:dyDescent="0.25"/>
    <row r="30820" hidden="1" x14ac:dyDescent="0.25"/>
    <row r="30821" hidden="1" x14ac:dyDescent="0.25"/>
    <row r="30822" hidden="1" x14ac:dyDescent="0.25"/>
    <row r="30823" hidden="1" x14ac:dyDescent="0.25"/>
    <row r="30824" hidden="1" x14ac:dyDescent="0.25"/>
    <row r="30825" hidden="1" x14ac:dyDescent="0.25"/>
    <row r="30826" hidden="1" x14ac:dyDescent="0.25"/>
    <row r="30827" hidden="1" x14ac:dyDescent="0.25"/>
    <row r="30828" hidden="1" x14ac:dyDescent="0.25"/>
    <row r="30829" hidden="1" x14ac:dyDescent="0.25"/>
    <row r="30830" hidden="1" x14ac:dyDescent="0.25"/>
    <row r="30831" hidden="1" x14ac:dyDescent="0.25"/>
    <row r="30832" hidden="1" x14ac:dyDescent="0.25"/>
    <row r="30833" hidden="1" x14ac:dyDescent="0.25"/>
    <row r="30834" hidden="1" x14ac:dyDescent="0.25"/>
    <row r="30835" hidden="1" x14ac:dyDescent="0.25"/>
    <row r="30836" hidden="1" x14ac:dyDescent="0.25"/>
    <row r="30837" hidden="1" x14ac:dyDescent="0.25"/>
    <row r="30838" hidden="1" x14ac:dyDescent="0.25"/>
    <row r="30839" hidden="1" x14ac:dyDescent="0.25"/>
    <row r="30840" hidden="1" x14ac:dyDescent="0.25"/>
    <row r="30841" hidden="1" x14ac:dyDescent="0.25"/>
    <row r="30842" hidden="1" x14ac:dyDescent="0.25"/>
    <row r="30843" hidden="1" x14ac:dyDescent="0.25"/>
    <row r="30844" hidden="1" x14ac:dyDescent="0.25"/>
    <row r="30845" hidden="1" x14ac:dyDescent="0.25"/>
    <row r="30846" hidden="1" x14ac:dyDescent="0.25"/>
    <row r="30847" hidden="1" x14ac:dyDescent="0.25"/>
    <row r="30848" hidden="1" x14ac:dyDescent="0.25"/>
    <row r="30849" hidden="1" x14ac:dyDescent="0.25"/>
    <row r="30850" hidden="1" x14ac:dyDescent="0.25"/>
    <row r="30851" hidden="1" x14ac:dyDescent="0.25"/>
    <row r="30852" hidden="1" x14ac:dyDescent="0.25"/>
    <row r="30853" hidden="1" x14ac:dyDescent="0.25"/>
    <row r="30854" hidden="1" x14ac:dyDescent="0.25"/>
    <row r="30855" hidden="1" x14ac:dyDescent="0.25"/>
    <row r="30856" hidden="1" x14ac:dyDescent="0.25"/>
    <row r="30857" hidden="1" x14ac:dyDescent="0.25"/>
    <row r="30858" hidden="1" x14ac:dyDescent="0.25"/>
    <row r="30859" hidden="1" x14ac:dyDescent="0.25"/>
    <row r="30860" hidden="1" x14ac:dyDescent="0.25"/>
    <row r="30861" hidden="1" x14ac:dyDescent="0.25"/>
    <row r="30862" hidden="1" x14ac:dyDescent="0.25"/>
    <row r="30863" hidden="1" x14ac:dyDescent="0.25"/>
    <row r="30864" hidden="1" x14ac:dyDescent="0.25"/>
    <row r="30865" hidden="1" x14ac:dyDescent="0.25"/>
    <row r="30866" hidden="1" x14ac:dyDescent="0.25"/>
    <row r="30867" hidden="1" x14ac:dyDescent="0.25"/>
    <row r="30868" hidden="1" x14ac:dyDescent="0.25"/>
    <row r="30869" hidden="1" x14ac:dyDescent="0.25"/>
    <row r="30870" hidden="1" x14ac:dyDescent="0.25"/>
    <row r="30871" hidden="1" x14ac:dyDescent="0.25"/>
    <row r="30872" hidden="1" x14ac:dyDescent="0.25"/>
    <row r="30873" hidden="1" x14ac:dyDescent="0.25"/>
    <row r="30874" hidden="1" x14ac:dyDescent="0.25"/>
    <row r="30875" hidden="1" x14ac:dyDescent="0.25"/>
    <row r="30876" hidden="1" x14ac:dyDescent="0.25"/>
    <row r="30877" hidden="1" x14ac:dyDescent="0.25"/>
    <row r="30878" hidden="1" x14ac:dyDescent="0.25"/>
    <row r="30879" hidden="1" x14ac:dyDescent="0.25"/>
    <row r="30880" hidden="1" x14ac:dyDescent="0.25"/>
    <row r="30881" hidden="1" x14ac:dyDescent="0.25"/>
    <row r="30882" hidden="1" x14ac:dyDescent="0.25"/>
    <row r="30883" hidden="1" x14ac:dyDescent="0.25"/>
    <row r="30884" hidden="1" x14ac:dyDescent="0.25"/>
    <row r="30885" hidden="1" x14ac:dyDescent="0.25"/>
    <row r="30886" hidden="1" x14ac:dyDescent="0.25"/>
    <row r="30887" hidden="1" x14ac:dyDescent="0.25"/>
    <row r="30888" hidden="1" x14ac:dyDescent="0.25"/>
    <row r="30889" hidden="1" x14ac:dyDescent="0.25"/>
    <row r="30890" hidden="1" x14ac:dyDescent="0.25"/>
    <row r="30891" hidden="1" x14ac:dyDescent="0.25"/>
    <row r="30892" hidden="1" x14ac:dyDescent="0.25"/>
    <row r="30893" hidden="1" x14ac:dyDescent="0.25"/>
    <row r="30894" hidden="1" x14ac:dyDescent="0.25"/>
    <row r="30895" hidden="1" x14ac:dyDescent="0.25"/>
    <row r="30896" hidden="1" x14ac:dyDescent="0.25"/>
    <row r="30897" hidden="1" x14ac:dyDescent="0.25"/>
    <row r="30898" hidden="1" x14ac:dyDescent="0.25"/>
    <row r="30899" hidden="1" x14ac:dyDescent="0.25"/>
    <row r="30900" hidden="1" x14ac:dyDescent="0.25"/>
    <row r="30901" hidden="1" x14ac:dyDescent="0.25"/>
    <row r="30902" hidden="1" x14ac:dyDescent="0.25"/>
    <row r="30903" hidden="1" x14ac:dyDescent="0.25"/>
    <row r="30904" hidden="1" x14ac:dyDescent="0.25"/>
    <row r="30905" hidden="1" x14ac:dyDescent="0.25"/>
    <row r="30906" hidden="1" x14ac:dyDescent="0.25"/>
    <row r="30907" hidden="1" x14ac:dyDescent="0.25"/>
    <row r="30908" hidden="1" x14ac:dyDescent="0.25"/>
    <row r="30909" hidden="1" x14ac:dyDescent="0.25"/>
    <row r="30910" hidden="1" x14ac:dyDescent="0.25"/>
    <row r="30911" hidden="1" x14ac:dyDescent="0.25"/>
    <row r="30912" hidden="1" x14ac:dyDescent="0.25"/>
    <row r="30913" hidden="1" x14ac:dyDescent="0.25"/>
    <row r="30914" hidden="1" x14ac:dyDescent="0.25"/>
    <row r="30915" hidden="1" x14ac:dyDescent="0.25"/>
    <row r="30916" hidden="1" x14ac:dyDescent="0.25"/>
    <row r="30917" hidden="1" x14ac:dyDescent="0.25"/>
    <row r="30918" hidden="1" x14ac:dyDescent="0.25"/>
    <row r="30919" hidden="1" x14ac:dyDescent="0.25"/>
    <row r="30920" hidden="1" x14ac:dyDescent="0.25"/>
    <row r="30921" hidden="1" x14ac:dyDescent="0.25"/>
    <row r="30922" hidden="1" x14ac:dyDescent="0.25"/>
    <row r="30923" hidden="1" x14ac:dyDescent="0.25"/>
    <row r="30924" hidden="1" x14ac:dyDescent="0.25"/>
    <row r="30925" hidden="1" x14ac:dyDescent="0.25"/>
    <row r="30926" hidden="1" x14ac:dyDescent="0.25"/>
    <row r="30927" hidden="1" x14ac:dyDescent="0.25"/>
    <row r="30928" hidden="1" x14ac:dyDescent="0.25"/>
    <row r="30929" hidden="1" x14ac:dyDescent="0.25"/>
    <row r="30930" hidden="1" x14ac:dyDescent="0.25"/>
    <row r="30931" hidden="1" x14ac:dyDescent="0.25"/>
    <row r="30932" hidden="1" x14ac:dyDescent="0.25"/>
    <row r="30933" hidden="1" x14ac:dyDescent="0.25"/>
    <row r="30934" hidden="1" x14ac:dyDescent="0.25"/>
    <row r="30935" hidden="1" x14ac:dyDescent="0.25"/>
    <row r="30936" hidden="1" x14ac:dyDescent="0.25"/>
    <row r="30937" hidden="1" x14ac:dyDescent="0.25"/>
    <row r="30938" hidden="1" x14ac:dyDescent="0.25"/>
    <row r="30939" hidden="1" x14ac:dyDescent="0.25"/>
    <row r="30940" hidden="1" x14ac:dyDescent="0.25"/>
    <row r="30941" hidden="1" x14ac:dyDescent="0.25"/>
    <row r="30942" hidden="1" x14ac:dyDescent="0.25"/>
    <row r="30943" hidden="1" x14ac:dyDescent="0.25"/>
    <row r="30944" hidden="1" x14ac:dyDescent="0.25"/>
    <row r="30945" hidden="1" x14ac:dyDescent="0.25"/>
    <row r="30946" hidden="1" x14ac:dyDescent="0.25"/>
    <row r="30947" hidden="1" x14ac:dyDescent="0.25"/>
    <row r="30948" hidden="1" x14ac:dyDescent="0.25"/>
    <row r="30949" hidden="1" x14ac:dyDescent="0.25"/>
    <row r="30950" hidden="1" x14ac:dyDescent="0.25"/>
    <row r="30951" hidden="1" x14ac:dyDescent="0.25"/>
    <row r="30952" hidden="1" x14ac:dyDescent="0.25"/>
    <row r="30953" hidden="1" x14ac:dyDescent="0.25"/>
    <row r="30954" hidden="1" x14ac:dyDescent="0.25"/>
    <row r="30955" hidden="1" x14ac:dyDescent="0.25"/>
    <row r="30956" hidden="1" x14ac:dyDescent="0.25"/>
    <row r="30957" hidden="1" x14ac:dyDescent="0.25"/>
    <row r="30958" hidden="1" x14ac:dyDescent="0.25"/>
    <row r="30959" hidden="1" x14ac:dyDescent="0.25"/>
    <row r="30960" hidden="1" x14ac:dyDescent="0.25"/>
    <row r="30961" hidden="1" x14ac:dyDescent="0.25"/>
    <row r="30962" hidden="1" x14ac:dyDescent="0.25"/>
    <row r="30963" hidden="1" x14ac:dyDescent="0.25"/>
    <row r="30964" hidden="1" x14ac:dyDescent="0.25"/>
    <row r="30965" hidden="1" x14ac:dyDescent="0.25"/>
    <row r="30966" hidden="1" x14ac:dyDescent="0.25"/>
    <row r="30967" hidden="1" x14ac:dyDescent="0.25"/>
    <row r="30968" hidden="1" x14ac:dyDescent="0.25"/>
    <row r="30969" hidden="1" x14ac:dyDescent="0.25"/>
    <row r="30970" hidden="1" x14ac:dyDescent="0.25"/>
    <row r="30971" hidden="1" x14ac:dyDescent="0.25"/>
    <row r="30972" hidden="1" x14ac:dyDescent="0.25"/>
    <row r="30973" hidden="1" x14ac:dyDescent="0.25"/>
    <row r="30974" hidden="1" x14ac:dyDescent="0.25"/>
    <row r="30975" hidden="1" x14ac:dyDescent="0.25"/>
    <row r="30976" hidden="1" x14ac:dyDescent="0.25"/>
    <row r="30977" hidden="1" x14ac:dyDescent="0.25"/>
    <row r="30978" hidden="1" x14ac:dyDescent="0.25"/>
    <row r="30979" hidden="1" x14ac:dyDescent="0.25"/>
    <row r="30980" hidden="1" x14ac:dyDescent="0.25"/>
    <row r="30981" hidden="1" x14ac:dyDescent="0.25"/>
    <row r="30982" hidden="1" x14ac:dyDescent="0.25"/>
    <row r="30983" hidden="1" x14ac:dyDescent="0.25"/>
    <row r="30984" hidden="1" x14ac:dyDescent="0.25"/>
    <row r="30985" hidden="1" x14ac:dyDescent="0.25"/>
    <row r="30986" hidden="1" x14ac:dyDescent="0.25"/>
    <row r="30987" hidden="1" x14ac:dyDescent="0.25"/>
    <row r="30988" hidden="1" x14ac:dyDescent="0.25"/>
    <row r="30989" hidden="1" x14ac:dyDescent="0.25"/>
    <row r="30990" hidden="1" x14ac:dyDescent="0.25"/>
    <row r="30991" hidden="1" x14ac:dyDescent="0.25"/>
    <row r="30992" hidden="1" x14ac:dyDescent="0.25"/>
    <row r="30993" hidden="1" x14ac:dyDescent="0.25"/>
    <row r="30994" hidden="1" x14ac:dyDescent="0.25"/>
    <row r="30995" hidden="1" x14ac:dyDescent="0.25"/>
    <row r="30996" hidden="1" x14ac:dyDescent="0.25"/>
    <row r="30997" hidden="1" x14ac:dyDescent="0.25"/>
    <row r="30998" hidden="1" x14ac:dyDescent="0.25"/>
    <row r="30999" hidden="1" x14ac:dyDescent="0.25"/>
    <row r="31000" hidden="1" x14ac:dyDescent="0.25"/>
    <row r="31001" hidden="1" x14ac:dyDescent="0.25"/>
    <row r="31002" hidden="1" x14ac:dyDescent="0.25"/>
    <row r="31003" hidden="1" x14ac:dyDescent="0.25"/>
    <row r="31004" hidden="1" x14ac:dyDescent="0.25"/>
    <row r="31005" hidden="1" x14ac:dyDescent="0.25"/>
    <row r="31006" hidden="1" x14ac:dyDescent="0.25"/>
    <row r="31007" hidden="1" x14ac:dyDescent="0.25"/>
    <row r="31008" hidden="1" x14ac:dyDescent="0.25"/>
    <row r="31009" hidden="1" x14ac:dyDescent="0.25"/>
    <row r="31010" hidden="1" x14ac:dyDescent="0.25"/>
    <row r="31011" hidden="1" x14ac:dyDescent="0.25"/>
    <row r="31012" hidden="1" x14ac:dyDescent="0.25"/>
    <row r="31013" hidden="1" x14ac:dyDescent="0.25"/>
    <row r="31014" hidden="1" x14ac:dyDescent="0.25"/>
    <row r="31015" hidden="1" x14ac:dyDescent="0.25"/>
    <row r="31016" hidden="1" x14ac:dyDescent="0.25"/>
    <row r="31017" hidden="1" x14ac:dyDescent="0.25"/>
    <row r="31018" hidden="1" x14ac:dyDescent="0.25"/>
    <row r="31019" hidden="1" x14ac:dyDescent="0.25"/>
    <row r="31020" hidden="1" x14ac:dyDescent="0.25"/>
    <row r="31021" hidden="1" x14ac:dyDescent="0.25"/>
    <row r="31022" hidden="1" x14ac:dyDescent="0.25"/>
    <row r="31023" hidden="1" x14ac:dyDescent="0.25"/>
    <row r="31024" hidden="1" x14ac:dyDescent="0.25"/>
    <row r="31025" hidden="1" x14ac:dyDescent="0.25"/>
    <row r="31026" hidden="1" x14ac:dyDescent="0.25"/>
    <row r="31027" hidden="1" x14ac:dyDescent="0.25"/>
    <row r="31028" hidden="1" x14ac:dyDescent="0.25"/>
    <row r="31029" hidden="1" x14ac:dyDescent="0.25"/>
    <row r="31030" hidden="1" x14ac:dyDescent="0.25"/>
    <row r="31031" hidden="1" x14ac:dyDescent="0.25"/>
    <row r="31032" hidden="1" x14ac:dyDescent="0.25"/>
    <row r="31033" hidden="1" x14ac:dyDescent="0.25"/>
    <row r="31034" hidden="1" x14ac:dyDescent="0.25"/>
    <row r="31035" hidden="1" x14ac:dyDescent="0.25"/>
    <row r="31036" hidden="1" x14ac:dyDescent="0.25"/>
    <row r="31037" hidden="1" x14ac:dyDescent="0.25"/>
    <row r="31038" hidden="1" x14ac:dyDescent="0.25"/>
    <row r="31039" hidden="1" x14ac:dyDescent="0.25"/>
    <row r="31040" hidden="1" x14ac:dyDescent="0.25"/>
    <row r="31041" hidden="1" x14ac:dyDescent="0.25"/>
    <row r="31042" hidden="1" x14ac:dyDescent="0.25"/>
    <row r="31043" hidden="1" x14ac:dyDescent="0.25"/>
    <row r="31044" hidden="1" x14ac:dyDescent="0.25"/>
    <row r="31045" hidden="1" x14ac:dyDescent="0.25"/>
    <row r="31046" hidden="1" x14ac:dyDescent="0.25"/>
    <row r="31047" hidden="1" x14ac:dyDescent="0.25"/>
    <row r="31048" hidden="1" x14ac:dyDescent="0.25"/>
    <row r="31049" hidden="1" x14ac:dyDescent="0.25"/>
    <row r="31050" hidden="1" x14ac:dyDescent="0.25"/>
    <row r="31051" hidden="1" x14ac:dyDescent="0.25"/>
    <row r="31052" hidden="1" x14ac:dyDescent="0.25"/>
    <row r="31053" hidden="1" x14ac:dyDescent="0.25"/>
    <row r="31054" hidden="1" x14ac:dyDescent="0.25"/>
    <row r="31055" hidden="1" x14ac:dyDescent="0.25"/>
    <row r="31056" hidden="1" x14ac:dyDescent="0.25"/>
    <row r="31057" hidden="1" x14ac:dyDescent="0.25"/>
    <row r="31058" hidden="1" x14ac:dyDescent="0.25"/>
    <row r="31059" hidden="1" x14ac:dyDescent="0.25"/>
    <row r="31060" hidden="1" x14ac:dyDescent="0.25"/>
    <row r="31061" hidden="1" x14ac:dyDescent="0.25"/>
    <row r="31062" hidden="1" x14ac:dyDescent="0.25"/>
    <row r="31063" hidden="1" x14ac:dyDescent="0.25"/>
    <row r="31064" hidden="1" x14ac:dyDescent="0.25"/>
    <row r="31065" hidden="1" x14ac:dyDescent="0.25"/>
    <row r="31066" hidden="1" x14ac:dyDescent="0.25"/>
    <row r="31067" hidden="1" x14ac:dyDescent="0.25"/>
    <row r="31068" hidden="1" x14ac:dyDescent="0.25"/>
    <row r="31069" hidden="1" x14ac:dyDescent="0.25"/>
    <row r="31070" hidden="1" x14ac:dyDescent="0.25"/>
    <row r="31071" hidden="1" x14ac:dyDescent="0.25"/>
    <row r="31072" hidden="1" x14ac:dyDescent="0.25"/>
    <row r="31073" hidden="1" x14ac:dyDescent="0.25"/>
    <row r="31074" hidden="1" x14ac:dyDescent="0.25"/>
    <row r="31075" hidden="1" x14ac:dyDescent="0.25"/>
    <row r="31076" hidden="1" x14ac:dyDescent="0.25"/>
    <row r="31077" hidden="1" x14ac:dyDescent="0.25"/>
    <row r="31078" hidden="1" x14ac:dyDescent="0.25"/>
    <row r="31079" hidden="1" x14ac:dyDescent="0.25"/>
    <row r="31080" hidden="1" x14ac:dyDescent="0.25"/>
    <row r="31081" hidden="1" x14ac:dyDescent="0.25"/>
    <row r="31082" hidden="1" x14ac:dyDescent="0.25"/>
    <row r="31083" hidden="1" x14ac:dyDescent="0.25"/>
    <row r="31084" hidden="1" x14ac:dyDescent="0.25"/>
    <row r="31085" hidden="1" x14ac:dyDescent="0.25"/>
    <row r="31086" hidden="1" x14ac:dyDescent="0.25"/>
    <row r="31087" hidden="1" x14ac:dyDescent="0.25"/>
    <row r="31088" hidden="1" x14ac:dyDescent="0.25"/>
    <row r="31089" hidden="1" x14ac:dyDescent="0.25"/>
    <row r="31090" hidden="1" x14ac:dyDescent="0.25"/>
    <row r="31091" hidden="1" x14ac:dyDescent="0.25"/>
    <row r="31092" hidden="1" x14ac:dyDescent="0.25"/>
    <row r="31093" hidden="1" x14ac:dyDescent="0.25"/>
    <row r="31094" hidden="1" x14ac:dyDescent="0.25"/>
    <row r="31095" hidden="1" x14ac:dyDescent="0.25"/>
    <row r="31096" hidden="1" x14ac:dyDescent="0.25"/>
    <row r="31097" hidden="1" x14ac:dyDescent="0.25"/>
    <row r="31098" hidden="1" x14ac:dyDescent="0.25"/>
    <row r="31099" hidden="1" x14ac:dyDescent="0.25"/>
    <row r="31100" hidden="1" x14ac:dyDescent="0.25"/>
    <row r="31101" hidden="1" x14ac:dyDescent="0.25"/>
    <row r="31102" hidden="1" x14ac:dyDescent="0.25"/>
    <row r="31103" hidden="1" x14ac:dyDescent="0.25"/>
    <row r="31104" hidden="1" x14ac:dyDescent="0.25"/>
    <row r="31105" hidden="1" x14ac:dyDescent="0.25"/>
    <row r="31106" hidden="1" x14ac:dyDescent="0.25"/>
    <row r="31107" hidden="1" x14ac:dyDescent="0.25"/>
    <row r="31108" hidden="1" x14ac:dyDescent="0.25"/>
    <row r="31109" hidden="1" x14ac:dyDescent="0.25"/>
    <row r="31110" hidden="1" x14ac:dyDescent="0.25"/>
    <row r="31111" hidden="1" x14ac:dyDescent="0.25"/>
    <row r="31112" hidden="1" x14ac:dyDescent="0.25"/>
    <row r="31113" hidden="1" x14ac:dyDescent="0.25"/>
    <row r="31114" hidden="1" x14ac:dyDescent="0.25"/>
    <row r="31115" hidden="1" x14ac:dyDescent="0.25"/>
    <row r="31116" hidden="1" x14ac:dyDescent="0.25"/>
    <row r="31117" hidden="1" x14ac:dyDescent="0.25"/>
    <row r="31118" hidden="1" x14ac:dyDescent="0.25"/>
    <row r="31119" hidden="1" x14ac:dyDescent="0.25"/>
    <row r="31120" hidden="1" x14ac:dyDescent="0.25"/>
    <row r="31121" hidden="1" x14ac:dyDescent="0.25"/>
    <row r="31122" hidden="1" x14ac:dyDescent="0.25"/>
    <row r="31123" hidden="1" x14ac:dyDescent="0.25"/>
    <row r="31124" hidden="1" x14ac:dyDescent="0.25"/>
    <row r="31125" hidden="1" x14ac:dyDescent="0.25"/>
    <row r="31126" hidden="1" x14ac:dyDescent="0.25"/>
    <row r="31127" hidden="1" x14ac:dyDescent="0.25"/>
    <row r="31128" hidden="1" x14ac:dyDescent="0.25"/>
    <row r="31129" hidden="1" x14ac:dyDescent="0.25"/>
    <row r="31130" hidden="1" x14ac:dyDescent="0.25"/>
    <row r="31131" hidden="1" x14ac:dyDescent="0.25"/>
    <row r="31132" hidden="1" x14ac:dyDescent="0.25"/>
    <row r="31133" hidden="1" x14ac:dyDescent="0.25"/>
    <row r="31134" hidden="1" x14ac:dyDescent="0.25"/>
    <row r="31135" hidden="1" x14ac:dyDescent="0.25"/>
    <row r="31136" hidden="1" x14ac:dyDescent="0.25"/>
    <row r="31137" hidden="1" x14ac:dyDescent="0.25"/>
    <row r="31138" hidden="1" x14ac:dyDescent="0.25"/>
    <row r="31139" hidden="1" x14ac:dyDescent="0.25"/>
    <row r="31140" hidden="1" x14ac:dyDescent="0.25"/>
    <row r="31141" hidden="1" x14ac:dyDescent="0.25"/>
    <row r="31142" hidden="1" x14ac:dyDescent="0.25"/>
    <row r="31143" hidden="1" x14ac:dyDescent="0.25"/>
    <row r="31144" hidden="1" x14ac:dyDescent="0.25"/>
    <row r="31145" hidden="1" x14ac:dyDescent="0.25"/>
    <row r="31146" hidden="1" x14ac:dyDescent="0.25"/>
    <row r="31147" hidden="1" x14ac:dyDescent="0.25"/>
    <row r="31148" hidden="1" x14ac:dyDescent="0.25"/>
    <row r="31149" hidden="1" x14ac:dyDescent="0.25"/>
    <row r="31150" hidden="1" x14ac:dyDescent="0.25"/>
    <row r="31151" hidden="1" x14ac:dyDescent="0.25"/>
    <row r="31152" hidden="1" x14ac:dyDescent="0.25"/>
    <row r="31153" hidden="1" x14ac:dyDescent="0.25"/>
    <row r="31154" hidden="1" x14ac:dyDescent="0.25"/>
    <row r="31155" hidden="1" x14ac:dyDescent="0.25"/>
    <row r="31156" hidden="1" x14ac:dyDescent="0.25"/>
    <row r="31157" hidden="1" x14ac:dyDescent="0.25"/>
    <row r="31158" hidden="1" x14ac:dyDescent="0.25"/>
    <row r="31159" hidden="1" x14ac:dyDescent="0.25"/>
    <row r="31160" hidden="1" x14ac:dyDescent="0.25"/>
    <row r="31161" hidden="1" x14ac:dyDescent="0.25"/>
    <row r="31162" hidden="1" x14ac:dyDescent="0.25"/>
    <row r="31163" hidden="1" x14ac:dyDescent="0.25"/>
    <row r="31164" hidden="1" x14ac:dyDescent="0.25"/>
    <row r="31165" hidden="1" x14ac:dyDescent="0.25"/>
    <row r="31166" hidden="1" x14ac:dyDescent="0.25"/>
    <row r="31167" hidden="1" x14ac:dyDescent="0.25"/>
    <row r="31168" hidden="1" x14ac:dyDescent="0.25"/>
    <row r="31169" hidden="1" x14ac:dyDescent="0.25"/>
    <row r="31170" hidden="1" x14ac:dyDescent="0.25"/>
    <row r="31171" hidden="1" x14ac:dyDescent="0.25"/>
    <row r="31172" hidden="1" x14ac:dyDescent="0.25"/>
    <row r="31173" hidden="1" x14ac:dyDescent="0.25"/>
    <row r="31174" hidden="1" x14ac:dyDescent="0.25"/>
    <row r="31175" hidden="1" x14ac:dyDescent="0.25"/>
    <row r="31176" hidden="1" x14ac:dyDescent="0.25"/>
    <row r="31177" hidden="1" x14ac:dyDescent="0.25"/>
    <row r="31178" hidden="1" x14ac:dyDescent="0.25"/>
    <row r="31179" hidden="1" x14ac:dyDescent="0.25"/>
    <row r="31180" hidden="1" x14ac:dyDescent="0.25"/>
    <row r="31181" hidden="1" x14ac:dyDescent="0.25"/>
    <row r="31182" hidden="1" x14ac:dyDescent="0.25"/>
    <row r="31183" hidden="1" x14ac:dyDescent="0.25"/>
    <row r="31184" hidden="1" x14ac:dyDescent="0.25"/>
    <row r="31185" hidden="1" x14ac:dyDescent="0.25"/>
    <row r="31186" hidden="1" x14ac:dyDescent="0.25"/>
    <row r="31187" hidden="1" x14ac:dyDescent="0.25"/>
    <row r="31188" hidden="1" x14ac:dyDescent="0.25"/>
    <row r="31189" hidden="1" x14ac:dyDescent="0.25"/>
    <row r="31190" hidden="1" x14ac:dyDescent="0.25"/>
    <row r="31191" hidden="1" x14ac:dyDescent="0.25"/>
    <row r="31192" hidden="1" x14ac:dyDescent="0.25"/>
    <row r="31193" hidden="1" x14ac:dyDescent="0.25"/>
    <row r="31194" hidden="1" x14ac:dyDescent="0.25"/>
    <row r="31195" hidden="1" x14ac:dyDescent="0.25"/>
    <row r="31196" hidden="1" x14ac:dyDescent="0.25"/>
    <row r="31197" hidden="1" x14ac:dyDescent="0.25"/>
    <row r="31198" hidden="1" x14ac:dyDescent="0.25"/>
    <row r="31199" hidden="1" x14ac:dyDescent="0.25"/>
    <row r="31200" hidden="1" x14ac:dyDescent="0.25"/>
    <row r="31201" hidden="1" x14ac:dyDescent="0.25"/>
    <row r="31202" hidden="1" x14ac:dyDescent="0.25"/>
    <row r="31203" hidden="1" x14ac:dyDescent="0.25"/>
    <row r="31204" hidden="1" x14ac:dyDescent="0.25"/>
    <row r="31205" hidden="1" x14ac:dyDescent="0.25"/>
    <row r="31206" hidden="1" x14ac:dyDescent="0.25"/>
    <row r="31207" hidden="1" x14ac:dyDescent="0.25"/>
    <row r="31208" hidden="1" x14ac:dyDescent="0.25"/>
    <row r="31209" hidden="1" x14ac:dyDescent="0.25"/>
    <row r="31210" hidden="1" x14ac:dyDescent="0.25"/>
    <row r="31211" hidden="1" x14ac:dyDescent="0.25"/>
    <row r="31212" hidden="1" x14ac:dyDescent="0.25"/>
    <row r="31213" hidden="1" x14ac:dyDescent="0.25"/>
    <row r="31214" hidden="1" x14ac:dyDescent="0.25"/>
    <row r="31215" hidden="1" x14ac:dyDescent="0.25"/>
    <row r="31216" hidden="1" x14ac:dyDescent="0.25"/>
    <row r="31217" hidden="1" x14ac:dyDescent="0.25"/>
    <row r="31218" hidden="1" x14ac:dyDescent="0.25"/>
    <row r="31219" hidden="1" x14ac:dyDescent="0.25"/>
    <row r="31220" hidden="1" x14ac:dyDescent="0.25"/>
    <row r="31221" hidden="1" x14ac:dyDescent="0.25"/>
    <row r="31222" hidden="1" x14ac:dyDescent="0.25"/>
    <row r="31223" hidden="1" x14ac:dyDescent="0.25"/>
    <row r="31224" hidden="1" x14ac:dyDescent="0.25"/>
    <row r="31225" hidden="1" x14ac:dyDescent="0.25"/>
    <row r="31226" hidden="1" x14ac:dyDescent="0.25"/>
    <row r="31227" hidden="1" x14ac:dyDescent="0.25"/>
    <row r="31228" hidden="1" x14ac:dyDescent="0.25"/>
    <row r="31229" hidden="1" x14ac:dyDescent="0.25"/>
    <row r="31230" hidden="1" x14ac:dyDescent="0.25"/>
    <row r="31231" hidden="1" x14ac:dyDescent="0.25"/>
    <row r="31232" hidden="1" x14ac:dyDescent="0.25"/>
    <row r="31233" hidden="1" x14ac:dyDescent="0.25"/>
    <row r="31234" hidden="1" x14ac:dyDescent="0.25"/>
    <row r="31235" hidden="1" x14ac:dyDescent="0.25"/>
    <row r="31236" hidden="1" x14ac:dyDescent="0.25"/>
    <row r="31237" hidden="1" x14ac:dyDescent="0.25"/>
    <row r="31238" hidden="1" x14ac:dyDescent="0.25"/>
    <row r="31239" hidden="1" x14ac:dyDescent="0.25"/>
    <row r="31240" hidden="1" x14ac:dyDescent="0.25"/>
    <row r="31241" hidden="1" x14ac:dyDescent="0.25"/>
    <row r="31242" hidden="1" x14ac:dyDescent="0.25"/>
    <row r="31243" hidden="1" x14ac:dyDescent="0.25"/>
    <row r="31244" hidden="1" x14ac:dyDescent="0.25"/>
    <row r="31245" hidden="1" x14ac:dyDescent="0.25"/>
    <row r="31246" hidden="1" x14ac:dyDescent="0.25"/>
    <row r="31247" hidden="1" x14ac:dyDescent="0.25"/>
    <row r="31248" hidden="1" x14ac:dyDescent="0.25"/>
    <row r="31249" hidden="1" x14ac:dyDescent="0.25"/>
    <row r="31250" hidden="1" x14ac:dyDescent="0.25"/>
    <row r="31251" hidden="1" x14ac:dyDescent="0.25"/>
    <row r="31252" hidden="1" x14ac:dyDescent="0.25"/>
    <row r="31253" hidden="1" x14ac:dyDescent="0.25"/>
    <row r="31254" hidden="1" x14ac:dyDescent="0.25"/>
    <row r="31255" hidden="1" x14ac:dyDescent="0.25"/>
    <row r="31256" hidden="1" x14ac:dyDescent="0.25"/>
    <row r="31257" hidden="1" x14ac:dyDescent="0.25"/>
    <row r="31258" hidden="1" x14ac:dyDescent="0.25"/>
    <row r="31259" hidden="1" x14ac:dyDescent="0.25"/>
    <row r="31260" hidden="1" x14ac:dyDescent="0.25"/>
    <row r="31261" hidden="1" x14ac:dyDescent="0.25"/>
    <row r="31262" hidden="1" x14ac:dyDescent="0.25"/>
    <row r="31263" hidden="1" x14ac:dyDescent="0.25"/>
    <row r="31264" hidden="1" x14ac:dyDescent="0.25"/>
    <row r="31265" hidden="1" x14ac:dyDescent="0.25"/>
    <row r="31266" hidden="1" x14ac:dyDescent="0.25"/>
    <row r="31267" hidden="1" x14ac:dyDescent="0.25"/>
    <row r="31268" hidden="1" x14ac:dyDescent="0.25"/>
    <row r="31269" hidden="1" x14ac:dyDescent="0.25"/>
    <row r="31270" hidden="1" x14ac:dyDescent="0.25"/>
    <row r="31271" hidden="1" x14ac:dyDescent="0.25"/>
    <row r="31272" hidden="1" x14ac:dyDescent="0.25"/>
    <row r="31273" hidden="1" x14ac:dyDescent="0.25"/>
    <row r="31274" hidden="1" x14ac:dyDescent="0.25"/>
    <row r="31275" hidden="1" x14ac:dyDescent="0.25"/>
    <row r="31276" hidden="1" x14ac:dyDescent="0.25"/>
    <row r="31277" hidden="1" x14ac:dyDescent="0.25"/>
    <row r="31278" hidden="1" x14ac:dyDescent="0.25"/>
    <row r="31279" hidden="1" x14ac:dyDescent="0.25"/>
    <row r="31280" hidden="1" x14ac:dyDescent="0.25"/>
    <row r="31281" hidden="1" x14ac:dyDescent="0.25"/>
    <row r="31282" hidden="1" x14ac:dyDescent="0.25"/>
    <row r="31283" hidden="1" x14ac:dyDescent="0.25"/>
    <row r="31284" hidden="1" x14ac:dyDescent="0.25"/>
    <row r="31285" hidden="1" x14ac:dyDescent="0.25"/>
    <row r="31286" hidden="1" x14ac:dyDescent="0.25"/>
    <row r="31287" hidden="1" x14ac:dyDescent="0.25"/>
    <row r="31288" hidden="1" x14ac:dyDescent="0.25"/>
    <row r="31289" hidden="1" x14ac:dyDescent="0.25"/>
    <row r="31290" hidden="1" x14ac:dyDescent="0.25"/>
    <row r="31291" hidden="1" x14ac:dyDescent="0.25"/>
    <row r="31292" hidden="1" x14ac:dyDescent="0.25"/>
    <row r="31293" hidden="1" x14ac:dyDescent="0.25"/>
    <row r="31294" hidden="1" x14ac:dyDescent="0.25"/>
    <row r="31295" hidden="1" x14ac:dyDescent="0.25"/>
    <row r="31296" hidden="1" x14ac:dyDescent="0.25"/>
    <row r="31297" hidden="1" x14ac:dyDescent="0.25"/>
    <row r="31298" hidden="1" x14ac:dyDescent="0.25"/>
    <row r="31299" hidden="1" x14ac:dyDescent="0.25"/>
    <row r="31300" hidden="1" x14ac:dyDescent="0.25"/>
    <row r="31301" hidden="1" x14ac:dyDescent="0.25"/>
    <row r="31302" hidden="1" x14ac:dyDescent="0.25"/>
    <row r="31303" hidden="1" x14ac:dyDescent="0.25"/>
    <row r="31304" hidden="1" x14ac:dyDescent="0.25"/>
    <row r="31305" hidden="1" x14ac:dyDescent="0.25"/>
    <row r="31306" hidden="1" x14ac:dyDescent="0.25"/>
    <row r="31307" hidden="1" x14ac:dyDescent="0.25"/>
    <row r="31308" hidden="1" x14ac:dyDescent="0.25"/>
    <row r="31309" hidden="1" x14ac:dyDescent="0.25"/>
    <row r="31310" hidden="1" x14ac:dyDescent="0.25"/>
    <row r="31311" hidden="1" x14ac:dyDescent="0.25"/>
    <row r="31312" hidden="1" x14ac:dyDescent="0.25"/>
    <row r="31313" hidden="1" x14ac:dyDescent="0.25"/>
    <row r="31314" hidden="1" x14ac:dyDescent="0.25"/>
    <row r="31315" hidden="1" x14ac:dyDescent="0.25"/>
    <row r="31316" hidden="1" x14ac:dyDescent="0.25"/>
    <row r="31317" hidden="1" x14ac:dyDescent="0.25"/>
    <row r="31318" hidden="1" x14ac:dyDescent="0.25"/>
    <row r="31319" hidden="1" x14ac:dyDescent="0.25"/>
    <row r="31320" hidden="1" x14ac:dyDescent="0.25"/>
    <row r="31321" hidden="1" x14ac:dyDescent="0.25"/>
    <row r="31322" hidden="1" x14ac:dyDescent="0.25"/>
    <row r="31323" hidden="1" x14ac:dyDescent="0.25"/>
    <row r="31324" hidden="1" x14ac:dyDescent="0.25"/>
    <row r="31325" hidden="1" x14ac:dyDescent="0.25"/>
    <row r="31326" hidden="1" x14ac:dyDescent="0.25"/>
    <row r="31327" hidden="1" x14ac:dyDescent="0.25"/>
    <row r="31328" hidden="1" x14ac:dyDescent="0.25"/>
    <row r="31329" hidden="1" x14ac:dyDescent="0.25"/>
    <row r="31330" hidden="1" x14ac:dyDescent="0.25"/>
    <row r="31331" hidden="1" x14ac:dyDescent="0.25"/>
    <row r="31332" hidden="1" x14ac:dyDescent="0.25"/>
    <row r="31333" hidden="1" x14ac:dyDescent="0.25"/>
    <row r="31334" hidden="1" x14ac:dyDescent="0.25"/>
    <row r="31335" hidden="1" x14ac:dyDescent="0.25"/>
    <row r="31336" hidden="1" x14ac:dyDescent="0.25"/>
    <row r="31337" hidden="1" x14ac:dyDescent="0.25"/>
    <row r="31338" hidden="1" x14ac:dyDescent="0.25"/>
    <row r="31339" hidden="1" x14ac:dyDescent="0.25"/>
    <row r="31340" hidden="1" x14ac:dyDescent="0.25"/>
    <row r="31341" hidden="1" x14ac:dyDescent="0.25"/>
    <row r="31342" hidden="1" x14ac:dyDescent="0.25"/>
    <row r="31343" hidden="1" x14ac:dyDescent="0.25"/>
    <row r="31344" hidden="1" x14ac:dyDescent="0.25"/>
    <row r="31345" hidden="1" x14ac:dyDescent="0.25"/>
    <row r="31346" hidden="1" x14ac:dyDescent="0.25"/>
    <row r="31347" hidden="1" x14ac:dyDescent="0.25"/>
    <row r="31348" hidden="1" x14ac:dyDescent="0.25"/>
    <row r="31349" hidden="1" x14ac:dyDescent="0.25"/>
    <row r="31350" hidden="1" x14ac:dyDescent="0.25"/>
    <row r="31351" hidden="1" x14ac:dyDescent="0.25"/>
    <row r="31352" hidden="1" x14ac:dyDescent="0.25"/>
    <row r="31353" hidden="1" x14ac:dyDescent="0.25"/>
    <row r="31354" hidden="1" x14ac:dyDescent="0.25"/>
    <row r="31355" hidden="1" x14ac:dyDescent="0.25"/>
    <row r="31356" hidden="1" x14ac:dyDescent="0.25"/>
    <row r="31357" hidden="1" x14ac:dyDescent="0.25"/>
    <row r="31358" hidden="1" x14ac:dyDescent="0.25"/>
    <row r="31359" hidden="1" x14ac:dyDescent="0.25"/>
    <row r="31360" hidden="1" x14ac:dyDescent="0.25"/>
    <row r="31361" hidden="1" x14ac:dyDescent="0.25"/>
    <row r="31362" hidden="1" x14ac:dyDescent="0.25"/>
    <row r="31363" hidden="1" x14ac:dyDescent="0.25"/>
    <row r="31364" hidden="1" x14ac:dyDescent="0.25"/>
    <row r="31365" hidden="1" x14ac:dyDescent="0.25"/>
    <row r="31366" hidden="1" x14ac:dyDescent="0.25"/>
    <row r="31367" hidden="1" x14ac:dyDescent="0.25"/>
    <row r="31368" hidden="1" x14ac:dyDescent="0.25"/>
    <row r="31369" hidden="1" x14ac:dyDescent="0.25"/>
    <row r="31370" hidden="1" x14ac:dyDescent="0.25"/>
    <row r="31371" hidden="1" x14ac:dyDescent="0.25"/>
    <row r="31372" hidden="1" x14ac:dyDescent="0.25"/>
    <row r="31373" hidden="1" x14ac:dyDescent="0.25"/>
    <row r="31374" hidden="1" x14ac:dyDescent="0.25"/>
    <row r="31375" hidden="1" x14ac:dyDescent="0.25"/>
    <row r="31376" hidden="1" x14ac:dyDescent="0.25"/>
    <row r="31377" hidden="1" x14ac:dyDescent="0.25"/>
    <row r="31378" hidden="1" x14ac:dyDescent="0.25"/>
    <row r="31379" hidden="1" x14ac:dyDescent="0.25"/>
    <row r="31380" hidden="1" x14ac:dyDescent="0.25"/>
    <row r="31381" hidden="1" x14ac:dyDescent="0.25"/>
    <row r="31382" hidden="1" x14ac:dyDescent="0.25"/>
    <row r="31383" hidden="1" x14ac:dyDescent="0.25"/>
    <row r="31384" hidden="1" x14ac:dyDescent="0.25"/>
    <row r="31385" hidden="1" x14ac:dyDescent="0.25"/>
    <row r="31386" hidden="1" x14ac:dyDescent="0.25"/>
    <row r="31387" hidden="1" x14ac:dyDescent="0.25"/>
    <row r="31388" hidden="1" x14ac:dyDescent="0.25"/>
    <row r="31389" hidden="1" x14ac:dyDescent="0.25"/>
    <row r="31390" hidden="1" x14ac:dyDescent="0.25"/>
    <row r="31391" hidden="1" x14ac:dyDescent="0.25"/>
    <row r="31392" hidden="1" x14ac:dyDescent="0.25"/>
    <row r="31393" hidden="1" x14ac:dyDescent="0.25"/>
    <row r="31394" hidden="1" x14ac:dyDescent="0.25"/>
    <row r="31395" hidden="1" x14ac:dyDescent="0.25"/>
    <row r="31396" hidden="1" x14ac:dyDescent="0.25"/>
    <row r="31397" hidden="1" x14ac:dyDescent="0.25"/>
    <row r="31398" hidden="1" x14ac:dyDescent="0.25"/>
    <row r="31399" hidden="1" x14ac:dyDescent="0.25"/>
    <row r="31400" hidden="1" x14ac:dyDescent="0.25"/>
    <row r="31401" hidden="1" x14ac:dyDescent="0.25"/>
    <row r="31402" hidden="1" x14ac:dyDescent="0.25"/>
    <row r="31403" hidden="1" x14ac:dyDescent="0.25"/>
    <row r="31404" hidden="1" x14ac:dyDescent="0.25"/>
    <row r="31405" hidden="1" x14ac:dyDescent="0.25"/>
    <row r="31406" hidden="1" x14ac:dyDescent="0.25"/>
    <row r="31407" hidden="1" x14ac:dyDescent="0.25"/>
    <row r="31408" hidden="1" x14ac:dyDescent="0.25"/>
    <row r="31409" hidden="1" x14ac:dyDescent="0.25"/>
    <row r="31410" hidden="1" x14ac:dyDescent="0.25"/>
    <row r="31411" hidden="1" x14ac:dyDescent="0.25"/>
    <row r="31412" hidden="1" x14ac:dyDescent="0.25"/>
    <row r="31413" hidden="1" x14ac:dyDescent="0.25"/>
    <row r="31414" hidden="1" x14ac:dyDescent="0.25"/>
    <row r="31415" hidden="1" x14ac:dyDescent="0.25"/>
    <row r="31416" hidden="1" x14ac:dyDescent="0.25"/>
    <row r="31417" hidden="1" x14ac:dyDescent="0.25"/>
    <row r="31418" hidden="1" x14ac:dyDescent="0.25"/>
    <row r="31419" hidden="1" x14ac:dyDescent="0.25"/>
    <row r="31420" hidden="1" x14ac:dyDescent="0.25"/>
    <row r="31421" hidden="1" x14ac:dyDescent="0.25"/>
    <row r="31422" hidden="1" x14ac:dyDescent="0.25"/>
    <row r="31423" hidden="1" x14ac:dyDescent="0.25"/>
    <row r="31424" hidden="1" x14ac:dyDescent="0.25"/>
    <row r="31425" hidden="1" x14ac:dyDescent="0.25"/>
    <row r="31426" hidden="1" x14ac:dyDescent="0.25"/>
    <row r="31427" hidden="1" x14ac:dyDescent="0.25"/>
    <row r="31428" hidden="1" x14ac:dyDescent="0.25"/>
    <row r="31429" hidden="1" x14ac:dyDescent="0.25"/>
    <row r="31430" hidden="1" x14ac:dyDescent="0.25"/>
    <row r="31431" hidden="1" x14ac:dyDescent="0.25"/>
    <row r="31432" hidden="1" x14ac:dyDescent="0.25"/>
    <row r="31433" hidden="1" x14ac:dyDescent="0.25"/>
    <row r="31434" hidden="1" x14ac:dyDescent="0.25"/>
    <row r="31435" hidden="1" x14ac:dyDescent="0.25"/>
    <row r="31436" hidden="1" x14ac:dyDescent="0.25"/>
    <row r="31437" hidden="1" x14ac:dyDescent="0.25"/>
    <row r="31438" hidden="1" x14ac:dyDescent="0.25"/>
    <row r="31439" hidden="1" x14ac:dyDescent="0.25"/>
    <row r="31440" hidden="1" x14ac:dyDescent="0.25"/>
    <row r="31441" hidden="1" x14ac:dyDescent="0.25"/>
    <row r="31442" hidden="1" x14ac:dyDescent="0.25"/>
    <row r="31443" hidden="1" x14ac:dyDescent="0.25"/>
    <row r="31444" hidden="1" x14ac:dyDescent="0.25"/>
    <row r="31445" hidden="1" x14ac:dyDescent="0.25"/>
    <row r="31446" hidden="1" x14ac:dyDescent="0.25"/>
    <row r="31447" hidden="1" x14ac:dyDescent="0.25"/>
    <row r="31448" hidden="1" x14ac:dyDescent="0.25"/>
    <row r="31449" hidden="1" x14ac:dyDescent="0.25"/>
    <row r="31450" hidden="1" x14ac:dyDescent="0.25"/>
    <row r="31451" hidden="1" x14ac:dyDescent="0.25"/>
    <row r="31452" hidden="1" x14ac:dyDescent="0.25"/>
    <row r="31453" hidden="1" x14ac:dyDescent="0.25"/>
    <row r="31454" hidden="1" x14ac:dyDescent="0.25"/>
    <row r="31455" hidden="1" x14ac:dyDescent="0.25"/>
    <row r="31456" hidden="1" x14ac:dyDescent="0.25"/>
    <row r="31457" hidden="1" x14ac:dyDescent="0.25"/>
    <row r="31458" hidden="1" x14ac:dyDescent="0.25"/>
    <row r="31459" hidden="1" x14ac:dyDescent="0.25"/>
    <row r="31460" hidden="1" x14ac:dyDescent="0.25"/>
    <row r="31461" hidden="1" x14ac:dyDescent="0.25"/>
    <row r="31462" hidden="1" x14ac:dyDescent="0.25"/>
    <row r="31463" hidden="1" x14ac:dyDescent="0.25"/>
    <row r="31464" hidden="1" x14ac:dyDescent="0.25"/>
    <row r="31465" hidden="1" x14ac:dyDescent="0.25"/>
    <row r="31466" hidden="1" x14ac:dyDescent="0.25"/>
    <row r="31467" hidden="1" x14ac:dyDescent="0.25"/>
    <row r="31468" hidden="1" x14ac:dyDescent="0.25"/>
    <row r="31469" hidden="1" x14ac:dyDescent="0.25"/>
    <row r="31470" hidden="1" x14ac:dyDescent="0.25"/>
    <row r="31471" hidden="1" x14ac:dyDescent="0.25"/>
    <row r="31472" hidden="1" x14ac:dyDescent="0.25"/>
    <row r="31473" hidden="1" x14ac:dyDescent="0.25"/>
    <row r="31474" hidden="1" x14ac:dyDescent="0.25"/>
    <row r="31475" hidden="1" x14ac:dyDescent="0.25"/>
    <row r="31476" hidden="1" x14ac:dyDescent="0.25"/>
    <row r="31477" hidden="1" x14ac:dyDescent="0.25"/>
    <row r="31478" hidden="1" x14ac:dyDescent="0.25"/>
    <row r="31479" hidden="1" x14ac:dyDescent="0.25"/>
    <row r="31480" hidden="1" x14ac:dyDescent="0.25"/>
    <row r="31481" hidden="1" x14ac:dyDescent="0.25"/>
    <row r="31482" hidden="1" x14ac:dyDescent="0.25"/>
    <row r="31483" hidden="1" x14ac:dyDescent="0.25"/>
    <row r="31484" hidden="1" x14ac:dyDescent="0.25"/>
    <row r="31485" hidden="1" x14ac:dyDescent="0.25"/>
    <row r="31486" hidden="1" x14ac:dyDescent="0.25"/>
    <row r="31487" hidden="1" x14ac:dyDescent="0.25"/>
    <row r="31488" hidden="1" x14ac:dyDescent="0.25"/>
    <row r="31489" hidden="1" x14ac:dyDescent="0.25"/>
    <row r="31490" hidden="1" x14ac:dyDescent="0.25"/>
    <row r="31491" hidden="1" x14ac:dyDescent="0.25"/>
    <row r="31492" hidden="1" x14ac:dyDescent="0.25"/>
    <row r="31493" hidden="1" x14ac:dyDescent="0.25"/>
    <row r="31494" hidden="1" x14ac:dyDescent="0.25"/>
    <row r="31495" hidden="1" x14ac:dyDescent="0.25"/>
    <row r="31496" hidden="1" x14ac:dyDescent="0.25"/>
    <row r="31497" hidden="1" x14ac:dyDescent="0.25"/>
    <row r="31498" hidden="1" x14ac:dyDescent="0.25"/>
    <row r="31499" hidden="1" x14ac:dyDescent="0.25"/>
    <row r="31500" hidden="1" x14ac:dyDescent="0.25"/>
    <row r="31501" hidden="1" x14ac:dyDescent="0.25"/>
    <row r="31502" hidden="1" x14ac:dyDescent="0.25"/>
    <row r="31503" hidden="1" x14ac:dyDescent="0.25"/>
    <row r="31504" hidden="1" x14ac:dyDescent="0.25"/>
    <row r="31505" hidden="1" x14ac:dyDescent="0.25"/>
    <row r="31506" hidden="1" x14ac:dyDescent="0.25"/>
    <row r="31507" hidden="1" x14ac:dyDescent="0.25"/>
    <row r="31508" hidden="1" x14ac:dyDescent="0.25"/>
    <row r="31509" hidden="1" x14ac:dyDescent="0.25"/>
    <row r="31510" hidden="1" x14ac:dyDescent="0.25"/>
    <row r="31511" hidden="1" x14ac:dyDescent="0.25"/>
    <row r="31512" hidden="1" x14ac:dyDescent="0.25"/>
    <row r="31513" hidden="1" x14ac:dyDescent="0.25"/>
    <row r="31514" hidden="1" x14ac:dyDescent="0.25"/>
    <row r="31515" hidden="1" x14ac:dyDescent="0.25"/>
    <row r="31516" hidden="1" x14ac:dyDescent="0.25"/>
    <row r="31517" hidden="1" x14ac:dyDescent="0.25"/>
    <row r="31518" hidden="1" x14ac:dyDescent="0.25"/>
    <row r="31519" hidden="1" x14ac:dyDescent="0.25"/>
    <row r="31520" hidden="1" x14ac:dyDescent="0.25"/>
    <row r="31521" hidden="1" x14ac:dyDescent="0.25"/>
    <row r="31522" hidden="1" x14ac:dyDescent="0.25"/>
    <row r="31523" hidden="1" x14ac:dyDescent="0.25"/>
    <row r="31524" hidden="1" x14ac:dyDescent="0.25"/>
    <row r="31525" hidden="1" x14ac:dyDescent="0.25"/>
    <row r="31526" hidden="1" x14ac:dyDescent="0.25"/>
    <row r="31527" hidden="1" x14ac:dyDescent="0.25"/>
    <row r="31528" hidden="1" x14ac:dyDescent="0.25"/>
    <row r="31529" hidden="1" x14ac:dyDescent="0.25"/>
    <row r="31530" hidden="1" x14ac:dyDescent="0.25"/>
    <row r="31531" hidden="1" x14ac:dyDescent="0.25"/>
    <row r="31532" hidden="1" x14ac:dyDescent="0.25"/>
    <row r="31533" hidden="1" x14ac:dyDescent="0.25"/>
    <row r="31534" hidden="1" x14ac:dyDescent="0.25"/>
    <row r="31535" hidden="1" x14ac:dyDescent="0.25"/>
    <row r="31536" hidden="1" x14ac:dyDescent="0.25"/>
    <row r="31537" hidden="1" x14ac:dyDescent="0.25"/>
    <row r="31538" hidden="1" x14ac:dyDescent="0.25"/>
    <row r="31539" hidden="1" x14ac:dyDescent="0.25"/>
    <row r="31540" hidden="1" x14ac:dyDescent="0.25"/>
    <row r="31541" hidden="1" x14ac:dyDescent="0.25"/>
    <row r="31542" hidden="1" x14ac:dyDescent="0.25"/>
    <row r="31543" hidden="1" x14ac:dyDescent="0.25"/>
    <row r="31544" hidden="1" x14ac:dyDescent="0.25"/>
    <row r="31545" hidden="1" x14ac:dyDescent="0.25"/>
    <row r="31546" hidden="1" x14ac:dyDescent="0.25"/>
    <row r="31547" hidden="1" x14ac:dyDescent="0.25"/>
    <row r="31548" hidden="1" x14ac:dyDescent="0.25"/>
    <row r="31549" hidden="1" x14ac:dyDescent="0.25"/>
    <row r="31550" hidden="1" x14ac:dyDescent="0.25"/>
    <row r="31551" hidden="1" x14ac:dyDescent="0.25"/>
    <row r="31552" hidden="1" x14ac:dyDescent="0.25"/>
    <row r="31553" hidden="1" x14ac:dyDescent="0.25"/>
    <row r="31554" hidden="1" x14ac:dyDescent="0.25"/>
    <row r="31555" hidden="1" x14ac:dyDescent="0.25"/>
    <row r="31556" hidden="1" x14ac:dyDescent="0.25"/>
    <row r="31557" hidden="1" x14ac:dyDescent="0.25"/>
    <row r="31558" hidden="1" x14ac:dyDescent="0.25"/>
    <row r="31559" hidden="1" x14ac:dyDescent="0.25"/>
    <row r="31560" hidden="1" x14ac:dyDescent="0.25"/>
    <row r="31561" hidden="1" x14ac:dyDescent="0.25"/>
    <row r="31562" hidden="1" x14ac:dyDescent="0.25"/>
    <row r="31563" hidden="1" x14ac:dyDescent="0.25"/>
    <row r="31564" hidden="1" x14ac:dyDescent="0.25"/>
    <row r="31565" hidden="1" x14ac:dyDescent="0.25"/>
    <row r="31566" hidden="1" x14ac:dyDescent="0.25"/>
    <row r="31567" hidden="1" x14ac:dyDescent="0.25"/>
    <row r="31568" hidden="1" x14ac:dyDescent="0.25"/>
    <row r="31569" hidden="1" x14ac:dyDescent="0.25"/>
    <row r="31570" hidden="1" x14ac:dyDescent="0.25"/>
    <row r="31571" hidden="1" x14ac:dyDescent="0.25"/>
    <row r="31572" hidden="1" x14ac:dyDescent="0.25"/>
    <row r="31573" hidden="1" x14ac:dyDescent="0.25"/>
    <row r="31574" hidden="1" x14ac:dyDescent="0.25"/>
    <row r="31575" hidden="1" x14ac:dyDescent="0.25"/>
    <row r="31576" hidden="1" x14ac:dyDescent="0.25"/>
    <row r="31577" hidden="1" x14ac:dyDescent="0.25"/>
    <row r="31578" hidden="1" x14ac:dyDescent="0.25"/>
    <row r="31579" hidden="1" x14ac:dyDescent="0.25"/>
    <row r="31580" hidden="1" x14ac:dyDescent="0.25"/>
    <row r="31581" hidden="1" x14ac:dyDescent="0.25"/>
    <row r="31582" hidden="1" x14ac:dyDescent="0.25"/>
    <row r="31583" hidden="1" x14ac:dyDescent="0.25"/>
    <row r="31584" hidden="1" x14ac:dyDescent="0.25"/>
    <row r="31585" hidden="1" x14ac:dyDescent="0.25"/>
    <row r="31586" hidden="1" x14ac:dyDescent="0.25"/>
    <row r="31587" hidden="1" x14ac:dyDescent="0.25"/>
    <row r="31588" hidden="1" x14ac:dyDescent="0.25"/>
    <row r="31589" hidden="1" x14ac:dyDescent="0.25"/>
    <row r="31590" hidden="1" x14ac:dyDescent="0.25"/>
    <row r="31591" hidden="1" x14ac:dyDescent="0.25"/>
    <row r="31592" hidden="1" x14ac:dyDescent="0.25"/>
    <row r="31593" hidden="1" x14ac:dyDescent="0.25"/>
    <row r="31594" hidden="1" x14ac:dyDescent="0.25"/>
    <row r="31595" hidden="1" x14ac:dyDescent="0.25"/>
    <row r="31596" hidden="1" x14ac:dyDescent="0.25"/>
    <row r="31597" hidden="1" x14ac:dyDescent="0.25"/>
    <row r="31598" hidden="1" x14ac:dyDescent="0.25"/>
    <row r="31599" hidden="1" x14ac:dyDescent="0.25"/>
    <row r="31600" hidden="1" x14ac:dyDescent="0.25"/>
    <row r="31601" hidden="1" x14ac:dyDescent="0.25"/>
    <row r="31602" hidden="1" x14ac:dyDescent="0.25"/>
    <row r="31603" hidden="1" x14ac:dyDescent="0.25"/>
    <row r="31604" hidden="1" x14ac:dyDescent="0.25"/>
    <row r="31605" hidden="1" x14ac:dyDescent="0.25"/>
    <row r="31606" hidden="1" x14ac:dyDescent="0.25"/>
    <row r="31607" hidden="1" x14ac:dyDescent="0.25"/>
    <row r="31608" hidden="1" x14ac:dyDescent="0.25"/>
    <row r="31609" hidden="1" x14ac:dyDescent="0.25"/>
    <row r="31610" hidden="1" x14ac:dyDescent="0.25"/>
    <row r="31611" hidden="1" x14ac:dyDescent="0.25"/>
    <row r="31612" hidden="1" x14ac:dyDescent="0.25"/>
    <row r="31613" hidden="1" x14ac:dyDescent="0.25"/>
    <row r="31614" hidden="1" x14ac:dyDescent="0.25"/>
    <row r="31615" hidden="1" x14ac:dyDescent="0.25"/>
    <row r="31616" hidden="1" x14ac:dyDescent="0.25"/>
    <row r="31617" hidden="1" x14ac:dyDescent="0.25"/>
    <row r="31618" hidden="1" x14ac:dyDescent="0.25"/>
    <row r="31619" hidden="1" x14ac:dyDescent="0.25"/>
    <row r="31620" hidden="1" x14ac:dyDescent="0.25"/>
    <row r="31621" hidden="1" x14ac:dyDescent="0.25"/>
    <row r="31622" hidden="1" x14ac:dyDescent="0.25"/>
    <row r="31623" hidden="1" x14ac:dyDescent="0.25"/>
    <row r="31624" hidden="1" x14ac:dyDescent="0.25"/>
    <row r="31625" hidden="1" x14ac:dyDescent="0.25"/>
    <row r="31626" hidden="1" x14ac:dyDescent="0.25"/>
    <row r="31627" hidden="1" x14ac:dyDescent="0.25"/>
    <row r="31628" hidden="1" x14ac:dyDescent="0.25"/>
    <row r="31629" hidden="1" x14ac:dyDescent="0.25"/>
    <row r="31630" hidden="1" x14ac:dyDescent="0.25"/>
    <row r="31631" hidden="1" x14ac:dyDescent="0.25"/>
    <row r="31632" hidden="1" x14ac:dyDescent="0.25"/>
    <row r="31633" hidden="1" x14ac:dyDescent="0.25"/>
    <row r="31634" hidden="1" x14ac:dyDescent="0.25"/>
    <row r="31635" hidden="1" x14ac:dyDescent="0.25"/>
    <row r="31636" hidden="1" x14ac:dyDescent="0.25"/>
    <row r="31637" hidden="1" x14ac:dyDescent="0.25"/>
    <row r="31638" hidden="1" x14ac:dyDescent="0.25"/>
    <row r="31639" hidden="1" x14ac:dyDescent="0.25"/>
    <row r="31640" hidden="1" x14ac:dyDescent="0.25"/>
    <row r="31641" hidden="1" x14ac:dyDescent="0.25"/>
    <row r="31642" hidden="1" x14ac:dyDescent="0.25"/>
    <row r="31643" hidden="1" x14ac:dyDescent="0.25"/>
    <row r="31644" hidden="1" x14ac:dyDescent="0.25"/>
    <row r="31645" hidden="1" x14ac:dyDescent="0.25"/>
    <row r="31646" hidden="1" x14ac:dyDescent="0.25"/>
    <row r="31647" hidden="1" x14ac:dyDescent="0.25"/>
    <row r="31648" hidden="1" x14ac:dyDescent="0.25"/>
    <row r="31649" hidden="1" x14ac:dyDescent="0.25"/>
    <row r="31650" hidden="1" x14ac:dyDescent="0.25"/>
    <row r="31651" hidden="1" x14ac:dyDescent="0.25"/>
    <row r="31652" hidden="1" x14ac:dyDescent="0.25"/>
    <row r="31653" hidden="1" x14ac:dyDescent="0.25"/>
    <row r="31654" hidden="1" x14ac:dyDescent="0.25"/>
    <row r="31655" hidden="1" x14ac:dyDescent="0.25"/>
    <row r="31656" hidden="1" x14ac:dyDescent="0.25"/>
    <row r="31657" hidden="1" x14ac:dyDescent="0.25"/>
    <row r="31658" hidden="1" x14ac:dyDescent="0.25"/>
    <row r="31659" hidden="1" x14ac:dyDescent="0.25"/>
    <row r="31660" hidden="1" x14ac:dyDescent="0.25"/>
    <row r="31661" hidden="1" x14ac:dyDescent="0.25"/>
    <row r="31662" hidden="1" x14ac:dyDescent="0.25"/>
    <row r="31663" hidden="1" x14ac:dyDescent="0.25"/>
    <row r="31664" hidden="1" x14ac:dyDescent="0.25"/>
    <row r="31665" hidden="1" x14ac:dyDescent="0.25"/>
    <row r="31666" hidden="1" x14ac:dyDescent="0.25"/>
    <row r="31667" hidden="1" x14ac:dyDescent="0.25"/>
    <row r="31668" hidden="1" x14ac:dyDescent="0.25"/>
    <row r="31669" hidden="1" x14ac:dyDescent="0.25"/>
    <row r="31670" hidden="1" x14ac:dyDescent="0.25"/>
    <row r="31671" hidden="1" x14ac:dyDescent="0.25"/>
    <row r="31672" hidden="1" x14ac:dyDescent="0.25"/>
    <row r="31673" hidden="1" x14ac:dyDescent="0.25"/>
    <row r="31674" hidden="1" x14ac:dyDescent="0.25"/>
    <row r="31675" hidden="1" x14ac:dyDescent="0.25"/>
    <row r="31676" hidden="1" x14ac:dyDescent="0.25"/>
    <row r="31677" hidden="1" x14ac:dyDescent="0.25"/>
    <row r="31678" hidden="1" x14ac:dyDescent="0.25"/>
    <row r="31679" hidden="1" x14ac:dyDescent="0.25"/>
    <row r="31680" hidden="1" x14ac:dyDescent="0.25"/>
    <row r="31681" hidden="1" x14ac:dyDescent="0.25"/>
    <row r="31682" hidden="1" x14ac:dyDescent="0.25"/>
    <row r="31683" hidden="1" x14ac:dyDescent="0.25"/>
    <row r="31684" hidden="1" x14ac:dyDescent="0.25"/>
    <row r="31685" hidden="1" x14ac:dyDescent="0.25"/>
    <row r="31686" hidden="1" x14ac:dyDescent="0.25"/>
    <row r="31687" hidden="1" x14ac:dyDescent="0.25"/>
    <row r="31688" hidden="1" x14ac:dyDescent="0.25"/>
    <row r="31689" hidden="1" x14ac:dyDescent="0.25"/>
    <row r="31690" hidden="1" x14ac:dyDescent="0.25"/>
    <row r="31691" hidden="1" x14ac:dyDescent="0.25"/>
    <row r="31692" hidden="1" x14ac:dyDescent="0.25"/>
    <row r="31693" hidden="1" x14ac:dyDescent="0.25"/>
    <row r="31694" hidden="1" x14ac:dyDescent="0.25"/>
    <row r="31695" hidden="1" x14ac:dyDescent="0.25"/>
    <row r="31696" hidden="1" x14ac:dyDescent="0.25"/>
    <row r="31697" hidden="1" x14ac:dyDescent="0.25"/>
    <row r="31698" hidden="1" x14ac:dyDescent="0.25"/>
    <row r="31699" hidden="1" x14ac:dyDescent="0.25"/>
    <row r="31700" hidden="1" x14ac:dyDescent="0.25"/>
    <row r="31701" hidden="1" x14ac:dyDescent="0.25"/>
    <row r="31702" hidden="1" x14ac:dyDescent="0.25"/>
    <row r="31703" hidden="1" x14ac:dyDescent="0.25"/>
    <row r="31704" hidden="1" x14ac:dyDescent="0.25"/>
    <row r="31705" hidden="1" x14ac:dyDescent="0.25"/>
    <row r="31706" hidden="1" x14ac:dyDescent="0.25"/>
    <row r="31707" hidden="1" x14ac:dyDescent="0.25"/>
    <row r="31708" hidden="1" x14ac:dyDescent="0.25"/>
    <row r="31709" hidden="1" x14ac:dyDescent="0.25"/>
    <row r="31710" hidden="1" x14ac:dyDescent="0.25"/>
    <row r="31711" hidden="1" x14ac:dyDescent="0.25"/>
    <row r="31712" hidden="1" x14ac:dyDescent="0.25"/>
    <row r="31713" hidden="1" x14ac:dyDescent="0.25"/>
    <row r="31714" hidden="1" x14ac:dyDescent="0.25"/>
    <row r="31715" hidden="1" x14ac:dyDescent="0.25"/>
    <row r="31716" hidden="1" x14ac:dyDescent="0.25"/>
    <row r="31717" hidden="1" x14ac:dyDescent="0.25"/>
    <row r="31718" hidden="1" x14ac:dyDescent="0.25"/>
    <row r="31719" hidden="1" x14ac:dyDescent="0.25"/>
    <row r="31720" hidden="1" x14ac:dyDescent="0.25"/>
    <row r="31721" hidden="1" x14ac:dyDescent="0.25"/>
    <row r="31722" hidden="1" x14ac:dyDescent="0.25"/>
    <row r="31723" hidden="1" x14ac:dyDescent="0.25"/>
    <row r="31724" hidden="1" x14ac:dyDescent="0.25"/>
    <row r="31725" hidden="1" x14ac:dyDescent="0.25"/>
    <row r="31726" hidden="1" x14ac:dyDescent="0.25"/>
    <row r="31727" hidden="1" x14ac:dyDescent="0.25"/>
    <row r="31728" hidden="1" x14ac:dyDescent="0.25"/>
    <row r="31729" hidden="1" x14ac:dyDescent="0.25"/>
    <row r="31730" hidden="1" x14ac:dyDescent="0.25"/>
    <row r="31731" hidden="1" x14ac:dyDescent="0.25"/>
    <row r="31732" hidden="1" x14ac:dyDescent="0.25"/>
    <row r="31733" hidden="1" x14ac:dyDescent="0.25"/>
    <row r="31734" hidden="1" x14ac:dyDescent="0.25"/>
    <row r="31735" hidden="1" x14ac:dyDescent="0.25"/>
    <row r="31736" hidden="1" x14ac:dyDescent="0.25"/>
    <row r="31737" hidden="1" x14ac:dyDescent="0.25"/>
    <row r="31738" hidden="1" x14ac:dyDescent="0.25"/>
    <row r="31739" hidden="1" x14ac:dyDescent="0.25"/>
    <row r="31740" hidden="1" x14ac:dyDescent="0.25"/>
    <row r="31741" hidden="1" x14ac:dyDescent="0.25"/>
    <row r="31742" hidden="1" x14ac:dyDescent="0.25"/>
    <row r="31743" hidden="1" x14ac:dyDescent="0.25"/>
    <row r="31744" hidden="1" x14ac:dyDescent="0.25"/>
    <row r="31745" hidden="1" x14ac:dyDescent="0.25"/>
    <row r="31746" hidden="1" x14ac:dyDescent="0.25"/>
    <row r="31747" hidden="1" x14ac:dyDescent="0.25"/>
    <row r="31748" hidden="1" x14ac:dyDescent="0.25"/>
    <row r="31749" hidden="1" x14ac:dyDescent="0.25"/>
    <row r="31750" hidden="1" x14ac:dyDescent="0.25"/>
    <row r="31751" hidden="1" x14ac:dyDescent="0.25"/>
    <row r="31752" hidden="1" x14ac:dyDescent="0.25"/>
    <row r="31753" hidden="1" x14ac:dyDescent="0.25"/>
    <row r="31754" hidden="1" x14ac:dyDescent="0.25"/>
    <row r="31755" hidden="1" x14ac:dyDescent="0.25"/>
    <row r="31756" hidden="1" x14ac:dyDescent="0.25"/>
    <row r="31757" hidden="1" x14ac:dyDescent="0.25"/>
    <row r="31758" hidden="1" x14ac:dyDescent="0.25"/>
    <row r="31759" hidden="1" x14ac:dyDescent="0.25"/>
    <row r="31760" hidden="1" x14ac:dyDescent="0.25"/>
    <row r="31761" hidden="1" x14ac:dyDescent="0.25"/>
    <row r="31762" hidden="1" x14ac:dyDescent="0.25"/>
    <row r="31763" hidden="1" x14ac:dyDescent="0.25"/>
    <row r="31764" hidden="1" x14ac:dyDescent="0.25"/>
    <row r="31765" hidden="1" x14ac:dyDescent="0.25"/>
    <row r="31766" hidden="1" x14ac:dyDescent="0.25"/>
    <row r="31767" hidden="1" x14ac:dyDescent="0.25"/>
    <row r="31768" hidden="1" x14ac:dyDescent="0.25"/>
    <row r="31769" hidden="1" x14ac:dyDescent="0.25"/>
    <row r="31770" hidden="1" x14ac:dyDescent="0.25"/>
    <row r="31771" hidden="1" x14ac:dyDescent="0.25"/>
    <row r="31772" hidden="1" x14ac:dyDescent="0.25"/>
    <row r="31773" hidden="1" x14ac:dyDescent="0.25"/>
    <row r="31774" hidden="1" x14ac:dyDescent="0.25"/>
    <row r="31775" hidden="1" x14ac:dyDescent="0.25"/>
    <row r="31776" hidden="1" x14ac:dyDescent="0.25"/>
    <row r="31777" hidden="1" x14ac:dyDescent="0.25"/>
    <row r="31778" hidden="1" x14ac:dyDescent="0.25"/>
    <row r="31779" hidden="1" x14ac:dyDescent="0.25"/>
    <row r="31780" hidden="1" x14ac:dyDescent="0.25"/>
    <row r="31781" hidden="1" x14ac:dyDescent="0.25"/>
    <row r="31782" hidden="1" x14ac:dyDescent="0.25"/>
    <row r="31783" hidden="1" x14ac:dyDescent="0.25"/>
    <row r="31784" hidden="1" x14ac:dyDescent="0.25"/>
    <row r="31785" hidden="1" x14ac:dyDescent="0.25"/>
    <row r="31786" hidden="1" x14ac:dyDescent="0.25"/>
    <row r="31787" hidden="1" x14ac:dyDescent="0.25"/>
    <row r="31788" hidden="1" x14ac:dyDescent="0.25"/>
    <row r="31789" hidden="1" x14ac:dyDescent="0.25"/>
    <row r="31790" hidden="1" x14ac:dyDescent="0.25"/>
    <row r="31791" hidden="1" x14ac:dyDescent="0.25"/>
    <row r="31792" hidden="1" x14ac:dyDescent="0.25"/>
    <row r="31793" hidden="1" x14ac:dyDescent="0.25"/>
    <row r="31794" hidden="1" x14ac:dyDescent="0.25"/>
    <row r="31795" hidden="1" x14ac:dyDescent="0.25"/>
    <row r="31796" hidden="1" x14ac:dyDescent="0.25"/>
    <row r="31797" hidden="1" x14ac:dyDescent="0.25"/>
    <row r="31798" hidden="1" x14ac:dyDescent="0.25"/>
    <row r="31799" hidden="1" x14ac:dyDescent="0.25"/>
    <row r="31800" hidden="1" x14ac:dyDescent="0.25"/>
    <row r="31801" hidden="1" x14ac:dyDescent="0.25"/>
    <row r="31802" hidden="1" x14ac:dyDescent="0.25"/>
    <row r="31803" hidden="1" x14ac:dyDescent="0.25"/>
    <row r="31804" hidden="1" x14ac:dyDescent="0.25"/>
    <row r="31805" hidden="1" x14ac:dyDescent="0.25"/>
    <row r="31806" hidden="1" x14ac:dyDescent="0.25"/>
    <row r="31807" hidden="1" x14ac:dyDescent="0.25"/>
    <row r="31808" hidden="1" x14ac:dyDescent="0.25"/>
    <row r="31809" hidden="1" x14ac:dyDescent="0.25"/>
    <row r="31810" hidden="1" x14ac:dyDescent="0.25"/>
    <row r="31811" hidden="1" x14ac:dyDescent="0.25"/>
    <row r="31812" hidden="1" x14ac:dyDescent="0.25"/>
    <row r="31813" hidden="1" x14ac:dyDescent="0.25"/>
    <row r="31814" hidden="1" x14ac:dyDescent="0.25"/>
    <row r="31815" hidden="1" x14ac:dyDescent="0.25"/>
    <row r="31816" hidden="1" x14ac:dyDescent="0.25"/>
    <row r="31817" hidden="1" x14ac:dyDescent="0.25"/>
    <row r="31818" hidden="1" x14ac:dyDescent="0.25"/>
    <row r="31819" hidden="1" x14ac:dyDescent="0.25"/>
    <row r="31820" hidden="1" x14ac:dyDescent="0.25"/>
    <row r="31821" hidden="1" x14ac:dyDescent="0.25"/>
    <row r="31822" hidden="1" x14ac:dyDescent="0.25"/>
    <row r="31823" hidden="1" x14ac:dyDescent="0.25"/>
    <row r="31824" hidden="1" x14ac:dyDescent="0.25"/>
    <row r="31825" hidden="1" x14ac:dyDescent="0.25"/>
    <row r="31826" hidden="1" x14ac:dyDescent="0.25"/>
    <row r="31827" hidden="1" x14ac:dyDescent="0.25"/>
    <row r="31828" hidden="1" x14ac:dyDescent="0.25"/>
    <row r="31829" hidden="1" x14ac:dyDescent="0.25"/>
    <row r="31830" hidden="1" x14ac:dyDescent="0.25"/>
    <row r="31831" hidden="1" x14ac:dyDescent="0.25"/>
    <row r="31832" hidden="1" x14ac:dyDescent="0.25"/>
    <row r="31833" hidden="1" x14ac:dyDescent="0.25"/>
    <row r="31834" hidden="1" x14ac:dyDescent="0.25"/>
    <row r="31835" hidden="1" x14ac:dyDescent="0.25"/>
    <row r="31836" hidden="1" x14ac:dyDescent="0.25"/>
    <row r="31837" hidden="1" x14ac:dyDescent="0.25"/>
    <row r="31838" hidden="1" x14ac:dyDescent="0.25"/>
    <row r="31839" hidden="1" x14ac:dyDescent="0.25"/>
    <row r="31840" hidden="1" x14ac:dyDescent="0.25"/>
    <row r="31841" hidden="1" x14ac:dyDescent="0.25"/>
    <row r="31842" hidden="1" x14ac:dyDescent="0.25"/>
    <row r="31843" hidden="1" x14ac:dyDescent="0.25"/>
    <row r="31844" hidden="1" x14ac:dyDescent="0.25"/>
    <row r="31845" hidden="1" x14ac:dyDescent="0.25"/>
    <row r="31846" hidden="1" x14ac:dyDescent="0.25"/>
    <row r="31847" hidden="1" x14ac:dyDescent="0.25"/>
    <row r="31848" hidden="1" x14ac:dyDescent="0.25"/>
    <row r="31849" hidden="1" x14ac:dyDescent="0.25"/>
    <row r="31850" hidden="1" x14ac:dyDescent="0.25"/>
    <row r="31851" hidden="1" x14ac:dyDescent="0.25"/>
    <row r="31852" hidden="1" x14ac:dyDescent="0.25"/>
    <row r="31853" hidden="1" x14ac:dyDescent="0.25"/>
    <row r="31854" hidden="1" x14ac:dyDescent="0.25"/>
    <row r="31855" hidden="1" x14ac:dyDescent="0.25"/>
    <row r="31856" hidden="1" x14ac:dyDescent="0.25"/>
    <row r="31857" hidden="1" x14ac:dyDescent="0.25"/>
    <row r="31858" hidden="1" x14ac:dyDescent="0.25"/>
    <row r="31859" hidden="1" x14ac:dyDescent="0.25"/>
    <row r="31860" hidden="1" x14ac:dyDescent="0.25"/>
    <row r="31861" hidden="1" x14ac:dyDescent="0.25"/>
    <row r="31862" hidden="1" x14ac:dyDescent="0.25"/>
    <row r="31863" hidden="1" x14ac:dyDescent="0.25"/>
    <row r="31864" hidden="1" x14ac:dyDescent="0.25"/>
    <row r="31865" hidden="1" x14ac:dyDescent="0.25"/>
    <row r="31866" hidden="1" x14ac:dyDescent="0.25"/>
    <row r="31867" hidden="1" x14ac:dyDescent="0.25"/>
    <row r="31868" hidden="1" x14ac:dyDescent="0.25"/>
    <row r="31869" hidden="1" x14ac:dyDescent="0.25"/>
    <row r="31870" hidden="1" x14ac:dyDescent="0.25"/>
    <row r="31871" hidden="1" x14ac:dyDescent="0.25"/>
    <row r="31872" hidden="1" x14ac:dyDescent="0.25"/>
    <row r="31873" hidden="1" x14ac:dyDescent="0.25"/>
    <row r="31874" hidden="1" x14ac:dyDescent="0.25"/>
    <row r="31875" hidden="1" x14ac:dyDescent="0.25"/>
    <row r="31876" hidden="1" x14ac:dyDescent="0.25"/>
    <row r="31877" hidden="1" x14ac:dyDescent="0.25"/>
    <row r="31878" hidden="1" x14ac:dyDescent="0.25"/>
    <row r="31879" hidden="1" x14ac:dyDescent="0.25"/>
    <row r="31880" hidden="1" x14ac:dyDescent="0.25"/>
    <row r="31881" hidden="1" x14ac:dyDescent="0.25"/>
    <row r="31882" hidden="1" x14ac:dyDescent="0.25"/>
    <row r="31883" hidden="1" x14ac:dyDescent="0.25"/>
    <row r="31884" hidden="1" x14ac:dyDescent="0.25"/>
    <row r="31885" hidden="1" x14ac:dyDescent="0.25"/>
    <row r="31886" hidden="1" x14ac:dyDescent="0.25"/>
    <row r="31887" hidden="1" x14ac:dyDescent="0.25"/>
    <row r="31888" hidden="1" x14ac:dyDescent="0.25"/>
    <row r="31889" hidden="1" x14ac:dyDescent="0.25"/>
    <row r="31890" hidden="1" x14ac:dyDescent="0.25"/>
    <row r="31891" hidden="1" x14ac:dyDescent="0.25"/>
    <row r="31892" hidden="1" x14ac:dyDescent="0.25"/>
    <row r="31893" hidden="1" x14ac:dyDescent="0.25"/>
    <row r="31894" hidden="1" x14ac:dyDescent="0.25"/>
    <row r="31895" hidden="1" x14ac:dyDescent="0.25"/>
    <row r="31896" hidden="1" x14ac:dyDescent="0.25"/>
    <row r="31897" hidden="1" x14ac:dyDescent="0.25"/>
    <row r="31898" hidden="1" x14ac:dyDescent="0.25"/>
    <row r="31899" hidden="1" x14ac:dyDescent="0.25"/>
    <row r="31900" hidden="1" x14ac:dyDescent="0.25"/>
    <row r="31901" hidden="1" x14ac:dyDescent="0.25"/>
    <row r="31902" hidden="1" x14ac:dyDescent="0.25"/>
    <row r="31903" hidden="1" x14ac:dyDescent="0.25"/>
    <row r="31904" hidden="1" x14ac:dyDescent="0.25"/>
    <row r="31905" hidden="1" x14ac:dyDescent="0.25"/>
    <row r="31906" hidden="1" x14ac:dyDescent="0.25"/>
    <row r="31907" hidden="1" x14ac:dyDescent="0.25"/>
    <row r="31908" hidden="1" x14ac:dyDescent="0.25"/>
    <row r="31909" hidden="1" x14ac:dyDescent="0.25"/>
    <row r="31910" hidden="1" x14ac:dyDescent="0.25"/>
    <row r="31911" hidden="1" x14ac:dyDescent="0.25"/>
    <row r="31912" hidden="1" x14ac:dyDescent="0.25"/>
    <row r="31913" hidden="1" x14ac:dyDescent="0.25"/>
    <row r="31914" hidden="1" x14ac:dyDescent="0.25"/>
    <row r="31915" hidden="1" x14ac:dyDescent="0.25"/>
    <row r="31916" hidden="1" x14ac:dyDescent="0.25"/>
    <row r="31917" hidden="1" x14ac:dyDescent="0.25"/>
    <row r="31918" hidden="1" x14ac:dyDescent="0.25"/>
    <row r="31919" hidden="1" x14ac:dyDescent="0.25"/>
    <row r="31920" hidden="1" x14ac:dyDescent="0.25"/>
    <row r="31921" hidden="1" x14ac:dyDescent="0.25"/>
    <row r="31922" hidden="1" x14ac:dyDescent="0.25"/>
    <row r="31923" hidden="1" x14ac:dyDescent="0.25"/>
    <row r="31924" hidden="1" x14ac:dyDescent="0.25"/>
    <row r="31925" hidden="1" x14ac:dyDescent="0.25"/>
    <row r="31926" hidden="1" x14ac:dyDescent="0.25"/>
    <row r="31927" hidden="1" x14ac:dyDescent="0.25"/>
    <row r="31928" hidden="1" x14ac:dyDescent="0.25"/>
    <row r="31929" hidden="1" x14ac:dyDescent="0.25"/>
    <row r="31930" hidden="1" x14ac:dyDescent="0.25"/>
    <row r="31931" hidden="1" x14ac:dyDescent="0.25"/>
    <row r="31932" hidden="1" x14ac:dyDescent="0.25"/>
    <row r="31933" hidden="1" x14ac:dyDescent="0.25"/>
    <row r="31934" hidden="1" x14ac:dyDescent="0.25"/>
    <row r="31935" hidden="1" x14ac:dyDescent="0.25"/>
    <row r="31936" hidden="1" x14ac:dyDescent="0.25"/>
    <row r="31937" hidden="1" x14ac:dyDescent="0.25"/>
    <row r="31938" hidden="1" x14ac:dyDescent="0.25"/>
    <row r="31939" hidden="1" x14ac:dyDescent="0.25"/>
    <row r="31940" hidden="1" x14ac:dyDescent="0.25"/>
    <row r="31941" hidden="1" x14ac:dyDescent="0.25"/>
    <row r="31942" hidden="1" x14ac:dyDescent="0.25"/>
    <row r="31943" hidden="1" x14ac:dyDescent="0.25"/>
    <row r="31944" hidden="1" x14ac:dyDescent="0.25"/>
    <row r="31945" hidden="1" x14ac:dyDescent="0.25"/>
    <row r="31946" hidden="1" x14ac:dyDescent="0.25"/>
    <row r="31947" hidden="1" x14ac:dyDescent="0.25"/>
    <row r="31948" hidden="1" x14ac:dyDescent="0.25"/>
    <row r="31949" hidden="1" x14ac:dyDescent="0.25"/>
    <row r="31950" hidden="1" x14ac:dyDescent="0.25"/>
    <row r="31951" hidden="1" x14ac:dyDescent="0.25"/>
    <row r="31952" hidden="1" x14ac:dyDescent="0.25"/>
    <row r="31953" hidden="1" x14ac:dyDescent="0.25"/>
    <row r="31954" hidden="1" x14ac:dyDescent="0.25"/>
    <row r="31955" hidden="1" x14ac:dyDescent="0.25"/>
    <row r="31956" hidden="1" x14ac:dyDescent="0.25"/>
    <row r="31957" hidden="1" x14ac:dyDescent="0.25"/>
    <row r="31958" hidden="1" x14ac:dyDescent="0.25"/>
    <row r="31959" hidden="1" x14ac:dyDescent="0.25"/>
    <row r="31960" hidden="1" x14ac:dyDescent="0.25"/>
    <row r="31961" hidden="1" x14ac:dyDescent="0.25"/>
    <row r="31962" hidden="1" x14ac:dyDescent="0.25"/>
    <row r="31963" hidden="1" x14ac:dyDescent="0.25"/>
    <row r="31964" hidden="1" x14ac:dyDescent="0.25"/>
    <row r="31965" hidden="1" x14ac:dyDescent="0.25"/>
    <row r="31966" hidden="1" x14ac:dyDescent="0.25"/>
    <row r="31967" hidden="1" x14ac:dyDescent="0.25"/>
    <row r="31968" hidden="1" x14ac:dyDescent="0.25"/>
    <row r="31969" hidden="1" x14ac:dyDescent="0.25"/>
    <row r="31970" hidden="1" x14ac:dyDescent="0.25"/>
    <row r="31971" hidden="1" x14ac:dyDescent="0.25"/>
    <row r="31972" hidden="1" x14ac:dyDescent="0.25"/>
    <row r="31973" hidden="1" x14ac:dyDescent="0.25"/>
    <row r="31974" hidden="1" x14ac:dyDescent="0.25"/>
    <row r="31975" hidden="1" x14ac:dyDescent="0.25"/>
    <row r="31976" hidden="1" x14ac:dyDescent="0.25"/>
    <row r="31977" hidden="1" x14ac:dyDescent="0.25"/>
    <row r="31978" hidden="1" x14ac:dyDescent="0.25"/>
    <row r="31979" hidden="1" x14ac:dyDescent="0.25"/>
    <row r="31980" hidden="1" x14ac:dyDescent="0.25"/>
    <row r="31981" hidden="1" x14ac:dyDescent="0.25"/>
    <row r="31982" hidden="1" x14ac:dyDescent="0.25"/>
    <row r="31983" hidden="1" x14ac:dyDescent="0.25"/>
    <row r="31984" hidden="1" x14ac:dyDescent="0.25"/>
    <row r="31985" hidden="1" x14ac:dyDescent="0.25"/>
    <row r="31986" hidden="1" x14ac:dyDescent="0.25"/>
    <row r="31987" hidden="1" x14ac:dyDescent="0.25"/>
    <row r="31988" hidden="1" x14ac:dyDescent="0.25"/>
    <row r="31989" hidden="1" x14ac:dyDescent="0.25"/>
    <row r="31990" hidden="1" x14ac:dyDescent="0.25"/>
    <row r="31991" hidden="1" x14ac:dyDescent="0.25"/>
    <row r="31992" hidden="1" x14ac:dyDescent="0.25"/>
    <row r="31993" hidden="1" x14ac:dyDescent="0.25"/>
    <row r="31994" hidden="1" x14ac:dyDescent="0.25"/>
    <row r="31995" hidden="1" x14ac:dyDescent="0.25"/>
    <row r="31996" hidden="1" x14ac:dyDescent="0.25"/>
    <row r="31997" hidden="1" x14ac:dyDescent="0.25"/>
    <row r="31998" hidden="1" x14ac:dyDescent="0.25"/>
    <row r="31999" hidden="1" x14ac:dyDescent="0.25"/>
    <row r="32000" hidden="1" x14ac:dyDescent="0.25"/>
    <row r="32001" hidden="1" x14ac:dyDescent="0.25"/>
    <row r="32002" hidden="1" x14ac:dyDescent="0.25"/>
    <row r="32003" hidden="1" x14ac:dyDescent="0.25"/>
    <row r="32004" hidden="1" x14ac:dyDescent="0.25"/>
    <row r="32005" hidden="1" x14ac:dyDescent="0.25"/>
    <row r="32006" hidden="1" x14ac:dyDescent="0.25"/>
    <row r="32007" hidden="1" x14ac:dyDescent="0.25"/>
    <row r="32008" hidden="1" x14ac:dyDescent="0.25"/>
    <row r="32009" hidden="1" x14ac:dyDescent="0.25"/>
    <row r="32010" hidden="1" x14ac:dyDescent="0.25"/>
    <row r="32011" hidden="1" x14ac:dyDescent="0.25"/>
    <row r="32012" hidden="1" x14ac:dyDescent="0.25"/>
    <row r="32013" hidden="1" x14ac:dyDescent="0.25"/>
    <row r="32014" hidden="1" x14ac:dyDescent="0.25"/>
    <row r="32015" hidden="1" x14ac:dyDescent="0.25"/>
    <row r="32016" hidden="1" x14ac:dyDescent="0.25"/>
    <row r="32017" hidden="1" x14ac:dyDescent="0.25"/>
    <row r="32018" hidden="1" x14ac:dyDescent="0.25"/>
    <row r="32019" hidden="1" x14ac:dyDescent="0.25"/>
    <row r="32020" hidden="1" x14ac:dyDescent="0.25"/>
    <row r="32021" hidden="1" x14ac:dyDescent="0.25"/>
    <row r="32022" hidden="1" x14ac:dyDescent="0.25"/>
    <row r="32023" hidden="1" x14ac:dyDescent="0.25"/>
    <row r="32024" hidden="1" x14ac:dyDescent="0.25"/>
    <row r="32025" hidden="1" x14ac:dyDescent="0.25"/>
    <row r="32026" hidden="1" x14ac:dyDescent="0.25"/>
    <row r="32027" hidden="1" x14ac:dyDescent="0.25"/>
    <row r="32028" hidden="1" x14ac:dyDescent="0.25"/>
    <row r="32029" hidden="1" x14ac:dyDescent="0.25"/>
    <row r="32030" hidden="1" x14ac:dyDescent="0.25"/>
    <row r="32031" hidden="1" x14ac:dyDescent="0.25"/>
    <row r="32032" hidden="1" x14ac:dyDescent="0.25"/>
    <row r="32033" hidden="1" x14ac:dyDescent="0.25"/>
    <row r="32034" hidden="1" x14ac:dyDescent="0.25"/>
    <row r="32035" hidden="1" x14ac:dyDescent="0.25"/>
    <row r="32036" hidden="1" x14ac:dyDescent="0.25"/>
    <row r="32037" hidden="1" x14ac:dyDescent="0.25"/>
    <row r="32038" hidden="1" x14ac:dyDescent="0.25"/>
    <row r="32039" hidden="1" x14ac:dyDescent="0.25"/>
    <row r="32040" hidden="1" x14ac:dyDescent="0.25"/>
    <row r="32041" hidden="1" x14ac:dyDescent="0.25"/>
    <row r="32042" hidden="1" x14ac:dyDescent="0.25"/>
    <row r="32043" hidden="1" x14ac:dyDescent="0.25"/>
    <row r="32044" hidden="1" x14ac:dyDescent="0.25"/>
    <row r="32045" hidden="1" x14ac:dyDescent="0.25"/>
    <row r="32046" hidden="1" x14ac:dyDescent="0.25"/>
    <row r="32047" hidden="1" x14ac:dyDescent="0.25"/>
    <row r="32048" hidden="1" x14ac:dyDescent="0.25"/>
    <row r="32049" hidden="1" x14ac:dyDescent="0.25"/>
    <row r="32050" hidden="1" x14ac:dyDescent="0.25"/>
    <row r="32051" hidden="1" x14ac:dyDescent="0.25"/>
    <row r="32052" hidden="1" x14ac:dyDescent="0.25"/>
    <row r="32053" hidden="1" x14ac:dyDescent="0.25"/>
    <row r="32054" hidden="1" x14ac:dyDescent="0.25"/>
    <row r="32055" hidden="1" x14ac:dyDescent="0.25"/>
    <row r="32056" hidden="1" x14ac:dyDescent="0.25"/>
    <row r="32057" hidden="1" x14ac:dyDescent="0.25"/>
    <row r="32058" hidden="1" x14ac:dyDescent="0.25"/>
    <row r="32059" hidden="1" x14ac:dyDescent="0.25"/>
    <row r="32060" hidden="1" x14ac:dyDescent="0.25"/>
    <row r="32061" hidden="1" x14ac:dyDescent="0.25"/>
    <row r="32062" hidden="1" x14ac:dyDescent="0.25"/>
    <row r="32063" hidden="1" x14ac:dyDescent="0.25"/>
    <row r="32064" hidden="1" x14ac:dyDescent="0.25"/>
    <row r="32065" hidden="1" x14ac:dyDescent="0.25"/>
    <row r="32066" hidden="1" x14ac:dyDescent="0.25"/>
    <row r="32067" hidden="1" x14ac:dyDescent="0.25"/>
    <row r="32068" hidden="1" x14ac:dyDescent="0.25"/>
    <row r="32069" hidden="1" x14ac:dyDescent="0.25"/>
    <row r="32070" hidden="1" x14ac:dyDescent="0.25"/>
    <row r="32071" hidden="1" x14ac:dyDescent="0.25"/>
    <row r="32072" hidden="1" x14ac:dyDescent="0.25"/>
    <row r="32073" hidden="1" x14ac:dyDescent="0.25"/>
    <row r="32074" hidden="1" x14ac:dyDescent="0.25"/>
    <row r="32075" hidden="1" x14ac:dyDescent="0.25"/>
    <row r="32076" hidden="1" x14ac:dyDescent="0.25"/>
    <row r="32077" hidden="1" x14ac:dyDescent="0.25"/>
    <row r="32078" hidden="1" x14ac:dyDescent="0.25"/>
    <row r="32079" hidden="1" x14ac:dyDescent="0.25"/>
    <row r="32080" hidden="1" x14ac:dyDescent="0.25"/>
    <row r="32081" hidden="1" x14ac:dyDescent="0.25"/>
    <row r="32082" hidden="1" x14ac:dyDescent="0.25"/>
    <row r="32083" hidden="1" x14ac:dyDescent="0.25"/>
    <row r="32084" hidden="1" x14ac:dyDescent="0.25"/>
    <row r="32085" hidden="1" x14ac:dyDescent="0.25"/>
    <row r="32086" hidden="1" x14ac:dyDescent="0.25"/>
    <row r="32087" hidden="1" x14ac:dyDescent="0.25"/>
    <row r="32088" hidden="1" x14ac:dyDescent="0.25"/>
    <row r="32089" hidden="1" x14ac:dyDescent="0.25"/>
    <row r="32090" hidden="1" x14ac:dyDescent="0.25"/>
    <row r="32091" hidden="1" x14ac:dyDescent="0.25"/>
    <row r="32092" hidden="1" x14ac:dyDescent="0.25"/>
    <row r="32093" hidden="1" x14ac:dyDescent="0.25"/>
    <row r="32094" hidden="1" x14ac:dyDescent="0.25"/>
    <row r="32095" hidden="1" x14ac:dyDescent="0.25"/>
    <row r="32096" hidden="1" x14ac:dyDescent="0.25"/>
    <row r="32097" hidden="1" x14ac:dyDescent="0.25"/>
    <row r="32098" hidden="1" x14ac:dyDescent="0.25"/>
    <row r="32099" hidden="1" x14ac:dyDescent="0.25"/>
    <row r="32100" hidden="1" x14ac:dyDescent="0.25"/>
    <row r="32101" hidden="1" x14ac:dyDescent="0.25"/>
    <row r="32102" hidden="1" x14ac:dyDescent="0.25"/>
    <row r="32103" hidden="1" x14ac:dyDescent="0.25"/>
    <row r="32104" hidden="1" x14ac:dyDescent="0.25"/>
    <row r="32105" hidden="1" x14ac:dyDescent="0.25"/>
    <row r="32106" hidden="1" x14ac:dyDescent="0.25"/>
    <row r="32107" hidden="1" x14ac:dyDescent="0.25"/>
    <row r="32108" hidden="1" x14ac:dyDescent="0.25"/>
    <row r="32109" hidden="1" x14ac:dyDescent="0.25"/>
    <row r="32110" hidden="1" x14ac:dyDescent="0.25"/>
    <row r="32111" hidden="1" x14ac:dyDescent="0.25"/>
    <row r="32112" hidden="1" x14ac:dyDescent="0.25"/>
    <row r="32113" hidden="1" x14ac:dyDescent="0.25"/>
    <row r="32114" hidden="1" x14ac:dyDescent="0.25"/>
    <row r="32115" hidden="1" x14ac:dyDescent="0.25"/>
    <row r="32116" hidden="1" x14ac:dyDescent="0.25"/>
    <row r="32117" hidden="1" x14ac:dyDescent="0.25"/>
    <row r="32118" hidden="1" x14ac:dyDescent="0.25"/>
    <row r="32119" hidden="1" x14ac:dyDescent="0.25"/>
    <row r="32120" hidden="1" x14ac:dyDescent="0.25"/>
    <row r="32121" hidden="1" x14ac:dyDescent="0.25"/>
    <row r="32122" hidden="1" x14ac:dyDescent="0.25"/>
    <row r="32123" hidden="1" x14ac:dyDescent="0.25"/>
    <row r="32124" hidden="1" x14ac:dyDescent="0.25"/>
    <row r="32125" hidden="1" x14ac:dyDescent="0.25"/>
    <row r="32126" hidden="1" x14ac:dyDescent="0.25"/>
    <row r="32127" hidden="1" x14ac:dyDescent="0.25"/>
    <row r="32128" hidden="1" x14ac:dyDescent="0.25"/>
    <row r="32129" hidden="1" x14ac:dyDescent="0.25"/>
    <row r="32130" hidden="1" x14ac:dyDescent="0.25"/>
    <row r="32131" hidden="1" x14ac:dyDescent="0.25"/>
    <row r="32132" hidden="1" x14ac:dyDescent="0.25"/>
    <row r="32133" hidden="1" x14ac:dyDescent="0.25"/>
    <row r="32134" hidden="1" x14ac:dyDescent="0.25"/>
    <row r="32135" hidden="1" x14ac:dyDescent="0.25"/>
    <row r="32136" hidden="1" x14ac:dyDescent="0.25"/>
    <row r="32137" hidden="1" x14ac:dyDescent="0.25"/>
    <row r="32138" hidden="1" x14ac:dyDescent="0.25"/>
    <row r="32139" hidden="1" x14ac:dyDescent="0.25"/>
    <row r="32140" hidden="1" x14ac:dyDescent="0.25"/>
    <row r="32141" hidden="1" x14ac:dyDescent="0.25"/>
    <row r="32142" hidden="1" x14ac:dyDescent="0.25"/>
    <row r="32143" hidden="1" x14ac:dyDescent="0.25"/>
    <row r="32144" hidden="1" x14ac:dyDescent="0.25"/>
    <row r="32145" hidden="1" x14ac:dyDescent="0.25"/>
    <row r="32146" hidden="1" x14ac:dyDescent="0.25"/>
    <row r="32147" hidden="1" x14ac:dyDescent="0.25"/>
    <row r="32148" hidden="1" x14ac:dyDescent="0.25"/>
    <row r="32149" hidden="1" x14ac:dyDescent="0.25"/>
    <row r="32150" hidden="1" x14ac:dyDescent="0.25"/>
    <row r="32151" hidden="1" x14ac:dyDescent="0.25"/>
    <row r="32152" hidden="1" x14ac:dyDescent="0.25"/>
    <row r="32153" hidden="1" x14ac:dyDescent="0.25"/>
    <row r="32154" hidden="1" x14ac:dyDescent="0.25"/>
    <row r="32155" hidden="1" x14ac:dyDescent="0.25"/>
    <row r="32156" hidden="1" x14ac:dyDescent="0.25"/>
    <row r="32157" hidden="1" x14ac:dyDescent="0.25"/>
    <row r="32158" hidden="1" x14ac:dyDescent="0.25"/>
    <row r="32159" hidden="1" x14ac:dyDescent="0.25"/>
    <row r="32160" hidden="1" x14ac:dyDescent="0.25"/>
    <row r="32161" hidden="1" x14ac:dyDescent="0.25"/>
    <row r="32162" hidden="1" x14ac:dyDescent="0.25"/>
    <row r="32163" hidden="1" x14ac:dyDescent="0.25"/>
    <row r="32164" hidden="1" x14ac:dyDescent="0.25"/>
    <row r="32165" hidden="1" x14ac:dyDescent="0.25"/>
    <row r="32166" hidden="1" x14ac:dyDescent="0.25"/>
    <row r="32167" hidden="1" x14ac:dyDescent="0.25"/>
    <row r="32168" hidden="1" x14ac:dyDescent="0.25"/>
    <row r="32169" hidden="1" x14ac:dyDescent="0.25"/>
    <row r="32170" hidden="1" x14ac:dyDescent="0.25"/>
    <row r="32171" hidden="1" x14ac:dyDescent="0.25"/>
    <row r="32172" hidden="1" x14ac:dyDescent="0.25"/>
    <row r="32173" hidden="1" x14ac:dyDescent="0.25"/>
    <row r="32174" hidden="1" x14ac:dyDescent="0.25"/>
    <row r="32175" hidden="1" x14ac:dyDescent="0.25"/>
    <row r="32176" hidden="1" x14ac:dyDescent="0.25"/>
    <row r="32177" hidden="1" x14ac:dyDescent="0.25"/>
    <row r="32178" hidden="1" x14ac:dyDescent="0.25"/>
    <row r="32179" hidden="1" x14ac:dyDescent="0.25"/>
    <row r="32180" hidden="1" x14ac:dyDescent="0.25"/>
    <row r="32181" hidden="1" x14ac:dyDescent="0.25"/>
    <row r="32182" hidden="1" x14ac:dyDescent="0.25"/>
    <row r="32183" hidden="1" x14ac:dyDescent="0.25"/>
    <row r="32184" hidden="1" x14ac:dyDescent="0.25"/>
    <row r="32185" hidden="1" x14ac:dyDescent="0.25"/>
    <row r="32186" hidden="1" x14ac:dyDescent="0.25"/>
    <row r="32187" hidden="1" x14ac:dyDescent="0.25"/>
    <row r="32188" hidden="1" x14ac:dyDescent="0.25"/>
    <row r="32189" hidden="1" x14ac:dyDescent="0.25"/>
    <row r="32190" hidden="1" x14ac:dyDescent="0.25"/>
    <row r="32191" hidden="1" x14ac:dyDescent="0.25"/>
    <row r="32192" hidden="1" x14ac:dyDescent="0.25"/>
    <row r="32193" hidden="1" x14ac:dyDescent="0.25"/>
    <row r="32194" hidden="1" x14ac:dyDescent="0.25"/>
    <row r="32195" hidden="1" x14ac:dyDescent="0.25"/>
    <row r="32196" hidden="1" x14ac:dyDescent="0.25"/>
    <row r="32197" hidden="1" x14ac:dyDescent="0.25"/>
    <row r="32198" hidden="1" x14ac:dyDescent="0.25"/>
    <row r="32199" hidden="1" x14ac:dyDescent="0.25"/>
    <row r="32200" hidden="1" x14ac:dyDescent="0.25"/>
    <row r="32201" hidden="1" x14ac:dyDescent="0.25"/>
    <row r="32202" hidden="1" x14ac:dyDescent="0.25"/>
    <row r="32203" hidden="1" x14ac:dyDescent="0.25"/>
    <row r="32204" hidden="1" x14ac:dyDescent="0.25"/>
    <row r="32205" hidden="1" x14ac:dyDescent="0.25"/>
    <row r="32206" hidden="1" x14ac:dyDescent="0.25"/>
    <row r="32207" hidden="1" x14ac:dyDescent="0.25"/>
    <row r="32208" hidden="1" x14ac:dyDescent="0.25"/>
    <row r="32209" hidden="1" x14ac:dyDescent="0.25"/>
    <row r="32210" hidden="1" x14ac:dyDescent="0.25"/>
    <row r="32211" hidden="1" x14ac:dyDescent="0.25"/>
    <row r="32212" hidden="1" x14ac:dyDescent="0.25"/>
    <row r="32213" hidden="1" x14ac:dyDescent="0.25"/>
    <row r="32214" hidden="1" x14ac:dyDescent="0.25"/>
    <row r="32215" hidden="1" x14ac:dyDescent="0.25"/>
    <row r="32216" hidden="1" x14ac:dyDescent="0.25"/>
    <row r="32217" hidden="1" x14ac:dyDescent="0.25"/>
    <row r="32218" hidden="1" x14ac:dyDescent="0.25"/>
    <row r="32219" hidden="1" x14ac:dyDescent="0.25"/>
    <row r="32220" hidden="1" x14ac:dyDescent="0.25"/>
    <row r="32221" hidden="1" x14ac:dyDescent="0.25"/>
    <row r="32222" hidden="1" x14ac:dyDescent="0.25"/>
    <row r="32223" hidden="1" x14ac:dyDescent="0.25"/>
    <row r="32224" hidden="1" x14ac:dyDescent="0.25"/>
    <row r="32225" hidden="1" x14ac:dyDescent="0.25"/>
    <row r="32226" hidden="1" x14ac:dyDescent="0.25"/>
    <row r="32227" hidden="1" x14ac:dyDescent="0.25"/>
    <row r="32228" hidden="1" x14ac:dyDescent="0.25"/>
    <row r="32229" hidden="1" x14ac:dyDescent="0.25"/>
    <row r="32230" hidden="1" x14ac:dyDescent="0.25"/>
    <row r="32231" hidden="1" x14ac:dyDescent="0.25"/>
    <row r="32232" hidden="1" x14ac:dyDescent="0.25"/>
    <row r="32233" hidden="1" x14ac:dyDescent="0.25"/>
    <row r="32234" hidden="1" x14ac:dyDescent="0.25"/>
    <row r="32235" hidden="1" x14ac:dyDescent="0.25"/>
    <row r="32236" hidden="1" x14ac:dyDescent="0.25"/>
    <row r="32237" hidden="1" x14ac:dyDescent="0.25"/>
    <row r="32238" hidden="1" x14ac:dyDescent="0.25"/>
    <row r="32239" hidden="1" x14ac:dyDescent="0.25"/>
    <row r="32240" hidden="1" x14ac:dyDescent="0.25"/>
    <row r="32241" hidden="1" x14ac:dyDescent="0.25"/>
    <row r="32242" hidden="1" x14ac:dyDescent="0.25"/>
    <row r="32243" hidden="1" x14ac:dyDescent="0.25"/>
    <row r="32244" hidden="1" x14ac:dyDescent="0.25"/>
    <row r="32245" hidden="1" x14ac:dyDescent="0.25"/>
    <row r="32246" hidden="1" x14ac:dyDescent="0.25"/>
    <row r="32247" hidden="1" x14ac:dyDescent="0.25"/>
    <row r="32248" hidden="1" x14ac:dyDescent="0.25"/>
    <row r="32249" hidden="1" x14ac:dyDescent="0.25"/>
    <row r="32250" hidden="1" x14ac:dyDescent="0.25"/>
    <row r="32251" hidden="1" x14ac:dyDescent="0.25"/>
    <row r="32252" hidden="1" x14ac:dyDescent="0.25"/>
    <row r="32253" hidden="1" x14ac:dyDescent="0.25"/>
    <row r="32254" hidden="1" x14ac:dyDescent="0.25"/>
    <row r="32255" hidden="1" x14ac:dyDescent="0.25"/>
    <row r="32256" hidden="1" x14ac:dyDescent="0.25"/>
    <row r="32257" hidden="1" x14ac:dyDescent="0.25"/>
    <row r="32258" hidden="1" x14ac:dyDescent="0.25"/>
    <row r="32259" hidden="1" x14ac:dyDescent="0.25"/>
    <row r="32260" hidden="1" x14ac:dyDescent="0.25"/>
    <row r="32261" hidden="1" x14ac:dyDescent="0.25"/>
    <row r="32262" hidden="1" x14ac:dyDescent="0.25"/>
    <row r="32263" hidden="1" x14ac:dyDescent="0.25"/>
    <row r="32264" hidden="1" x14ac:dyDescent="0.25"/>
    <row r="32265" hidden="1" x14ac:dyDescent="0.25"/>
    <row r="32266" hidden="1" x14ac:dyDescent="0.25"/>
    <row r="32267" hidden="1" x14ac:dyDescent="0.25"/>
    <row r="32268" hidden="1" x14ac:dyDescent="0.25"/>
    <row r="32269" hidden="1" x14ac:dyDescent="0.25"/>
    <row r="32270" hidden="1" x14ac:dyDescent="0.25"/>
    <row r="32271" hidden="1" x14ac:dyDescent="0.25"/>
    <row r="32272" hidden="1" x14ac:dyDescent="0.25"/>
    <row r="32273" hidden="1" x14ac:dyDescent="0.25"/>
    <row r="32274" hidden="1" x14ac:dyDescent="0.25"/>
    <row r="32275" hidden="1" x14ac:dyDescent="0.25"/>
    <row r="32276" hidden="1" x14ac:dyDescent="0.25"/>
    <row r="32277" hidden="1" x14ac:dyDescent="0.25"/>
    <row r="32278" hidden="1" x14ac:dyDescent="0.25"/>
    <row r="32279" hidden="1" x14ac:dyDescent="0.25"/>
    <row r="32280" hidden="1" x14ac:dyDescent="0.25"/>
    <row r="32281" hidden="1" x14ac:dyDescent="0.25"/>
    <row r="32282" hidden="1" x14ac:dyDescent="0.25"/>
    <row r="32283" hidden="1" x14ac:dyDescent="0.25"/>
    <row r="32284" hidden="1" x14ac:dyDescent="0.25"/>
    <row r="32285" hidden="1" x14ac:dyDescent="0.25"/>
    <row r="32286" hidden="1" x14ac:dyDescent="0.25"/>
    <row r="32287" hidden="1" x14ac:dyDescent="0.25"/>
    <row r="32288" hidden="1" x14ac:dyDescent="0.25"/>
    <row r="32289" hidden="1" x14ac:dyDescent="0.25"/>
    <row r="32290" hidden="1" x14ac:dyDescent="0.25"/>
    <row r="32291" hidden="1" x14ac:dyDescent="0.25"/>
    <row r="32292" hidden="1" x14ac:dyDescent="0.25"/>
    <row r="32293" hidden="1" x14ac:dyDescent="0.25"/>
    <row r="32294" hidden="1" x14ac:dyDescent="0.25"/>
    <row r="32295" hidden="1" x14ac:dyDescent="0.25"/>
    <row r="32296" hidden="1" x14ac:dyDescent="0.25"/>
    <row r="32297" hidden="1" x14ac:dyDescent="0.25"/>
    <row r="32298" hidden="1" x14ac:dyDescent="0.25"/>
    <row r="32299" hidden="1" x14ac:dyDescent="0.25"/>
    <row r="32300" hidden="1" x14ac:dyDescent="0.25"/>
    <row r="32301" hidden="1" x14ac:dyDescent="0.25"/>
    <row r="32302" hidden="1" x14ac:dyDescent="0.25"/>
    <row r="32303" hidden="1" x14ac:dyDescent="0.25"/>
    <row r="32304" hidden="1" x14ac:dyDescent="0.25"/>
    <row r="32305" hidden="1" x14ac:dyDescent="0.25"/>
    <row r="32306" hidden="1" x14ac:dyDescent="0.25"/>
    <row r="32307" hidden="1" x14ac:dyDescent="0.25"/>
    <row r="32308" hidden="1" x14ac:dyDescent="0.25"/>
    <row r="32309" hidden="1" x14ac:dyDescent="0.25"/>
    <row r="32310" hidden="1" x14ac:dyDescent="0.25"/>
    <row r="32311" hidden="1" x14ac:dyDescent="0.25"/>
    <row r="32312" hidden="1" x14ac:dyDescent="0.25"/>
    <row r="32313" hidden="1" x14ac:dyDescent="0.25"/>
    <row r="32314" hidden="1" x14ac:dyDescent="0.25"/>
    <row r="32315" hidden="1" x14ac:dyDescent="0.25"/>
    <row r="32316" hidden="1" x14ac:dyDescent="0.25"/>
    <row r="32317" hidden="1" x14ac:dyDescent="0.25"/>
    <row r="32318" hidden="1" x14ac:dyDescent="0.25"/>
    <row r="32319" hidden="1" x14ac:dyDescent="0.25"/>
    <row r="32320" hidden="1" x14ac:dyDescent="0.25"/>
    <row r="32321" hidden="1" x14ac:dyDescent="0.25"/>
    <row r="32322" hidden="1" x14ac:dyDescent="0.25"/>
    <row r="32323" hidden="1" x14ac:dyDescent="0.25"/>
    <row r="32324" hidden="1" x14ac:dyDescent="0.25"/>
    <row r="32325" hidden="1" x14ac:dyDescent="0.25"/>
    <row r="32326" hidden="1" x14ac:dyDescent="0.25"/>
    <row r="32327" hidden="1" x14ac:dyDescent="0.25"/>
    <row r="32328" hidden="1" x14ac:dyDescent="0.25"/>
    <row r="32329" hidden="1" x14ac:dyDescent="0.25"/>
    <row r="32330" hidden="1" x14ac:dyDescent="0.25"/>
    <row r="32331" hidden="1" x14ac:dyDescent="0.25"/>
    <row r="32332" hidden="1" x14ac:dyDescent="0.25"/>
    <row r="32333" hidden="1" x14ac:dyDescent="0.25"/>
    <row r="32334" hidden="1" x14ac:dyDescent="0.25"/>
    <row r="32335" hidden="1" x14ac:dyDescent="0.25"/>
    <row r="32336" hidden="1" x14ac:dyDescent="0.25"/>
    <row r="32337" hidden="1" x14ac:dyDescent="0.25"/>
    <row r="32338" hidden="1" x14ac:dyDescent="0.25"/>
    <row r="32339" hidden="1" x14ac:dyDescent="0.25"/>
    <row r="32340" hidden="1" x14ac:dyDescent="0.25"/>
    <row r="32341" hidden="1" x14ac:dyDescent="0.25"/>
    <row r="32342" hidden="1" x14ac:dyDescent="0.25"/>
    <row r="32343" hidden="1" x14ac:dyDescent="0.25"/>
    <row r="32344" hidden="1" x14ac:dyDescent="0.25"/>
    <row r="32345" hidden="1" x14ac:dyDescent="0.25"/>
    <row r="32346" hidden="1" x14ac:dyDescent="0.25"/>
    <row r="32347" hidden="1" x14ac:dyDescent="0.25"/>
    <row r="32348" hidden="1" x14ac:dyDescent="0.25"/>
    <row r="32349" hidden="1" x14ac:dyDescent="0.25"/>
    <row r="32350" hidden="1" x14ac:dyDescent="0.25"/>
    <row r="32351" hidden="1" x14ac:dyDescent="0.25"/>
    <row r="32352" hidden="1" x14ac:dyDescent="0.25"/>
    <row r="32353" hidden="1" x14ac:dyDescent="0.25"/>
    <row r="32354" hidden="1" x14ac:dyDescent="0.25"/>
    <row r="32355" hidden="1" x14ac:dyDescent="0.25"/>
    <row r="32356" hidden="1" x14ac:dyDescent="0.25"/>
    <row r="32357" hidden="1" x14ac:dyDescent="0.25"/>
    <row r="32358" hidden="1" x14ac:dyDescent="0.25"/>
    <row r="32359" hidden="1" x14ac:dyDescent="0.25"/>
    <row r="32360" hidden="1" x14ac:dyDescent="0.25"/>
    <row r="32361" hidden="1" x14ac:dyDescent="0.25"/>
    <row r="32362" hidden="1" x14ac:dyDescent="0.25"/>
    <row r="32363" hidden="1" x14ac:dyDescent="0.25"/>
    <row r="32364" hidden="1" x14ac:dyDescent="0.25"/>
    <row r="32365" hidden="1" x14ac:dyDescent="0.25"/>
    <row r="32366" hidden="1" x14ac:dyDescent="0.25"/>
    <row r="32367" hidden="1" x14ac:dyDescent="0.25"/>
    <row r="32368" hidden="1" x14ac:dyDescent="0.25"/>
    <row r="32369" hidden="1" x14ac:dyDescent="0.25"/>
    <row r="32370" hidden="1" x14ac:dyDescent="0.25"/>
    <row r="32371" hidden="1" x14ac:dyDescent="0.25"/>
    <row r="32372" hidden="1" x14ac:dyDescent="0.25"/>
    <row r="32373" hidden="1" x14ac:dyDescent="0.25"/>
    <row r="32374" hidden="1" x14ac:dyDescent="0.25"/>
    <row r="32375" hidden="1" x14ac:dyDescent="0.25"/>
    <row r="32376" hidden="1" x14ac:dyDescent="0.25"/>
    <row r="32377" hidden="1" x14ac:dyDescent="0.25"/>
    <row r="32378" hidden="1" x14ac:dyDescent="0.25"/>
    <row r="32379" hidden="1" x14ac:dyDescent="0.25"/>
    <row r="32380" hidden="1" x14ac:dyDescent="0.25"/>
    <row r="32381" hidden="1" x14ac:dyDescent="0.25"/>
    <row r="32382" hidden="1" x14ac:dyDescent="0.25"/>
    <row r="32383" hidden="1" x14ac:dyDescent="0.25"/>
    <row r="32384" hidden="1" x14ac:dyDescent="0.25"/>
    <row r="32385" hidden="1" x14ac:dyDescent="0.25"/>
    <row r="32386" hidden="1" x14ac:dyDescent="0.25"/>
    <row r="32387" hidden="1" x14ac:dyDescent="0.25"/>
    <row r="32388" hidden="1" x14ac:dyDescent="0.25"/>
    <row r="32389" hidden="1" x14ac:dyDescent="0.25"/>
    <row r="32390" hidden="1" x14ac:dyDescent="0.25"/>
    <row r="32391" hidden="1" x14ac:dyDescent="0.25"/>
    <row r="32392" hidden="1" x14ac:dyDescent="0.25"/>
    <row r="32393" hidden="1" x14ac:dyDescent="0.25"/>
    <row r="32394" hidden="1" x14ac:dyDescent="0.25"/>
    <row r="32395" hidden="1" x14ac:dyDescent="0.25"/>
    <row r="32396" hidden="1" x14ac:dyDescent="0.25"/>
    <row r="32397" hidden="1" x14ac:dyDescent="0.25"/>
    <row r="32398" hidden="1" x14ac:dyDescent="0.25"/>
    <row r="32399" hidden="1" x14ac:dyDescent="0.25"/>
    <row r="32400" hidden="1" x14ac:dyDescent="0.25"/>
    <row r="32401" hidden="1" x14ac:dyDescent="0.25"/>
    <row r="32402" hidden="1" x14ac:dyDescent="0.25"/>
    <row r="32403" hidden="1" x14ac:dyDescent="0.25"/>
    <row r="32404" hidden="1" x14ac:dyDescent="0.25"/>
    <row r="32405" hidden="1" x14ac:dyDescent="0.25"/>
    <row r="32406" hidden="1" x14ac:dyDescent="0.25"/>
    <row r="32407" hidden="1" x14ac:dyDescent="0.25"/>
    <row r="32408" hidden="1" x14ac:dyDescent="0.25"/>
    <row r="32409" hidden="1" x14ac:dyDescent="0.25"/>
    <row r="32410" hidden="1" x14ac:dyDescent="0.25"/>
    <row r="32411" hidden="1" x14ac:dyDescent="0.25"/>
    <row r="32412" hidden="1" x14ac:dyDescent="0.25"/>
    <row r="32413" hidden="1" x14ac:dyDescent="0.25"/>
    <row r="32414" hidden="1" x14ac:dyDescent="0.25"/>
    <row r="32415" hidden="1" x14ac:dyDescent="0.25"/>
    <row r="32416" hidden="1" x14ac:dyDescent="0.25"/>
    <row r="32417" hidden="1" x14ac:dyDescent="0.25"/>
    <row r="32418" hidden="1" x14ac:dyDescent="0.25"/>
    <row r="32419" hidden="1" x14ac:dyDescent="0.25"/>
    <row r="32420" hidden="1" x14ac:dyDescent="0.25"/>
    <row r="32421" hidden="1" x14ac:dyDescent="0.25"/>
    <row r="32422" hidden="1" x14ac:dyDescent="0.25"/>
    <row r="32423" hidden="1" x14ac:dyDescent="0.25"/>
    <row r="32424" hidden="1" x14ac:dyDescent="0.25"/>
    <row r="32425" hidden="1" x14ac:dyDescent="0.25"/>
    <row r="32426" hidden="1" x14ac:dyDescent="0.25"/>
    <row r="32427" hidden="1" x14ac:dyDescent="0.25"/>
    <row r="32428" hidden="1" x14ac:dyDescent="0.25"/>
    <row r="32429" hidden="1" x14ac:dyDescent="0.25"/>
    <row r="32430" hidden="1" x14ac:dyDescent="0.25"/>
    <row r="32431" hidden="1" x14ac:dyDescent="0.25"/>
    <row r="32432" hidden="1" x14ac:dyDescent="0.25"/>
    <row r="32433" hidden="1" x14ac:dyDescent="0.25"/>
    <row r="32434" hidden="1" x14ac:dyDescent="0.25"/>
    <row r="32435" hidden="1" x14ac:dyDescent="0.25"/>
    <row r="32436" hidden="1" x14ac:dyDescent="0.25"/>
    <row r="32437" hidden="1" x14ac:dyDescent="0.25"/>
    <row r="32438" hidden="1" x14ac:dyDescent="0.25"/>
    <row r="32439" hidden="1" x14ac:dyDescent="0.25"/>
    <row r="32440" hidden="1" x14ac:dyDescent="0.25"/>
    <row r="32441" hidden="1" x14ac:dyDescent="0.25"/>
    <row r="32442" hidden="1" x14ac:dyDescent="0.25"/>
    <row r="32443" hidden="1" x14ac:dyDescent="0.25"/>
    <row r="32444" hidden="1" x14ac:dyDescent="0.25"/>
    <row r="32445" hidden="1" x14ac:dyDescent="0.25"/>
    <row r="32446" hidden="1" x14ac:dyDescent="0.25"/>
    <row r="32447" hidden="1" x14ac:dyDescent="0.25"/>
    <row r="32448" hidden="1" x14ac:dyDescent="0.25"/>
    <row r="32449" hidden="1" x14ac:dyDescent="0.25"/>
    <row r="32450" hidden="1" x14ac:dyDescent="0.25"/>
    <row r="32451" hidden="1" x14ac:dyDescent="0.25"/>
    <row r="32452" hidden="1" x14ac:dyDescent="0.25"/>
    <row r="32453" hidden="1" x14ac:dyDescent="0.25"/>
    <row r="32454" hidden="1" x14ac:dyDescent="0.25"/>
    <row r="32455" hidden="1" x14ac:dyDescent="0.25"/>
    <row r="32456" hidden="1" x14ac:dyDescent="0.25"/>
    <row r="32457" hidden="1" x14ac:dyDescent="0.25"/>
    <row r="32458" hidden="1" x14ac:dyDescent="0.25"/>
    <row r="32459" hidden="1" x14ac:dyDescent="0.25"/>
    <row r="32460" hidden="1" x14ac:dyDescent="0.25"/>
    <row r="32461" hidden="1" x14ac:dyDescent="0.25"/>
    <row r="32462" hidden="1" x14ac:dyDescent="0.25"/>
    <row r="32463" hidden="1" x14ac:dyDescent="0.25"/>
    <row r="32464" hidden="1" x14ac:dyDescent="0.25"/>
    <row r="32465" hidden="1" x14ac:dyDescent="0.25"/>
    <row r="32466" hidden="1" x14ac:dyDescent="0.25"/>
    <row r="32467" hidden="1" x14ac:dyDescent="0.25"/>
    <row r="32468" hidden="1" x14ac:dyDescent="0.25"/>
    <row r="32469" hidden="1" x14ac:dyDescent="0.25"/>
    <row r="32470" hidden="1" x14ac:dyDescent="0.25"/>
    <row r="32471" hidden="1" x14ac:dyDescent="0.25"/>
    <row r="32472" hidden="1" x14ac:dyDescent="0.25"/>
    <row r="32473" hidden="1" x14ac:dyDescent="0.25"/>
    <row r="32474" hidden="1" x14ac:dyDescent="0.25"/>
    <row r="32475" hidden="1" x14ac:dyDescent="0.25"/>
    <row r="32476" hidden="1" x14ac:dyDescent="0.25"/>
    <row r="32477" hidden="1" x14ac:dyDescent="0.25"/>
    <row r="32478" hidden="1" x14ac:dyDescent="0.25"/>
    <row r="32479" hidden="1" x14ac:dyDescent="0.25"/>
    <row r="32480" hidden="1" x14ac:dyDescent="0.25"/>
    <row r="32481" hidden="1" x14ac:dyDescent="0.25"/>
    <row r="32482" hidden="1" x14ac:dyDescent="0.25"/>
    <row r="32483" hidden="1" x14ac:dyDescent="0.25"/>
    <row r="32484" hidden="1" x14ac:dyDescent="0.25"/>
    <row r="32485" hidden="1" x14ac:dyDescent="0.25"/>
    <row r="32486" hidden="1" x14ac:dyDescent="0.25"/>
    <row r="32487" hidden="1" x14ac:dyDescent="0.25"/>
    <row r="32488" hidden="1" x14ac:dyDescent="0.25"/>
    <row r="32489" hidden="1" x14ac:dyDescent="0.25"/>
    <row r="32490" hidden="1" x14ac:dyDescent="0.25"/>
    <row r="32491" hidden="1" x14ac:dyDescent="0.25"/>
    <row r="32492" hidden="1" x14ac:dyDescent="0.25"/>
    <row r="32493" hidden="1" x14ac:dyDescent="0.25"/>
    <row r="32494" hidden="1" x14ac:dyDescent="0.25"/>
    <row r="32495" hidden="1" x14ac:dyDescent="0.25"/>
    <row r="32496" hidden="1" x14ac:dyDescent="0.25"/>
    <row r="32497" hidden="1" x14ac:dyDescent="0.25"/>
    <row r="32498" hidden="1" x14ac:dyDescent="0.25"/>
    <row r="32499" hidden="1" x14ac:dyDescent="0.25"/>
    <row r="32500" hidden="1" x14ac:dyDescent="0.25"/>
    <row r="32501" hidden="1" x14ac:dyDescent="0.25"/>
    <row r="32502" hidden="1" x14ac:dyDescent="0.25"/>
    <row r="32503" hidden="1" x14ac:dyDescent="0.25"/>
    <row r="32504" hidden="1" x14ac:dyDescent="0.25"/>
    <row r="32505" hidden="1" x14ac:dyDescent="0.25"/>
    <row r="32506" hidden="1" x14ac:dyDescent="0.25"/>
    <row r="32507" hidden="1" x14ac:dyDescent="0.25"/>
    <row r="32508" hidden="1" x14ac:dyDescent="0.25"/>
    <row r="32509" hidden="1" x14ac:dyDescent="0.25"/>
    <row r="32510" hidden="1" x14ac:dyDescent="0.25"/>
    <row r="32511" hidden="1" x14ac:dyDescent="0.25"/>
    <row r="32512" hidden="1" x14ac:dyDescent="0.25"/>
    <row r="32513" hidden="1" x14ac:dyDescent="0.25"/>
    <row r="32514" hidden="1" x14ac:dyDescent="0.25"/>
    <row r="32515" hidden="1" x14ac:dyDescent="0.25"/>
    <row r="32516" hidden="1" x14ac:dyDescent="0.25"/>
    <row r="32517" hidden="1" x14ac:dyDescent="0.25"/>
    <row r="32518" hidden="1" x14ac:dyDescent="0.25"/>
    <row r="32519" hidden="1" x14ac:dyDescent="0.25"/>
    <row r="32520" hidden="1" x14ac:dyDescent="0.25"/>
    <row r="32521" hidden="1" x14ac:dyDescent="0.25"/>
    <row r="32522" hidden="1" x14ac:dyDescent="0.25"/>
    <row r="32523" hidden="1" x14ac:dyDescent="0.25"/>
    <row r="32524" hidden="1" x14ac:dyDescent="0.25"/>
    <row r="32525" hidden="1" x14ac:dyDescent="0.25"/>
    <row r="32526" hidden="1" x14ac:dyDescent="0.25"/>
    <row r="32527" hidden="1" x14ac:dyDescent="0.25"/>
    <row r="32528" hidden="1" x14ac:dyDescent="0.25"/>
    <row r="32529" hidden="1" x14ac:dyDescent="0.25"/>
    <row r="32530" hidden="1" x14ac:dyDescent="0.25"/>
    <row r="32531" hidden="1" x14ac:dyDescent="0.25"/>
    <row r="32532" hidden="1" x14ac:dyDescent="0.25"/>
    <row r="32533" hidden="1" x14ac:dyDescent="0.25"/>
    <row r="32534" hidden="1" x14ac:dyDescent="0.25"/>
    <row r="32535" hidden="1" x14ac:dyDescent="0.25"/>
    <row r="32536" hidden="1" x14ac:dyDescent="0.25"/>
    <row r="32537" hidden="1" x14ac:dyDescent="0.25"/>
    <row r="32538" hidden="1" x14ac:dyDescent="0.25"/>
    <row r="32539" hidden="1" x14ac:dyDescent="0.25"/>
    <row r="32540" hidden="1" x14ac:dyDescent="0.25"/>
    <row r="32541" hidden="1" x14ac:dyDescent="0.25"/>
    <row r="32542" hidden="1" x14ac:dyDescent="0.25"/>
    <row r="32543" hidden="1" x14ac:dyDescent="0.25"/>
    <row r="32544" hidden="1" x14ac:dyDescent="0.25"/>
    <row r="32545" hidden="1" x14ac:dyDescent="0.25"/>
    <row r="32546" hidden="1" x14ac:dyDescent="0.25"/>
    <row r="32547" hidden="1" x14ac:dyDescent="0.25"/>
    <row r="32548" hidden="1" x14ac:dyDescent="0.25"/>
    <row r="32549" hidden="1" x14ac:dyDescent="0.25"/>
    <row r="32550" hidden="1" x14ac:dyDescent="0.25"/>
    <row r="32551" hidden="1" x14ac:dyDescent="0.25"/>
    <row r="32552" hidden="1" x14ac:dyDescent="0.25"/>
    <row r="32553" hidden="1" x14ac:dyDescent="0.25"/>
    <row r="32554" hidden="1" x14ac:dyDescent="0.25"/>
    <row r="32555" hidden="1" x14ac:dyDescent="0.25"/>
    <row r="32556" hidden="1" x14ac:dyDescent="0.25"/>
    <row r="32557" hidden="1" x14ac:dyDescent="0.25"/>
    <row r="32558" hidden="1" x14ac:dyDescent="0.25"/>
    <row r="32559" hidden="1" x14ac:dyDescent="0.25"/>
    <row r="32560" hidden="1" x14ac:dyDescent="0.25"/>
    <row r="32561" hidden="1" x14ac:dyDescent="0.25"/>
    <row r="32562" hidden="1" x14ac:dyDescent="0.25"/>
    <row r="32563" hidden="1" x14ac:dyDescent="0.25"/>
    <row r="32564" hidden="1" x14ac:dyDescent="0.25"/>
    <row r="32565" hidden="1" x14ac:dyDescent="0.25"/>
    <row r="32566" hidden="1" x14ac:dyDescent="0.25"/>
    <row r="32567" hidden="1" x14ac:dyDescent="0.25"/>
    <row r="32568" hidden="1" x14ac:dyDescent="0.25"/>
    <row r="32569" hidden="1" x14ac:dyDescent="0.25"/>
    <row r="32570" hidden="1" x14ac:dyDescent="0.25"/>
    <row r="32571" hidden="1" x14ac:dyDescent="0.25"/>
    <row r="32572" hidden="1" x14ac:dyDescent="0.25"/>
    <row r="32573" hidden="1" x14ac:dyDescent="0.25"/>
    <row r="32574" hidden="1" x14ac:dyDescent="0.25"/>
    <row r="32575" hidden="1" x14ac:dyDescent="0.25"/>
    <row r="32576" hidden="1" x14ac:dyDescent="0.25"/>
    <row r="32577" hidden="1" x14ac:dyDescent="0.25"/>
    <row r="32578" hidden="1" x14ac:dyDescent="0.25"/>
    <row r="32579" hidden="1" x14ac:dyDescent="0.25"/>
    <row r="32580" hidden="1" x14ac:dyDescent="0.25"/>
    <row r="32581" hidden="1" x14ac:dyDescent="0.25"/>
    <row r="32582" hidden="1" x14ac:dyDescent="0.25"/>
    <row r="32583" hidden="1" x14ac:dyDescent="0.25"/>
    <row r="32584" hidden="1" x14ac:dyDescent="0.25"/>
    <row r="32585" hidden="1" x14ac:dyDescent="0.25"/>
    <row r="32586" hidden="1" x14ac:dyDescent="0.25"/>
    <row r="32587" hidden="1" x14ac:dyDescent="0.25"/>
    <row r="32588" hidden="1" x14ac:dyDescent="0.25"/>
    <row r="32589" hidden="1" x14ac:dyDescent="0.25"/>
    <row r="32590" hidden="1" x14ac:dyDescent="0.25"/>
    <row r="32591" hidden="1" x14ac:dyDescent="0.25"/>
    <row r="32592" hidden="1" x14ac:dyDescent="0.25"/>
    <row r="32593" hidden="1" x14ac:dyDescent="0.25"/>
    <row r="32594" hidden="1" x14ac:dyDescent="0.25"/>
    <row r="32595" hidden="1" x14ac:dyDescent="0.25"/>
    <row r="32596" hidden="1" x14ac:dyDescent="0.25"/>
    <row r="32597" hidden="1" x14ac:dyDescent="0.25"/>
    <row r="32598" hidden="1" x14ac:dyDescent="0.25"/>
    <row r="32599" hidden="1" x14ac:dyDescent="0.25"/>
    <row r="32600" hidden="1" x14ac:dyDescent="0.25"/>
    <row r="32601" hidden="1" x14ac:dyDescent="0.25"/>
    <row r="32602" hidden="1" x14ac:dyDescent="0.25"/>
    <row r="32603" hidden="1" x14ac:dyDescent="0.25"/>
    <row r="32604" hidden="1" x14ac:dyDescent="0.25"/>
    <row r="32605" hidden="1" x14ac:dyDescent="0.25"/>
    <row r="32606" hidden="1" x14ac:dyDescent="0.25"/>
    <row r="32607" hidden="1" x14ac:dyDescent="0.25"/>
    <row r="32608" hidden="1" x14ac:dyDescent="0.25"/>
    <row r="32609" hidden="1" x14ac:dyDescent="0.25"/>
    <row r="32610" hidden="1" x14ac:dyDescent="0.25"/>
    <row r="32611" hidden="1" x14ac:dyDescent="0.25"/>
    <row r="32612" hidden="1" x14ac:dyDescent="0.25"/>
    <row r="32613" hidden="1" x14ac:dyDescent="0.25"/>
    <row r="32614" hidden="1" x14ac:dyDescent="0.25"/>
    <row r="32615" hidden="1" x14ac:dyDescent="0.25"/>
    <row r="32616" hidden="1" x14ac:dyDescent="0.25"/>
    <row r="32617" hidden="1" x14ac:dyDescent="0.25"/>
    <row r="32618" hidden="1" x14ac:dyDescent="0.25"/>
    <row r="32619" hidden="1" x14ac:dyDescent="0.25"/>
    <row r="32620" hidden="1" x14ac:dyDescent="0.25"/>
    <row r="32621" hidden="1" x14ac:dyDescent="0.25"/>
    <row r="32622" hidden="1" x14ac:dyDescent="0.25"/>
    <row r="32623" hidden="1" x14ac:dyDescent="0.25"/>
    <row r="32624" hidden="1" x14ac:dyDescent="0.25"/>
    <row r="32625" hidden="1" x14ac:dyDescent="0.25"/>
    <row r="32626" hidden="1" x14ac:dyDescent="0.25"/>
    <row r="32627" hidden="1" x14ac:dyDescent="0.25"/>
    <row r="32628" hidden="1" x14ac:dyDescent="0.25"/>
    <row r="32629" hidden="1" x14ac:dyDescent="0.25"/>
    <row r="32630" hidden="1" x14ac:dyDescent="0.25"/>
    <row r="32631" hidden="1" x14ac:dyDescent="0.25"/>
    <row r="32632" hidden="1" x14ac:dyDescent="0.25"/>
    <row r="32633" hidden="1" x14ac:dyDescent="0.25"/>
    <row r="32634" hidden="1" x14ac:dyDescent="0.25"/>
    <row r="32635" hidden="1" x14ac:dyDescent="0.25"/>
    <row r="32636" hidden="1" x14ac:dyDescent="0.25"/>
    <row r="32637" hidden="1" x14ac:dyDescent="0.25"/>
    <row r="32638" hidden="1" x14ac:dyDescent="0.25"/>
    <row r="32639" hidden="1" x14ac:dyDescent="0.25"/>
    <row r="32640" hidden="1" x14ac:dyDescent="0.25"/>
    <row r="32641" hidden="1" x14ac:dyDescent="0.25"/>
    <row r="32642" hidden="1" x14ac:dyDescent="0.25"/>
    <row r="32643" hidden="1" x14ac:dyDescent="0.25"/>
    <row r="32644" hidden="1" x14ac:dyDescent="0.25"/>
    <row r="32645" hidden="1" x14ac:dyDescent="0.25"/>
    <row r="32646" hidden="1" x14ac:dyDescent="0.25"/>
    <row r="32647" hidden="1" x14ac:dyDescent="0.25"/>
    <row r="32648" hidden="1" x14ac:dyDescent="0.25"/>
    <row r="32649" hidden="1" x14ac:dyDescent="0.25"/>
    <row r="32650" hidden="1" x14ac:dyDescent="0.25"/>
    <row r="32651" hidden="1" x14ac:dyDescent="0.25"/>
    <row r="32652" hidden="1" x14ac:dyDescent="0.25"/>
    <row r="32653" hidden="1" x14ac:dyDescent="0.25"/>
    <row r="32654" hidden="1" x14ac:dyDescent="0.25"/>
    <row r="32655" hidden="1" x14ac:dyDescent="0.25"/>
    <row r="32656" hidden="1" x14ac:dyDescent="0.25"/>
    <row r="32657" hidden="1" x14ac:dyDescent="0.25"/>
    <row r="32658" hidden="1" x14ac:dyDescent="0.25"/>
    <row r="32659" hidden="1" x14ac:dyDescent="0.25"/>
    <row r="32660" hidden="1" x14ac:dyDescent="0.25"/>
    <row r="32661" hidden="1" x14ac:dyDescent="0.25"/>
    <row r="32662" hidden="1" x14ac:dyDescent="0.25"/>
    <row r="32663" hidden="1" x14ac:dyDescent="0.25"/>
    <row r="32664" hidden="1" x14ac:dyDescent="0.25"/>
    <row r="32665" hidden="1" x14ac:dyDescent="0.25"/>
    <row r="32666" hidden="1" x14ac:dyDescent="0.25"/>
    <row r="32667" hidden="1" x14ac:dyDescent="0.25"/>
    <row r="32668" hidden="1" x14ac:dyDescent="0.25"/>
    <row r="32669" hidden="1" x14ac:dyDescent="0.25"/>
    <row r="32670" hidden="1" x14ac:dyDescent="0.25"/>
    <row r="32671" hidden="1" x14ac:dyDescent="0.25"/>
    <row r="32672" hidden="1" x14ac:dyDescent="0.25"/>
    <row r="32673" hidden="1" x14ac:dyDescent="0.25"/>
    <row r="32674" hidden="1" x14ac:dyDescent="0.25"/>
    <row r="32675" hidden="1" x14ac:dyDescent="0.25"/>
    <row r="32676" hidden="1" x14ac:dyDescent="0.25"/>
    <row r="32677" hidden="1" x14ac:dyDescent="0.25"/>
    <row r="32678" hidden="1" x14ac:dyDescent="0.25"/>
    <row r="32679" hidden="1" x14ac:dyDescent="0.25"/>
    <row r="32680" hidden="1" x14ac:dyDescent="0.25"/>
    <row r="32681" hidden="1" x14ac:dyDescent="0.25"/>
    <row r="32682" hidden="1" x14ac:dyDescent="0.25"/>
    <row r="32683" hidden="1" x14ac:dyDescent="0.25"/>
    <row r="32684" hidden="1" x14ac:dyDescent="0.25"/>
    <row r="32685" hidden="1" x14ac:dyDescent="0.25"/>
    <row r="32686" hidden="1" x14ac:dyDescent="0.25"/>
    <row r="32687" hidden="1" x14ac:dyDescent="0.25"/>
    <row r="32688" hidden="1" x14ac:dyDescent="0.25"/>
    <row r="32689" hidden="1" x14ac:dyDescent="0.25"/>
    <row r="32690" hidden="1" x14ac:dyDescent="0.25"/>
    <row r="32691" hidden="1" x14ac:dyDescent="0.25"/>
    <row r="32692" hidden="1" x14ac:dyDescent="0.25"/>
    <row r="32693" hidden="1" x14ac:dyDescent="0.25"/>
    <row r="32694" hidden="1" x14ac:dyDescent="0.25"/>
    <row r="32695" hidden="1" x14ac:dyDescent="0.25"/>
    <row r="32696" hidden="1" x14ac:dyDescent="0.25"/>
    <row r="32697" hidden="1" x14ac:dyDescent="0.25"/>
    <row r="32698" hidden="1" x14ac:dyDescent="0.25"/>
    <row r="32699" hidden="1" x14ac:dyDescent="0.25"/>
    <row r="32700" hidden="1" x14ac:dyDescent="0.25"/>
    <row r="32701" hidden="1" x14ac:dyDescent="0.25"/>
    <row r="32702" hidden="1" x14ac:dyDescent="0.25"/>
    <row r="32703" hidden="1" x14ac:dyDescent="0.25"/>
    <row r="32704" hidden="1" x14ac:dyDescent="0.25"/>
    <row r="32705" hidden="1" x14ac:dyDescent="0.25"/>
    <row r="32706" hidden="1" x14ac:dyDescent="0.25"/>
    <row r="32707" hidden="1" x14ac:dyDescent="0.25"/>
    <row r="32708" hidden="1" x14ac:dyDescent="0.25"/>
    <row r="32709" hidden="1" x14ac:dyDescent="0.25"/>
    <row r="32710" hidden="1" x14ac:dyDescent="0.25"/>
    <row r="32711" hidden="1" x14ac:dyDescent="0.25"/>
    <row r="32712" hidden="1" x14ac:dyDescent="0.25"/>
    <row r="32713" hidden="1" x14ac:dyDescent="0.25"/>
    <row r="32714" hidden="1" x14ac:dyDescent="0.25"/>
    <row r="32715" hidden="1" x14ac:dyDescent="0.25"/>
    <row r="32716" hidden="1" x14ac:dyDescent="0.25"/>
    <row r="32717" hidden="1" x14ac:dyDescent="0.25"/>
    <row r="32718" hidden="1" x14ac:dyDescent="0.25"/>
    <row r="32719" hidden="1" x14ac:dyDescent="0.25"/>
    <row r="32720" hidden="1" x14ac:dyDescent="0.25"/>
    <row r="32721" hidden="1" x14ac:dyDescent="0.25"/>
    <row r="32722" hidden="1" x14ac:dyDescent="0.25"/>
    <row r="32723" hidden="1" x14ac:dyDescent="0.25"/>
    <row r="32724" hidden="1" x14ac:dyDescent="0.25"/>
    <row r="32725" hidden="1" x14ac:dyDescent="0.25"/>
    <row r="32726" hidden="1" x14ac:dyDescent="0.25"/>
    <row r="32727" hidden="1" x14ac:dyDescent="0.25"/>
    <row r="32728" hidden="1" x14ac:dyDescent="0.25"/>
    <row r="32729" hidden="1" x14ac:dyDescent="0.25"/>
    <row r="32730" hidden="1" x14ac:dyDescent="0.25"/>
    <row r="32731" hidden="1" x14ac:dyDescent="0.25"/>
    <row r="32732" hidden="1" x14ac:dyDescent="0.25"/>
    <row r="32733" hidden="1" x14ac:dyDescent="0.25"/>
    <row r="32734" hidden="1" x14ac:dyDescent="0.25"/>
    <row r="32735" hidden="1" x14ac:dyDescent="0.25"/>
    <row r="32736" hidden="1" x14ac:dyDescent="0.25"/>
    <row r="32737" hidden="1" x14ac:dyDescent="0.25"/>
    <row r="32738" hidden="1" x14ac:dyDescent="0.25"/>
    <row r="32739" hidden="1" x14ac:dyDescent="0.25"/>
    <row r="32740" hidden="1" x14ac:dyDescent="0.25"/>
    <row r="32741" hidden="1" x14ac:dyDescent="0.25"/>
    <row r="32742" hidden="1" x14ac:dyDescent="0.25"/>
    <row r="32743" hidden="1" x14ac:dyDescent="0.25"/>
    <row r="32744" hidden="1" x14ac:dyDescent="0.25"/>
    <row r="32745" hidden="1" x14ac:dyDescent="0.25"/>
    <row r="32746" hidden="1" x14ac:dyDescent="0.25"/>
    <row r="32747" hidden="1" x14ac:dyDescent="0.25"/>
    <row r="32748" hidden="1" x14ac:dyDescent="0.25"/>
    <row r="32749" hidden="1" x14ac:dyDescent="0.25"/>
    <row r="32750" hidden="1" x14ac:dyDescent="0.25"/>
    <row r="32751" hidden="1" x14ac:dyDescent="0.25"/>
    <row r="32752" hidden="1" x14ac:dyDescent="0.25"/>
    <row r="32753" hidden="1" x14ac:dyDescent="0.25"/>
    <row r="32754" hidden="1" x14ac:dyDescent="0.25"/>
    <row r="32755" hidden="1" x14ac:dyDescent="0.25"/>
    <row r="32756" hidden="1" x14ac:dyDescent="0.25"/>
    <row r="32757" hidden="1" x14ac:dyDescent="0.25"/>
    <row r="32758" hidden="1" x14ac:dyDescent="0.25"/>
    <row r="32759" hidden="1" x14ac:dyDescent="0.25"/>
    <row r="32760" hidden="1" x14ac:dyDescent="0.25"/>
    <row r="32761" hidden="1" x14ac:dyDescent="0.25"/>
    <row r="32762" hidden="1" x14ac:dyDescent="0.25"/>
    <row r="32763" hidden="1" x14ac:dyDescent="0.25"/>
    <row r="32764" hidden="1" x14ac:dyDescent="0.25"/>
    <row r="32765" hidden="1" x14ac:dyDescent="0.25"/>
    <row r="32766" hidden="1" x14ac:dyDescent="0.25"/>
    <row r="32767" hidden="1" x14ac:dyDescent="0.25"/>
    <row r="32768" hidden="1" x14ac:dyDescent="0.25"/>
    <row r="32769" hidden="1" x14ac:dyDescent="0.25"/>
    <row r="32770" hidden="1" x14ac:dyDescent="0.25"/>
    <row r="32771" hidden="1" x14ac:dyDescent="0.25"/>
    <row r="32772" hidden="1" x14ac:dyDescent="0.25"/>
    <row r="32773" hidden="1" x14ac:dyDescent="0.25"/>
    <row r="32774" hidden="1" x14ac:dyDescent="0.25"/>
    <row r="32775" hidden="1" x14ac:dyDescent="0.25"/>
    <row r="32776" hidden="1" x14ac:dyDescent="0.25"/>
    <row r="32777" hidden="1" x14ac:dyDescent="0.25"/>
    <row r="32778" hidden="1" x14ac:dyDescent="0.25"/>
    <row r="32779" hidden="1" x14ac:dyDescent="0.25"/>
    <row r="32780" hidden="1" x14ac:dyDescent="0.25"/>
    <row r="32781" hidden="1" x14ac:dyDescent="0.25"/>
    <row r="32782" hidden="1" x14ac:dyDescent="0.25"/>
    <row r="32783" hidden="1" x14ac:dyDescent="0.25"/>
    <row r="32784" hidden="1" x14ac:dyDescent="0.25"/>
    <row r="32785" hidden="1" x14ac:dyDescent="0.25"/>
    <row r="32786" hidden="1" x14ac:dyDescent="0.25"/>
    <row r="32787" hidden="1" x14ac:dyDescent="0.25"/>
    <row r="32788" hidden="1" x14ac:dyDescent="0.25"/>
    <row r="32789" hidden="1" x14ac:dyDescent="0.25"/>
    <row r="32790" hidden="1" x14ac:dyDescent="0.25"/>
    <row r="32791" hidden="1" x14ac:dyDescent="0.25"/>
    <row r="32792" hidden="1" x14ac:dyDescent="0.25"/>
    <row r="32793" hidden="1" x14ac:dyDescent="0.25"/>
    <row r="32794" hidden="1" x14ac:dyDescent="0.25"/>
    <row r="32795" hidden="1" x14ac:dyDescent="0.25"/>
    <row r="32796" hidden="1" x14ac:dyDescent="0.25"/>
    <row r="32797" hidden="1" x14ac:dyDescent="0.25"/>
    <row r="32798" hidden="1" x14ac:dyDescent="0.25"/>
    <row r="32799" hidden="1" x14ac:dyDescent="0.25"/>
    <row r="32800" hidden="1" x14ac:dyDescent="0.25"/>
    <row r="32801" hidden="1" x14ac:dyDescent="0.25"/>
    <row r="32802" hidden="1" x14ac:dyDescent="0.25"/>
    <row r="32803" hidden="1" x14ac:dyDescent="0.25"/>
    <row r="32804" hidden="1" x14ac:dyDescent="0.25"/>
    <row r="32805" hidden="1" x14ac:dyDescent="0.25"/>
    <row r="32806" hidden="1" x14ac:dyDescent="0.25"/>
    <row r="32807" hidden="1" x14ac:dyDescent="0.25"/>
    <row r="32808" hidden="1" x14ac:dyDescent="0.25"/>
    <row r="32809" hidden="1" x14ac:dyDescent="0.25"/>
    <row r="32810" hidden="1" x14ac:dyDescent="0.25"/>
    <row r="32811" hidden="1" x14ac:dyDescent="0.25"/>
    <row r="32812" hidden="1" x14ac:dyDescent="0.25"/>
    <row r="32813" hidden="1" x14ac:dyDescent="0.25"/>
    <row r="32814" hidden="1" x14ac:dyDescent="0.25"/>
    <row r="32815" hidden="1" x14ac:dyDescent="0.25"/>
    <row r="32816" hidden="1" x14ac:dyDescent="0.25"/>
    <row r="32817" hidden="1" x14ac:dyDescent="0.25"/>
    <row r="32818" hidden="1" x14ac:dyDescent="0.25"/>
    <row r="32819" hidden="1" x14ac:dyDescent="0.25"/>
    <row r="32820" hidden="1" x14ac:dyDescent="0.25"/>
    <row r="32821" hidden="1" x14ac:dyDescent="0.25"/>
    <row r="32822" hidden="1" x14ac:dyDescent="0.25"/>
    <row r="32823" hidden="1" x14ac:dyDescent="0.25"/>
    <row r="32824" hidden="1" x14ac:dyDescent="0.25"/>
    <row r="32825" hidden="1" x14ac:dyDescent="0.25"/>
    <row r="32826" hidden="1" x14ac:dyDescent="0.25"/>
    <row r="32827" hidden="1" x14ac:dyDescent="0.25"/>
    <row r="32828" hidden="1" x14ac:dyDescent="0.25"/>
    <row r="32829" hidden="1" x14ac:dyDescent="0.25"/>
    <row r="32830" hidden="1" x14ac:dyDescent="0.25"/>
    <row r="32831" hidden="1" x14ac:dyDescent="0.25"/>
    <row r="32832" hidden="1" x14ac:dyDescent="0.25"/>
    <row r="32833" hidden="1" x14ac:dyDescent="0.25"/>
    <row r="32834" hidden="1" x14ac:dyDescent="0.25"/>
    <row r="32835" hidden="1" x14ac:dyDescent="0.25"/>
    <row r="32836" hidden="1" x14ac:dyDescent="0.25"/>
    <row r="32837" hidden="1" x14ac:dyDescent="0.25"/>
    <row r="32838" hidden="1" x14ac:dyDescent="0.25"/>
    <row r="32839" hidden="1" x14ac:dyDescent="0.25"/>
    <row r="32840" hidden="1" x14ac:dyDescent="0.25"/>
    <row r="32841" hidden="1" x14ac:dyDescent="0.25"/>
    <row r="32842" hidden="1" x14ac:dyDescent="0.25"/>
    <row r="32843" hidden="1" x14ac:dyDescent="0.25"/>
    <row r="32844" hidden="1" x14ac:dyDescent="0.25"/>
    <row r="32845" hidden="1" x14ac:dyDescent="0.25"/>
    <row r="32846" hidden="1" x14ac:dyDescent="0.25"/>
    <row r="32847" hidden="1" x14ac:dyDescent="0.25"/>
    <row r="32848" hidden="1" x14ac:dyDescent="0.25"/>
    <row r="32849" hidden="1" x14ac:dyDescent="0.25"/>
    <row r="32850" hidden="1" x14ac:dyDescent="0.25"/>
    <row r="32851" hidden="1" x14ac:dyDescent="0.25"/>
    <row r="32852" hidden="1" x14ac:dyDescent="0.25"/>
    <row r="32853" hidden="1" x14ac:dyDescent="0.25"/>
    <row r="32854" hidden="1" x14ac:dyDescent="0.25"/>
    <row r="32855" hidden="1" x14ac:dyDescent="0.25"/>
    <row r="32856" hidden="1" x14ac:dyDescent="0.25"/>
    <row r="32857" hidden="1" x14ac:dyDescent="0.25"/>
    <row r="32858" hidden="1" x14ac:dyDescent="0.25"/>
    <row r="32859" hidden="1" x14ac:dyDescent="0.25"/>
    <row r="32860" hidden="1" x14ac:dyDescent="0.25"/>
    <row r="32861" hidden="1" x14ac:dyDescent="0.25"/>
    <row r="32862" hidden="1" x14ac:dyDescent="0.25"/>
    <row r="32863" hidden="1" x14ac:dyDescent="0.25"/>
    <row r="32864" hidden="1" x14ac:dyDescent="0.25"/>
    <row r="32865" hidden="1" x14ac:dyDescent="0.25"/>
    <row r="32866" hidden="1" x14ac:dyDescent="0.25"/>
    <row r="32867" hidden="1" x14ac:dyDescent="0.25"/>
    <row r="32868" hidden="1" x14ac:dyDescent="0.25"/>
    <row r="32869" hidden="1" x14ac:dyDescent="0.25"/>
    <row r="32870" hidden="1" x14ac:dyDescent="0.25"/>
    <row r="32871" hidden="1" x14ac:dyDescent="0.25"/>
    <row r="32872" hidden="1" x14ac:dyDescent="0.25"/>
    <row r="32873" hidden="1" x14ac:dyDescent="0.25"/>
    <row r="32874" hidden="1" x14ac:dyDescent="0.25"/>
    <row r="32875" hidden="1" x14ac:dyDescent="0.25"/>
    <row r="32876" hidden="1" x14ac:dyDescent="0.25"/>
    <row r="32877" hidden="1" x14ac:dyDescent="0.25"/>
    <row r="32878" hidden="1" x14ac:dyDescent="0.25"/>
    <row r="32879" hidden="1" x14ac:dyDescent="0.25"/>
    <row r="32880" hidden="1" x14ac:dyDescent="0.25"/>
    <row r="32881" hidden="1" x14ac:dyDescent="0.25"/>
    <row r="32882" hidden="1" x14ac:dyDescent="0.25"/>
    <row r="32883" hidden="1" x14ac:dyDescent="0.25"/>
    <row r="32884" hidden="1" x14ac:dyDescent="0.25"/>
    <row r="32885" hidden="1" x14ac:dyDescent="0.25"/>
    <row r="32886" hidden="1" x14ac:dyDescent="0.25"/>
    <row r="32887" hidden="1" x14ac:dyDescent="0.25"/>
    <row r="32888" hidden="1" x14ac:dyDescent="0.25"/>
    <row r="32889" hidden="1" x14ac:dyDescent="0.25"/>
    <row r="32890" hidden="1" x14ac:dyDescent="0.25"/>
    <row r="32891" hidden="1" x14ac:dyDescent="0.25"/>
    <row r="32892" hidden="1" x14ac:dyDescent="0.25"/>
    <row r="32893" hidden="1" x14ac:dyDescent="0.25"/>
    <row r="32894" hidden="1" x14ac:dyDescent="0.25"/>
    <row r="32895" hidden="1" x14ac:dyDescent="0.25"/>
    <row r="32896" hidden="1" x14ac:dyDescent="0.25"/>
    <row r="32897" hidden="1" x14ac:dyDescent="0.25"/>
    <row r="32898" hidden="1" x14ac:dyDescent="0.25"/>
    <row r="32899" hidden="1" x14ac:dyDescent="0.25"/>
    <row r="32900" hidden="1" x14ac:dyDescent="0.25"/>
    <row r="32901" hidden="1" x14ac:dyDescent="0.25"/>
    <row r="32902" hidden="1" x14ac:dyDescent="0.25"/>
    <row r="32903" hidden="1" x14ac:dyDescent="0.25"/>
    <row r="32904" hidden="1" x14ac:dyDescent="0.25"/>
    <row r="32905" hidden="1" x14ac:dyDescent="0.25"/>
    <row r="32906" hidden="1" x14ac:dyDescent="0.25"/>
    <row r="32907" hidden="1" x14ac:dyDescent="0.25"/>
    <row r="32908" hidden="1" x14ac:dyDescent="0.25"/>
    <row r="32909" hidden="1" x14ac:dyDescent="0.25"/>
    <row r="32910" hidden="1" x14ac:dyDescent="0.25"/>
    <row r="32911" hidden="1" x14ac:dyDescent="0.25"/>
    <row r="32912" hidden="1" x14ac:dyDescent="0.25"/>
    <row r="32913" hidden="1" x14ac:dyDescent="0.25"/>
    <row r="32914" hidden="1" x14ac:dyDescent="0.25"/>
    <row r="32915" hidden="1" x14ac:dyDescent="0.25"/>
    <row r="32916" hidden="1" x14ac:dyDescent="0.25"/>
    <row r="32917" hidden="1" x14ac:dyDescent="0.25"/>
    <row r="32918" hidden="1" x14ac:dyDescent="0.25"/>
    <row r="32919" hidden="1" x14ac:dyDescent="0.25"/>
    <row r="32920" hidden="1" x14ac:dyDescent="0.25"/>
    <row r="32921" hidden="1" x14ac:dyDescent="0.25"/>
    <row r="32922" hidden="1" x14ac:dyDescent="0.25"/>
    <row r="32923" hidden="1" x14ac:dyDescent="0.25"/>
    <row r="32924" hidden="1" x14ac:dyDescent="0.25"/>
    <row r="32925" hidden="1" x14ac:dyDescent="0.25"/>
    <row r="32926" hidden="1" x14ac:dyDescent="0.25"/>
    <row r="32927" hidden="1" x14ac:dyDescent="0.25"/>
    <row r="32928" hidden="1" x14ac:dyDescent="0.25"/>
    <row r="32929" hidden="1" x14ac:dyDescent="0.25"/>
    <row r="32930" hidden="1" x14ac:dyDescent="0.25"/>
    <row r="32931" hidden="1" x14ac:dyDescent="0.25"/>
    <row r="32932" hidden="1" x14ac:dyDescent="0.25"/>
    <row r="32933" hidden="1" x14ac:dyDescent="0.25"/>
    <row r="32934" hidden="1" x14ac:dyDescent="0.25"/>
    <row r="32935" hidden="1" x14ac:dyDescent="0.25"/>
    <row r="32936" hidden="1" x14ac:dyDescent="0.25"/>
    <row r="32937" hidden="1" x14ac:dyDescent="0.25"/>
    <row r="32938" hidden="1" x14ac:dyDescent="0.25"/>
    <row r="32939" hidden="1" x14ac:dyDescent="0.25"/>
    <row r="32940" hidden="1" x14ac:dyDescent="0.25"/>
    <row r="32941" hidden="1" x14ac:dyDescent="0.25"/>
    <row r="32942" hidden="1" x14ac:dyDescent="0.25"/>
    <row r="32943" hidden="1" x14ac:dyDescent="0.25"/>
    <row r="32944" hidden="1" x14ac:dyDescent="0.25"/>
    <row r="32945" hidden="1" x14ac:dyDescent="0.25"/>
    <row r="32946" hidden="1" x14ac:dyDescent="0.25"/>
    <row r="32947" hidden="1" x14ac:dyDescent="0.25"/>
    <row r="32948" hidden="1" x14ac:dyDescent="0.25"/>
    <row r="32949" hidden="1" x14ac:dyDescent="0.25"/>
    <row r="32950" hidden="1" x14ac:dyDescent="0.25"/>
    <row r="32951" hidden="1" x14ac:dyDescent="0.25"/>
    <row r="32952" hidden="1" x14ac:dyDescent="0.25"/>
    <row r="32953" hidden="1" x14ac:dyDescent="0.25"/>
    <row r="32954" hidden="1" x14ac:dyDescent="0.25"/>
    <row r="32955" hidden="1" x14ac:dyDescent="0.25"/>
    <row r="32956" hidden="1" x14ac:dyDescent="0.25"/>
    <row r="32957" hidden="1" x14ac:dyDescent="0.25"/>
    <row r="32958" hidden="1" x14ac:dyDescent="0.25"/>
    <row r="32959" hidden="1" x14ac:dyDescent="0.25"/>
    <row r="32960" hidden="1" x14ac:dyDescent="0.25"/>
    <row r="32961" hidden="1" x14ac:dyDescent="0.25"/>
    <row r="32962" hidden="1" x14ac:dyDescent="0.25"/>
    <row r="32963" hidden="1" x14ac:dyDescent="0.25"/>
    <row r="32964" hidden="1" x14ac:dyDescent="0.25"/>
    <row r="32965" hidden="1" x14ac:dyDescent="0.25"/>
    <row r="32966" hidden="1" x14ac:dyDescent="0.25"/>
    <row r="32967" hidden="1" x14ac:dyDescent="0.25"/>
    <row r="32968" hidden="1" x14ac:dyDescent="0.25"/>
    <row r="32969" hidden="1" x14ac:dyDescent="0.25"/>
    <row r="32970" hidden="1" x14ac:dyDescent="0.25"/>
    <row r="32971" hidden="1" x14ac:dyDescent="0.25"/>
    <row r="32972" hidden="1" x14ac:dyDescent="0.25"/>
    <row r="32973" hidden="1" x14ac:dyDescent="0.25"/>
    <row r="32974" hidden="1" x14ac:dyDescent="0.25"/>
    <row r="32975" hidden="1" x14ac:dyDescent="0.25"/>
    <row r="32976" hidden="1" x14ac:dyDescent="0.25"/>
    <row r="32977" hidden="1" x14ac:dyDescent="0.25"/>
    <row r="32978" hidden="1" x14ac:dyDescent="0.25"/>
    <row r="32979" hidden="1" x14ac:dyDescent="0.25"/>
    <row r="32980" hidden="1" x14ac:dyDescent="0.25"/>
    <row r="32981" hidden="1" x14ac:dyDescent="0.25"/>
    <row r="32982" hidden="1" x14ac:dyDescent="0.25"/>
    <row r="32983" hidden="1" x14ac:dyDescent="0.25"/>
    <row r="32984" hidden="1" x14ac:dyDescent="0.25"/>
    <row r="32985" hidden="1" x14ac:dyDescent="0.25"/>
    <row r="32986" hidden="1" x14ac:dyDescent="0.25"/>
    <row r="32987" hidden="1" x14ac:dyDescent="0.25"/>
    <row r="32988" hidden="1" x14ac:dyDescent="0.25"/>
    <row r="32989" hidden="1" x14ac:dyDescent="0.25"/>
    <row r="32990" hidden="1" x14ac:dyDescent="0.25"/>
    <row r="32991" hidden="1" x14ac:dyDescent="0.25"/>
    <row r="32992" hidden="1" x14ac:dyDescent="0.25"/>
    <row r="32993" hidden="1" x14ac:dyDescent="0.25"/>
    <row r="32994" hidden="1" x14ac:dyDescent="0.25"/>
    <row r="32995" hidden="1" x14ac:dyDescent="0.25"/>
    <row r="32996" hidden="1" x14ac:dyDescent="0.25"/>
    <row r="32997" hidden="1" x14ac:dyDescent="0.25"/>
    <row r="32998" hidden="1" x14ac:dyDescent="0.25"/>
    <row r="32999" hidden="1" x14ac:dyDescent="0.25"/>
    <row r="33000" hidden="1" x14ac:dyDescent="0.25"/>
    <row r="33001" hidden="1" x14ac:dyDescent="0.25"/>
    <row r="33002" hidden="1" x14ac:dyDescent="0.25"/>
    <row r="33003" hidden="1" x14ac:dyDescent="0.25"/>
    <row r="33004" hidden="1" x14ac:dyDescent="0.25"/>
    <row r="33005" hidden="1" x14ac:dyDescent="0.25"/>
    <row r="33006" hidden="1" x14ac:dyDescent="0.25"/>
    <row r="33007" hidden="1" x14ac:dyDescent="0.25"/>
    <row r="33008" hidden="1" x14ac:dyDescent="0.25"/>
    <row r="33009" hidden="1" x14ac:dyDescent="0.25"/>
    <row r="33010" hidden="1" x14ac:dyDescent="0.25"/>
    <row r="33011" hidden="1" x14ac:dyDescent="0.25"/>
    <row r="33012" hidden="1" x14ac:dyDescent="0.25"/>
    <row r="33013" hidden="1" x14ac:dyDescent="0.25"/>
    <row r="33014" hidden="1" x14ac:dyDescent="0.25"/>
    <row r="33015" hidden="1" x14ac:dyDescent="0.25"/>
    <row r="33016" hidden="1" x14ac:dyDescent="0.25"/>
    <row r="33017" hidden="1" x14ac:dyDescent="0.25"/>
    <row r="33018" hidden="1" x14ac:dyDescent="0.25"/>
    <row r="33019" hidden="1" x14ac:dyDescent="0.25"/>
    <row r="33020" hidden="1" x14ac:dyDescent="0.25"/>
    <row r="33021" hidden="1" x14ac:dyDescent="0.25"/>
    <row r="33022" hidden="1" x14ac:dyDescent="0.25"/>
    <row r="33023" hidden="1" x14ac:dyDescent="0.25"/>
    <row r="33024" hidden="1" x14ac:dyDescent="0.25"/>
    <row r="33025" hidden="1" x14ac:dyDescent="0.25"/>
    <row r="33026" hidden="1" x14ac:dyDescent="0.25"/>
    <row r="33027" hidden="1" x14ac:dyDescent="0.25"/>
    <row r="33028" hidden="1" x14ac:dyDescent="0.25"/>
    <row r="33029" hidden="1" x14ac:dyDescent="0.25"/>
    <row r="33030" hidden="1" x14ac:dyDescent="0.25"/>
    <row r="33031" hidden="1" x14ac:dyDescent="0.25"/>
    <row r="33032" hidden="1" x14ac:dyDescent="0.25"/>
    <row r="33033" hidden="1" x14ac:dyDescent="0.25"/>
    <row r="33034" hidden="1" x14ac:dyDescent="0.25"/>
    <row r="33035" hidden="1" x14ac:dyDescent="0.25"/>
    <row r="33036" hidden="1" x14ac:dyDescent="0.25"/>
    <row r="33037" hidden="1" x14ac:dyDescent="0.25"/>
    <row r="33038" hidden="1" x14ac:dyDescent="0.25"/>
    <row r="33039" hidden="1" x14ac:dyDescent="0.25"/>
    <row r="33040" hidden="1" x14ac:dyDescent="0.25"/>
    <row r="33041" hidden="1" x14ac:dyDescent="0.25"/>
    <row r="33042" hidden="1" x14ac:dyDescent="0.25"/>
    <row r="33043" hidden="1" x14ac:dyDescent="0.25"/>
    <row r="33044" hidden="1" x14ac:dyDescent="0.25"/>
    <row r="33045" hidden="1" x14ac:dyDescent="0.25"/>
    <row r="33046" hidden="1" x14ac:dyDescent="0.25"/>
    <row r="33047" hidden="1" x14ac:dyDescent="0.25"/>
    <row r="33048" hidden="1" x14ac:dyDescent="0.25"/>
    <row r="33049" hidden="1" x14ac:dyDescent="0.25"/>
    <row r="33050" hidden="1" x14ac:dyDescent="0.25"/>
    <row r="33051" hidden="1" x14ac:dyDescent="0.25"/>
    <row r="33052" hidden="1" x14ac:dyDescent="0.25"/>
    <row r="33053" hidden="1" x14ac:dyDescent="0.25"/>
    <row r="33054" hidden="1" x14ac:dyDescent="0.25"/>
    <row r="33055" hidden="1" x14ac:dyDescent="0.25"/>
    <row r="33056" hidden="1" x14ac:dyDescent="0.25"/>
    <row r="33057" hidden="1" x14ac:dyDescent="0.25"/>
    <row r="33058" hidden="1" x14ac:dyDescent="0.25"/>
    <row r="33059" hidden="1" x14ac:dyDescent="0.25"/>
    <row r="33060" hidden="1" x14ac:dyDescent="0.25"/>
    <row r="33061" hidden="1" x14ac:dyDescent="0.25"/>
    <row r="33062" hidden="1" x14ac:dyDescent="0.25"/>
    <row r="33063" hidden="1" x14ac:dyDescent="0.25"/>
    <row r="33064" hidden="1" x14ac:dyDescent="0.25"/>
    <row r="33065" hidden="1" x14ac:dyDescent="0.25"/>
    <row r="33066" hidden="1" x14ac:dyDescent="0.25"/>
    <row r="33067" hidden="1" x14ac:dyDescent="0.25"/>
    <row r="33068" hidden="1" x14ac:dyDescent="0.25"/>
    <row r="33069" hidden="1" x14ac:dyDescent="0.25"/>
    <row r="33070" hidden="1" x14ac:dyDescent="0.25"/>
    <row r="33071" hidden="1" x14ac:dyDescent="0.25"/>
    <row r="33072" hidden="1" x14ac:dyDescent="0.25"/>
    <row r="33073" hidden="1" x14ac:dyDescent="0.25"/>
    <row r="33074" hidden="1" x14ac:dyDescent="0.25"/>
    <row r="33075" hidden="1" x14ac:dyDescent="0.25"/>
    <row r="33076" hidden="1" x14ac:dyDescent="0.25"/>
    <row r="33077" hidden="1" x14ac:dyDescent="0.25"/>
    <row r="33078" hidden="1" x14ac:dyDescent="0.25"/>
    <row r="33079" hidden="1" x14ac:dyDescent="0.25"/>
    <row r="33080" hidden="1" x14ac:dyDescent="0.25"/>
    <row r="33081" hidden="1" x14ac:dyDescent="0.25"/>
    <row r="33082" hidden="1" x14ac:dyDescent="0.25"/>
    <row r="33083" hidden="1" x14ac:dyDescent="0.25"/>
    <row r="33084" hidden="1" x14ac:dyDescent="0.25"/>
    <row r="33085" hidden="1" x14ac:dyDescent="0.25"/>
    <row r="33086" hidden="1" x14ac:dyDescent="0.25"/>
    <row r="33087" hidden="1" x14ac:dyDescent="0.25"/>
    <row r="33088" hidden="1" x14ac:dyDescent="0.25"/>
    <row r="33089" hidden="1" x14ac:dyDescent="0.25"/>
    <row r="33090" hidden="1" x14ac:dyDescent="0.25"/>
    <row r="33091" hidden="1" x14ac:dyDescent="0.25"/>
    <row r="33092" hidden="1" x14ac:dyDescent="0.25"/>
    <row r="33093" hidden="1" x14ac:dyDescent="0.25"/>
    <row r="33094" hidden="1" x14ac:dyDescent="0.25"/>
    <row r="33095" hidden="1" x14ac:dyDescent="0.25"/>
    <row r="33096" hidden="1" x14ac:dyDescent="0.25"/>
    <row r="33097" hidden="1" x14ac:dyDescent="0.25"/>
    <row r="33098" hidden="1" x14ac:dyDescent="0.25"/>
    <row r="33099" hidden="1" x14ac:dyDescent="0.25"/>
    <row r="33100" hidden="1" x14ac:dyDescent="0.25"/>
    <row r="33101" hidden="1" x14ac:dyDescent="0.25"/>
    <row r="33102" hidden="1" x14ac:dyDescent="0.25"/>
    <row r="33103" hidden="1" x14ac:dyDescent="0.25"/>
    <row r="33104" hidden="1" x14ac:dyDescent="0.25"/>
    <row r="33105" hidden="1" x14ac:dyDescent="0.25"/>
    <row r="33106" hidden="1" x14ac:dyDescent="0.25"/>
    <row r="33107" hidden="1" x14ac:dyDescent="0.25"/>
    <row r="33108" hidden="1" x14ac:dyDescent="0.25"/>
    <row r="33109" hidden="1" x14ac:dyDescent="0.25"/>
    <row r="33110" hidden="1" x14ac:dyDescent="0.25"/>
    <row r="33111" hidden="1" x14ac:dyDescent="0.25"/>
    <row r="33112" hidden="1" x14ac:dyDescent="0.25"/>
    <row r="33113" hidden="1" x14ac:dyDescent="0.25"/>
    <row r="33114" hidden="1" x14ac:dyDescent="0.25"/>
    <row r="33115" hidden="1" x14ac:dyDescent="0.25"/>
    <row r="33116" hidden="1" x14ac:dyDescent="0.25"/>
    <row r="33117" hidden="1" x14ac:dyDescent="0.25"/>
    <row r="33118" hidden="1" x14ac:dyDescent="0.25"/>
    <row r="33119" hidden="1" x14ac:dyDescent="0.25"/>
    <row r="33120" hidden="1" x14ac:dyDescent="0.25"/>
    <row r="33121" hidden="1" x14ac:dyDescent="0.25"/>
    <row r="33122" hidden="1" x14ac:dyDescent="0.25"/>
    <row r="33123" hidden="1" x14ac:dyDescent="0.25"/>
    <row r="33124" hidden="1" x14ac:dyDescent="0.25"/>
    <row r="33125" hidden="1" x14ac:dyDescent="0.25"/>
    <row r="33126" hidden="1" x14ac:dyDescent="0.25"/>
    <row r="33127" hidden="1" x14ac:dyDescent="0.25"/>
    <row r="33128" hidden="1" x14ac:dyDescent="0.25"/>
    <row r="33129" hidden="1" x14ac:dyDescent="0.25"/>
    <row r="33130" hidden="1" x14ac:dyDescent="0.25"/>
    <row r="33131" hidden="1" x14ac:dyDescent="0.25"/>
    <row r="33132" hidden="1" x14ac:dyDescent="0.25"/>
    <row r="33133" hidden="1" x14ac:dyDescent="0.25"/>
    <row r="33134" hidden="1" x14ac:dyDescent="0.25"/>
    <row r="33135" hidden="1" x14ac:dyDescent="0.25"/>
    <row r="33136" hidden="1" x14ac:dyDescent="0.25"/>
    <row r="33137" hidden="1" x14ac:dyDescent="0.25"/>
    <row r="33138" hidden="1" x14ac:dyDescent="0.25"/>
    <row r="33139" hidden="1" x14ac:dyDescent="0.25"/>
    <row r="33140" hidden="1" x14ac:dyDescent="0.25"/>
    <row r="33141" hidden="1" x14ac:dyDescent="0.25"/>
    <row r="33142" hidden="1" x14ac:dyDescent="0.25"/>
    <row r="33143" hidden="1" x14ac:dyDescent="0.25"/>
    <row r="33144" hidden="1" x14ac:dyDescent="0.25"/>
    <row r="33145" hidden="1" x14ac:dyDescent="0.25"/>
    <row r="33146" hidden="1" x14ac:dyDescent="0.25"/>
    <row r="33147" hidden="1" x14ac:dyDescent="0.25"/>
    <row r="33148" hidden="1" x14ac:dyDescent="0.25"/>
    <row r="33149" hidden="1" x14ac:dyDescent="0.25"/>
    <row r="33150" hidden="1" x14ac:dyDescent="0.25"/>
    <row r="33151" hidden="1" x14ac:dyDescent="0.25"/>
    <row r="33152" hidden="1" x14ac:dyDescent="0.25"/>
    <row r="33153" hidden="1" x14ac:dyDescent="0.25"/>
    <row r="33154" hidden="1" x14ac:dyDescent="0.25"/>
    <row r="33155" hidden="1" x14ac:dyDescent="0.25"/>
    <row r="33156" hidden="1" x14ac:dyDescent="0.25"/>
    <row r="33157" hidden="1" x14ac:dyDescent="0.25"/>
    <row r="33158" hidden="1" x14ac:dyDescent="0.25"/>
    <row r="33159" hidden="1" x14ac:dyDescent="0.25"/>
    <row r="33160" hidden="1" x14ac:dyDescent="0.25"/>
    <row r="33161" hidden="1" x14ac:dyDescent="0.25"/>
    <row r="33162" hidden="1" x14ac:dyDescent="0.25"/>
    <row r="33163" hidden="1" x14ac:dyDescent="0.25"/>
    <row r="33164" hidden="1" x14ac:dyDescent="0.25"/>
    <row r="33165" hidden="1" x14ac:dyDescent="0.25"/>
    <row r="33166" hidden="1" x14ac:dyDescent="0.25"/>
    <row r="33167" hidden="1" x14ac:dyDescent="0.25"/>
    <row r="33168" hidden="1" x14ac:dyDescent="0.25"/>
    <row r="33169" hidden="1" x14ac:dyDescent="0.25"/>
    <row r="33170" hidden="1" x14ac:dyDescent="0.25"/>
    <row r="33171" hidden="1" x14ac:dyDescent="0.25"/>
    <row r="33172" hidden="1" x14ac:dyDescent="0.25"/>
    <row r="33173" hidden="1" x14ac:dyDescent="0.25"/>
    <row r="33174" hidden="1" x14ac:dyDescent="0.25"/>
    <row r="33175" hidden="1" x14ac:dyDescent="0.25"/>
    <row r="33176" hidden="1" x14ac:dyDescent="0.25"/>
    <row r="33177" hidden="1" x14ac:dyDescent="0.25"/>
    <row r="33178" hidden="1" x14ac:dyDescent="0.25"/>
    <row r="33179" hidden="1" x14ac:dyDescent="0.25"/>
    <row r="33180" hidden="1" x14ac:dyDescent="0.25"/>
    <row r="33181" hidden="1" x14ac:dyDescent="0.25"/>
    <row r="33182" hidden="1" x14ac:dyDescent="0.25"/>
    <row r="33183" hidden="1" x14ac:dyDescent="0.25"/>
    <row r="33184" hidden="1" x14ac:dyDescent="0.25"/>
    <row r="33185" hidden="1" x14ac:dyDescent="0.25"/>
    <row r="33186" hidden="1" x14ac:dyDescent="0.25"/>
    <row r="33187" hidden="1" x14ac:dyDescent="0.25"/>
    <row r="33188" hidden="1" x14ac:dyDescent="0.25"/>
    <row r="33189" hidden="1" x14ac:dyDescent="0.25"/>
    <row r="33190" hidden="1" x14ac:dyDescent="0.25"/>
    <row r="33191" hidden="1" x14ac:dyDescent="0.25"/>
    <row r="33192" hidden="1" x14ac:dyDescent="0.25"/>
    <row r="33193" hidden="1" x14ac:dyDescent="0.25"/>
    <row r="33194" hidden="1" x14ac:dyDescent="0.25"/>
    <row r="33195" hidden="1" x14ac:dyDescent="0.25"/>
    <row r="33196" hidden="1" x14ac:dyDescent="0.25"/>
    <row r="33197" hidden="1" x14ac:dyDescent="0.25"/>
    <row r="33198" hidden="1" x14ac:dyDescent="0.25"/>
    <row r="33199" hidden="1" x14ac:dyDescent="0.25"/>
    <row r="33200" hidden="1" x14ac:dyDescent="0.25"/>
    <row r="33201" hidden="1" x14ac:dyDescent="0.25"/>
    <row r="33202" hidden="1" x14ac:dyDescent="0.25"/>
    <row r="33203" hidden="1" x14ac:dyDescent="0.25"/>
    <row r="33204" hidden="1" x14ac:dyDescent="0.25"/>
    <row r="33205" hidden="1" x14ac:dyDescent="0.25"/>
    <row r="33206" hidden="1" x14ac:dyDescent="0.25"/>
    <row r="33207" hidden="1" x14ac:dyDescent="0.25"/>
    <row r="33208" hidden="1" x14ac:dyDescent="0.25"/>
    <row r="33209" hidden="1" x14ac:dyDescent="0.25"/>
    <row r="33210" hidden="1" x14ac:dyDescent="0.25"/>
    <row r="33211" hidden="1" x14ac:dyDescent="0.25"/>
    <row r="33212" hidden="1" x14ac:dyDescent="0.25"/>
    <row r="33213" hidden="1" x14ac:dyDescent="0.25"/>
    <row r="33214" hidden="1" x14ac:dyDescent="0.25"/>
    <row r="33215" hidden="1" x14ac:dyDescent="0.25"/>
    <row r="33216" hidden="1" x14ac:dyDescent="0.25"/>
    <row r="33217" hidden="1" x14ac:dyDescent="0.25"/>
    <row r="33218" hidden="1" x14ac:dyDescent="0.25"/>
    <row r="33219" hidden="1" x14ac:dyDescent="0.25"/>
    <row r="33220" hidden="1" x14ac:dyDescent="0.25"/>
    <row r="33221" hidden="1" x14ac:dyDescent="0.25"/>
    <row r="33222" hidden="1" x14ac:dyDescent="0.25"/>
    <row r="33223" hidden="1" x14ac:dyDescent="0.25"/>
    <row r="33224" hidden="1" x14ac:dyDescent="0.25"/>
    <row r="33225" hidden="1" x14ac:dyDescent="0.25"/>
    <row r="33226" hidden="1" x14ac:dyDescent="0.25"/>
    <row r="33227" hidden="1" x14ac:dyDescent="0.25"/>
    <row r="33228" hidden="1" x14ac:dyDescent="0.25"/>
    <row r="33229" hidden="1" x14ac:dyDescent="0.25"/>
    <row r="33230" hidden="1" x14ac:dyDescent="0.25"/>
    <row r="33231" hidden="1" x14ac:dyDescent="0.25"/>
    <row r="33232" hidden="1" x14ac:dyDescent="0.25"/>
    <row r="33233" hidden="1" x14ac:dyDescent="0.25"/>
    <row r="33234" hidden="1" x14ac:dyDescent="0.25"/>
    <row r="33235" hidden="1" x14ac:dyDescent="0.25"/>
    <row r="33236" hidden="1" x14ac:dyDescent="0.25"/>
    <row r="33237" hidden="1" x14ac:dyDescent="0.25"/>
    <row r="33238" hidden="1" x14ac:dyDescent="0.25"/>
    <row r="33239" hidden="1" x14ac:dyDescent="0.25"/>
    <row r="33240" hidden="1" x14ac:dyDescent="0.25"/>
    <row r="33241" hidden="1" x14ac:dyDescent="0.25"/>
    <row r="33242" hidden="1" x14ac:dyDescent="0.25"/>
    <row r="33243" hidden="1" x14ac:dyDescent="0.25"/>
    <row r="33244" hidden="1" x14ac:dyDescent="0.25"/>
    <row r="33245" hidden="1" x14ac:dyDescent="0.25"/>
    <row r="33246" hidden="1" x14ac:dyDescent="0.25"/>
    <row r="33247" hidden="1" x14ac:dyDescent="0.25"/>
    <row r="33248" hidden="1" x14ac:dyDescent="0.25"/>
    <row r="33249" hidden="1" x14ac:dyDescent="0.25"/>
    <row r="33250" hidden="1" x14ac:dyDescent="0.25"/>
    <row r="33251" hidden="1" x14ac:dyDescent="0.25"/>
    <row r="33252" hidden="1" x14ac:dyDescent="0.25"/>
    <row r="33253" hidden="1" x14ac:dyDescent="0.25"/>
    <row r="33254" hidden="1" x14ac:dyDescent="0.25"/>
    <row r="33255" hidden="1" x14ac:dyDescent="0.25"/>
    <row r="33256" hidden="1" x14ac:dyDescent="0.25"/>
    <row r="33257" hidden="1" x14ac:dyDescent="0.25"/>
    <row r="33258" hidden="1" x14ac:dyDescent="0.25"/>
    <row r="33259" hidden="1" x14ac:dyDescent="0.25"/>
    <row r="33260" hidden="1" x14ac:dyDescent="0.25"/>
    <row r="33261" hidden="1" x14ac:dyDescent="0.25"/>
    <row r="33262" hidden="1" x14ac:dyDescent="0.25"/>
    <row r="33263" hidden="1" x14ac:dyDescent="0.25"/>
    <row r="33264" hidden="1" x14ac:dyDescent="0.25"/>
    <row r="33265" hidden="1" x14ac:dyDescent="0.25"/>
    <row r="33266" hidden="1" x14ac:dyDescent="0.25"/>
    <row r="33267" hidden="1" x14ac:dyDescent="0.25"/>
    <row r="33268" hidden="1" x14ac:dyDescent="0.25"/>
    <row r="33269" hidden="1" x14ac:dyDescent="0.25"/>
    <row r="33270" hidden="1" x14ac:dyDescent="0.25"/>
    <row r="33271" hidden="1" x14ac:dyDescent="0.25"/>
    <row r="33272" hidden="1" x14ac:dyDescent="0.25"/>
    <row r="33273" hidden="1" x14ac:dyDescent="0.25"/>
    <row r="33274" hidden="1" x14ac:dyDescent="0.25"/>
    <row r="33275" hidden="1" x14ac:dyDescent="0.25"/>
    <row r="33276" hidden="1" x14ac:dyDescent="0.25"/>
    <row r="33277" hidden="1" x14ac:dyDescent="0.25"/>
    <row r="33278" hidden="1" x14ac:dyDescent="0.25"/>
    <row r="33279" hidden="1" x14ac:dyDescent="0.25"/>
    <row r="33280" hidden="1" x14ac:dyDescent="0.25"/>
    <row r="33281" hidden="1" x14ac:dyDescent="0.25"/>
    <row r="33282" hidden="1" x14ac:dyDescent="0.25"/>
    <row r="33283" hidden="1" x14ac:dyDescent="0.25"/>
    <row r="33284" hidden="1" x14ac:dyDescent="0.25"/>
    <row r="33285" hidden="1" x14ac:dyDescent="0.25"/>
    <row r="33286" hidden="1" x14ac:dyDescent="0.25"/>
    <row r="33287" hidden="1" x14ac:dyDescent="0.25"/>
    <row r="33288" hidden="1" x14ac:dyDescent="0.25"/>
    <row r="33289" hidden="1" x14ac:dyDescent="0.25"/>
    <row r="33290" hidden="1" x14ac:dyDescent="0.25"/>
    <row r="33291" hidden="1" x14ac:dyDescent="0.25"/>
    <row r="33292" hidden="1" x14ac:dyDescent="0.25"/>
    <row r="33293" hidden="1" x14ac:dyDescent="0.25"/>
    <row r="33294" hidden="1" x14ac:dyDescent="0.25"/>
    <row r="33295" hidden="1" x14ac:dyDescent="0.25"/>
    <row r="33296" hidden="1" x14ac:dyDescent="0.25"/>
    <row r="33297" hidden="1" x14ac:dyDescent="0.25"/>
    <row r="33298" hidden="1" x14ac:dyDescent="0.25"/>
    <row r="33299" hidden="1" x14ac:dyDescent="0.25"/>
    <row r="33300" hidden="1" x14ac:dyDescent="0.25"/>
    <row r="33301" hidden="1" x14ac:dyDescent="0.25"/>
    <row r="33302" hidden="1" x14ac:dyDescent="0.25"/>
    <row r="33303" hidden="1" x14ac:dyDescent="0.25"/>
    <row r="33304" hidden="1" x14ac:dyDescent="0.25"/>
    <row r="33305" hidden="1" x14ac:dyDescent="0.25"/>
    <row r="33306" hidden="1" x14ac:dyDescent="0.25"/>
    <row r="33307" hidden="1" x14ac:dyDescent="0.25"/>
    <row r="33308" hidden="1" x14ac:dyDescent="0.25"/>
    <row r="33309" hidden="1" x14ac:dyDescent="0.25"/>
    <row r="33310" hidden="1" x14ac:dyDescent="0.25"/>
    <row r="33311" hidden="1" x14ac:dyDescent="0.25"/>
    <row r="33312" hidden="1" x14ac:dyDescent="0.25"/>
    <row r="33313" hidden="1" x14ac:dyDescent="0.25"/>
    <row r="33314" hidden="1" x14ac:dyDescent="0.25"/>
    <row r="33315" hidden="1" x14ac:dyDescent="0.25"/>
    <row r="33316" hidden="1" x14ac:dyDescent="0.25"/>
    <row r="33317" hidden="1" x14ac:dyDescent="0.25"/>
    <row r="33318" hidden="1" x14ac:dyDescent="0.25"/>
    <row r="33319" hidden="1" x14ac:dyDescent="0.25"/>
    <row r="33320" hidden="1" x14ac:dyDescent="0.25"/>
    <row r="33321" hidden="1" x14ac:dyDescent="0.25"/>
    <row r="33322" hidden="1" x14ac:dyDescent="0.25"/>
    <row r="33323" hidden="1" x14ac:dyDescent="0.25"/>
    <row r="33324" hidden="1" x14ac:dyDescent="0.25"/>
    <row r="33325" hidden="1" x14ac:dyDescent="0.25"/>
    <row r="33326" hidden="1" x14ac:dyDescent="0.25"/>
    <row r="33327" hidden="1" x14ac:dyDescent="0.25"/>
    <row r="33328" hidden="1" x14ac:dyDescent="0.25"/>
    <row r="33329" hidden="1" x14ac:dyDescent="0.25"/>
    <row r="33330" hidden="1" x14ac:dyDescent="0.25"/>
    <row r="33331" hidden="1" x14ac:dyDescent="0.25"/>
    <row r="33332" hidden="1" x14ac:dyDescent="0.25"/>
    <row r="33333" hidden="1" x14ac:dyDescent="0.25"/>
    <row r="33334" hidden="1" x14ac:dyDescent="0.25"/>
    <row r="33335" hidden="1" x14ac:dyDescent="0.25"/>
    <row r="33336" hidden="1" x14ac:dyDescent="0.25"/>
    <row r="33337" hidden="1" x14ac:dyDescent="0.25"/>
    <row r="33338" hidden="1" x14ac:dyDescent="0.25"/>
    <row r="33339" hidden="1" x14ac:dyDescent="0.25"/>
    <row r="33340" hidden="1" x14ac:dyDescent="0.25"/>
    <row r="33341" hidden="1" x14ac:dyDescent="0.25"/>
    <row r="33342" hidden="1" x14ac:dyDescent="0.25"/>
    <row r="33343" hidden="1" x14ac:dyDescent="0.25"/>
    <row r="33344" hidden="1" x14ac:dyDescent="0.25"/>
    <row r="33345" hidden="1" x14ac:dyDescent="0.25"/>
    <row r="33346" hidden="1" x14ac:dyDescent="0.25"/>
    <row r="33347" hidden="1" x14ac:dyDescent="0.25"/>
    <row r="33348" hidden="1" x14ac:dyDescent="0.25"/>
    <row r="33349" hidden="1" x14ac:dyDescent="0.25"/>
    <row r="33350" hidden="1" x14ac:dyDescent="0.25"/>
    <row r="33351" hidden="1" x14ac:dyDescent="0.25"/>
    <row r="33352" hidden="1" x14ac:dyDescent="0.25"/>
    <row r="33353" hidden="1" x14ac:dyDescent="0.25"/>
    <row r="33354" hidden="1" x14ac:dyDescent="0.25"/>
    <row r="33355" hidden="1" x14ac:dyDescent="0.25"/>
    <row r="33356" hidden="1" x14ac:dyDescent="0.25"/>
    <row r="33357" hidden="1" x14ac:dyDescent="0.25"/>
    <row r="33358" hidden="1" x14ac:dyDescent="0.25"/>
    <row r="33359" hidden="1" x14ac:dyDescent="0.25"/>
    <row r="33360" hidden="1" x14ac:dyDescent="0.25"/>
    <row r="33361" hidden="1" x14ac:dyDescent="0.25"/>
    <row r="33362" hidden="1" x14ac:dyDescent="0.25"/>
    <row r="33363" hidden="1" x14ac:dyDescent="0.25"/>
    <row r="33364" hidden="1" x14ac:dyDescent="0.25"/>
    <row r="33365" hidden="1" x14ac:dyDescent="0.25"/>
    <row r="33366" hidden="1" x14ac:dyDescent="0.25"/>
    <row r="33367" hidden="1" x14ac:dyDescent="0.25"/>
    <row r="33368" hidden="1" x14ac:dyDescent="0.25"/>
    <row r="33369" hidden="1" x14ac:dyDescent="0.25"/>
    <row r="33370" hidden="1" x14ac:dyDescent="0.25"/>
    <row r="33371" hidden="1" x14ac:dyDescent="0.25"/>
    <row r="33372" hidden="1" x14ac:dyDescent="0.25"/>
    <row r="33373" hidden="1" x14ac:dyDescent="0.25"/>
    <row r="33374" hidden="1" x14ac:dyDescent="0.25"/>
    <row r="33375" hidden="1" x14ac:dyDescent="0.25"/>
    <row r="33376" hidden="1" x14ac:dyDescent="0.25"/>
    <row r="33377" hidden="1" x14ac:dyDescent="0.25"/>
    <row r="33378" hidden="1" x14ac:dyDescent="0.25"/>
    <row r="33379" hidden="1" x14ac:dyDescent="0.25"/>
    <row r="33380" hidden="1" x14ac:dyDescent="0.25"/>
    <row r="33381" hidden="1" x14ac:dyDescent="0.25"/>
    <row r="33382" hidden="1" x14ac:dyDescent="0.25"/>
    <row r="33383" hidden="1" x14ac:dyDescent="0.25"/>
    <row r="33384" hidden="1" x14ac:dyDescent="0.25"/>
    <row r="33385" hidden="1" x14ac:dyDescent="0.25"/>
    <row r="33386" hidden="1" x14ac:dyDescent="0.25"/>
    <row r="33387" hidden="1" x14ac:dyDescent="0.25"/>
    <row r="33388" hidden="1" x14ac:dyDescent="0.25"/>
    <row r="33389" hidden="1" x14ac:dyDescent="0.25"/>
    <row r="33390" hidden="1" x14ac:dyDescent="0.25"/>
    <row r="33391" hidden="1" x14ac:dyDescent="0.25"/>
    <row r="33392" hidden="1" x14ac:dyDescent="0.25"/>
    <row r="33393" hidden="1" x14ac:dyDescent="0.25"/>
    <row r="33394" hidden="1" x14ac:dyDescent="0.25"/>
    <row r="33395" hidden="1" x14ac:dyDescent="0.25"/>
    <row r="33396" hidden="1" x14ac:dyDescent="0.25"/>
    <row r="33397" hidden="1" x14ac:dyDescent="0.25"/>
    <row r="33398" hidden="1" x14ac:dyDescent="0.25"/>
    <row r="33399" hidden="1" x14ac:dyDescent="0.25"/>
    <row r="33400" hidden="1" x14ac:dyDescent="0.25"/>
    <row r="33401" hidden="1" x14ac:dyDescent="0.25"/>
    <row r="33402" hidden="1" x14ac:dyDescent="0.25"/>
    <row r="33403" hidden="1" x14ac:dyDescent="0.25"/>
    <row r="33404" hidden="1" x14ac:dyDescent="0.25"/>
    <row r="33405" hidden="1" x14ac:dyDescent="0.25"/>
    <row r="33406" hidden="1" x14ac:dyDescent="0.25"/>
    <row r="33407" hidden="1" x14ac:dyDescent="0.25"/>
    <row r="33408" hidden="1" x14ac:dyDescent="0.25"/>
    <row r="33409" hidden="1" x14ac:dyDescent="0.25"/>
    <row r="33410" hidden="1" x14ac:dyDescent="0.25"/>
    <row r="33411" hidden="1" x14ac:dyDescent="0.25"/>
    <row r="33412" hidden="1" x14ac:dyDescent="0.25"/>
    <row r="33413" hidden="1" x14ac:dyDescent="0.25"/>
    <row r="33414" hidden="1" x14ac:dyDescent="0.25"/>
    <row r="33415" hidden="1" x14ac:dyDescent="0.25"/>
    <row r="33416" hidden="1" x14ac:dyDescent="0.25"/>
    <row r="33417" hidden="1" x14ac:dyDescent="0.25"/>
    <row r="33418" hidden="1" x14ac:dyDescent="0.25"/>
    <row r="33419" hidden="1" x14ac:dyDescent="0.25"/>
    <row r="33420" hidden="1" x14ac:dyDescent="0.25"/>
    <row r="33421" hidden="1" x14ac:dyDescent="0.25"/>
    <row r="33422" hidden="1" x14ac:dyDescent="0.25"/>
    <row r="33423" hidden="1" x14ac:dyDescent="0.25"/>
    <row r="33424" hidden="1" x14ac:dyDescent="0.25"/>
    <row r="33425" hidden="1" x14ac:dyDescent="0.25"/>
    <row r="33426" hidden="1" x14ac:dyDescent="0.25"/>
    <row r="33427" hidden="1" x14ac:dyDescent="0.25"/>
    <row r="33428" hidden="1" x14ac:dyDescent="0.25"/>
    <row r="33429" hidden="1" x14ac:dyDescent="0.25"/>
    <row r="33430" hidden="1" x14ac:dyDescent="0.25"/>
    <row r="33431" hidden="1" x14ac:dyDescent="0.25"/>
    <row r="33432" hidden="1" x14ac:dyDescent="0.25"/>
    <row r="33433" hidden="1" x14ac:dyDescent="0.25"/>
    <row r="33434" hidden="1" x14ac:dyDescent="0.25"/>
    <row r="33435" hidden="1" x14ac:dyDescent="0.25"/>
    <row r="33436" hidden="1" x14ac:dyDescent="0.25"/>
    <row r="33437" hidden="1" x14ac:dyDescent="0.25"/>
    <row r="33438" hidden="1" x14ac:dyDescent="0.25"/>
    <row r="33439" hidden="1" x14ac:dyDescent="0.25"/>
    <row r="33440" hidden="1" x14ac:dyDescent="0.25"/>
    <row r="33441" hidden="1" x14ac:dyDescent="0.25"/>
    <row r="33442" hidden="1" x14ac:dyDescent="0.25"/>
    <row r="33443" hidden="1" x14ac:dyDescent="0.25"/>
    <row r="33444" hidden="1" x14ac:dyDescent="0.25"/>
    <row r="33445" hidden="1" x14ac:dyDescent="0.25"/>
    <row r="33446" hidden="1" x14ac:dyDescent="0.25"/>
    <row r="33447" hidden="1" x14ac:dyDescent="0.25"/>
    <row r="33448" hidden="1" x14ac:dyDescent="0.25"/>
    <row r="33449" hidden="1" x14ac:dyDescent="0.25"/>
    <row r="33450" hidden="1" x14ac:dyDescent="0.25"/>
    <row r="33451" hidden="1" x14ac:dyDescent="0.25"/>
    <row r="33452" hidden="1" x14ac:dyDescent="0.25"/>
    <row r="33453" hidden="1" x14ac:dyDescent="0.25"/>
    <row r="33454" hidden="1" x14ac:dyDescent="0.25"/>
    <row r="33455" hidden="1" x14ac:dyDescent="0.25"/>
    <row r="33456" hidden="1" x14ac:dyDescent="0.25"/>
    <row r="33457" hidden="1" x14ac:dyDescent="0.25"/>
    <row r="33458" hidden="1" x14ac:dyDescent="0.25"/>
    <row r="33459" hidden="1" x14ac:dyDescent="0.25"/>
    <row r="33460" hidden="1" x14ac:dyDescent="0.25"/>
    <row r="33461" hidden="1" x14ac:dyDescent="0.25"/>
    <row r="33462" hidden="1" x14ac:dyDescent="0.25"/>
    <row r="33463" hidden="1" x14ac:dyDescent="0.25"/>
    <row r="33464" hidden="1" x14ac:dyDescent="0.25"/>
    <row r="33465" hidden="1" x14ac:dyDescent="0.25"/>
    <row r="33466" hidden="1" x14ac:dyDescent="0.25"/>
    <row r="33467" hidden="1" x14ac:dyDescent="0.25"/>
    <row r="33468" hidden="1" x14ac:dyDescent="0.25"/>
    <row r="33469" hidden="1" x14ac:dyDescent="0.25"/>
    <row r="33470" hidden="1" x14ac:dyDescent="0.25"/>
    <row r="33471" hidden="1" x14ac:dyDescent="0.25"/>
    <row r="33472" hidden="1" x14ac:dyDescent="0.25"/>
    <row r="33473" hidden="1" x14ac:dyDescent="0.25"/>
    <row r="33474" hidden="1" x14ac:dyDescent="0.25"/>
    <row r="33475" hidden="1" x14ac:dyDescent="0.25"/>
    <row r="33476" hidden="1" x14ac:dyDescent="0.25"/>
    <row r="33477" hidden="1" x14ac:dyDescent="0.25"/>
    <row r="33478" hidden="1" x14ac:dyDescent="0.25"/>
    <row r="33479" hidden="1" x14ac:dyDescent="0.25"/>
    <row r="33480" hidden="1" x14ac:dyDescent="0.25"/>
    <row r="33481" hidden="1" x14ac:dyDescent="0.25"/>
    <row r="33482" hidden="1" x14ac:dyDescent="0.25"/>
    <row r="33483" hidden="1" x14ac:dyDescent="0.25"/>
    <row r="33484" hidden="1" x14ac:dyDescent="0.25"/>
    <row r="33485" hidden="1" x14ac:dyDescent="0.25"/>
    <row r="33486" hidden="1" x14ac:dyDescent="0.25"/>
    <row r="33487" hidden="1" x14ac:dyDescent="0.25"/>
    <row r="33488" hidden="1" x14ac:dyDescent="0.25"/>
    <row r="33489" hidden="1" x14ac:dyDescent="0.25"/>
    <row r="33490" hidden="1" x14ac:dyDescent="0.25"/>
    <row r="33491" hidden="1" x14ac:dyDescent="0.25"/>
    <row r="33492" hidden="1" x14ac:dyDescent="0.25"/>
    <row r="33493" hidden="1" x14ac:dyDescent="0.25"/>
    <row r="33494" hidden="1" x14ac:dyDescent="0.25"/>
    <row r="33495" hidden="1" x14ac:dyDescent="0.25"/>
    <row r="33496" hidden="1" x14ac:dyDescent="0.25"/>
    <row r="33497" hidden="1" x14ac:dyDescent="0.25"/>
    <row r="33498" hidden="1" x14ac:dyDescent="0.25"/>
    <row r="33499" hidden="1" x14ac:dyDescent="0.25"/>
    <row r="33500" hidden="1" x14ac:dyDescent="0.25"/>
    <row r="33501" hidden="1" x14ac:dyDescent="0.25"/>
    <row r="33502" hidden="1" x14ac:dyDescent="0.25"/>
    <row r="33503" hidden="1" x14ac:dyDescent="0.25"/>
    <row r="33504" hidden="1" x14ac:dyDescent="0.25"/>
    <row r="33505" hidden="1" x14ac:dyDescent="0.25"/>
    <row r="33506" hidden="1" x14ac:dyDescent="0.25"/>
    <row r="33507" hidden="1" x14ac:dyDescent="0.25"/>
    <row r="33508" hidden="1" x14ac:dyDescent="0.25"/>
    <row r="33509" hidden="1" x14ac:dyDescent="0.25"/>
    <row r="33510" hidden="1" x14ac:dyDescent="0.25"/>
    <row r="33511" hidden="1" x14ac:dyDescent="0.25"/>
    <row r="33512" hidden="1" x14ac:dyDescent="0.25"/>
    <row r="33513" hidden="1" x14ac:dyDescent="0.25"/>
    <row r="33514" hidden="1" x14ac:dyDescent="0.25"/>
    <row r="33515" hidden="1" x14ac:dyDescent="0.25"/>
    <row r="33516" hidden="1" x14ac:dyDescent="0.25"/>
    <row r="33517" hidden="1" x14ac:dyDescent="0.25"/>
    <row r="33518" hidden="1" x14ac:dyDescent="0.25"/>
    <row r="33519" hidden="1" x14ac:dyDescent="0.25"/>
    <row r="33520" hidden="1" x14ac:dyDescent="0.25"/>
    <row r="33521" hidden="1" x14ac:dyDescent="0.25"/>
    <row r="33522" hidden="1" x14ac:dyDescent="0.25"/>
    <row r="33523" hidden="1" x14ac:dyDescent="0.25"/>
    <row r="33524" hidden="1" x14ac:dyDescent="0.25"/>
    <row r="33525" hidden="1" x14ac:dyDescent="0.25"/>
    <row r="33526" hidden="1" x14ac:dyDescent="0.25"/>
    <row r="33527" hidden="1" x14ac:dyDescent="0.25"/>
    <row r="33528" hidden="1" x14ac:dyDescent="0.25"/>
    <row r="33529" hidden="1" x14ac:dyDescent="0.25"/>
    <row r="33530" hidden="1" x14ac:dyDescent="0.25"/>
    <row r="33531" hidden="1" x14ac:dyDescent="0.25"/>
    <row r="33532" hidden="1" x14ac:dyDescent="0.25"/>
    <row r="33533" hidden="1" x14ac:dyDescent="0.25"/>
    <row r="33534" hidden="1" x14ac:dyDescent="0.25"/>
    <row r="33535" hidden="1" x14ac:dyDescent="0.25"/>
    <row r="33536" hidden="1" x14ac:dyDescent="0.25"/>
    <row r="33537" hidden="1" x14ac:dyDescent="0.25"/>
    <row r="33538" hidden="1" x14ac:dyDescent="0.25"/>
    <row r="33539" hidden="1" x14ac:dyDescent="0.25"/>
    <row r="33540" hidden="1" x14ac:dyDescent="0.25"/>
    <row r="33541" hidden="1" x14ac:dyDescent="0.25"/>
    <row r="33542" hidden="1" x14ac:dyDescent="0.25"/>
    <row r="33543" hidden="1" x14ac:dyDescent="0.25"/>
    <row r="33544" hidden="1" x14ac:dyDescent="0.25"/>
    <row r="33545" hidden="1" x14ac:dyDescent="0.25"/>
    <row r="33546" hidden="1" x14ac:dyDescent="0.25"/>
    <row r="33547" hidden="1" x14ac:dyDescent="0.25"/>
    <row r="33548" hidden="1" x14ac:dyDescent="0.25"/>
    <row r="33549" hidden="1" x14ac:dyDescent="0.25"/>
    <row r="33550" hidden="1" x14ac:dyDescent="0.25"/>
    <row r="33551" hidden="1" x14ac:dyDescent="0.25"/>
    <row r="33552" hidden="1" x14ac:dyDescent="0.25"/>
    <row r="33553" hidden="1" x14ac:dyDescent="0.25"/>
    <row r="33554" hidden="1" x14ac:dyDescent="0.25"/>
    <row r="33555" hidden="1" x14ac:dyDescent="0.25"/>
    <row r="33556" hidden="1" x14ac:dyDescent="0.25"/>
    <row r="33557" hidden="1" x14ac:dyDescent="0.25"/>
    <row r="33558" hidden="1" x14ac:dyDescent="0.25"/>
    <row r="33559" hidden="1" x14ac:dyDescent="0.25"/>
    <row r="33560" hidden="1" x14ac:dyDescent="0.25"/>
    <row r="33561" hidden="1" x14ac:dyDescent="0.25"/>
    <row r="33562" hidden="1" x14ac:dyDescent="0.25"/>
    <row r="33563" hidden="1" x14ac:dyDescent="0.25"/>
    <row r="33564" hidden="1" x14ac:dyDescent="0.25"/>
    <row r="33565" hidden="1" x14ac:dyDescent="0.25"/>
    <row r="33566" hidden="1" x14ac:dyDescent="0.25"/>
    <row r="33567" hidden="1" x14ac:dyDescent="0.25"/>
    <row r="33568" hidden="1" x14ac:dyDescent="0.25"/>
    <row r="33569" hidden="1" x14ac:dyDescent="0.25"/>
    <row r="33570" hidden="1" x14ac:dyDescent="0.25"/>
    <row r="33571" hidden="1" x14ac:dyDescent="0.25"/>
    <row r="33572" hidden="1" x14ac:dyDescent="0.25"/>
    <row r="33573" hidden="1" x14ac:dyDescent="0.25"/>
    <row r="33574" hidden="1" x14ac:dyDescent="0.25"/>
    <row r="33575" hidden="1" x14ac:dyDescent="0.25"/>
    <row r="33576" hidden="1" x14ac:dyDescent="0.25"/>
    <row r="33577" hidden="1" x14ac:dyDescent="0.25"/>
    <row r="33578" hidden="1" x14ac:dyDescent="0.25"/>
    <row r="33579" hidden="1" x14ac:dyDescent="0.25"/>
    <row r="33580" hidden="1" x14ac:dyDescent="0.25"/>
    <row r="33581" hidden="1" x14ac:dyDescent="0.25"/>
    <row r="33582" hidden="1" x14ac:dyDescent="0.25"/>
    <row r="33583" hidden="1" x14ac:dyDescent="0.25"/>
    <row r="33584" hidden="1" x14ac:dyDescent="0.25"/>
    <row r="33585" hidden="1" x14ac:dyDescent="0.25"/>
    <row r="33586" hidden="1" x14ac:dyDescent="0.25"/>
    <row r="33587" hidden="1" x14ac:dyDescent="0.25"/>
    <row r="33588" hidden="1" x14ac:dyDescent="0.25"/>
    <row r="33589" hidden="1" x14ac:dyDescent="0.25"/>
    <row r="33590" hidden="1" x14ac:dyDescent="0.25"/>
    <row r="33591" hidden="1" x14ac:dyDescent="0.25"/>
    <row r="33592" hidden="1" x14ac:dyDescent="0.25"/>
    <row r="33593" hidden="1" x14ac:dyDescent="0.25"/>
    <row r="33594" hidden="1" x14ac:dyDescent="0.25"/>
    <row r="33595" hidden="1" x14ac:dyDescent="0.25"/>
    <row r="33596" hidden="1" x14ac:dyDescent="0.25"/>
    <row r="33597" hidden="1" x14ac:dyDescent="0.25"/>
    <row r="33598" hidden="1" x14ac:dyDescent="0.25"/>
    <row r="33599" hidden="1" x14ac:dyDescent="0.25"/>
    <row r="33600" hidden="1" x14ac:dyDescent="0.25"/>
    <row r="33601" hidden="1" x14ac:dyDescent="0.25"/>
    <row r="33602" hidden="1" x14ac:dyDescent="0.25"/>
    <row r="33603" hidden="1" x14ac:dyDescent="0.25"/>
    <row r="33604" hidden="1" x14ac:dyDescent="0.25"/>
    <row r="33605" hidden="1" x14ac:dyDescent="0.25"/>
    <row r="33606" hidden="1" x14ac:dyDescent="0.25"/>
    <row r="33607" hidden="1" x14ac:dyDescent="0.25"/>
    <row r="33608" hidden="1" x14ac:dyDescent="0.25"/>
    <row r="33609" hidden="1" x14ac:dyDescent="0.25"/>
    <row r="33610" hidden="1" x14ac:dyDescent="0.25"/>
    <row r="33611" hidden="1" x14ac:dyDescent="0.25"/>
    <row r="33612" hidden="1" x14ac:dyDescent="0.25"/>
    <row r="33613" hidden="1" x14ac:dyDescent="0.25"/>
    <row r="33614" hidden="1" x14ac:dyDescent="0.25"/>
    <row r="33615" hidden="1" x14ac:dyDescent="0.25"/>
    <row r="33616" hidden="1" x14ac:dyDescent="0.25"/>
    <row r="33617" hidden="1" x14ac:dyDescent="0.25"/>
    <row r="33618" hidden="1" x14ac:dyDescent="0.25"/>
    <row r="33619" hidden="1" x14ac:dyDescent="0.25"/>
    <row r="33620" hidden="1" x14ac:dyDescent="0.25"/>
    <row r="33621" hidden="1" x14ac:dyDescent="0.25"/>
    <row r="33622" hidden="1" x14ac:dyDescent="0.25"/>
    <row r="33623" hidden="1" x14ac:dyDescent="0.25"/>
    <row r="33624" hidden="1" x14ac:dyDescent="0.25"/>
    <row r="33625" hidden="1" x14ac:dyDescent="0.25"/>
    <row r="33626" hidden="1" x14ac:dyDescent="0.25"/>
    <row r="33627" hidden="1" x14ac:dyDescent="0.25"/>
    <row r="33628" hidden="1" x14ac:dyDescent="0.25"/>
    <row r="33629" hidden="1" x14ac:dyDescent="0.25"/>
    <row r="33630" hidden="1" x14ac:dyDescent="0.25"/>
    <row r="33631" hidden="1" x14ac:dyDescent="0.25"/>
    <row r="33632" hidden="1" x14ac:dyDescent="0.25"/>
    <row r="33633" hidden="1" x14ac:dyDescent="0.25"/>
    <row r="33634" hidden="1" x14ac:dyDescent="0.25"/>
    <row r="33635" hidden="1" x14ac:dyDescent="0.25"/>
    <row r="33636" hidden="1" x14ac:dyDescent="0.25"/>
    <row r="33637" hidden="1" x14ac:dyDescent="0.25"/>
    <row r="33638" hidden="1" x14ac:dyDescent="0.25"/>
    <row r="33639" hidden="1" x14ac:dyDescent="0.25"/>
    <row r="33640" hidden="1" x14ac:dyDescent="0.25"/>
    <row r="33641" hidden="1" x14ac:dyDescent="0.25"/>
    <row r="33642" hidden="1" x14ac:dyDescent="0.25"/>
    <row r="33643" hidden="1" x14ac:dyDescent="0.25"/>
    <row r="33644" hidden="1" x14ac:dyDescent="0.25"/>
    <row r="33645" hidden="1" x14ac:dyDescent="0.25"/>
    <row r="33646" hidden="1" x14ac:dyDescent="0.25"/>
    <row r="33647" hidden="1" x14ac:dyDescent="0.25"/>
    <row r="33648" hidden="1" x14ac:dyDescent="0.25"/>
    <row r="33649" hidden="1" x14ac:dyDescent="0.25"/>
    <row r="33650" hidden="1" x14ac:dyDescent="0.25"/>
    <row r="33651" hidden="1" x14ac:dyDescent="0.25"/>
    <row r="33652" hidden="1" x14ac:dyDescent="0.25"/>
    <row r="33653" hidden="1" x14ac:dyDescent="0.25"/>
    <row r="33654" hidden="1" x14ac:dyDescent="0.25"/>
    <row r="33655" hidden="1" x14ac:dyDescent="0.25"/>
    <row r="33656" hidden="1" x14ac:dyDescent="0.25"/>
    <row r="33657" hidden="1" x14ac:dyDescent="0.25"/>
    <row r="33658" hidden="1" x14ac:dyDescent="0.25"/>
    <row r="33659" hidden="1" x14ac:dyDescent="0.25"/>
    <row r="33660" hidden="1" x14ac:dyDescent="0.25"/>
    <row r="33661" hidden="1" x14ac:dyDescent="0.25"/>
    <row r="33662" hidden="1" x14ac:dyDescent="0.25"/>
    <row r="33663" hidden="1" x14ac:dyDescent="0.25"/>
    <row r="33664" hidden="1" x14ac:dyDescent="0.25"/>
    <row r="33665" hidden="1" x14ac:dyDescent="0.25"/>
    <row r="33666" hidden="1" x14ac:dyDescent="0.25"/>
    <row r="33667" hidden="1" x14ac:dyDescent="0.25"/>
    <row r="33668" hidden="1" x14ac:dyDescent="0.25"/>
    <row r="33669" hidden="1" x14ac:dyDescent="0.25"/>
    <row r="33670" hidden="1" x14ac:dyDescent="0.25"/>
    <row r="33671" hidden="1" x14ac:dyDescent="0.25"/>
    <row r="33672" hidden="1" x14ac:dyDescent="0.25"/>
    <row r="33673" hidden="1" x14ac:dyDescent="0.25"/>
    <row r="33674" hidden="1" x14ac:dyDescent="0.25"/>
    <row r="33675" hidden="1" x14ac:dyDescent="0.25"/>
    <row r="33676" hidden="1" x14ac:dyDescent="0.25"/>
    <row r="33677" hidden="1" x14ac:dyDescent="0.25"/>
    <row r="33678" hidden="1" x14ac:dyDescent="0.25"/>
    <row r="33679" hidden="1" x14ac:dyDescent="0.25"/>
    <row r="33680" hidden="1" x14ac:dyDescent="0.25"/>
    <row r="33681" hidden="1" x14ac:dyDescent="0.25"/>
    <row r="33682" hidden="1" x14ac:dyDescent="0.25"/>
    <row r="33683" hidden="1" x14ac:dyDescent="0.25"/>
    <row r="33684" hidden="1" x14ac:dyDescent="0.25"/>
    <row r="33685" hidden="1" x14ac:dyDescent="0.25"/>
    <row r="33686" hidden="1" x14ac:dyDescent="0.25"/>
    <row r="33687" hidden="1" x14ac:dyDescent="0.25"/>
    <row r="33688" hidden="1" x14ac:dyDescent="0.25"/>
    <row r="33689" hidden="1" x14ac:dyDescent="0.25"/>
    <row r="33690" hidden="1" x14ac:dyDescent="0.25"/>
    <row r="33691" hidden="1" x14ac:dyDescent="0.25"/>
    <row r="33692" hidden="1" x14ac:dyDescent="0.25"/>
    <row r="33693" hidden="1" x14ac:dyDescent="0.25"/>
    <row r="33694" hidden="1" x14ac:dyDescent="0.25"/>
    <row r="33695" hidden="1" x14ac:dyDescent="0.25"/>
    <row r="33696" hidden="1" x14ac:dyDescent="0.25"/>
    <row r="33697" hidden="1" x14ac:dyDescent="0.25"/>
    <row r="33698" hidden="1" x14ac:dyDescent="0.25"/>
    <row r="33699" hidden="1" x14ac:dyDescent="0.25"/>
    <row r="33700" hidden="1" x14ac:dyDescent="0.25"/>
    <row r="33701" hidden="1" x14ac:dyDescent="0.25"/>
    <row r="33702" hidden="1" x14ac:dyDescent="0.25"/>
    <row r="33703" hidden="1" x14ac:dyDescent="0.25"/>
    <row r="33704" hidden="1" x14ac:dyDescent="0.25"/>
    <row r="33705" hidden="1" x14ac:dyDescent="0.25"/>
    <row r="33706" hidden="1" x14ac:dyDescent="0.25"/>
    <row r="33707" hidden="1" x14ac:dyDescent="0.25"/>
    <row r="33708" hidden="1" x14ac:dyDescent="0.25"/>
    <row r="33709" hidden="1" x14ac:dyDescent="0.25"/>
    <row r="33710" hidden="1" x14ac:dyDescent="0.25"/>
    <row r="33711" hidden="1" x14ac:dyDescent="0.25"/>
    <row r="33712" hidden="1" x14ac:dyDescent="0.25"/>
    <row r="33713" hidden="1" x14ac:dyDescent="0.25"/>
    <row r="33714" hidden="1" x14ac:dyDescent="0.25"/>
    <row r="33715" hidden="1" x14ac:dyDescent="0.25"/>
    <row r="33716" hidden="1" x14ac:dyDescent="0.25"/>
    <row r="33717" hidden="1" x14ac:dyDescent="0.25"/>
    <row r="33718" hidden="1" x14ac:dyDescent="0.25"/>
    <row r="33719" hidden="1" x14ac:dyDescent="0.25"/>
    <row r="33720" hidden="1" x14ac:dyDescent="0.25"/>
    <row r="33721" hidden="1" x14ac:dyDescent="0.25"/>
    <row r="33722" hidden="1" x14ac:dyDescent="0.25"/>
    <row r="33723" hidden="1" x14ac:dyDescent="0.25"/>
    <row r="33724" hidden="1" x14ac:dyDescent="0.25"/>
    <row r="33725" hidden="1" x14ac:dyDescent="0.25"/>
    <row r="33726" hidden="1" x14ac:dyDescent="0.25"/>
    <row r="33727" hidden="1" x14ac:dyDescent="0.25"/>
    <row r="33728" hidden="1" x14ac:dyDescent="0.25"/>
    <row r="33729" hidden="1" x14ac:dyDescent="0.25"/>
    <row r="33730" hidden="1" x14ac:dyDescent="0.25"/>
    <row r="33731" hidden="1" x14ac:dyDescent="0.25"/>
    <row r="33732" hidden="1" x14ac:dyDescent="0.25"/>
    <row r="33733" hidden="1" x14ac:dyDescent="0.25"/>
    <row r="33734" hidden="1" x14ac:dyDescent="0.25"/>
    <row r="33735" hidden="1" x14ac:dyDescent="0.25"/>
    <row r="33736" hidden="1" x14ac:dyDescent="0.25"/>
    <row r="33737" hidden="1" x14ac:dyDescent="0.25"/>
    <row r="33738" hidden="1" x14ac:dyDescent="0.25"/>
    <row r="33739" hidden="1" x14ac:dyDescent="0.25"/>
    <row r="33740" hidden="1" x14ac:dyDescent="0.25"/>
    <row r="33741" hidden="1" x14ac:dyDescent="0.25"/>
    <row r="33742" hidden="1" x14ac:dyDescent="0.25"/>
    <row r="33743" hidden="1" x14ac:dyDescent="0.25"/>
    <row r="33744" hidden="1" x14ac:dyDescent="0.25"/>
    <row r="33745" hidden="1" x14ac:dyDescent="0.25"/>
    <row r="33746" hidden="1" x14ac:dyDescent="0.25"/>
    <row r="33747" hidden="1" x14ac:dyDescent="0.25"/>
    <row r="33748" hidden="1" x14ac:dyDescent="0.25"/>
    <row r="33749" hidden="1" x14ac:dyDescent="0.25"/>
    <row r="33750" hidden="1" x14ac:dyDescent="0.25"/>
    <row r="33751" hidden="1" x14ac:dyDescent="0.25"/>
    <row r="33752" hidden="1" x14ac:dyDescent="0.25"/>
    <row r="33753" hidden="1" x14ac:dyDescent="0.25"/>
    <row r="33754" hidden="1" x14ac:dyDescent="0.25"/>
    <row r="33755" hidden="1" x14ac:dyDescent="0.25"/>
    <row r="33756" hidden="1" x14ac:dyDescent="0.25"/>
    <row r="33757" hidden="1" x14ac:dyDescent="0.25"/>
    <row r="33758" hidden="1" x14ac:dyDescent="0.25"/>
    <row r="33759" hidden="1" x14ac:dyDescent="0.25"/>
    <row r="33760" hidden="1" x14ac:dyDescent="0.25"/>
    <row r="33761" hidden="1" x14ac:dyDescent="0.25"/>
    <row r="33762" hidden="1" x14ac:dyDescent="0.25"/>
    <row r="33763" hidden="1" x14ac:dyDescent="0.25"/>
    <row r="33764" hidden="1" x14ac:dyDescent="0.25"/>
    <row r="33765" hidden="1" x14ac:dyDescent="0.25"/>
    <row r="33766" hidden="1" x14ac:dyDescent="0.25"/>
    <row r="33767" hidden="1" x14ac:dyDescent="0.25"/>
    <row r="33768" hidden="1" x14ac:dyDescent="0.25"/>
    <row r="33769" hidden="1" x14ac:dyDescent="0.25"/>
    <row r="33770" hidden="1" x14ac:dyDescent="0.25"/>
    <row r="33771" hidden="1" x14ac:dyDescent="0.25"/>
    <row r="33772" hidden="1" x14ac:dyDescent="0.25"/>
    <row r="33773" hidden="1" x14ac:dyDescent="0.25"/>
    <row r="33774" hidden="1" x14ac:dyDescent="0.25"/>
    <row r="33775" hidden="1" x14ac:dyDescent="0.25"/>
    <row r="33776" hidden="1" x14ac:dyDescent="0.25"/>
    <row r="33777" hidden="1" x14ac:dyDescent="0.25"/>
    <row r="33778" hidden="1" x14ac:dyDescent="0.25"/>
    <row r="33779" hidden="1" x14ac:dyDescent="0.25"/>
    <row r="33780" hidden="1" x14ac:dyDescent="0.25"/>
    <row r="33781" hidden="1" x14ac:dyDescent="0.25"/>
    <row r="33782" hidden="1" x14ac:dyDescent="0.25"/>
    <row r="33783" hidden="1" x14ac:dyDescent="0.25"/>
    <row r="33784" hidden="1" x14ac:dyDescent="0.25"/>
    <row r="33785" hidden="1" x14ac:dyDescent="0.25"/>
    <row r="33786" hidden="1" x14ac:dyDescent="0.25"/>
    <row r="33787" hidden="1" x14ac:dyDescent="0.25"/>
    <row r="33788" hidden="1" x14ac:dyDescent="0.25"/>
    <row r="33789" hidden="1" x14ac:dyDescent="0.25"/>
    <row r="33790" hidden="1" x14ac:dyDescent="0.25"/>
    <row r="33791" hidden="1" x14ac:dyDescent="0.25"/>
    <row r="33792" hidden="1" x14ac:dyDescent="0.25"/>
    <row r="33793" hidden="1" x14ac:dyDescent="0.25"/>
    <row r="33794" hidden="1" x14ac:dyDescent="0.25"/>
    <row r="33795" hidden="1" x14ac:dyDescent="0.25"/>
    <row r="33796" hidden="1" x14ac:dyDescent="0.25"/>
    <row r="33797" hidden="1" x14ac:dyDescent="0.25"/>
    <row r="33798" hidden="1" x14ac:dyDescent="0.25"/>
    <row r="33799" hidden="1" x14ac:dyDescent="0.25"/>
    <row r="33800" hidden="1" x14ac:dyDescent="0.25"/>
    <row r="33801" hidden="1" x14ac:dyDescent="0.25"/>
    <row r="33802" hidden="1" x14ac:dyDescent="0.25"/>
    <row r="33803" hidden="1" x14ac:dyDescent="0.25"/>
    <row r="33804" hidden="1" x14ac:dyDescent="0.25"/>
    <row r="33805" hidden="1" x14ac:dyDescent="0.25"/>
    <row r="33806" hidden="1" x14ac:dyDescent="0.25"/>
    <row r="33807" hidden="1" x14ac:dyDescent="0.25"/>
    <row r="33808" hidden="1" x14ac:dyDescent="0.25"/>
    <row r="33809" hidden="1" x14ac:dyDescent="0.25"/>
    <row r="33810" hidden="1" x14ac:dyDescent="0.25"/>
    <row r="33811" hidden="1" x14ac:dyDescent="0.25"/>
    <row r="33812" hidden="1" x14ac:dyDescent="0.25"/>
    <row r="33813" hidden="1" x14ac:dyDescent="0.25"/>
    <row r="33814" hidden="1" x14ac:dyDescent="0.25"/>
    <row r="33815" hidden="1" x14ac:dyDescent="0.25"/>
    <row r="33816" hidden="1" x14ac:dyDescent="0.25"/>
    <row r="33817" hidden="1" x14ac:dyDescent="0.25"/>
    <row r="33818" hidden="1" x14ac:dyDescent="0.25"/>
    <row r="33819" hidden="1" x14ac:dyDescent="0.25"/>
    <row r="33820" hidden="1" x14ac:dyDescent="0.25"/>
    <row r="33821" hidden="1" x14ac:dyDescent="0.25"/>
    <row r="33822" hidden="1" x14ac:dyDescent="0.25"/>
    <row r="33823" hidden="1" x14ac:dyDescent="0.25"/>
    <row r="33824" hidden="1" x14ac:dyDescent="0.25"/>
    <row r="33825" hidden="1" x14ac:dyDescent="0.25"/>
    <row r="33826" hidden="1" x14ac:dyDescent="0.25"/>
    <row r="33827" hidden="1" x14ac:dyDescent="0.25"/>
    <row r="33828" hidden="1" x14ac:dyDescent="0.25"/>
    <row r="33829" hidden="1" x14ac:dyDescent="0.25"/>
    <row r="33830" hidden="1" x14ac:dyDescent="0.25"/>
    <row r="33831" hidden="1" x14ac:dyDescent="0.25"/>
    <row r="33832" hidden="1" x14ac:dyDescent="0.25"/>
    <row r="33833" hidden="1" x14ac:dyDescent="0.25"/>
    <row r="33834" hidden="1" x14ac:dyDescent="0.25"/>
    <row r="33835" hidden="1" x14ac:dyDescent="0.25"/>
    <row r="33836" hidden="1" x14ac:dyDescent="0.25"/>
    <row r="33837" hidden="1" x14ac:dyDescent="0.25"/>
    <row r="33838" hidden="1" x14ac:dyDescent="0.25"/>
    <row r="33839" hidden="1" x14ac:dyDescent="0.25"/>
    <row r="33840" hidden="1" x14ac:dyDescent="0.25"/>
    <row r="33841" hidden="1" x14ac:dyDescent="0.25"/>
    <row r="33842" hidden="1" x14ac:dyDescent="0.25"/>
    <row r="33843" hidden="1" x14ac:dyDescent="0.25"/>
    <row r="33844" hidden="1" x14ac:dyDescent="0.25"/>
    <row r="33845" hidden="1" x14ac:dyDescent="0.25"/>
    <row r="33846" hidden="1" x14ac:dyDescent="0.25"/>
    <row r="33847" hidden="1" x14ac:dyDescent="0.25"/>
    <row r="33848" hidden="1" x14ac:dyDescent="0.25"/>
    <row r="33849" hidden="1" x14ac:dyDescent="0.25"/>
    <row r="33850" hidden="1" x14ac:dyDescent="0.25"/>
    <row r="33851" hidden="1" x14ac:dyDescent="0.25"/>
    <row r="33852" hidden="1" x14ac:dyDescent="0.25"/>
    <row r="33853" hidden="1" x14ac:dyDescent="0.25"/>
    <row r="33854" hidden="1" x14ac:dyDescent="0.25"/>
    <row r="33855" hidden="1" x14ac:dyDescent="0.25"/>
    <row r="33856" hidden="1" x14ac:dyDescent="0.25"/>
    <row r="33857" hidden="1" x14ac:dyDescent="0.25"/>
    <row r="33858" hidden="1" x14ac:dyDescent="0.25"/>
    <row r="33859" hidden="1" x14ac:dyDescent="0.25"/>
    <row r="33860" hidden="1" x14ac:dyDescent="0.25"/>
    <row r="33861" hidden="1" x14ac:dyDescent="0.25"/>
    <row r="33862" hidden="1" x14ac:dyDescent="0.25"/>
    <row r="33863" hidden="1" x14ac:dyDescent="0.25"/>
    <row r="33864" hidden="1" x14ac:dyDescent="0.25"/>
    <row r="33865" hidden="1" x14ac:dyDescent="0.25"/>
    <row r="33866" hidden="1" x14ac:dyDescent="0.25"/>
    <row r="33867" hidden="1" x14ac:dyDescent="0.25"/>
    <row r="33868" hidden="1" x14ac:dyDescent="0.25"/>
    <row r="33869" hidden="1" x14ac:dyDescent="0.25"/>
    <row r="33870" hidden="1" x14ac:dyDescent="0.25"/>
    <row r="33871" hidden="1" x14ac:dyDescent="0.25"/>
    <row r="33872" hidden="1" x14ac:dyDescent="0.25"/>
    <row r="33873" hidden="1" x14ac:dyDescent="0.25"/>
    <row r="33874" hidden="1" x14ac:dyDescent="0.25"/>
    <row r="33875" hidden="1" x14ac:dyDescent="0.25"/>
    <row r="33876" hidden="1" x14ac:dyDescent="0.25"/>
    <row r="33877" hidden="1" x14ac:dyDescent="0.25"/>
    <row r="33878" hidden="1" x14ac:dyDescent="0.25"/>
    <row r="33879" hidden="1" x14ac:dyDescent="0.25"/>
    <row r="33880" hidden="1" x14ac:dyDescent="0.25"/>
    <row r="33881" hidden="1" x14ac:dyDescent="0.25"/>
    <row r="33882" hidden="1" x14ac:dyDescent="0.25"/>
    <row r="33883" hidden="1" x14ac:dyDescent="0.25"/>
    <row r="33884" hidden="1" x14ac:dyDescent="0.25"/>
    <row r="33885" hidden="1" x14ac:dyDescent="0.25"/>
    <row r="33886" hidden="1" x14ac:dyDescent="0.25"/>
    <row r="33887" hidden="1" x14ac:dyDescent="0.25"/>
    <row r="33888" hidden="1" x14ac:dyDescent="0.25"/>
    <row r="33889" hidden="1" x14ac:dyDescent="0.25"/>
    <row r="33890" hidden="1" x14ac:dyDescent="0.25"/>
    <row r="33891" hidden="1" x14ac:dyDescent="0.25"/>
    <row r="33892" hidden="1" x14ac:dyDescent="0.25"/>
    <row r="33893" hidden="1" x14ac:dyDescent="0.25"/>
    <row r="33894" hidden="1" x14ac:dyDescent="0.25"/>
    <row r="33895" hidden="1" x14ac:dyDescent="0.25"/>
    <row r="33896" hidden="1" x14ac:dyDescent="0.25"/>
    <row r="33897" hidden="1" x14ac:dyDescent="0.25"/>
    <row r="33898" hidden="1" x14ac:dyDescent="0.25"/>
    <row r="33899" hidden="1" x14ac:dyDescent="0.25"/>
    <row r="33900" hidden="1" x14ac:dyDescent="0.25"/>
    <row r="33901" hidden="1" x14ac:dyDescent="0.25"/>
    <row r="33902" hidden="1" x14ac:dyDescent="0.25"/>
    <row r="33903" hidden="1" x14ac:dyDescent="0.25"/>
    <row r="33904" hidden="1" x14ac:dyDescent="0.25"/>
    <row r="33905" hidden="1" x14ac:dyDescent="0.25"/>
    <row r="33906" hidden="1" x14ac:dyDescent="0.25"/>
    <row r="33907" hidden="1" x14ac:dyDescent="0.25"/>
    <row r="33908" hidden="1" x14ac:dyDescent="0.25"/>
    <row r="33909" hidden="1" x14ac:dyDescent="0.25"/>
    <row r="33910" hidden="1" x14ac:dyDescent="0.25"/>
    <row r="33911" hidden="1" x14ac:dyDescent="0.25"/>
    <row r="33912" hidden="1" x14ac:dyDescent="0.25"/>
    <row r="33913" hidden="1" x14ac:dyDescent="0.25"/>
    <row r="33914" hidden="1" x14ac:dyDescent="0.25"/>
    <row r="33915" hidden="1" x14ac:dyDescent="0.25"/>
    <row r="33916" hidden="1" x14ac:dyDescent="0.25"/>
    <row r="33917" hidden="1" x14ac:dyDescent="0.25"/>
    <row r="33918" hidden="1" x14ac:dyDescent="0.25"/>
    <row r="33919" hidden="1" x14ac:dyDescent="0.25"/>
    <row r="33920" hidden="1" x14ac:dyDescent="0.25"/>
    <row r="33921" hidden="1" x14ac:dyDescent="0.25"/>
    <row r="33922" hidden="1" x14ac:dyDescent="0.25"/>
    <row r="33923" hidden="1" x14ac:dyDescent="0.25"/>
    <row r="33924" hidden="1" x14ac:dyDescent="0.25"/>
    <row r="33925" hidden="1" x14ac:dyDescent="0.25"/>
    <row r="33926" hidden="1" x14ac:dyDescent="0.25"/>
    <row r="33927" hidden="1" x14ac:dyDescent="0.25"/>
    <row r="33928" hidden="1" x14ac:dyDescent="0.25"/>
    <row r="33929" hidden="1" x14ac:dyDescent="0.25"/>
    <row r="33930" hidden="1" x14ac:dyDescent="0.25"/>
    <row r="33931" hidden="1" x14ac:dyDescent="0.25"/>
    <row r="33932" hidden="1" x14ac:dyDescent="0.25"/>
    <row r="33933" hidden="1" x14ac:dyDescent="0.25"/>
    <row r="33934" hidden="1" x14ac:dyDescent="0.25"/>
    <row r="33935" hidden="1" x14ac:dyDescent="0.25"/>
    <row r="33936" hidden="1" x14ac:dyDescent="0.25"/>
    <row r="33937" hidden="1" x14ac:dyDescent="0.25"/>
    <row r="33938" hidden="1" x14ac:dyDescent="0.25"/>
    <row r="33939" hidden="1" x14ac:dyDescent="0.25"/>
    <row r="33940" hidden="1" x14ac:dyDescent="0.25"/>
    <row r="33941" hidden="1" x14ac:dyDescent="0.25"/>
    <row r="33942" hidden="1" x14ac:dyDescent="0.25"/>
    <row r="33943" hidden="1" x14ac:dyDescent="0.25"/>
    <row r="33944" hidden="1" x14ac:dyDescent="0.25"/>
    <row r="33945" hidden="1" x14ac:dyDescent="0.25"/>
    <row r="33946" hidden="1" x14ac:dyDescent="0.25"/>
    <row r="33947" hidden="1" x14ac:dyDescent="0.25"/>
    <row r="33948" hidden="1" x14ac:dyDescent="0.25"/>
    <row r="33949" hidden="1" x14ac:dyDescent="0.25"/>
    <row r="33950" hidden="1" x14ac:dyDescent="0.25"/>
    <row r="33951" hidden="1" x14ac:dyDescent="0.25"/>
    <row r="33952" hidden="1" x14ac:dyDescent="0.25"/>
    <row r="33953" hidden="1" x14ac:dyDescent="0.25"/>
    <row r="33954" hidden="1" x14ac:dyDescent="0.25"/>
    <row r="33955" hidden="1" x14ac:dyDescent="0.25"/>
    <row r="33956" hidden="1" x14ac:dyDescent="0.25"/>
    <row r="33957" hidden="1" x14ac:dyDescent="0.25"/>
    <row r="33958" hidden="1" x14ac:dyDescent="0.25"/>
    <row r="33959" hidden="1" x14ac:dyDescent="0.25"/>
    <row r="33960" hidden="1" x14ac:dyDescent="0.25"/>
    <row r="33961" hidden="1" x14ac:dyDescent="0.25"/>
    <row r="33962" hidden="1" x14ac:dyDescent="0.25"/>
    <row r="33963" hidden="1" x14ac:dyDescent="0.25"/>
    <row r="33964" hidden="1" x14ac:dyDescent="0.25"/>
    <row r="33965" hidden="1" x14ac:dyDescent="0.25"/>
    <row r="33966" hidden="1" x14ac:dyDescent="0.25"/>
    <row r="33967" hidden="1" x14ac:dyDescent="0.25"/>
    <row r="33968" hidden="1" x14ac:dyDescent="0.25"/>
    <row r="33969" hidden="1" x14ac:dyDescent="0.25"/>
    <row r="33970" hidden="1" x14ac:dyDescent="0.25"/>
    <row r="33971" hidden="1" x14ac:dyDescent="0.25"/>
    <row r="33972" hidden="1" x14ac:dyDescent="0.25"/>
    <row r="33973" hidden="1" x14ac:dyDescent="0.25"/>
    <row r="33974" hidden="1" x14ac:dyDescent="0.25"/>
    <row r="33975" hidden="1" x14ac:dyDescent="0.25"/>
    <row r="33976" hidden="1" x14ac:dyDescent="0.25"/>
    <row r="33977" hidden="1" x14ac:dyDescent="0.25"/>
    <row r="33978" hidden="1" x14ac:dyDescent="0.25"/>
    <row r="33979" hidden="1" x14ac:dyDescent="0.25"/>
    <row r="33980" hidden="1" x14ac:dyDescent="0.25"/>
    <row r="33981" hidden="1" x14ac:dyDescent="0.25"/>
    <row r="33982" hidden="1" x14ac:dyDescent="0.25"/>
    <row r="33983" hidden="1" x14ac:dyDescent="0.25"/>
    <row r="33984" hidden="1" x14ac:dyDescent="0.25"/>
    <row r="33985" hidden="1" x14ac:dyDescent="0.25"/>
    <row r="33986" hidden="1" x14ac:dyDescent="0.25"/>
    <row r="33987" hidden="1" x14ac:dyDescent="0.25"/>
    <row r="33988" hidden="1" x14ac:dyDescent="0.25"/>
    <row r="33989" hidden="1" x14ac:dyDescent="0.25"/>
    <row r="33990" hidden="1" x14ac:dyDescent="0.25"/>
    <row r="33991" hidden="1" x14ac:dyDescent="0.25"/>
    <row r="33992" hidden="1" x14ac:dyDescent="0.25"/>
    <row r="33993" hidden="1" x14ac:dyDescent="0.25"/>
    <row r="33994" hidden="1" x14ac:dyDescent="0.25"/>
    <row r="33995" hidden="1" x14ac:dyDescent="0.25"/>
    <row r="33996" hidden="1" x14ac:dyDescent="0.25"/>
    <row r="33997" hidden="1" x14ac:dyDescent="0.25"/>
    <row r="33998" hidden="1" x14ac:dyDescent="0.25"/>
    <row r="33999" hidden="1" x14ac:dyDescent="0.25"/>
    <row r="34000" hidden="1" x14ac:dyDescent="0.25"/>
    <row r="34001" hidden="1" x14ac:dyDescent="0.25"/>
    <row r="34002" hidden="1" x14ac:dyDescent="0.25"/>
    <row r="34003" hidden="1" x14ac:dyDescent="0.25"/>
    <row r="34004" hidden="1" x14ac:dyDescent="0.25"/>
    <row r="34005" hidden="1" x14ac:dyDescent="0.25"/>
    <row r="34006" hidden="1" x14ac:dyDescent="0.25"/>
    <row r="34007" hidden="1" x14ac:dyDescent="0.25"/>
    <row r="34008" hidden="1" x14ac:dyDescent="0.25"/>
    <row r="34009" hidden="1" x14ac:dyDescent="0.25"/>
    <row r="34010" hidden="1" x14ac:dyDescent="0.25"/>
    <row r="34011" hidden="1" x14ac:dyDescent="0.25"/>
    <row r="34012" hidden="1" x14ac:dyDescent="0.25"/>
    <row r="34013" hidden="1" x14ac:dyDescent="0.25"/>
    <row r="34014" hidden="1" x14ac:dyDescent="0.25"/>
    <row r="34015" hidden="1" x14ac:dyDescent="0.25"/>
    <row r="34016" hidden="1" x14ac:dyDescent="0.25"/>
    <row r="34017" hidden="1" x14ac:dyDescent="0.25"/>
    <row r="34018" hidden="1" x14ac:dyDescent="0.25"/>
    <row r="34019" hidden="1" x14ac:dyDescent="0.25"/>
    <row r="34020" hidden="1" x14ac:dyDescent="0.25"/>
    <row r="34021" hidden="1" x14ac:dyDescent="0.25"/>
    <row r="34022" hidden="1" x14ac:dyDescent="0.25"/>
    <row r="34023" hidden="1" x14ac:dyDescent="0.25"/>
    <row r="34024" hidden="1" x14ac:dyDescent="0.25"/>
    <row r="34025" hidden="1" x14ac:dyDescent="0.25"/>
    <row r="34026" hidden="1" x14ac:dyDescent="0.25"/>
    <row r="34027" hidden="1" x14ac:dyDescent="0.25"/>
    <row r="34028" hidden="1" x14ac:dyDescent="0.25"/>
    <row r="34029" hidden="1" x14ac:dyDescent="0.25"/>
    <row r="34030" hidden="1" x14ac:dyDescent="0.25"/>
    <row r="34031" hidden="1" x14ac:dyDescent="0.25"/>
    <row r="34032" hidden="1" x14ac:dyDescent="0.25"/>
    <row r="34033" hidden="1" x14ac:dyDescent="0.25"/>
    <row r="34034" hidden="1" x14ac:dyDescent="0.25"/>
    <row r="34035" hidden="1" x14ac:dyDescent="0.25"/>
    <row r="34036" hidden="1" x14ac:dyDescent="0.25"/>
    <row r="34037" hidden="1" x14ac:dyDescent="0.25"/>
    <row r="34038" hidden="1" x14ac:dyDescent="0.25"/>
    <row r="34039" hidden="1" x14ac:dyDescent="0.25"/>
    <row r="34040" hidden="1" x14ac:dyDescent="0.25"/>
    <row r="34041" hidden="1" x14ac:dyDescent="0.25"/>
    <row r="34042" hidden="1" x14ac:dyDescent="0.25"/>
    <row r="34043" hidden="1" x14ac:dyDescent="0.25"/>
    <row r="34044" hidden="1" x14ac:dyDescent="0.25"/>
    <row r="34045" hidden="1" x14ac:dyDescent="0.25"/>
    <row r="34046" hidden="1" x14ac:dyDescent="0.25"/>
    <row r="34047" hidden="1" x14ac:dyDescent="0.25"/>
    <row r="34048" hidden="1" x14ac:dyDescent="0.25"/>
    <row r="34049" hidden="1" x14ac:dyDescent="0.25"/>
    <row r="34050" hidden="1" x14ac:dyDescent="0.25"/>
    <row r="34051" hidden="1" x14ac:dyDescent="0.25"/>
    <row r="34052" hidden="1" x14ac:dyDescent="0.25"/>
    <row r="34053" hidden="1" x14ac:dyDescent="0.25"/>
    <row r="34054" hidden="1" x14ac:dyDescent="0.25"/>
    <row r="34055" hidden="1" x14ac:dyDescent="0.25"/>
    <row r="34056" hidden="1" x14ac:dyDescent="0.25"/>
    <row r="34057" hidden="1" x14ac:dyDescent="0.25"/>
    <row r="34058" hidden="1" x14ac:dyDescent="0.25"/>
    <row r="34059" hidden="1" x14ac:dyDescent="0.25"/>
    <row r="34060" hidden="1" x14ac:dyDescent="0.25"/>
    <row r="34061" hidden="1" x14ac:dyDescent="0.25"/>
    <row r="34062" hidden="1" x14ac:dyDescent="0.25"/>
    <row r="34063" hidden="1" x14ac:dyDescent="0.25"/>
    <row r="34064" hidden="1" x14ac:dyDescent="0.25"/>
    <row r="34065" hidden="1" x14ac:dyDescent="0.25"/>
    <row r="34066" hidden="1" x14ac:dyDescent="0.25"/>
    <row r="34067" hidden="1" x14ac:dyDescent="0.25"/>
    <row r="34068" hidden="1" x14ac:dyDescent="0.25"/>
    <row r="34069" hidden="1" x14ac:dyDescent="0.25"/>
    <row r="34070" hidden="1" x14ac:dyDescent="0.25"/>
    <row r="34071" hidden="1" x14ac:dyDescent="0.25"/>
    <row r="34072" hidden="1" x14ac:dyDescent="0.25"/>
    <row r="34073" hidden="1" x14ac:dyDescent="0.25"/>
    <row r="34074" hidden="1" x14ac:dyDescent="0.25"/>
    <row r="34075" hidden="1" x14ac:dyDescent="0.25"/>
    <row r="34076" hidden="1" x14ac:dyDescent="0.25"/>
    <row r="34077" hidden="1" x14ac:dyDescent="0.25"/>
    <row r="34078" hidden="1" x14ac:dyDescent="0.25"/>
    <row r="34079" hidden="1" x14ac:dyDescent="0.25"/>
    <row r="34080" hidden="1" x14ac:dyDescent="0.25"/>
    <row r="34081" hidden="1" x14ac:dyDescent="0.25"/>
    <row r="34082" hidden="1" x14ac:dyDescent="0.25"/>
    <row r="34083" hidden="1" x14ac:dyDescent="0.25"/>
    <row r="34084" hidden="1" x14ac:dyDescent="0.25"/>
    <row r="34085" hidden="1" x14ac:dyDescent="0.25"/>
    <row r="34086" hidden="1" x14ac:dyDescent="0.25"/>
    <row r="34087" hidden="1" x14ac:dyDescent="0.25"/>
    <row r="34088" hidden="1" x14ac:dyDescent="0.25"/>
    <row r="34089" hidden="1" x14ac:dyDescent="0.25"/>
    <row r="34090" hidden="1" x14ac:dyDescent="0.25"/>
    <row r="34091" hidden="1" x14ac:dyDescent="0.25"/>
    <row r="34092" hidden="1" x14ac:dyDescent="0.25"/>
    <row r="34093" hidden="1" x14ac:dyDescent="0.25"/>
    <row r="34094" hidden="1" x14ac:dyDescent="0.25"/>
    <row r="34095" hidden="1" x14ac:dyDescent="0.25"/>
    <row r="34096" hidden="1" x14ac:dyDescent="0.25"/>
    <row r="34097" hidden="1" x14ac:dyDescent="0.25"/>
    <row r="34098" hidden="1" x14ac:dyDescent="0.25"/>
    <row r="34099" hidden="1" x14ac:dyDescent="0.25"/>
    <row r="34100" hidden="1" x14ac:dyDescent="0.25"/>
    <row r="34101" hidden="1" x14ac:dyDescent="0.25"/>
    <row r="34102" hidden="1" x14ac:dyDescent="0.25"/>
    <row r="34103" hidden="1" x14ac:dyDescent="0.25"/>
    <row r="34104" hidden="1" x14ac:dyDescent="0.25"/>
    <row r="34105" hidden="1" x14ac:dyDescent="0.25"/>
    <row r="34106" hidden="1" x14ac:dyDescent="0.25"/>
    <row r="34107" hidden="1" x14ac:dyDescent="0.25"/>
    <row r="34108" hidden="1" x14ac:dyDescent="0.25"/>
    <row r="34109" hidden="1" x14ac:dyDescent="0.25"/>
    <row r="34110" hidden="1" x14ac:dyDescent="0.25"/>
    <row r="34111" hidden="1" x14ac:dyDescent="0.25"/>
    <row r="34112" hidden="1" x14ac:dyDescent="0.25"/>
    <row r="34113" hidden="1" x14ac:dyDescent="0.25"/>
    <row r="34114" hidden="1" x14ac:dyDescent="0.25"/>
    <row r="34115" hidden="1" x14ac:dyDescent="0.25"/>
    <row r="34116" hidden="1" x14ac:dyDescent="0.25"/>
    <row r="34117" hidden="1" x14ac:dyDescent="0.25"/>
    <row r="34118" hidden="1" x14ac:dyDescent="0.25"/>
    <row r="34119" hidden="1" x14ac:dyDescent="0.25"/>
    <row r="34120" hidden="1" x14ac:dyDescent="0.25"/>
    <row r="34121" hidden="1" x14ac:dyDescent="0.25"/>
    <row r="34122" hidden="1" x14ac:dyDescent="0.25"/>
    <row r="34123" hidden="1" x14ac:dyDescent="0.25"/>
    <row r="34124" hidden="1" x14ac:dyDescent="0.25"/>
    <row r="34125" hidden="1" x14ac:dyDescent="0.25"/>
    <row r="34126" hidden="1" x14ac:dyDescent="0.25"/>
    <row r="34127" hidden="1" x14ac:dyDescent="0.25"/>
    <row r="34128" hidden="1" x14ac:dyDescent="0.25"/>
    <row r="34129" hidden="1" x14ac:dyDescent="0.25"/>
    <row r="34130" hidden="1" x14ac:dyDescent="0.25"/>
    <row r="34131" hidden="1" x14ac:dyDescent="0.25"/>
    <row r="34132" hidden="1" x14ac:dyDescent="0.25"/>
    <row r="34133" hidden="1" x14ac:dyDescent="0.25"/>
    <row r="34134" hidden="1" x14ac:dyDescent="0.25"/>
    <row r="34135" hidden="1" x14ac:dyDescent="0.25"/>
    <row r="34136" hidden="1" x14ac:dyDescent="0.25"/>
    <row r="34137" hidden="1" x14ac:dyDescent="0.25"/>
    <row r="34138" hidden="1" x14ac:dyDescent="0.25"/>
    <row r="34139" hidden="1" x14ac:dyDescent="0.25"/>
    <row r="34140" hidden="1" x14ac:dyDescent="0.25"/>
    <row r="34141" hidden="1" x14ac:dyDescent="0.25"/>
    <row r="34142" hidden="1" x14ac:dyDescent="0.25"/>
    <row r="34143" hidden="1" x14ac:dyDescent="0.25"/>
    <row r="34144" hidden="1" x14ac:dyDescent="0.25"/>
    <row r="34145" hidden="1" x14ac:dyDescent="0.25"/>
    <row r="34146" hidden="1" x14ac:dyDescent="0.25"/>
    <row r="34147" hidden="1" x14ac:dyDescent="0.25"/>
    <row r="34148" hidden="1" x14ac:dyDescent="0.25"/>
    <row r="34149" hidden="1" x14ac:dyDescent="0.25"/>
    <row r="34150" hidden="1" x14ac:dyDescent="0.25"/>
    <row r="34151" hidden="1" x14ac:dyDescent="0.25"/>
    <row r="34152" hidden="1" x14ac:dyDescent="0.25"/>
    <row r="34153" hidden="1" x14ac:dyDescent="0.25"/>
    <row r="34154" hidden="1" x14ac:dyDescent="0.25"/>
    <row r="34155" hidden="1" x14ac:dyDescent="0.25"/>
    <row r="34156" hidden="1" x14ac:dyDescent="0.25"/>
    <row r="34157" hidden="1" x14ac:dyDescent="0.25"/>
    <row r="34158" hidden="1" x14ac:dyDescent="0.25"/>
    <row r="34159" hidden="1" x14ac:dyDescent="0.25"/>
    <row r="34160" hidden="1" x14ac:dyDescent="0.25"/>
    <row r="34161" hidden="1" x14ac:dyDescent="0.25"/>
    <row r="34162" hidden="1" x14ac:dyDescent="0.25"/>
    <row r="34163" hidden="1" x14ac:dyDescent="0.25"/>
    <row r="34164" hidden="1" x14ac:dyDescent="0.25"/>
    <row r="34165" hidden="1" x14ac:dyDescent="0.25"/>
    <row r="34166" hidden="1" x14ac:dyDescent="0.25"/>
    <row r="34167" hidden="1" x14ac:dyDescent="0.25"/>
    <row r="34168" hidden="1" x14ac:dyDescent="0.25"/>
    <row r="34169" hidden="1" x14ac:dyDescent="0.25"/>
    <row r="34170" hidden="1" x14ac:dyDescent="0.25"/>
    <row r="34171" hidden="1" x14ac:dyDescent="0.25"/>
    <row r="34172" hidden="1" x14ac:dyDescent="0.25"/>
    <row r="34173" hidden="1" x14ac:dyDescent="0.25"/>
    <row r="34174" hidden="1" x14ac:dyDescent="0.25"/>
    <row r="34175" hidden="1" x14ac:dyDescent="0.25"/>
    <row r="34176" hidden="1" x14ac:dyDescent="0.25"/>
    <row r="34177" hidden="1" x14ac:dyDescent="0.25"/>
    <row r="34178" hidden="1" x14ac:dyDescent="0.25"/>
    <row r="34179" hidden="1" x14ac:dyDescent="0.25"/>
    <row r="34180" hidden="1" x14ac:dyDescent="0.25"/>
    <row r="34181" hidden="1" x14ac:dyDescent="0.25"/>
    <row r="34182" hidden="1" x14ac:dyDescent="0.25"/>
    <row r="34183" hidden="1" x14ac:dyDescent="0.25"/>
    <row r="34184" hidden="1" x14ac:dyDescent="0.25"/>
    <row r="34185" hidden="1" x14ac:dyDescent="0.25"/>
    <row r="34186" hidden="1" x14ac:dyDescent="0.25"/>
    <row r="34187" hidden="1" x14ac:dyDescent="0.25"/>
    <row r="34188" hidden="1" x14ac:dyDescent="0.25"/>
    <row r="34189" hidden="1" x14ac:dyDescent="0.25"/>
    <row r="34190" hidden="1" x14ac:dyDescent="0.25"/>
    <row r="34191" hidden="1" x14ac:dyDescent="0.25"/>
    <row r="34192" hidden="1" x14ac:dyDescent="0.25"/>
    <row r="34193" hidden="1" x14ac:dyDescent="0.25"/>
    <row r="34194" hidden="1" x14ac:dyDescent="0.25"/>
    <row r="34195" hidden="1" x14ac:dyDescent="0.25"/>
    <row r="34196" hidden="1" x14ac:dyDescent="0.25"/>
    <row r="34197" hidden="1" x14ac:dyDescent="0.25"/>
    <row r="34198" hidden="1" x14ac:dyDescent="0.25"/>
    <row r="34199" hidden="1" x14ac:dyDescent="0.25"/>
    <row r="34200" hidden="1" x14ac:dyDescent="0.25"/>
    <row r="34201" hidden="1" x14ac:dyDescent="0.25"/>
    <row r="34202" hidden="1" x14ac:dyDescent="0.25"/>
    <row r="34203" hidden="1" x14ac:dyDescent="0.25"/>
    <row r="34204" hidden="1" x14ac:dyDescent="0.25"/>
    <row r="34205" hidden="1" x14ac:dyDescent="0.25"/>
    <row r="34206" hidden="1" x14ac:dyDescent="0.25"/>
    <row r="34207" hidden="1" x14ac:dyDescent="0.25"/>
    <row r="34208" hidden="1" x14ac:dyDescent="0.25"/>
    <row r="34209" hidden="1" x14ac:dyDescent="0.25"/>
    <row r="34210" hidden="1" x14ac:dyDescent="0.25"/>
    <row r="34211" hidden="1" x14ac:dyDescent="0.25"/>
    <row r="34212" hidden="1" x14ac:dyDescent="0.25"/>
    <row r="34213" hidden="1" x14ac:dyDescent="0.25"/>
    <row r="34214" hidden="1" x14ac:dyDescent="0.25"/>
    <row r="34215" hidden="1" x14ac:dyDescent="0.25"/>
    <row r="34216" hidden="1" x14ac:dyDescent="0.25"/>
    <row r="34217" hidden="1" x14ac:dyDescent="0.25"/>
    <row r="34218" hidden="1" x14ac:dyDescent="0.25"/>
    <row r="34219" hidden="1" x14ac:dyDescent="0.25"/>
    <row r="34220" hidden="1" x14ac:dyDescent="0.25"/>
    <row r="34221" hidden="1" x14ac:dyDescent="0.25"/>
    <row r="34222" hidden="1" x14ac:dyDescent="0.25"/>
    <row r="34223" hidden="1" x14ac:dyDescent="0.25"/>
    <row r="34224" hidden="1" x14ac:dyDescent="0.25"/>
    <row r="34225" hidden="1" x14ac:dyDescent="0.25"/>
    <row r="34226" hidden="1" x14ac:dyDescent="0.25"/>
    <row r="34227" hidden="1" x14ac:dyDescent="0.25"/>
    <row r="34228" hidden="1" x14ac:dyDescent="0.25"/>
    <row r="34229" hidden="1" x14ac:dyDescent="0.25"/>
    <row r="34230" hidden="1" x14ac:dyDescent="0.25"/>
    <row r="34231" hidden="1" x14ac:dyDescent="0.25"/>
    <row r="34232" hidden="1" x14ac:dyDescent="0.25"/>
    <row r="34233" hidden="1" x14ac:dyDescent="0.25"/>
    <row r="34234" hidden="1" x14ac:dyDescent="0.25"/>
    <row r="34235" hidden="1" x14ac:dyDescent="0.25"/>
    <row r="34236" hidden="1" x14ac:dyDescent="0.25"/>
    <row r="34237" hidden="1" x14ac:dyDescent="0.25"/>
    <row r="34238" hidden="1" x14ac:dyDescent="0.25"/>
    <row r="34239" hidden="1" x14ac:dyDescent="0.25"/>
    <row r="34240" hidden="1" x14ac:dyDescent="0.25"/>
    <row r="34241" hidden="1" x14ac:dyDescent="0.25"/>
    <row r="34242" hidden="1" x14ac:dyDescent="0.25"/>
    <row r="34243" hidden="1" x14ac:dyDescent="0.25"/>
    <row r="34244" hidden="1" x14ac:dyDescent="0.25"/>
    <row r="34245" hidden="1" x14ac:dyDescent="0.25"/>
    <row r="34246" hidden="1" x14ac:dyDescent="0.25"/>
    <row r="34247" hidden="1" x14ac:dyDescent="0.25"/>
    <row r="34248" hidden="1" x14ac:dyDescent="0.25"/>
    <row r="34249" hidden="1" x14ac:dyDescent="0.25"/>
    <row r="34250" hidden="1" x14ac:dyDescent="0.25"/>
    <row r="34251" hidden="1" x14ac:dyDescent="0.25"/>
    <row r="34252" hidden="1" x14ac:dyDescent="0.25"/>
    <row r="34253" hidden="1" x14ac:dyDescent="0.25"/>
    <row r="34254" hidden="1" x14ac:dyDescent="0.25"/>
    <row r="34255" hidden="1" x14ac:dyDescent="0.25"/>
    <row r="34256" hidden="1" x14ac:dyDescent="0.25"/>
    <row r="34257" hidden="1" x14ac:dyDescent="0.25"/>
    <row r="34258" hidden="1" x14ac:dyDescent="0.25"/>
    <row r="34259" hidden="1" x14ac:dyDescent="0.25"/>
    <row r="34260" hidden="1" x14ac:dyDescent="0.25"/>
    <row r="34261" hidden="1" x14ac:dyDescent="0.25"/>
    <row r="34262" hidden="1" x14ac:dyDescent="0.25"/>
    <row r="34263" hidden="1" x14ac:dyDescent="0.25"/>
    <row r="34264" hidden="1" x14ac:dyDescent="0.25"/>
    <row r="34265" hidden="1" x14ac:dyDescent="0.25"/>
    <row r="34266" hidden="1" x14ac:dyDescent="0.25"/>
    <row r="34267" hidden="1" x14ac:dyDescent="0.25"/>
    <row r="34268" hidden="1" x14ac:dyDescent="0.25"/>
    <row r="34269" hidden="1" x14ac:dyDescent="0.25"/>
    <row r="34270" hidden="1" x14ac:dyDescent="0.25"/>
    <row r="34271" hidden="1" x14ac:dyDescent="0.25"/>
    <row r="34272" hidden="1" x14ac:dyDescent="0.25"/>
    <row r="34273" hidden="1" x14ac:dyDescent="0.25"/>
    <row r="34274" hidden="1" x14ac:dyDescent="0.25"/>
    <row r="34275" hidden="1" x14ac:dyDescent="0.25"/>
    <row r="34276" hidden="1" x14ac:dyDescent="0.25"/>
    <row r="34277" hidden="1" x14ac:dyDescent="0.25"/>
    <row r="34278" hidden="1" x14ac:dyDescent="0.25"/>
    <row r="34279" hidden="1" x14ac:dyDescent="0.25"/>
    <row r="34280" hidden="1" x14ac:dyDescent="0.25"/>
    <row r="34281" hidden="1" x14ac:dyDescent="0.25"/>
    <row r="34282" hidden="1" x14ac:dyDescent="0.25"/>
    <row r="34283" hidden="1" x14ac:dyDescent="0.25"/>
    <row r="34284" hidden="1" x14ac:dyDescent="0.25"/>
    <row r="34285" hidden="1" x14ac:dyDescent="0.25"/>
    <row r="34286" hidden="1" x14ac:dyDescent="0.25"/>
    <row r="34287" hidden="1" x14ac:dyDescent="0.25"/>
    <row r="34288" hidden="1" x14ac:dyDescent="0.25"/>
    <row r="34289" hidden="1" x14ac:dyDescent="0.25"/>
    <row r="34290" hidden="1" x14ac:dyDescent="0.25"/>
    <row r="34291" hidden="1" x14ac:dyDescent="0.25"/>
    <row r="34292" hidden="1" x14ac:dyDescent="0.25"/>
    <row r="34293" hidden="1" x14ac:dyDescent="0.25"/>
    <row r="34294" hidden="1" x14ac:dyDescent="0.25"/>
    <row r="34295" hidden="1" x14ac:dyDescent="0.25"/>
    <row r="34296" hidden="1" x14ac:dyDescent="0.25"/>
    <row r="34297" hidden="1" x14ac:dyDescent="0.25"/>
    <row r="34298" hidden="1" x14ac:dyDescent="0.25"/>
    <row r="34299" hidden="1" x14ac:dyDescent="0.25"/>
    <row r="34300" hidden="1" x14ac:dyDescent="0.25"/>
    <row r="34301" hidden="1" x14ac:dyDescent="0.25"/>
    <row r="34302" hidden="1" x14ac:dyDescent="0.25"/>
    <row r="34303" hidden="1" x14ac:dyDescent="0.25"/>
    <row r="34304" hidden="1" x14ac:dyDescent="0.25"/>
    <row r="34305" hidden="1" x14ac:dyDescent="0.25"/>
    <row r="34306" hidden="1" x14ac:dyDescent="0.25"/>
    <row r="34307" hidden="1" x14ac:dyDescent="0.25"/>
    <row r="34308" hidden="1" x14ac:dyDescent="0.25"/>
    <row r="34309" hidden="1" x14ac:dyDescent="0.25"/>
    <row r="34310" hidden="1" x14ac:dyDescent="0.25"/>
    <row r="34311" hidden="1" x14ac:dyDescent="0.25"/>
    <row r="34312" hidden="1" x14ac:dyDescent="0.25"/>
    <row r="34313" hidden="1" x14ac:dyDescent="0.25"/>
    <row r="34314" hidden="1" x14ac:dyDescent="0.25"/>
    <row r="34315" hidden="1" x14ac:dyDescent="0.25"/>
    <row r="34316" hidden="1" x14ac:dyDescent="0.25"/>
    <row r="34317" hidden="1" x14ac:dyDescent="0.25"/>
    <row r="34318" hidden="1" x14ac:dyDescent="0.25"/>
    <row r="34319" hidden="1" x14ac:dyDescent="0.25"/>
    <row r="34320" hidden="1" x14ac:dyDescent="0.25"/>
    <row r="34321" hidden="1" x14ac:dyDescent="0.25"/>
    <row r="34322" hidden="1" x14ac:dyDescent="0.25"/>
    <row r="34323" hidden="1" x14ac:dyDescent="0.25"/>
    <row r="34324" hidden="1" x14ac:dyDescent="0.25"/>
    <row r="34325" hidden="1" x14ac:dyDescent="0.25"/>
    <row r="34326" hidden="1" x14ac:dyDescent="0.25"/>
    <row r="34327" hidden="1" x14ac:dyDescent="0.25"/>
    <row r="34328" hidden="1" x14ac:dyDescent="0.25"/>
    <row r="34329" hidden="1" x14ac:dyDescent="0.25"/>
    <row r="34330" hidden="1" x14ac:dyDescent="0.25"/>
    <row r="34331" hidden="1" x14ac:dyDescent="0.25"/>
    <row r="34332" hidden="1" x14ac:dyDescent="0.25"/>
    <row r="34333" hidden="1" x14ac:dyDescent="0.25"/>
    <row r="34334" hidden="1" x14ac:dyDescent="0.25"/>
    <row r="34335" hidden="1" x14ac:dyDescent="0.25"/>
    <row r="34336" hidden="1" x14ac:dyDescent="0.25"/>
    <row r="34337" hidden="1" x14ac:dyDescent="0.25"/>
    <row r="34338" hidden="1" x14ac:dyDescent="0.25"/>
    <row r="34339" hidden="1" x14ac:dyDescent="0.25"/>
    <row r="34340" hidden="1" x14ac:dyDescent="0.25"/>
    <row r="34341" hidden="1" x14ac:dyDescent="0.25"/>
    <row r="34342" hidden="1" x14ac:dyDescent="0.25"/>
    <row r="34343" hidden="1" x14ac:dyDescent="0.25"/>
    <row r="34344" hidden="1" x14ac:dyDescent="0.25"/>
    <row r="34345" hidden="1" x14ac:dyDescent="0.25"/>
    <row r="34346" hidden="1" x14ac:dyDescent="0.25"/>
    <row r="34347" hidden="1" x14ac:dyDescent="0.25"/>
    <row r="34348" hidden="1" x14ac:dyDescent="0.25"/>
    <row r="34349" hidden="1" x14ac:dyDescent="0.25"/>
    <row r="34350" hidden="1" x14ac:dyDescent="0.25"/>
    <row r="34351" hidden="1" x14ac:dyDescent="0.25"/>
    <row r="34352" hidden="1" x14ac:dyDescent="0.25"/>
    <row r="34353" hidden="1" x14ac:dyDescent="0.25"/>
    <row r="34354" hidden="1" x14ac:dyDescent="0.25"/>
    <row r="34355" hidden="1" x14ac:dyDescent="0.25"/>
    <row r="34356" hidden="1" x14ac:dyDescent="0.25"/>
    <row r="34357" hidden="1" x14ac:dyDescent="0.25"/>
    <row r="34358" hidden="1" x14ac:dyDescent="0.25"/>
    <row r="34359" hidden="1" x14ac:dyDescent="0.25"/>
    <row r="34360" hidden="1" x14ac:dyDescent="0.25"/>
    <row r="34361" hidden="1" x14ac:dyDescent="0.25"/>
    <row r="34362" hidden="1" x14ac:dyDescent="0.25"/>
    <row r="34363" hidden="1" x14ac:dyDescent="0.25"/>
    <row r="34364" hidden="1" x14ac:dyDescent="0.25"/>
    <row r="34365" hidden="1" x14ac:dyDescent="0.25"/>
    <row r="34366" hidden="1" x14ac:dyDescent="0.25"/>
    <row r="34367" hidden="1" x14ac:dyDescent="0.25"/>
    <row r="34368" hidden="1" x14ac:dyDescent="0.25"/>
    <row r="34369" hidden="1" x14ac:dyDescent="0.25"/>
    <row r="34370" hidden="1" x14ac:dyDescent="0.25"/>
    <row r="34371" hidden="1" x14ac:dyDescent="0.25"/>
    <row r="34372" hidden="1" x14ac:dyDescent="0.25"/>
    <row r="34373" hidden="1" x14ac:dyDescent="0.25"/>
    <row r="34374" hidden="1" x14ac:dyDescent="0.25"/>
    <row r="34375" hidden="1" x14ac:dyDescent="0.25"/>
    <row r="34376" hidden="1" x14ac:dyDescent="0.25"/>
    <row r="34377" hidden="1" x14ac:dyDescent="0.25"/>
    <row r="34378" hidden="1" x14ac:dyDescent="0.25"/>
    <row r="34379" hidden="1" x14ac:dyDescent="0.25"/>
    <row r="34380" hidden="1" x14ac:dyDescent="0.25"/>
    <row r="34381" hidden="1" x14ac:dyDescent="0.25"/>
    <row r="34382" hidden="1" x14ac:dyDescent="0.25"/>
    <row r="34383" hidden="1" x14ac:dyDescent="0.25"/>
    <row r="34384" hidden="1" x14ac:dyDescent="0.25"/>
    <row r="34385" hidden="1" x14ac:dyDescent="0.25"/>
    <row r="34386" hidden="1" x14ac:dyDescent="0.25"/>
    <row r="34387" hidden="1" x14ac:dyDescent="0.25"/>
    <row r="34388" hidden="1" x14ac:dyDescent="0.25"/>
    <row r="34389" hidden="1" x14ac:dyDescent="0.25"/>
    <row r="34390" hidden="1" x14ac:dyDescent="0.25"/>
    <row r="34391" hidden="1" x14ac:dyDescent="0.25"/>
    <row r="34392" hidden="1" x14ac:dyDescent="0.25"/>
    <row r="34393" hidden="1" x14ac:dyDescent="0.25"/>
    <row r="34394" hidden="1" x14ac:dyDescent="0.25"/>
    <row r="34395" hidden="1" x14ac:dyDescent="0.25"/>
    <row r="34396" hidden="1" x14ac:dyDescent="0.25"/>
    <row r="34397" hidden="1" x14ac:dyDescent="0.25"/>
    <row r="34398" hidden="1" x14ac:dyDescent="0.25"/>
    <row r="34399" hidden="1" x14ac:dyDescent="0.25"/>
    <row r="34400" hidden="1" x14ac:dyDescent="0.25"/>
    <row r="34401" hidden="1" x14ac:dyDescent="0.25"/>
    <row r="34402" hidden="1" x14ac:dyDescent="0.25"/>
    <row r="34403" hidden="1" x14ac:dyDescent="0.25"/>
    <row r="34404" hidden="1" x14ac:dyDescent="0.25"/>
    <row r="34405" hidden="1" x14ac:dyDescent="0.25"/>
    <row r="34406" hidden="1" x14ac:dyDescent="0.25"/>
    <row r="34407" hidden="1" x14ac:dyDescent="0.25"/>
    <row r="34408" hidden="1" x14ac:dyDescent="0.25"/>
    <row r="34409" hidden="1" x14ac:dyDescent="0.25"/>
    <row r="34410" hidden="1" x14ac:dyDescent="0.25"/>
    <row r="34411" hidden="1" x14ac:dyDescent="0.25"/>
    <row r="34412" hidden="1" x14ac:dyDescent="0.25"/>
    <row r="34413" hidden="1" x14ac:dyDescent="0.25"/>
    <row r="34414" hidden="1" x14ac:dyDescent="0.25"/>
    <row r="34415" hidden="1" x14ac:dyDescent="0.25"/>
    <row r="34416" hidden="1" x14ac:dyDescent="0.25"/>
    <row r="34417" hidden="1" x14ac:dyDescent="0.25"/>
    <row r="34418" hidden="1" x14ac:dyDescent="0.25"/>
    <row r="34419" hidden="1" x14ac:dyDescent="0.25"/>
    <row r="34420" hidden="1" x14ac:dyDescent="0.25"/>
    <row r="34421" hidden="1" x14ac:dyDescent="0.25"/>
    <row r="34422" hidden="1" x14ac:dyDescent="0.25"/>
    <row r="34423" hidden="1" x14ac:dyDescent="0.25"/>
    <row r="34424" hidden="1" x14ac:dyDescent="0.25"/>
    <row r="34425" hidden="1" x14ac:dyDescent="0.25"/>
    <row r="34426" hidden="1" x14ac:dyDescent="0.25"/>
    <row r="34427" hidden="1" x14ac:dyDescent="0.25"/>
    <row r="34428" hidden="1" x14ac:dyDescent="0.25"/>
    <row r="34429" hidden="1" x14ac:dyDescent="0.25"/>
    <row r="34430" hidden="1" x14ac:dyDescent="0.25"/>
    <row r="34431" hidden="1" x14ac:dyDescent="0.25"/>
    <row r="34432" hidden="1" x14ac:dyDescent="0.25"/>
    <row r="34433" hidden="1" x14ac:dyDescent="0.25"/>
    <row r="34434" hidden="1" x14ac:dyDescent="0.25"/>
    <row r="34435" hidden="1" x14ac:dyDescent="0.25"/>
    <row r="34436" hidden="1" x14ac:dyDescent="0.25"/>
    <row r="34437" hidden="1" x14ac:dyDescent="0.25"/>
    <row r="34438" hidden="1" x14ac:dyDescent="0.25"/>
    <row r="34439" hidden="1" x14ac:dyDescent="0.25"/>
    <row r="34440" hidden="1" x14ac:dyDescent="0.25"/>
    <row r="34441" hidden="1" x14ac:dyDescent="0.25"/>
    <row r="34442" hidden="1" x14ac:dyDescent="0.25"/>
    <row r="34443" hidden="1" x14ac:dyDescent="0.25"/>
    <row r="34444" hidden="1" x14ac:dyDescent="0.25"/>
    <row r="34445" hidden="1" x14ac:dyDescent="0.25"/>
    <row r="34446" hidden="1" x14ac:dyDescent="0.25"/>
    <row r="34447" hidden="1" x14ac:dyDescent="0.25"/>
    <row r="34448" hidden="1" x14ac:dyDescent="0.25"/>
    <row r="34449" hidden="1" x14ac:dyDescent="0.25"/>
    <row r="34450" hidden="1" x14ac:dyDescent="0.25"/>
    <row r="34451" hidden="1" x14ac:dyDescent="0.25"/>
    <row r="34452" hidden="1" x14ac:dyDescent="0.25"/>
    <row r="34453" hidden="1" x14ac:dyDescent="0.25"/>
    <row r="34454" hidden="1" x14ac:dyDescent="0.25"/>
    <row r="34455" hidden="1" x14ac:dyDescent="0.25"/>
    <row r="34456" hidden="1" x14ac:dyDescent="0.25"/>
    <row r="34457" hidden="1" x14ac:dyDescent="0.25"/>
    <row r="34458" hidden="1" x14ac:dyDescent="0.25"/>
    <row r="34459" hidden="1" x14ac:dyDescent="0.25"/>
    <row r="34460" hidden="1" x14ac:dyDescent="0.25"/>
    <row r="34461" hidden="1" x14ac:dyDescent="0.25"/>
    <row r="34462" hidden="1" x14ac:dyDescent="0.25"/>
    <row r="34463" hidden="1" x14ac:dyDescent="0.25"/>
    <row r="34464" hidden="1" x14ac:dyDescent="0.25"/>
    <row r="34465" hidden="1" x14ac:dyDescent="0.25"/>
    <row r="34466" hidden="1" x14ac:dyDescent="0.25"/>
    <row r="34467" hidden="1" x14ac:dyDescent="0.25"/>
    <row r="34468" hidden="1" x14ac:dyDescent="0.25"/>
    <row r="34469" hidden="1" x14ac:dyDescent="0.25"/>
    <row r="34470" hidden="1" x14ac:dyDescent="0.25"/>
    <row r="34471" hidden="1" x14ac:dyDescent="0.25"/>
    <row r="34472" hidden="1" x14ac:dyDescent="0.25"/>
    <row r="34473" hidden="1" x14ac:dyDescent="0.25"/>
    <row r="34474" hidden="1" x14ac:dyDescent="0.25"/>
    <row r="34475" hidden="1" x14ac:dyDescent="0.25"/>
    <row r="34476" hidden="1" x14ac:dyDescent="0.25"/>
    <row r="34477" hidden="1" x14ac:dyDescent="0.25"/>
    <row r="34478" hidden="1" x14ac:dyDescent="0.25"/>
    <row r="34479" hidden="1" x14ac:dyDescent="0.25"/>
    <row r="34480" hidden="1" x14ac:dyDescent="0.25"/>
    <row r="34481" hidden="1" x14ac:dyDescent="0.25"/>
    <row r="34482" hidden="1" x14ac:dyDescent="0.25"/>
    <row r="34483" hidden="1" x14ac:dyDescent="0.25"/>
    <row r="34484" hidden="1" x14ac:dyDescent="0.25"/>
    <row r="34485" hidden="1" x14ac:dyDescent="0.25"/>
    <row r="34486" hidden="1" x14ac:dyDescent="0.25"/>
    <row r="34487" hidden="1" x14ac:dyDescent="0.25"/>
    <row r="34488" hidden="1" x14ac:dyDescent="0.25"/>
    <row r="34489" hidden="1" x14ac:dyDescent="0.25"/>
    <row r="34490" hidden="1" x14ac:dyDescent="0.25"/>
    <row r="34491" hidden="1" x14ac:dyDescent="0.25"/>
    <row r="34492" hidden="1" x14ac:dyDescent="0.25"/>
    <row r="34493" hidden="1" x14ac:dyDescent="0.25"/>
    <row r="34494" hidden="1" x14ac:dyDescent="0.25"/>
    <row r="34495" hidden="1" x14ac:dyDescent="0.25"/>
    <row r="34496" hidden="1" x14ac:dyDescent="0.25"/>
    <row r="34497" hidden="1" x14ac:dyDescent="0.25"/>
    <row r="34498" hidden="1" x14ac:dyDescent="0.25"/>
    <row r="34499" hidden="1" x14ac:dyDescent="0.25"/>
    <row r="34500" hidden="1" x14ac:dyDescent="0.25"/>
    <row r="34501" hidden="1" x14ac:dyDescent="0.25"/>
    <row r="34502" hidden="1" x14ac:dyDescent="0.25"/>
    <row r="34503" hidden="1" x14ac:dyDescent="0.25"/>
    <row r="34504" hidden="1" x14ac:dyDescent="0.25"/>
    <row r="34505" hidden="1" x14ac:dyDescent="0.25"/>
    <row r="34506" hidden="1" x14ac:dyDescent="0.25"/>
    <row r="34507" hidden="1" x14ac:dyDescent="0.25"/>
    <row r="34508" hidden="1" x14ac:dyDescent="0.25"/>
    <row r="34509" hidden="1" x14ac:dyDescent="0.25"/>
    <row r="34510" hidden="1" x14ac:dyDescent="0.25"/>
    <row r="34511" hidden="1" x14ac:dyDescent="0.25"/>
    <row r="34512" hidden="1" x14ac:dyDescent="0.25"/>
    <row r="34513" hidden="1" x14ac:dyDescent="0.25"/>
    <row r="34514" hidden="1" x14ac:dyDescent="0.25"/>
    <row r="34515" hidden="1" x14ac:dyDescent="0.25"/>
    <row r="34516" hidden="1" x14ac:dyDescent="0.25"/>
    <row r="34517" hidden="1" x14ac:dyDescent="0.25"/>
    <row r="34518" hidden="1" x14ac:dyDescent="0.25"/>
    <row r="34519" hidden="1" x14ac:dyDescent="0.25"/>
    <row r="34520" hidden="1" x14ac:dyDescent="0.25"/>
    <row r="34521" hidden="1" x14ac:dyDescent="0.25"/>
    <row r="34522" hidden="1" x14ac:dyDescent="0.25"/>
    <row r="34523" hidden="1" x14ac:dyDescent="0.25"/>
    <row r="34524" hidden="1" x14ac:dyDescent="0.25"/>
    <row r="34525" hidden="1" x14ac:dyDescent="0.25"/>
    <row r="34526" hidden="1" x14ac:dyDescent="0.25"/>
    <row r="34527" hidden="1" x14ac:dyDescent="0.25"/>
    <row r="34528" hidden="1" x14ac:dyDescent="0.25"/>
    <row r="34529" hidden="1" x14ac:dyDescent="0.25"/>
    <row r="34530" hidden="1" x14ac:dyDescent="0.25"/>
    <row r="34531" hidden="1" x14ac:dyDescent="0.25"/>
    <row r="34532" hidden="1" x14ac:dyDescent="0.25"/>
    <row r="34533" hidden="1" x14ac:dyDescent="0.25"/>
    <row r="34534" hidden="1" x14ac:dyDescent="0.25"/>
    <row r="34535" hidden="1" x14ac:dyDescent="0.25"/>
    <row r="34536" hidden="1" x14ac:dyDescent="0.25"/>
    <row r="34537" hidden="1" x14ac:dyDescent="0.25"/>
    <row r="34538" hidden="1" x14ac:dyDescent="0.25"/>
    <row r="34539" hidden="1" x14ac:dyDescent="0.25"/>
    <row r="34540" hidden="1" x14ac:dyDescent="0.25"/>
    <row r="34541" hidden="1" x14ac:dyDescent="0.25"/>
    <row r="34542" hidden="1" x14ac:dyDescent="0.25"/>
    <row r="34543" hidden="1" x14ac:dyDescent="0.25"/>
    <row r="34544" hidden="1" x14ac:dyDescent="0.25"/>
    <row r="34545" hidden="1" x14ac:dyDescent="0.25"/>
    <row r="34546" hidden="1" x14ac:dyDescent="0.25"/>
    <row r="34547" hidden="1" x14ac:dyDescent="0.25"/>
    <row r="34548" hidden="1" x14ac:dyDescent="0.25"/>
    <row r="34549" hidden="1" x14ac:dyDescent="0.25"/>
    <row r="34550" hidden="1" x14ac:dyDescent="0.25"/>
    <row r="34551" hidden="1" x14ac:dyDescent="0.25"/>
    <row r="34552" hidden="1" x14ac:dyDescent="0.25"/>
    <row r="34553" hidden="1" x14ac:dyDescent="0.25"/>
    <row r="34554" hidden="1" x14ac:dyDescent="0.25"/>
    <row r="34555" hidden="1" x14ac:dyDescent="0.25"/>
    <row r="34556" hidden="1" x14ac:dyDescent="0.25"/>
    <row r="34557" hidden="1" x14ac:dyDescent="0.25"/>
    <row r="34558" hidden="1" x14ac:dyDescent="0.25"/>
    <row r="34559" hidden="1" x14ac:dyDescent="0.25"/>
    <row r="34560" hidden="1" x14ac:dyDescent="0.25"/>
    <row r="34561" hidden="1" x14ac:dyDescent="0.25"/>
    <row r="34562" hidden="1" x14ac:dyDescent="0.25"/>
    <row r="34563" hidden="1" x14ac:dyDescent="0.25"/>
    <row r="34564" hidden="1" x14ac:dyDescent="0.25"/>
    <row r="34565" hidden="1" x14ac:dyDescent="0.25"/>
    <row r="34566" hidden="1" x14ac:dyDescent="0.25"/>
    <row r="34567" hidden="1" x14ac:dyDescent="0.25"/>
    <row r="34568" hidden="1" x14ac:dyDescent="0.25"/>
    <row r="34569" hidden="1" x14ac:dyDescent="0.25"/>
    <row r="34570" hidden="1" x14ac:dyDescent="0.25"/>
    <row r="34571" hidden="1" x14ac:dyDescent="0.25"/>
    <row r="34572" hidden="1" x14ac:dyDescent="0.25"/>
    <row r="34573" hidden="1" x14ac:dyDescent="0.25"/>
    <row r="34574" hidden="1" x14ac:dyDescent="0.25"/>
    <row r="34575" hidden="1" x14ac:dyDescent="0.25"/>
    <row r="34576" hidden="1" x14ac:dyDescent="0.25"/>
    <row r="34577" hidden="1" x14ac:dyDescent="0.25"/>
    <row r="34578" hidden="1" x14ac:dyDescent="0.25"/>
    <row r="34579" hidden="1" x14ac:dyDescent="0.25"/>
    <row r="34580" hidden="1" x14ac:dyDescent="0.25"/>
    <row r="34581" hidden="1" x14ac:dyDescent="0.25"/>
    <row r="34582" hidden="1" x14ac:dyDescent="0.25"/>
    <row r="34583" hidden="1" x14ac:dyDescent="0.25"/>
    <row r="34584" hidden="1" x14ac:dyDescent="0.25"/>
    <row r="34585" hidden="1" x14ac:dyDescent="0.25"/>
    <row r="34586" hidden="1" x14ac:dyDescent="0.25"/>
    <row r="34587" hidden="1" x14ac:dyDescent="0.25"/>
    <row r="34588" hidden="1" x14ac:dyDescent="0.25"/>
    <row r="34589" hidden="1" x14ac:dyDescent="0.25"/>
    <row r="34590" hidden="1" x14ac:dyDescent="0.25"/>
    <row r="34591" hidden="1" x14ac:dyDescent="0.25"/>
    <row r="34592" hidden="1" x14ac:dyDescent="0.25"/>
    <row r="34593" hidden="1" x14ac:dyDescent="0.25"/>
    <row r="34594" hidden="1" x14ac:dyDescent="0.25"/>
    <row r="34595" hidden="1" x14ac:dyDescent="0.25"/>
    <row r="34596" hidden="1" x14ac:dyDescent="0.25"/>
    <row r="34597" hidden="1" x14ac:dyDescent="0.25"/>
    <row r="34598" hidden="1" x14ac:dyDescent="0.25"/>
    <row r="34599" hidden="1" x14ac:dyDescent="0.25"/>
    <row r="34600" hidden="1" x14ac:dyDescent="0.25"/>
    <row r="34601" hidden="1" x14ac:dyDescent="0.25"/>
    <row r="34602" hidden="1" x14ac:dyDescent="0.25"/>
    <row r="34603" hidden="1" x14ac:dyDescent="0.25"/>
    <row r="34604" hidden="1" x14ac:dyDescent="0.25"/>
    <row r="34605" hidden="1" x14ac:dyDescent="0.25"/>
    <row r="34606" hidden="1" x14ac:dyDescent="0.25"/>
    <row r="34607" hidden="1" x14ac:dyDescent="0.25"/>
    <row r="34608" hidden="1" x14ac:dyDescent="0.25"/>
    <row r="34609" hidden="1" x14ac:dyDescent="0.25"/>
    <row r="34610" hidden="1" x14ac:dyDescent="0.25"/>
    <row r="34611" hidden="1" x14ac:dyDescent="0.25"/>
    <row r="34612" hidden="1" x14ac:dyDescent="0.25"/>
    <row r="34613" hidden="1" x14ac:dyDescent="0.25"/>
    <row r="34614" hidden="1" x14ac:dyDescent="0.25"/>
    <row r="34615" hidden="1" x14ac:dyDescent="0.25"/>
    <row r="34616" hidden="1" x14ac:dyDescent="0.25"/>
    <row r="34617" hidden="1" x14ac:dyDescent="0.25"/>
    <row r="34618" hidden="1" x14ac:dyDescent="0.25"/>
    <row r="34619" hidden="1" x14ac:dyDescent="0.25"/>
    <row r="34620" hidden="1" x14ac:dyDescent="0.25"/>
    <row r="34621" hidden="1" x14ac:dyDescent="0.25"/>
    <row r="34622" hidden="1" x14ac:dyDescent="0.25"/>
    <row r="34623" hidden="1" x14ac:dyDescent="0.25"/>
    <row r="34624" hidden="1" x14ac:dyDescent="0.25"/>
    <row r="34625" hidden="1" x14ac:dyDescent="0.25"/>
    <row r="34626" hidden="1" x14ac:dyDescent="0.25"/>
    <row r="34627" hidden="1" x14ac:dyDescent="0.25"/>
    <row r="34628" hidden="1" x14ac:dyDescent="0.25"/>
    <row r="34629" hidden="1" x14ac:dyDescent="0.25"/>
    <row r="34630" hidden="1" x14ac:dyDescent="0.25"/>
    <row r="34631" hidden="1" x14ac:dyDescent="0.25"/>
    <row r="34632" hidden="1" x14ac:dyDescent="0.25"/>
    <row r="34633" hidden="1" x14ac:dyDescent="0.25"/>
    <row r="34634" hidden="1" x14ac:dyDescent="0.25"/>
    <row r="34635" hidden="1" x14ac:dyDescent="0.25"/>
    <row r="34636" hidden="1" x14ac:dyDescent="0.25"/>
    <row r="34637" hidden="1" x14ac:dyDescent="0.25"/>
    <row r="34638" hidden="1" x14ac:dyDescent="0.25"/>
    <row r="34639" hidden="1" x14ac:dyDescent="0.25"/>
    <row r="34640" hidden="1" x14ac:dyDescent="0.25"/>
    <row r="34641" hidden="1" x14ac:dyDescent="0.25"/>
    <row r="34642" hidden="1" x14ac:dyDescent="0.25"/>
    <row r="34643" hidden="1" x14ac:dyDescent="0.25"/>
    <row r="34644" hidden="1" x14ac:dyDescent="0.25"/>
    <row r="34645" hidden="1" x14ac:dyDescent="0.25"/>
    <row r="34646" hidden="1" x14ac:dyDescent="0.25"/>
    <row r="34647" hidden="1" x14ac:dyDescent="0.25"/>
    <row r="34648" hidden="1" x14ac:dyDescent="0.25"/>
    <row r="34649" hidden="1" x14ac:dyDescent="0.25"/>
    <row r="34650" hidden="1" x14ac:dyDescent="0.25"/>
    <row r="34651" hidden="1" x14ac:dyDescent="0.25"/>
    <row r="34652" hidden="1" x14ac:dyDescent="0.25"/>
    <row r="34653" hidden="1" x14ac:dyDescent="0.25"/>
    <row r="34654" hidden="1" x14ac:dyDescent="0.25"/>
    <row r="34655" hidden="1" x14ac:dyDescent="0.25"/>
    <row r="34656" hidden="1" x14ac:dyDescent="0.25"/>
    <row r="34657" hidden="1" x14ac:dyDescent="0.25"/>
    <row r="34658" hidden="1" x14ac:dyDescent="0.25"/>
    <row r="34659" hidden="1" x14ac:dyDescent="0.25"/>
    <row r="34660" hidden="1" x14ac:dyDescent="0.25"/>
    <row r="34661" hidden="1" x14ac:dyDescent="0.25"/>
    <row r="34662" hidden="1" x14ac:dyDescent="0.25"/>
    <row r="34663" hidden="1" x14ac:dyDescent="0.25"/>
    <row r="34664" hidden="1" x14ac:dyDescent="0.25"/>
    <row r="34665" hidden="1" x14ac:dyDescent="0.25"/>
    <row r="34666" hidden="1" x14ac:dyDescent="0.25"/>
    <row r="34667" hidden="1" x14ac:dyDescent="0.25"/>
    <row r="34668" hidden="1" x14ac:dyDescent="0.25"/>
    <row r="34669" hidden="1" x14ac:dyDescent="0.25"/>
    <row r="34670" hidden="1" x14ac:dyDescent="0.25"/>
    <row r="34671" hidden="1" x14ac:dyDescent="0.25"/>
    <row r="34672" hidden="1" x14ac:dyDescent="0.25"/>
    <row r="34673" hidden="1" x14ac:dyDescent="0.25"/>
    <row r="34674" hidden="1" x14ac:dyDescent="0.25"/>
    <row r="34675" hidden="1" x14ac:dyDescent="0.25"/>
    <row r="34676" hidden="1" x14ac:dyDescent="0.25"/>
    <row r="34677" hidden="1" x14ac:dyDescent="0.25"/>
    <row r="34678" hidden="1" x14ac:dyDescent="0.25"/>
    <row r="34679" hidden="1" x14ac:dyDescent="0.25"/>
    <row r="34680" hidden="1" x14ac:dyDescent="0.25"/>
    <row r="34681" hidden="1" x14ac:dyDescent="0.25"/>
    <row r="34682" hidden="1" x14ac:dyDescent="0.25"/>
    <row r="34683" hidden="1" x14ac:dyDescent="0.25"/>
    <row r="34684" hidden="1" x14ac:dyDescent="0.25"/>
    <row r="34685" hidden="1" x14ac:dyDescent="0.25"/>
    <row r="34686" hidden="1" x14ac:dyDescent="0.25"/>
    <row r="34687" hidden="1" x14ac:dyDescent="0.25"/>
    <row r="34688" hidden="1" x14ac:dyDescent="0.25"/>
    <row r="34689" hidden="1" x14ac:dyDescent="0.25"/>
    <row r="34690" hidden="1" x14ac:dyDescent="0.25"/>
    <row r="34691" hidden="1" x14ac:dyDescent="0.25"/>
    <row r="34692" hidden="1" x14ac:dyDescent="0.25"/>
    <row r="34693" hidden="1" x14ac:dyDescent="0.25"/>
    <row r="34694" hidden="1" x14ac:dyDescent="0.25"/>
    <row r="34695" hidden="1" x14ac:dyDescent="0.25"/>
    <row r="34696" hidden="1" x14ac:dyDescent="0.25"/>
    <row r="34697" hidden="1" x14ac:dyDescent="0.25"/>
    <row r="34698" hidden="1" x14ac:dyDescent="0.25"/>
    <row r="34699" hidden="1" x14ac:dyDescent="0.25"/>
    <row r="34700" hidden="1" x14ac:dyDescent="0.25"/>
    <row r="34701" hidden="1" x14ac:dyDescent="0.25"/>
    <row r="34702" hidden="1" x14ac:dyDescent="0.25"/>
    <row r="34703" hidden="1" x14ac:dyDescent="0.25"/>
    <row r="34704" hidden="1" x14ac:dyDescent="0.25"/>
    <row r="34705" hidden="1" x14ac:dyDescent="0.25"/>
    <row r="34706" hidden="1" x14ac:dyDescent="0.25"/>
    <row r="34707" hidden="1" x14ac:dyDescent="0.25"/>
    <row r="34708" hidden="1" x14ac:dyDescent="0.25"/>
    <row r="34709" hidden="1" x14ac:dyDescent="0.25"/>
    <row r="34710" hidden="1" x14ac:dyDescent="0.25"/>
    <row r="34711" hidden="1" x14ac:dyDescent="0.25"/>
    <row r="34712" hidden="1" x14ac:dyDescent="0.25"/>
    <row r="34713" hidden="1" x14ac:dyDescent="0.25"/>
    <row r="34714" hidden="1" x14ac:dyDescent="0.25"/>
    <row r="34715" hidden="1" x14ac:dyDescent="0.25"/>
    <row r="34716" hidden="1" x14ac:dyDescent="0.25"/>
    <row r="34717" hidden="1" x14ac:dyDescent="0.25"/>
    <row r="34718" hidden="1" x14ac:dyDescent="0.25"/>
    <row r="34719" hidden="1" x14ac:dyDescent="0.25"/>
    <row r="34720" hidden="1" x14ac:dyDescent="0.25"/>
    <row r="34721" hidden="1" x14ac:dyDescent="0.25"/>
    <row r="34722" hidden="1" x14ac:dyDescent="0.25"/>
    <row r="34723" hidden="1" x14ac:dyDescent="0.25"/>
    <row r="34724" hidden="1" x14ac:dyDescent="0.25"/>
    <row r="34725" hidden="1" x14ac:dyDescent="0.25"/>
    <row r="34726" hidden="1" x14ac:dyDescent="0.25"/>
    <row r="34727" hidden="1" x14ac:dyDescent="0.25"/>
    <row r="34728" hidden="1" x14ac:dyDescent="0.25"/>
    <row r="34729" hidden="1" x14ac:dyDescent="0.25"/>
    <row r="34730" hidden="1" x14ac:dyDescent="0.25"/>
    <row r="34731" hidden="1" x14ac:dyDescent="0.25"/>
    <row r="34732" hidden="1" x14ac:dyDescent="0.25"/>
    <row r="34733" hidden="1" x14ac:dyDescent="0.25"/>
    <row r="34734" hidden="1" x14ac:dyDescent="0.25"/>
    <row r="34735" hidden="1" x14ac:dyDescent="0.25"/>
    <row r="34736" hidden="1" x14ac:dyDescent="0.25"/>
    <row r="34737" hidden="1" x14ac:dyDescent="0.25"/>
    <row r="34738" hidden="1" x14ac:dyDescent="0.25"/>
    <row r="34739" hidden="1" x14ac:dyDescent="0.25"/>
    <row r="34740" hidden="1" x14ac:dyDescent="0.25"/>
    <row r="34741" hidden="1" x14ac:dyDescent="0.25"/>
    <row r="34742" hidden="1" x14ac:dyDescent="0.25"/>
    <row r="34743" hidden="1" x14ac:dyDescent="0.25"/>
    <row r="34744" hidden="1" x14ac:dyDescent="0.25"/>
    <row r="34745" hidden="1" x14ac:dyDescent="0.25"/>
    <row r="34746" hidden="1" x14ac:dyDescent="0.25"/>
    <row r="34747" hidden="1" x14ac:dyDescent="0.25"/>
    <row r="34748" hidden="1" x14ac:dyDescent="0.25"/>
    <row r="34749" hidden="1" x14ac:dyDescent="0.25"/>
    <row r="34750" hidden="1" x14ac:dyDescent="0.25"/>
    <row r="34751" hidden="1" x14ac:dyDescent="0.25"/>
    <row r="34752" hidden="1" x14ac:dyDescent="0.25"/>
    <row r="34753" hidden="1" x14ac:dyDescent="0.25"/>
    <row r="34754" hidden="1" x14ac:dyDescent="0.25"/>
    <row r="34755" hidden="1" x14ac:dyDescent="0.25"/>
    <row r="34756" hidden="1" x14ac:dyDescent="0.25"/>
    <row r="34757" hidden="1" x14ac:dyDescent="0.25"/>
    <row r="34758" hidden="1" x14ac:dyDescent="0.25"/>
    <row r="34759" hidden="1" x14ac:dyDescent="0.25"/>
    <row r="34760" hidden="1" x14ac:dyDescent="0.25"/>
    <row r="34761" hidden="1" x14ac:dyDescent="0.25"/>
    <row r="34762" hidden="1" x14ac:dyDescent="0.25"/>
    <row r="34763" hidden="1" x14ac:dyDescent="0.25"/>
    <row r="34764" hidden="1" x14ac:dyDescent="0.25"/>
    <row r="34765" hidden="1" x14ac:dyDescent="0.25"/>
    <row r="34766" hidden="1" x14ac:dyDescent="0.25"/>
    <row r="34767" hidden="1" x14ac:dyDescent="0.25"/>
    <row r="34768" hidden="1" x14ac:dyDescent="0.25"/>
    <row r="34769" hidden="1" x14ac:dyDescent="0.25"/>
    <row r="34770" hidden="1" x14ac:dyDescent="0.25"/>
    <row r="34771" hidden="1" x14ac:dyDescent="0.25"/>
    <row r="34772" hidden="1" x14ac:dyDescent="0.25"/>
    <row r="34773" hidden="1" x14ac:dyDescent="0.25"/>
    <row r="34774" hidden="1" x14ac:dyDescent="0.25"/>
    <row r="34775" hidden="1" x14ac:dyDescent="0.25"/>
    <row r="34776" hidden="1" x14ac:dyDescent="0.25"/>
    <row r="34777" hidden="1" x14ac:dyDescent="0.25"/>
    <row r="34778" hidden="1" x14ac:dyDescent="0.25"/>
    <row r="34779" hidden="1" x14ac:dyDescent="0.25"/>
    <row r="34780" hidden="1" x14ac:dyDescent="0.25"/>
    <row r="34781" hidden="1" x14ac:dyDescent="0.25"/>
    <row r="34782" hidden="1" x14ac:dyDescent="0.25"/>
    <row r="34783" hidden="1" x14ac:dyDescent="0.25"/>
    <row r="34784" hidden="1" x14ac:dyDescent="0.25"/>
    <row r="34785" hidden="1" x14ac:dyDescent="0.25"/>
    <row r="34786" hidden="1" x14ac:dyDescent="0.25"/>
    <row r="34787" hidden="1" x14ac:dyDescent="0.25"/>
    <row r="34788" hidden="1" x14ac:dyDescent="0.25"/>
    <row r="34789" hidden="1" x14ac:dyDescent="0.25"/>
    <row r="34790" hidden="1" x14ac:dyDescent="0.25"/>
    <row r="34791" hidden="1" x14ac:dyDescent="0.25"/>
    <row r="34792" hidden="1" x14ac:dyDescent="0.25"/>
    <row r="34793" hidden="1" x14ac:dyDescent="0.25"/>
    <row r="34794" hidden="1" x14ac:dyDescent="0.25"/>
    <row r="34795" hidden="1" x14ac:dyDescent="0.25"/>
    <row r="34796" hidden="1" x14ac:dyDescent="0.25"/>
    <row r="34797" hidden="1" x14ac:dyDescent="0.25"/>
    <row r="34798" hidden="1" x14ac:dyDescent="0.25"/>
    <row r="34799" hidden="1" x14ac:dyDescent="0.25"/>
    <row r="34800" hidden="1" x14ac:dyDescent="0.25"/>
    <row r="34801" hidden="1" x14ac:dyDescent="0.25"/>
    <row r="34802" hidden="1" x14ac:dyDescent="0.25"/>
    <row r="34803" hidden="1" x14ac:dyDescent="0.25"/>
    <row r="34804" hidden="1" x14ac:dyDescent="0.25"/>
    <row r="34805" hidden="1" x14ac:dyDescent="0.25"/>
    <row r="34806" hidden="1" x14ac:dyDescent="0.25"/>
    <row r="34807" hidden="1" x14ac:dyDescent="0.25"/>
    <row r="34808" hidden="1" x14ac:dyDescent="0.25"/>
    <row r="34809" hidden="1" x14ac:dyDescent="0.25"/>
    <row r="34810" hidden="1" x14ac:dyDescent="0.25"/>
    <row r="34811" hidden="1" x14ac:dyDescent="0.25"/>
    <row r="34812" hidden="1" x14ac:dyDescent="0.25"/>
    <row r="34813" hidden="1" x14ac:dyDescent="0.25"/>
    <row r="34814" hidden="1" x14ac:dyDescent="0.25"/>
    <row r="34815" hidden="1" x14ac:dyDescent="0.25"/>
    <row r="34816" hidden="1" x14ac:dyDescent="0.25"/>
    <row r="34817" hidden="1" x14ac:dyDescent="0.25"/>
    <row r="34818" hidden="1" x14ac:dyDescent="0.25"/>
    <row r="34819" hidden="1" x14ac:dyDescent="0.25"/>
    <row r="34820" hidden="1" x14ac:dyDescent="0.25"/>
    <row r="34821" hidden="1" x14ac:dyDescent="0.25"/>
    <row r="34822" hidden="1" x14ac:dyDescent="0.25"/>
    <row r="34823" hidden="1" x14ac:dyDescent="0.25"/>
    <row r="34824" hidden="1" x14ac:dyDescent="0.25"/>
    <row r="34825" hidden="1" x14ac:dyDescent="0.25"/>
    <row r="34826" hidden="1" x14ac:dyDescent="0.25"/>
    <row r="34827" hidden="1" x14ac:dyDescent="0.25"/>
    <row r="34828" hidden="1" x14ac:dyDescent="0.25"/>
    <row r="34829" hidden="1" x14ac:dyDescent="0.25"/>
    <row r="34830" hidden="1" x14ac:dyDescent="0.25"/>
    <row r="34831" hidden="1" x14ac:dyDescent="0.25"/>
    <row r="34832" hidden="1" x14ac:dyDescent="0.25"/>
    <row r="34833" hidden="1" x14ac:dyDescent="0.25"/>
    <row r="34834" hidden="1" x14ac:dyDescent="0.25"/>
    <row r="34835" hidden="1" x14ac:dyDescent="0.25"/>
    <row r="34836" hidden="1" x14ac:dyDescent="0.25"/>
    <row r="34837" hidden="1" x14ac:dyDescent="0.25"/>
    <row r="34838" hidden="1" x14ac:dyDescent="0.25"/>
    <row r="34839" hidden="1" x14ac:dyDescent="0.25"/>
    <row r="34840" hidden="1" x14ac:dyDescent="0.25"/>
    <row r="34841" hidden="1" x14ac:dyDescent="0.25"/>
    <row r="34842" hidden="1" x14ac:dyDescent="0.25"/>
    <row r="34843" hidden="1" x14ac:dyDescent="0.25"/>
    <row r="34844" hidden="1" x14ac:dyDescent="0.25"/>
    <row r="34845" hidden="1" x14ac:dyDescent="0.25"/>
    <row r="34846" hidden="1" x14ac:dyDescent="0.25"/>
    <row r="34847" hidden="1" x14ac:dyDescent="0.25"/>
    <row r="34848" hidden="1" x14ac:dyDescent="0.25"/>
    <row r="34849" hidden="1" x14ac:dyDescent="0.25"/>
    <row r="34850" hidden="1" x14ac:dyDescent="0.25"/>
    <row r="34851" hidden="1" x14ac:dyDescent="0.25"/>
    <row r="34852" hidden="1" x14ac:dyDescent="0.25"/>
    <row r="34853" hidden="1" x14ac:dyDescent="0.25"/>
    <row r="34854" hidden="1" x14ac:dyDescent="0.25"/>
    <row r="34855" hidden="1" x14ac:dyDescent="0.25"/>
    <row r="34856" hidden="1" x14ac:dyDescent="0.25"/>
    <row r="34857" hidden="1" x14ac:dyDescent="0.25"/>
    <row r="34858" hidden="1" x14ac:dyDescent="0.25"/>
    <row r="34859" hidden="1" x14ac:dyDescent="0.25"/>
    <row r="34860" hidden="1" x14ac:dyDescent="0.25"/>
    <row r="34861" hidden="1" x14ac:dyDescent="0.25"/>
    <row r="34862" hidden="1" x14ac:dyDescent="0.25"/>
    <row r="34863" hidden="1" x14ac:dyDescent="0.25"/>
    <row r="34864" hidden="1" x14ac:dyDescent="0.25"/>
    <row r="34865" hidden="1" x14ac:dyDescent="0.25"/>
    <row r="34866" hidden="1" x14ac:dyDescent="0.25"/>
    <row r="34867" hidden="1" x14ac:dyDescent="0.25"/>
    <row r="34868" hidden="1" x14ac:dyDescent="0.25"/>
    <row r="34869" hidden="1" x14ac:dyDescent="0.25"/>
    <row r="34870" hidden="1" x14ac:dyDescent="0.25"/>
    <row r="34871" hidden="1" x14ac:dyDescent="0.25"/>
    <row r="34872" hidden="1" x14ac:dyDescent="0.25"/>
    <row r="34873" hidden="1" x14ac:dyDescent="0.25"/>
    <row r="34874" hidden="1" x14ac:dyDescent="0.25"/>
    <row r="34875" hidden="1" x14ac:dyDescent="0.25"/>
    <row r="34876" hidden="1" x14ac:dyDescent="0.25"/>
    <row r="34877" hidden="1" x14ac:dyDescent="0.25"/>
    <row r="34878" hidden="1" x14ac:dyDescent="0.25"/>
    <row r="34879" hidden="1" x14ac:dyDescent="0.25"/>
    <row r="34880" hidden="1" x14ac:dyDescent="0.25"/>
    <row r="34881" hidden="1" x14ac:dyDescent="0.25"/>
    <row r="34882" hidden="1" x14ac:dyDescent="0.25"/>
    <row r="34883" hidden="1" x14ac:dyDescent="0.25"/>
    <row r="34884" hidden="1" x14ac:dyDescent="0.25"/>
    <row r="34885" hidden="1" x14ac:dyDescent="0.25"/>
    <row r="34886" hidden="1" x14ac:dyDescent="0.25"/>
    <row r="34887" hidden="1" x14ac:dyDescent="0.25"/>
    <row r="34888" hidden="1" x14ac:dyDescent="0.25"/>
    <row r="34889" hidden="1" x14ac:dyDescent="0.25"/>
    <row r="34890" hidden="1" x14ac:dyDescent="0.25"/>
    <row r="34891" hidden="1" x14ac:dyDescent="0.25"/>
    <row r="34892" hidden="1" x14ac:dyDescent="0.25"/>
    <row r="34893" hidden="1" x14ac:dyDescent="0.25"/>
    <row r="34894" hidden="1" x14ac:dyDescent="0.25"/>
    <row r="34895" hidden="1" x14ac:dyDescent="0.25"/>
    <row r="34896" hidden="1" x14ac:dyDescent="0.25"/>
    <row r="34897" hidden="1" x14ac:dyDescent="0.25"/>
    <row r="34898" hidden="1" x14ac:dyDescent="0.25"/>
    <row r="34899" hidden="1" x14ac:dyDescent="0.25"/>
    <row r="34900" hidden="1" x14ac:dyDescent="0.25"/>
    <row r="34901" hidden="1" x14ac:dyDescent="0.25"/>
    <row r="34902" hidden="1" x14ac:dyDescent="0.25"/>
    <row r="34903" hidden="1" x14ac:dyDescent="0.25"/>
    <row r="34904" hidden="1" x14ac:dyDescent="0.25"/>
    <row r="34905" hidden="1" x14ac:dyDescent="0.25"/>
    <row r="34906" hidden="1" x14ac:dyDescent="0.25"/>
    <row r="34907" hidden="1" x14ac:dyDescent="0.25"/>
    <row r="34908" hidden="1" x14ac:dyDescent="0.25"/>
    <row r="34909" hidden="1" x14ac:dyDescent="0.25"/>
    <row r="34910" hidden="1" x14ac:dyDescent="0.25"/>
    <row r="34911" hidden="1" x14ac:dyDescent="0.25"/>
    <row r="34912" hidden="1" x14ac:dyDescent="0.25"/>
    <row r="34913" hidden="1" x14ac:dyDescent="0.25"/>
    <row r="34914" hidden="1" x14ac:dyDescent="0.25"/>
    <row r="34915" hidden="1" x14ac:dyDescent="0.25"/>
    <row r="34916" hidden="1" x14ac:dyDescent="0.25"/>
    <row r="34917" hidden="1" x14ac:dyDescent="0.25"/>
    <row r="34918" hidden="1" x14ac:dyDescent="0.25"/>
    <row r="34919" hidden="1" x14ac:dyDescent="0.25"/>
    <row r="34920" hidden="1" x14ac:dyDescent="0.25"/>
    <row r="34921" hidden="1" x14ac:dyDescent="0.25"/>
    <row r="34922" hidden="1" x14ac:dyDescent="0.25"/>
    <row r="34923" hidden="1" x14ac:dyDescent="0.25"/>
    <row r="34924" hidden="1" x14ac:dyDescent="0.25"/>
    <row r="34925" hidden="1" x14ac:dyDescent="0.25"/>
    <row r="34926" hidden="1" x14ac:dyDescent="0.25"/>
    <row r="34927" hidden="1" x14ac:dyDescent="0.25"/>
    <row r="34928" hidden="1" x14ac:dyDescent="0.25"/>
    <row r="34929" hidden="1" x14ac:dyDescent="0.25"/>
    <row r="34930" hidden="1" x14ac:dyDescent="0.25"/>
    <row r="34931" hidden="1" x14ac:dyDescent="0.25"/>
    <row r="34932" hidden="1" x14ac:dyDescent="0.25"/>
    <row r="34933" hidden="1" x14ac:dyDescent="0.25"/>
    <row r="34934" hidden="1" x14ac:dyDescent="0.25"/>
    <row r="34935" hidden="1" x14ac:dyDescent="0.25"/>
    <row r="34936" hidden="1" x14ac:dyDescent="0.25"/>
    <row r="34937" hidden="1" x14ac:dyDescent="0.25"/>
    <row r="34938" hidden="1" x14ac:dyDescent="0.25"/>
    <row r="34939" hidden="1" x14ac:dyDescent="0.25"/>
    <row r="34940" hidden="1" x14ac:dyDescent="0.25"/>
    <row r="34941" hidden="1" x14ac:dyDescent="0.25"/>
    <row r="34942" hidden="1" x14ac:dyDescent="0.25"/>
    <row r="34943" hidden="1" x14ac:dyDescent="0.25"/>
    <row r="34944" hidden="1" x14ac:dyDescent="0.25"/>
    <row r="34945" hidden="1" x14ac:dyDescent="0.25"/>
    <row r="34946" hidden="1" x14ac:dyDescent="0.25"/>
    <row r="34947" hidden="1" x14ac:dyDescent="0.25"/>
    <row r="34948" hidden="1" x14ac:dyDescent="0.25"/>
    <row r="34949" hidden="1" x14ac:dyDescent="0.25"/>
    <row r="34950" hidden="1" x14ac:dyDescent="0.25"/>
    <row r="34951" hidden="1" x14ac:dyDescent="0.25"/>
    <row r="34952" hidden="1" x14ac:dyDescent="0.25"/>
    <row r="34953" hidden="1" x14ac:dyDescent="0.25"/>
    <row r="34954" hidden="1" x14ac:dyDescent="0.25"/>
    <row r="34955" hidden="1" x14ac:dyDescent="0.25"/>
    <row r="34956" hidden="1" x14ac:dyDescent="0.25"/>
    <row r="34957" hidden="1" x14ac:dyDescent="0.25"/>
    <row r="34958" hidden="1" x14ac:dyDescent="0.25"/>
    <row r="34959" hidden="1" x14ac:dyDescent="0.25"/>
    <row r="34960" hidden="1" x14ac:dyDescent="0.25"/>
    <row r="34961" hidden="1" x14ac:dyDescent="0.25"/>
    <row r="34962" hidden="1" x14ac:dyDescent="0.25"/>
    <row r="34963" hidden="1" x14ac:dyDescent="0.25"/>
    <row r="34964" hidden="1" x14ac:dyDescent="0.25"/>
    <row r="34965" hidden="1" x14ac:dyDescent="0.25"/>
    <row r="34966" hidden="1" x14ac:dyDescent="0.25"/>
    <row r="34967" hidden="1" x14ac:dyDescent="0.25"/>
    <row r="34968" hidden="1" x14ac:dyDescent="0.25"/>
    <row r="34969" hidden="1" x14ac:dyDescent="0.25"/>
    <row r="34970" hidden="1" x14ac:dyDescent="0.25"/>
    <row r="34971" hidden="1" x14ac:dyDescent="0.25"/>
    <row r="34972" hidden="1" x14ac:dyDescent="0.25"/>
    <row r="34973" hidden="1" x14ac:dyDescent="0.25"/>
    <row r="34974" hidden="1" x14ac:dyDescent="0.25"/>
    <row r="34975" hidden="1" x14ac:dyDescent="0.25"/>
    <row r="34976" hidden="1" x14ac:dyDescent="0.25"/>
    <row r="34977" hidden="1" x14ac:dyDescent="0.25"/>
    <row r="34978" hidden="1" x14ac:dyDescent="0.25"/>
    <row r="34979" hidden="1" x14ac:dyDescent="0.25"/>
    <row r="34980" hidden="1" x14ac:dyDescent="0.25"/>
    <row r="34981" hidden="1" x14ac:dyDescent="0.25"/>
    <row r="34982" hidden="1" x14ac:dyDescent="0.25"/>
    <row r="34983" hidden="1" x14ac:dyDescent="0.25"/>
    <row r="34984" hidden="1" x14ac:dyDescent="0.25"/>
    <row r="34985" hidden="1" x14ac:dyDescent="0.25"/>
    <row r="34986" hidden="1" x14ac:dyDescent="0.25"/>
    <row r="34987" hidden="1" x14ac:dyDescent="0.25"/>
    <row r="34988" hidden="1" x14ac:dyDescent="0.25"/>
    <row r="34989" hidden="1" x14ac:dyDescent="0.25"/>
    <row r="34990" hidden="1" x14ac:dyDescent="0.25"/>
    <row r="34991" hidden="1" x14ac:dyDescent="0.25"/>
    <row r="34992" hidden="1" x14ac:dyDescent="0.25"/>
    <row r="34993" hidden="1" x14ac:dyDescent="0.25"/>
    <row r="34994" hidden="1" x14ac:dyDescent="0.25"/>
    <row r="34995" hidden="1" x14ac:dyDescent="0.25"/>
    <row r="34996" hidden="1" x14ac:dyDescent="0.25"/>
    <row r="34997" hidden="1" x14ac:dyDescent="0.25"/>
    <row r="34998" hidden="1" x14ac:dyDescent="0.25"/>
    <row r="34999" hidden="1" x14ac:dyDescent="0.25"/>
    <row r="35000" hidden="1" x14ac:dyDescent="0.25"/>
    <row r="35001" hidden="1" x14ac:dyDescent="0.25"/>
    <row r="35002" hidden="1" x14ac:dyDescent="0.25"/>
    <row r="35003" hidden="1" x14ac:dyDescent="0.25"/>
    <row r="35004" hidden="1" x14ac:dyDescent="0.25"/>
    <row r="35005" hidden="1" x14ac:dyDescent="0.25"/>
    <row r="35006" hidden="1" x14ac:dyDescent="0.25"/>
    <row r="35007" hidden="1" x14ac:dyDescent="0.25"/>
    <row r="35008" hidden="1" x14ac:dyDescent="0.25"/>
    <row r="35009" hidden="1" x14ac:dyDescent="0.25"/>
    <row r="35010" hidden="1" x14ac:dyDescent="0.25"/>
    <row r="35011" hidden="1" x14ac:dyDescent="0.25"/>
    <row r="35012" hidden="1" x14ac:dyDescent="0.25"/>
    <row r="35013" hidden="1" x14ac:dyDescent="0.25"/>
    <row r="35014" hidden="1" x14ac:dyDescent="0.25"/>
    <row r="35015" hidden="1" x14ac:dyDescent="0.25"/>
    <row r="35016" hidden="1" x14ac:dyDescent="0.25"/>
    <row r="35017" hidden="1" x14ac:dyDescent="0.25"/>
    <row r="35018" hidden="1" x14ac:dyDescent="0.25"/>
    <row r="35019" hidden="1" x14ac:dyDescent="0.25"/>
    <row r="35020" hidden="1" x14ac:dyDescent="0.25"/>
    <row r="35021" hidden="1" x14ac:dyDescent="0.25"/>
    <row r="35022" hidden="1" x14ac:dyDescent="0.25"/>
    <row r="35023" hidden="1" x14ac:dyDescent="0.25"/>
    <row r="35024" hidden="1" x14ac:dyDescent="0.25"/>
    <row r="35025" hidden="1" x14ac:dyDescent="0.25"/>
    <row r="35026" hidden="1" x14ac:dyDescent="0.25"/>
    <row r="35027" hidden="1" x14ac:dyDescent="0.25"/>
    <row r="35028" hidden="1" x14ac:dyDescent="0.25"/>
    <row r="35029" hidden="1" x14ac:dyDescent="0.25"/>
    <row r="35030" hidden="1" x14ac:dyDescent="0.25"/>
    <row r="35031" hidden="1" x14ac:dyDescent="0.25"/>
    <row r="35032" hidden="1" x14ac:dyDescent="0.25"/>
    <row r="35033" hidden="1" x14ac:dyDescent="0.25"/>
    <row r="35034" hidden="1" x14ac:dyDescent="0.25"/>
    <row r="35035" hidden="1" x14ac:dyDescent="0.25"/>
    <row r="35036" hidden="1" x14ac:dyDescent="0.25"/>
    <row r="35037" hidden="1" x14ac:dyDescent="0.25"/>
    <row r="35038" hidden="1" x14ac:dyDescent="0.25"/>
    <row r="35039" hidden="1" x14ac:dyDescent="0.25"/>
    <row r="35040" hidden="1" x14ac:dyDescent="0.25"/>
    <row r="35041" hidden="1" x14ac:dyDescent="0.25"/>
    <row r="35042" hidden="1" x14ac:dyDescent="0.25"/>
    <row r="35043" hidden="1" x14ac:dyDescent="0.25"/>
    <row r="35044" hidden="1" x14ac:dyDescent="0.25"/>
    <row r="35045" hidden="1" x14ac:dyDescent="0.25"/>
    <row r="35046" hidden="1" x14ac:dyDescent="0.25"/>
    <row r="35047" hidden="1" x14ac:dyDescent="0.25"/>
    <row r="35048" hidden="1" x14ac:dyDescent="0.25"/>
    <row r="35049" hidden="1" x14ac:dyDescent="0.25"/>
    <row r="35050" hidden="1" x14ac:dyDescent="0.25"/>
    <row r="35051" hidden="1" x14ac:dyDescent="0.25"/>
    <row r="35052" hidden="1" x14ac:dyDescent="0.25"/>
    <row r="35053" hidden="1" x14ac:dyDescent="0.25"/>
    <row r="35054" hidden="1" x14ac:dyDescent="0.25"/>
    <row r="35055" hidden="1" x14ac:dyDescent="0.25"/>
    <row r="35056" hidden="1" x14ac:dyDescent="0.25"/>
    <row r="35057" hidden="1" x14ac:dyDescent="0.25"/>
    <row r="35058" hidden="1" x14ac:dyDescent="0.25"/>
    <row r="35059" hidden="1" x14ac:dyDescent="0.25"/>
    <row r="35060" hidden="1" x14ac:dyDescent="0.25"/>
    <row r="35061" hidden="1" x14ac:dyDescent="0.25"/>
    <row r="35062" hidden="1" x14ac:dyDescent="0.25"/>
    <row r="35063" hidden="1" x14ac:dyDescent="0.25"/>
    <row r="35064" hidden="1" x14ac:dyDescent="0.25"/>
    <row r="35065" hidden="1" x14ac:dyDescent="0.25"/>
    <row r="35066" hidden="1" x14ac:dyDescent="0.25"/>
    <row r="35067" hidden="1" x14ac:dyDescent="0.25"/>
    <row r="35068" hidden="1" x14ac:dyDescent="0.25"/>
    <row r="35069" hidden="1" x14ac:dyDescent="0.25"/>
    <row r="35070" hidden="1" x14ac:dyDescent="0.25"/>
    <row r="35071" hidden="1" x14ac:dyDescent="0.25"/>
    <row r="35072" hidden="1" x14ac:dyDescent="0.25"/>
    <row r="35073" hidden="1" x14ac:dyDescent="0.25"/>
    <row r="35074" hidden="1" x14ac:dyDescent="0.25"/>
    <row r="35075" hidden="1" x14ac:dyDescent="0.25"/>
    <row r="35076" hidden="1" x14ac:dyDescent="0.25"/>
    <row r="35077" hidden="1" x14ac:dyDescent="0.25"/>
    <row r="35078" hidden="1" x14ac:dyDescent="0.25"/>
    <row r="35079" hidden="1" x14ac:dyDescent="0.25"/>
    <row r="35080" hidden="1" x14ac:dyDescent="0.25"/>
    <row r="35081" hidden="1" x14ac:dyDescent="0.25"/>
    <row r="35082" hidden="1" x14ac:dyDescent="0.25"/>
    <row r="35083" hidden="1" x14ac:dyDescent="0.25"/>
    <row r="35084" hidden="1" x14ac:dyDescent="0.25"/>
    <row r="35085" hidden="1" x14ac:dyDescent="0.25"/>
    <row r="35086" hidden="1" x14ac:dyDescent="0.25"/>
    <row r="35087" hidden="1" x14ac:dyDescent="0.25"/>
    <row r="35088" hidden="1" x14ac:dyDescent="0.25"/>
    <row r="35089" hidden="1" x14ac:dyDescent="0.25"/>
    <row r="35090" hidden="1" x14ac:dyDescent="0.25"/>
    <row r="35091" hidden="1" x14ac:dyDescent="0.25"/>
    <row r="35092" hidden="1" x14ac:dyDescent="0.25"/>
    <row r="35093" hidden="1" x14ac:dyDescent="0.25"/>
    <row r="35094" hidden="1" x14ac:dyDescent="0.25"/>
    <row r="35095" hidden="1" x14ac:dyDescent="0.25"/>
    <row r="35096" hidden="1" x14ac:dyDescent="0.25"/>
    <row r="35097" hidden="1" x14ac:dyDescent="0.25"/>
    <row r="35098" hidden="1" x14ac:dyDescent="0.25"/>
    <row r="35099" hidden="1" x14ac:dyDescent="0.25"/>
    <row r="35100" hidden="1" x14ac:dyDescent="0.25"/>
    <row r="35101" hidden="1" x14ac:dyDescent="0.25"/>
    <row r="35102" hidden="1" x14ac:dyDescent="0.25"/>
    <row r="35103" hidden="1" x14ac:dyDescent="0.25"/>
    <row r="35104" hidden="1" x14ac:dyDescent="0.25"/>
    <row r="35105" hidden="1" x14ac:dyDescent="0.25"/>
    <row r="35106" hidden="1" x14ac:dyDescent="0.25"/>
    <row r="35107" hidden="1" x14ac:dyDescent="0.25"/>
    <row r="35108" hidden="1" x14ac:dyDescent="0.25"/>
    <row r="35109" hidden="1" x14ac:dyDescent="0.25"/>
    <row r="35110" hidden="1" x14ac:dyDescent="0.25"/>
    <row r="35111" hidden="1" x14ac:dyDescent="0.25"/>
    <row r="35112" hidden="1" x14ac:dyDescent="0.25"/>
    <row r="35113" hidden="1" x14ac:dyDescent="0.25"/>
    <row r="35114" hidden="1" x14ac:dyDescent="0.25"/>
    <row r="35115" hidden="1" x14ac:dyDescent="0.25"/>
    <row r="35116" hidden="1" x14ac:dyDescent="0.25"/>
    <row r="35117" hidden="1" x14ac:dyDescent="0.25"/>
    <row r="35118" hidden="1" x14ac:dyDescent="0.25"/>
    <row r="35119" hidden="1" x14ac:dyDescent="0.25"/>
    <row r="35120" hidden="1" x14ac:dyDescent="0.25"/>
    <row r="35121" hidden="1" x14ac:dyDescent="0.25"/>
    <row r="35122" hidden="1" x14ac:dyDescent="0.25"/>
    <row r="35123" hidden="1" x14ac:dyDescent="0.25"/>
    <row r="35124" hidden="1" x14ac:dyDescent="0.25"/>
    <row r="35125" hidden="1" x14ac:dyDescent="0.25"/>
    <row r="35126" hidden="1" x14ac:dyDescent="0.25"/>
    <row r="35127" hidden="1" x14ac:dyDescent="0.25"/>
    <row r="35128" hidden="1" x14ac:dyDescent="0.25"/>
    <row r="35129" hidden="1" x14ac:dyDescent="0.25"/>
    <row r="35130" hidden="1" x14ac:dyDescent="0.25"/>
    <row r="35131" hidden="1" x14ac:dyDescent="0.25"/>
    <row r="35132" hidden="1" x14ac:dyDescent="0.25"/>
    <row r="35133" hidden="1" x14ac:dyDescent="0.25"/>
    <row r="35134" hidden="1" x14ac:dyDescent="0.25"/>
    <row r="35135" hidden="1" x14ac:dyDescent="0.25"/>
    <row r="35136" hidden="1" x14ac:dyDescent="0.25"/>
    <row r="35137" hidden="1" x14ac:dyDescent="0.25"/>
    <row r="35138" hidden="1" x14ac:dyDescent="0.25"/>
    <row r="35139" hidden="1" x14ac:dyDescent="0.25"/>
    <row r="35140" hidden="1" x14ac:dyDescent="0.25"/>
    <row r="35141" hidden="1" x14ac:dyDescent="0.25"/>
    <row r="35142" hidden="1" x14ac:dyDescent="0.25"/>
    <row r="35143" hidden="1" x14ac:dyDescent="0.25"/>
    <row r="35144" hidden="1" x14ac:dyDescent="0.25"/>
    <row r="35145" hidden="1" x14ac:dyDescent="0.25"/>
    <row r="35146" hidden="1" x14ac:dyDescent="0.25"/>
    <row r="35147" hidden="1" x14ac:dyDescent="0.25"/>
    <row r="35148" hidden="1" x14ac:dyDescent="0.25"/>
    <row r="35149" hidden="1" x14ac:dyDescent="0.25"/>
    <row r="35150" hidden="1" x14ac:dyDescent="0.25"/>
    <row r="35151" hidden="1" x14ac:dyDescent="0.25"/>
    <row r="35152" hidden="1" x14ac:dyDescent="0.25"/>
    <row r="35153" hidden="1" x14ac:dyDescent="0.25"/>
    <row r="35154" hidden="1" x14ac:dyDescent="0.25"/>
    <row r="35155" hidden="1" x14ac:dyDescent="0.25"/>
    <row r="35156" hidden="1" x14ac:dyDescent="0.25"/>
    <row r="35157" hidden="1" x14ac:dyDescent="0.25"/>
    <row r="35158" hidden="1" x14ac:dyDescent="0.25"/>
    <row r="35159" hidden="1" x14ac:dyDescent="0.25"/>
    <row r="35160" hidden="1" x14ac:dyDescent="0.25"/>
    <row r="35161" hidden="1" x14ac:dyDescent="0.25"/>
    <row r="35162" hidden="1" x14ac:dyDescent="0.25"/>
    <row r="35163" hidden="1" x14ac:dyDescent="0.25"/>
    <row r="35164" hidden="1" x14ac:dyDescent="0.25"/>
    <row r="35165" hidden="1" x14ac:dyDescent="0.25"/>
    <row r="35166" hidden="1" x14ac:dyDescent="0.25"/>
    <row r="35167" hidden="1" x14ac:dyDescent="0.25"/>
    <row r="35168" hidden="1" x14ac:dyDescent="0.25"/>
    <row r="35169" hidden="1" x14ac:dyDescent="0.25"/>
    <row r="35170" hidden="1" x14ac:dyDescent="0.25"/>
    <row r="35171" hidden="1" x14ac:dyDescent="0.25"/>
    <row r="35172" hidden="1" x14ac:dyDescent="0.25"/>
    <row r="35173" hidden="1" x14ac:dyDescent="0.25"/>
    <row r="35174" hidden="1" x14ac:dyDescent="0.25"/>
    <row r="35175" hidden="1" x14ac:dyDescent="0.25"/>
    <row r="35176" hidden="1" x14ac:dyDescent="0.25"/>
    <row r="35177" hidden="1" x14ac:dyDescent="0.25"/>
    <row r="35178" hidden="1" x14ac:dyDescent="0.25"/>
    <row r="35179" hidden="1" x14ac:dyDescent="0.25"/>
    <row r="35180" hidden="1" x14ac:dyDescent="0.25"/>
    <row r="35181" hidden="1" x14ac:dyDescent="0.25"/>
    <row r="35182" hidden="1" x14ac:dyDescent="0.25"/>
    <row r="35183" hidden="1" x14ac:dyDescent="0.25"/>
    <row r="35184" hidden="1" x14ac:dyDescent="0.25"/>
    <row r="35185" hidden="1" x14ac:dyDescent="0.25"/>
    <row r="35186" hidden="1" x14ac:dyDescent="0.25"/>
    <row r="35187" hidden="1" x14ac:dyDescent="0.25"/>
    <row r="35188" hidden="1" x14ac:dyDescent="0.25"/>
    <row r="35189" hidden="1" x14ac:dyDescent="0.25"/>
    <row r="35190" hidden="1" x14ac:dyDescent="0.25"/>
    <row r="35191" hidden="1" x14ac:dyDescent="0.25"/>
    <row r="35192" hidden="1" x14ac:dyDescent="0.25"/>
    <row r="35193" hidden="1" x14ac:dyDescent="0.25"/>
    <row r="35194" hidden="1" x14ac:dyDescent="0.25"/>
    <row r="35195" hidden="1" x14ac:dyDescent="0.25"/>
    <row r="35196" hidden="1" x14ac:dyDescent="0.25"/>
    <row r="35197" hidden="1" x14ac:dyDescent="0.25"/>
    <row r="35198" hidden="1" x14ac:dyDescent="0.25"/>
    <row r="35199" hidden="1" x14ac:dyDescent="0.25"/>
    <row r="35200" hidden="1" x14ac:dyDescent="0.25"/>
    <row r="35201" hidden="1" x14ac:dyDescent="0.25"/>
    <row r="35202" hidden="1" x14ac:dyDescent="0.25"/>
    <row r="35203" hidden="1" x14ac:dyDescent="0.25"/>
    <row r="35204" hidden="1" x14ac:dyDescent="0.25"/>
    <row r="35205" hidden="1" x14ac:dyDescent="0.25"/>
    <row r="35206" hidden="1" x14ac:dyDescent="0.25"/>
    <row r="35207" hidden="1" x14ac:dyDescent="0.25"/>
    <row r="35208" hidden="1" x14ac:dyDescent="0.25"/>
    <row r="35209" hidden="1" x14ac:dyDescent="0.25"/>
    <row r="35210" hidden="1" x14ac:dyDescent="0.25"/>
    <row r="35211" hidden="1" x14ac:dyDescent="0.25"/>
    <row r="35212" hidden="1" x14ac:dyDescent="0.25"/>
    <row r="35213" hidden="1" x14ac:dyDescent="0.25"/>
    <row r="35214" hidden="1" x14ac:dyDescent="0.25"/>
    <row r="35215" hidden="1" x14ac:dyDescent="0.25"/>
    <row r="35216" hidden="1" x14ac:dyDescent="0.25"/>
    <row r="35217" hidden="1" x14ac:dyDescent="0.25"/>
    <row r="35218" hidden="1" x14ac:dyDescent="0.25"/>
    <row r="35219" hidden="1" x14ac:dyDescent="0.25"/>
    <row r="35220" hidden="1" x14ac:dyDescent="0.25"/>
    <row r="35221" hidden="1" x14ac:dyDescent="0.25"/>
    <row r="35222" hidden="1" x14ac:dyDescent="0.25"/>
    <row r="35223" hidden="1" x14ac:dyDescent="0.25"/>
    <row r="35224" hidden="1" x14ac:dyDescent="0.25"/>
    <row r="35225" hidden="1" x14ac:dyDescent="0.25"/>
    <row r="35226" hidden="1" x14ac:dyDescent="0.25"/>
    <row r="35227" hidden="1" x14ac:dyDescent="0.25"/>
    <row r="35228" hidden="1" x14ac:dyDescent="0.25"/>
    <row r="35229" hidden="1" x14ac:dyDescent="0.25"/>
    <row r="35230" hidden="1" x14ac:dyDescent="0.25"/>
    <row r="35231" hidden="1" x14ac:dyDescent="0.25"/>
    <row r="35232" hidden="1" x14ac:dyDescent="0.25"/>
    <row r="35233" hidden="1" x14ac:dyDescent="0.25"/>
    <row r="35234" hidden="1" x14ac:dyDescent="0.25"/>
    <row r="35235" hidden="1" x14ac:dyDescent="0.25"/>
    <row r="35236" hidden="1" x14ac:dyDescent="0.25"/>
    <row r="35237" hidden="1" x14ac:dyDescent="0.25"/>
    <row r="35238" hidden="1" x14ac:dyDescent="0.25"/>
    <row r="35239" hidden="1" x14ac:dyDescent="0.25"/>
    <row r="35240" hidden="1" x14ac:dyDescent="0.25"/>
    <row r="35241" hidden="1" x14ac:dyDescent="0.25"/>
    <row r="35242" hidden="1" x14ac:dyDescent="0.25"/>
    <row r="35243" hidden="1" x14ac:dyDescent="0.25"/>
    <row r="35244" hidden="1" x14ac:dyDescent="0.25"/>
    <row r="35245" hidden="1" x14ac:dyDescent="0.25"/>
    <row r="35246" hidden="1" x14ac:dyDescent="0.25"/>
    <row r="35247" hidden="1" x14ac:dyDescent="0.25"/>
    <row r="35248" hidden="1" x14ac:dyDescent="0.25"/>
    <row r="35249" hidden="1" x14ac:dyDescent="0.25"/>
    <row r="35250" hidden="1" x14ac:dyDescent="0.25"/>
    <row r="35251" hidden="1" x14ac:dyDescent="0.25"/>
    <row r="35252" hidden="1" x14ac:dyDescent="0.25"/>
    <row r="35253" hidden="1" x14ac:dyDescent="0.25"/>
    <row r="35254" hidden="1" x14ac:dyDescent="0.25"/>
    <row r="35255" hidden="1" x14ac:dyDescent="0.25"/>
    <row r="35256" hidden="1" x14ac:dyDescent="0.25"/>
    <row r="35257" hidden="1" x14ac:dyDescent="0.25"/>
    <row r="35258" hidden="1" x14ac:dyDescent="0.25"/>
    <row r="35259" hidden="1" x14ac:dyDescent="0.25"/>
    <row r="35260" hidden="1" x14ac:dyDescent="0.25"/>
    <row r="35261" hidden="1" x14ac:dyDescent="0.25"/>
    <row r="35262" hidden="1" x14ac:dyDescent="0.25"/>
    <row r="35263" hidden="1" x14ac:dyDescent="0.25"/>
    <row r="35264" hidden="1" x14ac:dyDescent="0.25"/>
    <row r="35265" hidden="1" x14ac:dyDescent="0.25"/>
    <row r="35266" hidden="1" x14ac:dyDescent="0.25"/>
    <row r="35267" hidden="1" x14ac:dyDescent="0.25"/>
    <row r="35268" hidden="1" x14ac:dyDescent="0.25"/>
    <row r="35269" hidden="1" x14ac:dyDescent="0.25"/>
    <row r="35270" hidden="1" x14ac:dyDescent="0.25"/>
    <row r="35271" hidden="1" x14ac:dyDescent="0.25"/>
    <row r="35272" hidden="1" x14ac:dyDescent="0.25"/>
    <row r="35273" hidden="1" x14ac:dyDescent="0.25"/>
    <row r="35274" hidden="1" x14ac:dyDescent="0.25"/>
    <row r="35275" hidden="1" x14ac:dyDescent="0.25"/>
    <row r="35276" hidden="1" x14ac:dyDescent="0.25"/>
    <row r="35277" hidden="1" x14ac:dyDescent="0.25"/>
    <row r="35278" hidden="1" x14ac:dyDescent="0.25"/>
    <row r="35279" hidden="1" x14ac:dyDescent="0.25"/>
    <row r="35280" hidden="1" x14ac:dyDescent="0.25"/>
    <row r="35281" hidden="1" x14ac:dyDescent="0.25"/>
    <row r="35282" hidden="1" x14ac:dyDescent="0.25"/>
    <row r="35283" hidden="1" x14ac:dyDescent="0.25"/>
    <row r="35284" hidden="1" x14ac:dyDescent="0.25"/>
    <row r="35285" hidden="1" x14ac:dyDescent="0.25"/>
    <row r="35286" hidden="1" x14ac:dyDescent="0.25"/>
    <row r="35287" hidden="1" x14ac:dyDescent="0.25"/>
    <row r="35288" hidden="1" x14ac:dyDescent="0.25"/>
    <row r="35289" hidden="1" x14ac:dyDescent="0.25"/>
    <row r="35290" hidden="1" x14ac:dyDescent="0.25"/>
    <row r="35291" hidden="1" x14ac:dyDescent="0.25"/>
    <row r="35292" hidden="1" x14ac:dyDescent="0.25"/>
    <row r="35293" hidden="1" x14ac:dyDescent="0.25"/>
    <row r="35294" hidden="1" x14ac:dyDescent="0.25"/>
    <row r="35295" hidden="1" x14ac:dyDescent="0.25"/>
    <row r="35296" hidden="1" x14ac:dyDescent="0.25"/>
    <row r="35297" hidden="1" x14ac:dyDescent="0.25"/>
    <row r="35298" hidden="1" x14ac:dyDescent="0.25"/>
    <row r="35299" hidden="1" x14ac:dyDescent="0.25"/>
    <row r="35300" hidden="1" x14ac:dyDescent="0.25"/>
    <row r="35301" hidden="1" x14ac:dyDescent="0.25"/>
    <row r="35302" hidden="1" x14ac:dyDescent="0.25"/>
    <row r="35303" hidden="1" x14ac:dyDescent="0.25"/>
    <row r="35304" hidden="1" x14ac:dyDescent="0.25"/>
    <row r="35305" hidden="1" x14ac:dyDescent="0.25"/>
    <row r="35306" hidden="1" x14ac:dyDescent="0.25"/>
    <row r="35307" hidden="1" x14ac:dyDescent="0.25"/>
    <row r="35308" hidden="1" x14ac:dyDescent="0.25"/>
    <row r="35309" hidden="1" x14ac:dyDescent="0.25"/>
    <row r="35310" hidden="1" x14ac:dyDescent="0.25"/>
    <row r="35311" hidden="1" x14ac:dyDescent="0.25"/>
    <row r="35312" hidden="1" x14ac:dyDescent="0.25"/>
    <row r="35313" hidden="1" x14ac:dyDescent="0.25"/>
    <row r="35314" hidden="1" x14ac:dyDescent="0.25"/>
    <row r="35315" hidden="1" x14ac:dyDescent="0.25"/>
    <row r="35316" hidden="1" x14ac:dyDescent="0.25"/>
    <row r="35317" hidden="1" x14ac:dyDescent="0.25"/>
    <row r="35318" hidden="1" x14ac:dyDescent="0.25"/>
    <row r="35319" hidden="1" x14ac:dyDescent="0.25"/>
    <row r="35320" hidden="1" x14ac:dyDescent="0.25"/>
    <row r="35321" hidden="1" x14ac:dyDescent="0.25"/>
    <row r="35322" hidden="1" x14ac:dyDescent="0.25"/>
    <row r="35323" hidden="1" x14ac:dyDescent="0.25"/>
    <row r="35324" hidden="1" x14ac:dyDescent="0.25"/>
    <row r="35325" hidden="1" x14ac:dyDescent="0.25"/>
    <row r="35326" hidden="1" x14ac:dyDescent="0.25"/>
    <row r="35327" hidden="1" x14ac:dyDescent="0.25"/>
    <row r="35328" hidden="1" x14ac:dyDescent="0.25"/>
    <row r="35329" hidden="1" x14ac:dyDescent="0.25"/>
    <row r="35330" hidden="1" x14ac:dyDescent="0.25"/>
    <row r="35331" hidden="1" x14ac:dyDescent="0.25"/>
    <row r="35332" hidden="1" x14ac:dyDescent="0.25"/>
    <row r="35333" hidden="1" x14ac:dyDescent="0.25"/>
    <row r="35334" hidden="1" x14ac:dyDescent="0.25"/>
    <row r="35335" hidden="1" x14ac:dyDescent="0.25"/>
    <row r="35336" hidden="1" x14ac:dyDescent="0.25"/>
    <row r="35337" hidden="1" x14ac:dyDescent="0.25"/>
    <row r="35338" hidden="1" x14ac:dyDescent="0.25"/>
    <row r="35339" hidden="1" x14ac:dyDescent="0.25"/>
    <row r="35340" hidden="1" x14ac:dyDescent="0.25"/>
    <row r="35341" hidden="1" x14ac:dyDescent="0.25"/>
    <row r="35342" hidden="1" x14ac:dyDescent="0.25"/>
    <row r="35343" hidden="1" x14ac:dyDescent="0.25"/>
    <row r="35344" hidden="1" x14ac:dyDescent="0.25"/>
    <row r="35345" hidden="1" x14ac:dyDescent="0.25"/>
    <row r="35346" hidden="1" x14ac:dyDescent="0.25"/>
    <row r="35347" hidden="1" x14ac:dyDescent="0.25"/>
    <row r="35348" hidden="1" x14ac:dyDescent="0.25"/>
    <row r="35349" hidden="1" x14ac:dyDescent="0.25"/>
    <row r="35350" hidden="1" x14ac:dyDescent="0.25"/>
    <row r="35351" hidden="1" x14ac:dyDescent="0.25"/>
    <row r="35352" hidden="1" x14ac:dyDescent="0.25"/>
    <row r="35353" hidden="1" x14ac:dyDescent="0.25"/>
    <row r="35354" hidden="1" x14ac:dyDescent="0.25"/>
    <row r="35355" hidden="1" x14ac:dyDescent="0.25"/>
    <row r="35356" hidden="1" x14ac:dyDescent="0.25"/>
    <row r="35357" hidden="1" x14ac:dyDescent="0.25"/>
    <row r="35358" hidden="1" x14ac:dyDescent="0.25"/>
    <row r="35359" hidden="1" x14ac:dyDescent="0.25"/>
    <row r="35360" hidden="1" x14ac:dyDescent="0.25"/>
    <row r="35361" hidden="1" x14ac:dyDescent="0.25"/>
    <row r="35362" hidden="1" x14ac:dyDescent="0.25"/>
    <row r="35363" hidden="1" x14ac:dyDescent="0.25"/>
    <row r="35364" hidden="1" x14ac:dyDescent="0.25"/>
    <row r="35365" hidden="1" x14ac:dyDescent="0.25"/>
    <row r="35366" hidden="1" x14ac:dyDescent="0.25"/>
    <row r="35367" hidden="1" x14ac:dyDescent="0.25"/>
    <row r="35368" hidden="1" x14ac:dyDescent="0.25"/>
    <row r="35369" hidden="1" x14ac:dyDescent="0.25"/>
    <row r="35370" hidden="1" x14ac:dyDescent="0.25"/>
    <row r="35371" hidden="1" x14ac:dyDescent="0.25"/>
    <row r="35372" hidden="1" x14ac:dyDescent="0.25"/>
    <row r="35373" hidden="1" x14ac:dyDescent="0.25"/>
    <row r="35374" hidden="1" x14ac:dyDescent="0.25"/>
    <row r="35375" hidden="1" x14ac:dyDescent="0.25"/>
    <row r="35376" hidden="1" x14ac:dyDescent="0.25"/>
    <row r="35377" hidden="1" x14ac:dyDescent="0.25"/>
    <row r="35378" hidden="1" x14ac:dyDescent="0.25"/>
    <row r="35379" hidden="1" x14ac:dyDescent="0.25"/>
    <row r="35380" hidden="1" x14ac:dyDescent="0.25"/>
    <row r="35381" hidden="1" x14ac:dyDescent="0.25"/>
    <row r="35382" hidden="1" x14ac:dyDescent="0.25"/>
    <row r="35383" hidden="1" x14ac:dyDescent="0.25"/>
    <row r="35384" hidden="1" x14ac:dyDescent="0.25"/>
    <row r="35385" hidden="1" x14ac:dyDescent="0.25"/>
    <row r="35386" hidden="1" x14ac:dyDescent="0.25"/>
    <row r="35387" hidden="1" x14ac:dyDescent="0.25"/>
    <row r="35388" hidden="1" x14ac:dyDescent="0.25"/>
    <row r="35389" hidden="1" x14ac:dyDescent="0.25"/>
    <row r="35390" hidden="1" x14ac:dyDescent="0.25"/>
    <row r="35391" hidden="1" x14ac:dyDescent="0.25"/>
    <row r="35392" hidden="1" x14ac:dyDescent="0.25"/>
    <row r="35393" hidden="1" x14ac:dyDescent="0.25"/>
    <row r="35394" hidden="1" x14ac:dyDescent="0.25"/>
    <row r="35395" hidden="1" x14ac:dyDescent="0.25"/>
    <row r="35396" hidden="1" x14ac:dyDescent="0.25"/>
    <row r="35397" hidden="1" x14ac:dyDescent="0.25"/>
    <row r="35398" hidden="1" x14ac:dyDescent="0.25"/>
    <row r="35399" hidden="1" x14ac:dyDescent="0.25"/>
    <row r="35400" hidden="1" x14ac:dyDescent="0.25"/>
    <row r="35401" hidden="1" x14ac:dyDescent="0.25"/>
    <row r="35402" hidden="1" x14ac:dyDescent="0.25"/>
    <row r="35403" hidden="1" x14ac:dyDescent="0.25"/>
    <row r="35404" hidden="1" x14ac:dyDescent="0.25"/>
    <row r="35405" hidden="1" x14ac:dyDescent="0.25"/>
    <row r="35406" hidden="1" x14ac:dyDescent="0.25"/>
    <row r="35407" hidden="1" x14ac:dyDescent="0.25"/>
    <row r="35408" hidden="1" x14ac:dyDescent="0.25"/>
    <row r="35409" hidden="1" x14ac:dyDescent="0.25"/>
    <row r="35410" hidden="1" x14ac:dyDescent="0.25"/>
    <row r="35411" hidden="1" x14ac:dyDescent="0.25"/>
    <row r="35412" hidden="1" x14ac:dyDescent="0.25"/>
    <row r="35413" hidden="1" x14ac:dyDescent="0.25"/>
    <row r="35414" hidden="1" x14ac:dyDescent="0.25"/>
    <row r="35415" hidden="1" x14ac:dyDescent="0.25"/>
    <row r="35416" hidden="1" x14ac:dyDescent="0.25"/>
    <row r="35417" hidden="1" x14ac:dyDescent="0.25"/>
    <row r="35418" hidden="1" x14ac:dyDescent="0.25"/>
    <row r="35419" hidden="1" x14ac:dyDescent="0.25"/>
    <row r="35420" hidden="1" x14ac:dyDescent="0.25"/>
    <row r="35421" hidden="1" x14ac:dyDescent="0.25"/>
    <row r="35422" hidden="1" x14ac:dyDescent="0.25"/>
    <row r="35423" hidden="1" x14ac:dyDescent="0.25"/>
    <row r="35424" hidden="1" x14ac:dyDescent="0.25"/>
    <row r="35425" hidden="1" x14ac:dyDescent="0.25"/>
    <row r="35426" hidden="1" x14ac:dyDescent="0.25"/>
    <row r="35427" hidden="1" x14ac:dyDescent="0.25"/>
    <row r="35428" hidden="1" x14ac:dyDescent="0.25"/>
    <row r="35429" hidden="1" x14ac:dyDescent="0.25"/>
    <row r="35430" hidden="1" x14ac:dyDescent="0.25"/>
    <row r="35431" hidden="1" x14ac:dyDescent="0.25"/>
    <row r="35432" hidden="1" x14ac:dyDescent="0.25"/>
    <row r="35433" hidden="1" x14ac:dyDescent="0.25"/>
    <row r="35434" hidden="1" x14ac:dyDescent="0.25"/>
    <row r="35435" hidden="1" x14ac:dyDescent="0.25"/>
    <row r="35436" hidden="1" x14ac:dyDescent="0.25"/>
    <row r="35437" hidden="1" x14ac:dyDescent="0.25"/>
    <row r="35438" hidden="1" x14ac:dyDescent="0.25"/>
    <row r="35439" hidden="1" x14ac:dyDescent="0.25"/>
    <row r="35440" hidden="1" x14ac:dyDescent="0.25"/>
    <row r="35441" hidden="1" x14ac:dyDescent="0.25"/>
    <row r="35442" hidden="1" x14ac:dyDescent="0.25"/>
    <row r="35443" hidden="1" x14ac:dyDescent="0.25"/>
    <row r="35444" hidden="1" x14ac:dyDescent="0.25"/>
    <row r="35445" hidden="1" x14ac:dyDescent="0.25"/>
    <row r="35446" hidden="1" x14ac:dyDescent="0.25"/>
    <row r="35447" hidden="1" x14ac:dyDescent="0.25"/>
    <row r="35448" hidden="1" x14ac:dyDescent="0.25"/>
    <row r="35449" hidden="1" x14ac:dyDescent="0.25"/>
    <row r="35450" hidden="1" x14ac:dyDescent="0.25"/>
    <row r="35451" hidden="1" x14ac:dyDescent="0.25"/>
    <row r="35452" hidden="1" x14ac:dyDescent="0.25"/>
    <row r="35453" hidden="1" x14ac:dyDescent="0.25"/>
    <row r="35454" hidden="1" x14ac:dyDescent="0.25"/>
    <row r="35455" hidden="1" x14ac:dyDescent="0.25"/>
    <row r="35456" hidden="1" x14ac:dyDescent="0.25"/>
    <row r="35457" hidden="1" x14ac:dyDescent="0.25"/>
    <row r="35458" hidden="1" x14ac:dyDescent="0.25"/>
    <row r="35459" hidden="1" x14ac:dyDescent="0.25"/>
    <row r="35460" hidden="1" x14ac:dyDescent="0.25"/>
    <row r="35461" hidden="1" x14ac:dyDescent="0.25"/>
    <row r="35462" hidden="1" x14ac:dyDescent="0.25"/>
    <row r="35463" hidden="1" x14ac:dyDescent="0.25"/>
    <row r="35464" hidden="1" x14ac:dyDescent="0.25"/>
    <row r="35465" hidden="1" x14ac:dyDescent="0.25"/>
    <row r="35466" hidden="1" x14ac:dyDescent="0.25"/>
    <row r="35467" hidden="1" x14ac:dyDescent="0.25"/>
    <row r="35468" hidden="1" x14ac:dyDescent="0.25"/>
    <row r="35469" hidden="1" x14ac:dyDescent="0.25"/>
    <row r="35470" hidden="1" x14ac:dyDescent="0.25"/>
    <row r="35471" hidden="1" x14ac:dyDescent="0.25"/>
    <row r="35472" hidden="1" x14ac:dyDescent="0.25"/>
    <row r="35473" hidden="1" x14ac:dyDescent="0.25"/>
    <row r="35474" hidden="1" x14ac:dyDescent="0.25"/>
    <row r="35475" hidden="1" x14ac:dyDescent="0.25"/>
    <row r="35476" hidden="1" x14ac:dyDescent="0.25"/>
    <row r="35477" hidden="1" x14ac:dyDescent="0.25"/>
    <row r="35478" hidden="1" x14ac:dyDescent="0.25"/>
    <row r="35479" hidden="1" x14ac:dyDescent="0.25"/>
    <row r="35480" hidden="1" x14ac:dyDescent="0.25"/>
    <row r="35481" hidden="1" x14ac:dyDescent="0.25"/>
    <row r="35482" hidden="1" x14ac:dyDescent="0.25"/>
    <row r="35483" hidden="1" x14ac:dyDescent="0.25"/>
    <row r="35484" hidden="1" x14ac:dyDescent="0.25"/>
    <row r="35485" hidden="1" x14ac:dyDescent="0.25"/>
    <row r="35486" hidden="1" x14ac:dyDescent="0.25"/>
    <row r="35487" hidden="1" x14ac:dyDescent="0.25"/>
    <row r="35488" hidden="1" x14ac:dyDescent="0.25"/>
    <row r="35489" hidden="1" x14ac:dyDescent="0.25"/>
    <row r="35490" hidden="1" x14ac:dyDescent="0.25"/>
    <row r="35491" hidden="1" x14ac:dyDescent="0.25"/>
    <row r="35492" hidden="1" x14ac:dyDescent="0.25"/>
    <row r="35493" hidden="1" x14ac:dyDescent="0.25"/>
    <row r="35494" hidden="1" x14ac:dyDescent="0.25"/>
    <row r="35495" hidden="1" x14ac:dyDescent="0.25"/>
    <row r="35496" hidden="1" x14ac:dyDescent="0.25"/>
    <row r="35497" hidden="1" x14ac:dyDescent="0.25"/>
    <row r="35498" hidden="1" x14ac:dyDescent="0.25"/>
    <row r="35499" hidden="1" x14ac:dyDescent="0.25"/>
    <row r="35500" hidden="1" x14ac:dyDescent="0.25"/>
    <row r="35501" hidden="1" x14ac:dyDescent="0.25"/>
    <row r="35502" hidden="1" x14ac:dyDescent="0.25"/>
    <row r="35503" hidden="1" x14ac:dyDescent="0.25"/>
    <row r="35504" hidden="1" x14ac:dyDescent="0.25"/>
    <row r="35505" hidden="1" x14ac:dyDescent="0.25"/>
    <row r="35506" hidden="1" x14ac:dyDescent="0.25"/>
    <row r="35507" hidden="1" x14ac:dyDescent="0.25"/>
    <row r="35508" hidden="1" x14ac:dyDescent="0.25"/>
    <row r="35509" hidden="1" x14ac:dyDescent="0.25"/>
    <row r="35510" hidden="1" x14ac:dyDescent="0.25"/>
    <row r="35511" hidden="1" x14ac:dyDescent="0.25"/>
    <row r="35512" hidden="1" x14ac:dyDescent="0.25"/>
    <row r="35513" hidden="1" x14ac:dyDescent="0.25"/>
    <row r="35514" hidden="1" x14ac:dyDescent="0.25"/>
    <row r="35515" hidden="1" x14ac:dyDescent="0.25"/>
    <row r="35516" hidden="1" x14ac:dyDescent="0.25"/>
    <row r="35517" hidden="1" x14ac:dyDescent="0.25"/>
    <row r="35518" hidden="1" x14ac:dyDescent="0.25"/>
    <row r="35519" hidden="1" x14ac:dyDescent="0.25"/>
    <row r="35520" hidden="1" x14ac:dyDescent="0.25"/>
    <row r="35521" hidden="1" x14ac:dyDescent="0.25"/>
    <row r="35522" hidden="1" x14ac:dyDescent="0.25"/>
    <row r="35523" hidden="1" x14ac:dyDescent="0.25"/>
    <row r="35524" hidden="1" x14ac:dyDescent="0.25"/>
    <row r="35525" hidden="1" x14ac:dyDescent="0.25"/>
    <row r="35526" hidden="1" x14ac:dyDescent="0.25"/>
    <row r="35527" hidden="1" x14ac:dyDescent="0.25"/>
    <row r="35528" hidden="1" x14ac:dyDescent="0.25"/>
    <row r="35529" hidden="1" x14ac:dyDescent="0.25"/>
    <row r="35530" hidden="1" x14ac:dyDescent="0.25"/>
    <row r="35531" hidden="1" x14ac:dyDescent="0.25"/>
    <row r="35532" hidden="1" x14ac:dyDescent="0.25"/>
    <row r="35533" hidden="1" x14ac:dyDescent="0.25"/>
    <row r="35534" hidden="1" x14ac:dyDescent="0.25"/>
    <row r="35535" hidden="1" x14ac:dyDescent="0.25"/>
    <row r="35536" hidden="1" x14ac:dyDescent="0.25"/>
    <row r="35537" hidden="1" x14ac:dyDescent="0.25"/>
    <row r="35538" hidden="1" x14ac:dyDescent="0.25"/>
    <row r="35539" hidden="1" x14ac:dyDescent="0.25"/>
    <row r="35540" hidden="1" x14ac:dyDescent="0.25"/>
    <row r="35541" hidden="1" x14ac:dyDescent="0.25"/>
    <row r="35542" hidden="1" x14ac:dyDescent="0.25"/>
    <row r="35543" hidden="1" x14ac:dyDescent="0.25"/>
    <row r="35544" hidden="1" x14ac:dyDescent="0.25"/>
    <row r="35545" hidden="1" x14ac:dyDescent="0.25"/>
    <row r="35546" hidden="1" x14ac:dyDescent="0.25"/>
    <row r="35547" hidden="1" x14ac:dyDescent="0.25"/>
    <row r="35548" hidden="1" x14ac:dyDescent="0.25"/>
    <row r="35549" hidden="1" x14ac:dyDescent="0.25"/>
    <row r="35550" hidden="1" x14ac:dyDescent="0.25"/>
    <row r="35551" hidden="1" x14ac:dyDescent="0.25"/>
    <row r="35552" hidden="1" x14ac:dyDescent="0.25"/>
    <row r="35553" hidden="1" x14ac:dyDescent="0.25"/>
    <row r="35554" hidden="1" x14ac:dyDescent="0.25"/>
    <row r="35555" hidden="1" x14ac:dyDescent="0.25"/>
    <row r="35556" hidden="1" x14ac:dyDescent="0.25"/>
    <row r="35557" hidden="1" x14ac:dyDescent="0.25"/>
    <row r="35558" hidden="1" x14ac:dyDescent="0.25"/>
    <row r="35559" hidden="1" x14ac:dyDescent="0.25"/>
    <row r="35560" hidden="1" x14ac:dyDescent="0.25"/>
    <row r="35561" hidden="1" x14ac:dyDescent="0.25"/>
    <row r="35562" hidden="1" x14ac:dyDescent="0.25"/>
    <row r="35563" hidden="1" x14ac:dyDescent="0.25"/>
    <row r="35564" hidden="1" x14ac:dyDescent="0.25"/>
    <row r="35565" hidden="1" x14ac:dyDescent="0.25"/>
    <row r="35566" hidden="1" x14ac:dyDescent="0.25"/>
    <row r="35567" hidden="1" x14ac:dyDescent="0.25"/>
    <row r="35568" hidden="1" x14ac:dyDescent="0.25"/>
    <row r="35569" hidden="1" x14ac:dyDescent="0.25"/>
    <row r="35570" hidden="1" x14ac:dyDescent="0.25"/>
    <row r="35571" hidden="1" x14ac:dyDescent="0.25"/>
    <row r="35572" hidden="1" x14ac:dyDescent="0.25"/>
    <row r="35573" hidden="1" x14ac:dyDescent="0.25"/>
    <row r="35574" hidden="1" x14ac:dyDescent="0.25"/>
    <row r="35575" hidden="1" x14ac:dyDescent="0.25"/>
    <row r="35576" hidden="1" x14ac:dyDescent="0.25"/>
    <row r="35577" hidden="1" x14ac:dyDescent="0.25"/>
    <row r="35578" hidden="1" x14ac:dyDescent="0.25"/>
    <row r="35579" hidden="1" x14ac:dyDescent="0.25"/>
    <row r="35580" hidden="1" x14ac:dyDescent="0.25"/>
    <row r="35581" hidden="1" x14ac:dyDescent="0.25"/>
    <row r="35582" hidden="1" x14ac:dyDescent="0.25"/>
    <row r="35583" hidden="1" x14ac:dyDescent="0.25"/>
    <row r="35584" hidden="1" x14ac:dyDescent="0.25"/>
    <row r="35585" hidden="1" x14ac:dyDescent="0.25"/>
    <row r="35586" hidden="1" x14ac:dyDescent="0.25"/>
    <row r="35587" hidden="1" x14ac:dyDescent="0.25"/>
    <row r="35588" hidden="1" x14ac:dyDescent="0.25"/>
    <row r="35589" hidden="1" x14ac:dyDescent="0.25"/>
    <row r="35590" hidden="1" x14ac:dyDescent="0.25"/>
    <row r="35591" hidden="1" x14ac:dyDescent="0.25"/>
    <row r="35592" hidden="1" x14ac:dyDescent="0.25"/>
    <row r="35593" hidden="1" x14ac:dyDescent="0.25"/>
    <row r="35594" hidden="1" x14ac:dyDescent="0.25"/>
    <row r="35595" hidden="1" x14ac:dyDescent="0.25"/>
    <row r="35596" hidden="1" x14ac:dyDescent="0.25"/>
    <row r="35597" hidden="1" x14ac:dyDescent="0.25"/>
    <row r="35598" hidden="1" x14ac:dyDescent="0.25"/>
    <row r="35599" hidden="1" x14ac:dyDescent="0.25"/>
    <row r="35600" hidden="1" x14ac:dyDescent="0.25"/>
    <row r="35601" hidden="1" x14ac:dyDescent="0.25"/>
    <row r="35602" hidden="1" x14ac:dyDescent="0.25"/>
    <row r="35603" hidden="1" x14ac:dyDescent="0.25"/>
    <row r="35604" hidden="1" x14ac:dyDescent="0.25"/>
    <row r="35605" hidden="1" x14ac:dyDescent="0.25"/>
    <row r="35606" hidden="1" x14ac:dyDescent="0.25"/>
    <row r="35607" hidden="1" x14ac:dyDescent="0.25"/>
    <row r="35608" hidden="1" x14ac:dyDescent="0.25"/>
    <row r="35609" hidden="1" x14ac:dyDescent="0.25"/>
    <row r="35610" hidden="1" x14ac:dyDescent="0.25"/>
    <row r="35611" hidden="1" x14ac:dyDescent="0.25"/>
    <row r="35612" hidden="1" x14ac:dyDescent="0.25"/>
    <row r="35613" hidden="1" x14ac:dyDescent="0.25"/>
    <row r="35614" hidden="1" x14ac:dyDescent="0.25"/>
    <row r="35615" hidden="1" x14ac:dyDescent="0.25"/>
    <row r="35616" hidden="1" x14ac:dyDescent="0.25"/>
    <row r="35617" hidden="1" x14ac:dyDescent="0.25"/>
    <row r="35618" hidden="1" x14ac:dyDescent="0.25"/>
    <row r="35619" hidden="1" x14ac:dyDescent="0.25"/>
    <row r="35620" hidden="1" x14ac:dyDescent="0.25"/>
    <row r="35621" hidden="1" x14ac:dyDescent="0.25"/>
    <row r="35622" hidden="1" x14ac:dyDescent="0.25"/>
    <row r="35623" hidden="1" x14ac:dyDescent="0.25"/>
    <row r="35624" hidden="1" x14ac:dyDescent="0.25"/>
    <row r="35625" hidden="1" x14ac:dyDescent="0.25"/>
    <row r="35626" hidden="1" x14ac:dyDescent="0.25"/>
    <row r="35627" hidden="1" x14ac:dyDescent="0.25"/>
    <row r="35628" hidden="1" x14ac:dyDescent="0.25"/>
    <row r="35629" hidden="1" x14ac:dyDescent="0.25"/>
    <row r="35630" hidden="1" x14ac:dyDescent="0.25"/>
    <row r="35631" hidden="1" x14ac:dyDescent="0.25"/>
    <row r="35632" hidden="1" x14ac:dyDescent="0.25"/>
    <row r="35633" hidden="1" x14ac:dyDescent="0.25"/>
    <row r="35634" hidden="1" x14ac:dyDescent="0.25"/>
    <row r="35635" hidden="1" x14ac:dyDescent="0.25"/>
    <row r="35636" hidden="1" x14ac:dyDescent="0.25"/>
    <row r="35637" hidden="1" x14ac:dyDescent="0.25"/>
    <row r="35638" hidden="1" x14ac:dyDescent="0.25"/>
    <row r="35639" hidden="1" x14ac:dyDescent="0.25"/>
    <row r="35640" hidden="1" x14ac:dyDescent="0.25"/>
    <row r="35641" hidden="1" x14ac:dyDescent="0.25"/>
    <row r="35642" hidden="1" x14ac:dyDescent="0.25"/>
    <row r="35643" hidden="1" x14ac:dyDescent="0.25"/>
    <row r="35644" hidden="1" x14ac:dyDescent="0.25"/>
    <row r="35645" hidden="1" x14ac:dyDescent="0.25"/>
    <row r="35646" hidden="1" x14ac:dyDescent="0.25"/>
    <row r="35647" hidden="1" x14ac:dyDescent="0.25"/>
    <row r="35648" hidden="1" x14ac:dyDescent="0.25"/>
    <row r="35649" hidden="1" x14ac:dyDescent="0.25"/>
    <row r="35650" hidden="1" x14ac:dyDescent="0.25"/>
    <row r="35651" hidden="1" x14ac:dyDescent="0.25"/>
    <row r="35652" hidden="1" x14ac:dyDescent="0.25"/>
    <row r="35653" hidden="1" x14ac:dyDescent="0.25"/>
    <row r="35654" hidden="1" x14ac:dyDescent="0.25"/>
    <row r="35655" hidden="1" x14ac:dyDescent="0.25"/>
    <row r="35656" hidden="1" x14ac:dyDescent="0.25"/>
    <row r="35657" hidden="1" x14ac:dyDescent="0.25"/>
    <row r="35658" hidden="1" x14ac:dyDescent="0.25"/>
    <row r="35659" hidden="1" x14ac:dyDescent="0.25"/>
    <row r="35660" hidden="1" x14ac:dyDescent="0.25"/>
    <row r="35661" hidden="1" x14ac:dyDescent="0.25"/>
    <row r="35662" hidden="1" x14ac:dyDescent="0.25"/>
    <row r="35663" hidden="1" x14ac:dyDescent="0.25"/>
    <row r="35664" hidden="1" x14ac:dyDescent="0.25"/>
    <row r="35665" hidden="1" x14ac:dyDescent="0.25"/>
    <row r="35666" hidden="1" x14ac:dyDescent="0.25"/>
    <row r="35667" hidden="1" x14ac:dyDescent="0.25"/>
    <row r="35668" hidden="1" x14ac:dyDescent="0.25"/>
    <row r="35669" hidden="1" x14ac:dyDescent="0.25"/>
    <row r="35670" hidden="1" x14ac:dyDescent="0.25"/>
    <row r="35671" hidden="1" x14ac:dyDescent="0.25"/>
    <row r="35672" hidden="1" x14ac:dyDescent="0.25"/>
    <row r="35673" hidden="1" x14ac:dyDescent="0.25"/>
    <row r="35674" hidden="1" x14ac:dyDescent="0.25"/>
    <row r="35675" hidden="1" x14ac:dyDescent="0.25"/>
    <row r="35676" hidden="1" x14ac:dyDescent="0.25"/>
    <row r="35677" hidden="1" x14ac:dyDescent="0.25"/>
    <row r="35678" hidden="1" x14ac:dyDescent="0.25"/>
    <row r="35679" hidden="1" x14ac:dyDescent="0.25"/>
    <row r="35680" hidden="1" x14ac:dyDescent="0.25"/>
    <row r="35681" hidden="1" x14ac:dyDescent="0.25"/>
    <row r="35682" hidden="1" x14ac:dyDescent="0.25"/>
    <row r="35683" hidden="1" x14ac:dyDescent="0.25"/>
    <row r="35684" hidden="1" x14ac:dyDescent="0.25"/>
    <row r="35685" hidden="1" x14ac:dyDescent="0.25"/>
    <row r="35686" hidden="1" x14ac:dyDescent="0.25"/>
    <row r="35687" hidden="1" x14ac:dyDescent="0.25"/>
    <row r="35688" hidden="1" x14ac:dyDescent="0.25"/>
    <row r="35689" hidden="1" x14ac:dyDescent="0.25"/>
    <row r="35690" hidden="1" x14ac:dyDescent="0.25"/>
    <row r="35691" hidden="1" x14ac:dyDescent="0.25"/>
    <row r="35692" hidden="1" x14ac:dyDescent="0.25"/>
    <row r="35693" hidden="1" x14ac:dyDescent="0.25"/>
    <row r="35694" hidden="1" x14ac:dyDescent="0.25"/>
    <row r="35695" hidden="1" x14ac:dyDescent="0.25"/>
    <row r="35696" hidden="1" x14ac:dyDescent="0.25"/>
    <row r="35697" hidden="1" x14ac:dyDescent="0.25"/>
    <row r="35698" hidden="1" x14ac:dyDescent="0.25"/>
    <row r="35699" hidden="1" x14ac:dyDescent="0.25"/>
    <row r="35700" hidden="1" x14ac:dyDescent="0.25"/>
    <row r="35701" hidden="1" x14ac:dyDescent="0.25"/>
    <row r="35702" hidden="1" x14ac:dyDescent="0.25"/>
    <row r="35703" hidden="1" x14ac:dyDescent="0.25"/>
    <row r="35704" hidden="1" x14ac:dyDescent="0.25"/>
    <row r="35705" hidden="1" x14ac:dyDescent="0.25"/>
    <row r="35706" hidden="1" x14ac:dyDescent="0.25"/>
    <row r="35707" hidden="1" x14ac:dyDescent="0.25"/>
    <row r="35708" hidden="1" x14ac:dyDescent="0.25"/>
    <row r="35709" hidden="1" x14ac:dyDescent="0.25"/>
    <row r="35710" hidden="1" x14ac:dyDescent="0.25"/>
    <row r="35711" hidden="1" x14ac:dyDescent="0.25"/>
    <row r="35712" hidden="1" x14ac:dyDescent="0.25"/>
    <row r="35713" hidden="1" x14ac:dyDescent="0.25"/>
    <row r="35714" hidden="1" x14ac:dyDescent="0.25"/>
    <row r="35715" hidden="1" x14ac:dyDescent="0.25"/>
    <row r="35716" hidden="1" x14ac:dyDescent="0.25"/>
    <row r="35717" hidden="1" x14ac:dyDescent="0.25"/>
    <row r="35718" hidden="1" x14ac:dyDescent="0.25"/>
    <row r="35719" hidden="1" x14ac:dyDescent="0.25"/>
    <row r="35720" hidden="1" x14ac:dyDescent="0.25"/>
    <row r="35721" hidden="1" x14ac:dyDescent="0.25"/>
    <row r="35722" hidden="1" x14ac:dyDescent="0.25"/>
    <row r="35723" hidden="1" x14ac:dyDescent="0.25"/>
    <row r="35724" hidden="1" x14ac:dyDescent="0.25"/>
    <row r="35725" hidden="1" x14ac:dyDescent="0.25"/>
    <row r="35726" hidden="1" x14ac:dyDescent="0.25"/>
    <row r="35727" hidden="1" x14ac:dyDescent="0.25"/>
    <row r="35728" hidden="1" x14ac:dyDescent="0.25"/>
    <row r="35729" hidden="1" x14ac:dyDescent="0.25"/>
    <row r="35730" hidden="1" x14ac:dyDescent="0.25"/>
    <row r="35731" hidden="1" x14ac:dyDescent="0.25"/>
    <row r="35732" hidden="1" x14ac:dyDescent="0.25"/>
    <row r="35733" hidden="1" x14ac:dyDescent="0.25"/>
    <row r="35734" hidden="1" x14ac:dyDescent="0.25"/>
    <row r="35735" hidden="1" x14ac:dyDescent="0.25"/>
    <row r="35736" hidden="1" x14ac:dyDescent="0.25"/>
    <row r="35737" hidden="1" x14ac:dyDescent="0.25"/>
    <row r="35738" hidden="1" x14ac:dyDescent="0.25"/>
    <row r="35739" hidden="1" x14ac:dyDescent="0.25"/>
    <row r="35740" hidden="1" x14ac:dyDescent="0.25"/>
    <row r="35741" hidden="1" x14ac:dyDescent="0.25"/>
    <row r="35742" hidden="1" x14ac:dyDescent="0.25"/>
    <row r="35743" hidden="1" x14ac:dyDescent="0.25"/>
    <row r="35744" hidden="1" x14ac:dyDescent="0.25"/>
    <row r="35745" hidden="1" x14ac:dyDescent="0.25"/>
    <row r="35746" hidden="1" x14ac:dyDescent="0.25"/>
    <row r="35747" hidden="1" x14ac:dyDescent="0.25"/>
    <row r="35748" hidden="1" x14ac:dyDescent="0.25"/>
    <row r="35749" hidden="1" x14ac:dyDescent="0.25"/>
    <row r="35750" hidden="1" x14ac:dyDescent="0.25"/>
    <row r="35751" hidden="1" x14ac:dyDescent="0.25"/>
    <row r="35752" hidden="1" x14ac:dyDescent="0.25"/>
    <row r="35753" hidden="1" x14ac:dyDescent="0.25"/>
    <row r="35754" hidden="1" x14ac:dyDescent="0.25"/>
    <row r="35755" hidden="1" x14ac:dyDescent="0.25"/>
    <row r="35756" hidden="1" x14ac:dyDescent="0.25"/>
    <row r="35757" hidden="1" x14ac:dyDescent="0.25"/>
    <row r="35758" hidden="1" x14ac:dyDescent="0.25"/>
    <row r="35759" hidden="1" x14ac:dyDescent="0.25"/>
    <row r="35760" hidden="1" x14ac:dyDescent="0.25"/>
    <row r="35761" hidden="1" x14ac:dyDescent="0.25"/>
    <row r="35762" hidden="1" x14ac:dyDescent="0.25"/>
    <row r="35763" hidden="1" x14ac:dyDescent="0.25"/>
    <row r="35764" hidden="1" x14ac:dyDescent="0.25"/>
    <row r="35765" hidden="1" x14ac:dyDescent="0.25"/>
    <row r="35766" hidden="1" x14ac:dyDescent="0.25"/>
    <row r="35767" hidden="1" x14ac:dyDescent="0.25"/>
    <row r="35768" hidden="1" x14ac:dyDescent="0.25"/>
    <row r="35769" hidden="1" x14ac:dyDescent="0.25"/>
    <row r="35770" hidden="1" x14ac:dyDescent="0.25"/>
    <row r="35771" hidden="1" x14ac:dyDescent="0.25"/>
    <row r="35772" hidden="1" x14ac:dyDescent="0.25"/>
    <row r="35773" hidden="1" x14ac:dyDescent="0.25"/>
    <row r="35774" hidden="1" x14ac:dyDescent="0.25"/>
    <row r="35775" hidden="1" x14ac:dyDescent="0.25"/>
    <row r="35776" hidden="1" x14ac:dyDescent="0.25"/>
    <row r="35777" hidden="1" x14ac:dyDescent="0.25"/>
    <row r="35778" hidden="1" x14ac:dyDescent="0.25"/>
    <row r="35779" hidden="1" x14ac:dyDescent="0.25"/>
    <row r="35780" hidden="1" x14ac:dyDescent="0.25"/>
    <row r="35781" hidden="1" x14ac:dyDescent="0.25"/>
    <row r="35782" hidden="1" x14ac:dyDescent="0.25"/>
    <row r="35783" hidden="1" x14ac:dyDescent="0.25"/>
    <row r="35784" hidden="1" x14ac:dyDescent="0.25"/>
    <row r="35785" hidden="1" x14ac:dyDescent="0.25"/>
    <row r="35786" hidden="1" x14ac:dyDescent="0.25"/>
    <row r="35787" hidden="1" x14ac:dyDescent="0.25"/>
    <row r="35788" hidden="1" x14ac:dyDescent="0.25"/>
    <row r="35789" hidden="1" x14ac:dyDescent="0.25"/>
    <row r="35790" hidden="1" x14ac:dyDescent="0.25"/>
    <row r="35791" hidden="1" x14ac:dyDescent="0.25"/>
    <row r="35792" hidden="1" x14ac:dyDescent="0.25"/>
    <row r="35793" hidden="1" x14ac:dyDescent="0.25"/>
    <row r="35794" hidden="1" x14ac:dyDescent="0.25"/>
    <row r="35795" hidden="1" x14ac:dyDescent="0.25"/>
    <row r="35796" hidden="1" x14ac:dyDescent="0.25"/>
    <row r="35797" hidden="1" x14ac:dyDescent="0.25"/>
    <row r="35798" hidden="1" x14ac:dyDescent="0.25"/>
    <row r="35799" hidden="1" x14ac:dyDescent="0.25"/>
    <row r="35800" hidden="1" x14ac:dyDescent="0.25"/>
    <row r="35801" hidden="1" x14ac:dyDescent="0.25"/>
    <row r="35802" hidden="1" x14ac:dyDescent="0.25"/>
    <row r="35803" hidden="1" x14ac:dyDescent="0.25"/>
    <row r="35804" hidden="1" x14ac:dyDescent="0.25"/>
    <row r="35805" hidden="1" x14ac:dyDescent="0.25"/>
    <row r="35806" hidden="1" x14ac:dyDescent="0.25"/>
    <row r="35807" hidden="1" x14ac:dyDescent="0.25"/>
    <row r="35808" hidden="1" x14ac:dyDescent="0.25"/>
    <row r="35809" hidden="1" x14ac:dyDescent="0.25"/>
    <row r="35810" hidden="1" x14ac:dyDescent="0.25"/>
    <row r="35811" hidden="1" x14ac:dyDescent="0.25"/>
    <row r="35812" hidden="1" x14ac:dyDescent="0.25"/>
    <row r="35813" hidden="1" x14ac:dyDescent="0.25"/>
    <row r="35814" hidden="1" x14ac:dyDescent="0.25"/>
    <row r="35815" hidden="1" x14ac:dyDescent="0.25"/>
    <row r="35816" hidden="1" x14ac:dyDescent="0.25"/>
    <row r="35817" hidden="1" x14ac:dyDescent="0.25"/>
    <row r="35818" hidden="1" x14ac:dyDescent="0.25"/>
    <row r="35819" hidden="1" x14ac:dyDescent="0.25"/>
    <row r="35820" hidden="1" x14ac:dyDescent="0.25"/>
    <row r="35821" hidden="1" x14ac:dyDescent="0.25"/>
    <row r="35822" hidden="1" x14ac:dyDescent="0.25"/>
    <row r="35823" hidden="1" x14ac:dyDescent="0.25"/>
    <row r="35824" hidden="1" x14ac:dyDescent="0.25"/>
    <row r="35825" hidden="1" x14ac:dyDescent="0.25"/>
    <row r="35826" hidden="1" x14ac:dyDescent="0.25"/>
    <row r="35827" hidden="1" x14ac:dyDescent="0.25"/>
    <row r="35828" hidden="1" x14ac:dyDescent="0.25"/>
    <row r="35829" hidden="1" x14ac:dyDescent="0.25"/>
    <row r="35830" hidden="1" x14ac:dyDescent="0.25"/>
    <row r="35831" hidden="1" x14ac:dyDescent="0.25"/>
    <row r="35832" hidden="1" x14ac:dyDescent="0.25"/>
    <row r="35833" hidden="1" x14ac:dyDescent="0.25"/>
    <row r="35834" hidden="1" x14ac:dyDescent="0.25"/>
    <row r="35835" hidden="1" x14ac:dyDescent="0.25"/>
    <row r="35836" hidden="1" x14ac:dyDescent="0.25"/>
    <row r="35837" hidden="1" x14ac:dyDescent="0.25"/>
    <row r="35838" hidden="1" x14ac:dyDescent="0.25"/>
    <row r="35839" hidden="1" x14ac:dyDescent="0.25"/>
    <row r="35840" hidden="1" x14ac:dyDescent="0.25"/>
    <row r="35841" hidden="1" x14ac:dyDescent="0.25"/>
    <row r="35842" hidden="1" x14ac:dyDescent="0.25"/>
    <row r="35843" hidden="1" x14ac:dyDescent="0.25"/>
    <row r="35844" hidden="1" x14ac:dyDescent="0.25"/>
    <row r="35845" hidden="1" x14ac:dyDescent="0.25"/>
    <row r="35846" hidden="1" x14ac:dyDescent="0.25"/>
    <row r="35847" hidden="1" x14ac:dyDescent="0.25"/>
    <row r="35848" hidden="1" x14ac:dyDescent="0.25"/>
    <row r="35849" hidden="1" x14ac:dyDescent="0.25"/>
    <row r="35850" hidden="1" x14ac:dyDescent="0.25"/>
    <row r="35851" hidden="1" x14ac:dyDescent="0.25"/>
    <row r="35852" hidden="1" x14ac:dyDescent="0.25"/>
    <row r="35853" hidden="1" x14ac:dyDescent="0.25"/>
    <row r="35854" hidden="1" x14ac:dyDescent="0.25"/>
    <row r="35855" hidden="1" x14ac:dyDescent="0.25"/>
    <row r="35856" hidden="1" x14ac:dyDescent="0.25"/>
    <row r="35857" hidden="1" x14ac:dyDescent="0.25"/>
    <row r="35858" hidden="1" x14ac:dyDescent="0.25"/>
    <row r="35859" hidden="1" x14ac:dyDescent="0.25"/>
    <row r="35860" hidden="1" x14ac:dyDescent="0.25"/>
    <row r="35861" hidden="1" x14ac:dyDescent="0.25"/>
    <row r="35862" hidden="1" x14ac:dyDescent="0.25"/>
    <row r="35863" hidden="1" x14ac:dyDescent="0.25"/>
    <row r="35864" hidden="1" x14ac:dyDescent="0.25"/>
    <row r="35865" hidden="1" x14ac:dyDescent="0.25"/>
    <row r="35866" hidden="1" x14ac:dyDescent="0.25"/>
    <row r="35867" hidden="1" x14ac:dyDescent="0.25"/>
    <row r="35868" hidden="1" x14ac:dyDescent="0.25"/>
    <row r="35869" hidden="1" x14ac:dyDescent="0.25"/>
    <row r="35870" hidden="1" x14ac:dyDescent="0.25"/>
    <row r="35871" hidden="1" x14ac:dyDescent="0.25"/>
    <row r="35872" hidden="1" x14ac:dyDescent="0.25"/>
    <row r="35873" hidden="1" x14ac:dyDescent="0.25"/>
    <row r="35874" hidden="1" x14ac:dyDescent="0.25"/>
    <row r="35875" hidden="1" x14ac:dyDescent="0.25"/>
    <row r="35876" hidden="1" x14ac:dyDescent="0.25"/>
    <row r="35877" hidden="1" x14ac:dyDescent="0.25"/>
    <row r="35878" hidden="1" x14ac:dyDescent="0.25"/>
    <row r="35879" hidden="1" x14ac:dyDescent="0.25"/>
    <row r="35880" hidden="1" x14ac:dyDescent="0.25"/>
    <row r="35881" hidden="1" x14ac:dyDescent="0.25"/>
    <row r="35882" hidden="1" x14ac:dyDescent="0.25"/>
    <row r="35883" hidden="1" x14ac:dyDescent="0.25"/>
    <row r="35884" hidden="1" x14ac:dyDescent="0.25"/>
    <row r="35885" hidden="1" x14ac:dyDescent="0.25"/>
    <row r="35886" hidden="1" x14ac:dyDescent="0.25"/>
    <row r="35887" hidden="1" x14ac:dyDescent="0.25"/>
    <row r="35888" hidden="1" x14ac:dyDescent="0.25"/>
    <row r="35889" hidden="1" x14ac:dyDescent="0.25"/>
    <row r="35890" hidden="1" x14ac:dyDescent="0.25"/>
    <row r="35891" hidden="1" x14ac:dyDescent="0.25"/>
    <row r="35892" hidden="1" x14ac:dyDescent="0.25"/>
    <row r="35893" hidden="1" x14ac:dyDescent="0.25"/>
    <row r="35894" hidden="1" x14ac:dyDescent="0.25"/>
    <row r="35895" hidden="1" x14ac:dyDescent="0.25"/>
    <row r="35896" hidden="1" x14ac:dyDescent="0.25"/>
    <row r="35897" hidden="1" x14ac:dyDescent="0.25"/>
    <row r="35898" hidden="1" x14ac:dyDescent="0.25"/>
    <row r="35899" hidden="1" x14ac:dyDescent="0.25"/>
    <row r="35900" hidden="1" x14ac:dyDescent="0.25"/>
    <row r="35901" hidden="1" x14ac:dyDescent="0.25"/>
    <row r="35902" hidden="1" x14ac:dyDescent="0.25"/>
    <row r="35903" hidden="1" x14ac:dyDescent="0.25"/>
    <row r="35904" hidden="1" x14ac:dyDescent="0.25"/>
    <row r="35905" hidden="1" x14ac:dyDescent="0.25"/>
    <row r="35906" hidden="1" x14ac:dyDescent="0.25"/>
    <row r="35907" hidden="1" x14ac:dyDescent="0.25"/>
    <row r="35908" hidden="1" x14ac:dyDescent="0.25"/>
    <row r="35909" hidden="1" x14ac:dyDescent="0.25"/>
    <row r="35910" hidden="1" x14ac:dyDescent="0.25"/>
    <row r="35911" hidden="1" x14ac:dyDescent="0.25"/>
    <row r="35912" hidden="1" x14ac:dyDescent="0.25"/>
    <row r="35913" hidden="1" x14ac:dyDescent="0.25"/>
    <row r="35914" hidden="1" x14ac:dyDescent="0.25"/>
    <row r="35915" hidden="1" x14ac:dyDescent="0.25"/>
    <row r="35916" hidden="1" x14ac:dyDescent="0.25"/>
    <row r="35917" hidden="1" x14ac:dyDescent="0.25"/>
    <row r="35918" hidden="1" x14ac:dyDescent="0.25"/>
    <row r="35919" hidden="1" x14ac:dyDescent="0.25"/>
    <row r="35920" hidden="1" x14ac:dyDescent="0.25"/>
    <row r="35921" hidden="1" x14ac:dyDescent="0.25"/>
    <row r="35922" hidden="1" x14ac:dyDescent="0.25"/>
    <row r="35923" hidden="1" x14ac:dyDescent="0.25"/>
    <row r="35924" hidden="1" x14ac:dyDescent="0.25"/>
    <row r="35925" hidden="1" x14ac:dyDescent="0.25"/>
    <row r="35926" hidden="1" x14ac:dyDescent="0.25"/>
    <row r="35927" hidden="1" x14ac:dyDescent="0.25"/>
    <row r="35928" hidden="1" x14ac:dyDescent="0.25"/>
    <row r="35929" hidden="1" x14ac:dyDescent="0.25"/>
    <row r="35930" hidden="1" x14ac:dyDescent="0.25"/>
    <row r="35931" hidden="1" x14ac:dyDescent="0.25"/>
    <row r="35932" hidden="1" x14ac:dyDescent="0.25"/>
    <row r="35933" hidden="1" x14ac:dyDescent="0.25"/>
    <row r="35934" hidden="1" x14ac:dyDescent="0.25"/>
    <row r="35935" hidden="1" x14ac:dyDescent="0.25"/>
    <row r="35936" hidden="1" x14ac:dyDescent="0.25"/>
    <row r="35937" hidden="1" x14ac:dyDescent="0.25"/>
    <row r="35938" hidden="1" x14ac:dyDescent="0.25"/>
    <row r="35939" hidden="1" x14ac:dyDescent="0.25"/>
    <row r="35940" hidden="1" x14ac:dyDescent="0.25"/>
    <row r="35941" hidden="1" x14ac:dyDescent="0.25"/>
    <row r="35942" hidden="1" x14ac:dyDescent="0.25"/>
    <row r="35943" hidden="1" x14ac:dyDescent="0.25"/>
    <row r="35944" hidden="1" x14ac:dyDescent="0.25"/>
    <row r="35945" hidden="1" x14ac:dyDescent="0.25"/>
    <row r="35946" hidden="1" x14ac:dyDescent="0.25"/>
    <row r="35947" hidden="1" x14ac:dyDescent="0.25"/>
    <row r="35948" hidden="1" x14ac:dyDescent="0.25"/>
    <row r="35949" hidden="1" x14ac:dyDescent="0.25"/>
    <row r="35950" hidden="1" x14ac:dyDescent="0.25"/>
    <row r="35951" hidden="1" x14ac:dyDescent="0.25"/>
    <row r="35952" hidden="1" x14ac:dyDescent="0.25"/>
    <row r="35953" hidden="1" x14ac:dyDescent="0.25"/>
    <row r="35954" hidden="1" x14ac:dyDescent="0.25"/>
    <row r="35955" hidden="1" x14ac:dyDescent="0.25"/>
    <row r="35956" hidden="1" x14ac:dyDescent="0.25"/>
    <row r="35957" hidden="1" x14ac:dyDescent="0.25"/>
    <row r="35958" hidden="1" x14ac:dyDescent="0.25"/>
    <row r="35959" hidden="1" x14ac:dyDescent="0.25"/>
    <row r="35960" hidden="1" x14ac:dyDescent="0.25"/>
    <row r="35961" hidden="1" x14ac:dyDescent="0.25"/>
    <row r="35962" hidden="1" x14ac:dyDescent="0.25"/>
    <row r="35963" hidden="1" x14ac:dyDescent="0.25"/>
    <row r="35964" hidden="1" x14ac:dyDescent="0.25"/>
    <row r="35965" hidden="1" x14ac:dyDescent="0.25"/>
    <row r="35966" hidden="1" x14ac:dyDescent="0.25"/>
    <row r="35967" hidden="1" x14ac:dyDescent="0.25"/>
    <row r="35968" hidden="1" x14ac:dyDescent="0.25"/>
    <row r="35969" hidden="1" x14ac:dyDescent="0.25"/>
    <row r="35970" hidden="1" x14ac:dyDescent="0.25"/>
    <row r="35971" hidden="1" x14ac:dyDescent="0.25"/>
    <row r="35972" hidden="1" x14ac:dyDescent="0.25"/>
    <row r="35973" hidden="1" x14ac:dyDescent="0.25"/>
    <row r="35974" hidden="1" x14ac:dyDescent="0.25"/>
    <row r="35975" hidden="1" x14ac:dyDescent="0.25"/>
    <row r="35976" hidden="1" x14ac:dyDescent="0.25"/>
    <row r="35977" hidden="1" x14ac:dyDescent="0.25"/>
    <row r="35978" hidden="1" x14ac:dyDescent="0.25"/>
    <row r="35979" hidden="1" x14ac:dyDescent="0.25"/>
    <row r="35980" hidden="1" x14ac:dyDescent="0.25"/>
    <row r="35981" hidden="1" x14ac:dyDescent="0.25"/>
    <row r="35982" hidden="1" x14ac:dyDescent="0.25"/>
    <row r="35983" hidden="1" x14ac:dyDescent="0.25"/>
    <row r="35984" hidden="1" x14ac:dyDescent="0.25"/>
    <row r="35985" hidden="1" x14ac:dyDescent="0.25"/>
    <row r="35986" hidden="1" x14ac:dyDescent="0.25"/>
    <row r="35987" hidden="1" x14ac:dyDescent="0.25"/>
    <row r="35988" hidden="1" x14ac:dyDescent="0.25"/>
    <row r="35989" hidden="1" x14ac:dyDescent="0.25"/>
    <row r="35990" hidden="1" x14ac:dyDescent="0.25"/>
    <row r="35991" hidden="1" x14ac:dyDescent="0.25"/>
    <row r="35992" hidden="1" x14ac:dyDescent="0.25"/>
    <row r="35993" hidden="1" x14ac:dyDescent="0.25"/>
    <row r="35994" hidden="1" x14ac:dyDescent="0.25"/>
    <row r="35995" hidden="1" x14ac:dyDescent="0.25"/>
    <row r="35996" hidden="1" x14ac:dyDescent="0.25"/>
    <row r="35997" hidden="1" x14ac:dyDescent="0.25"/>
    <row r="35998" hidden="1" x14ac:dyDescent="0.25"/>
    <row r="35999" hidden="1" x14ac:dyDescent="0.25"/>
    <row r="36000" hidden="1" x14ac:dyDescent="0.25"/>
    <row r="36001" hidden="1" x14ac:dyDescent="0.25"/>
    <row r="36002" hidden="1" x14ac:dyDescent="0.25"/>
    <row r="36003" hidden="1" x14ac:dyDescent="0.25"/>
    <row r="36004" hidden="1" x14ac:dyDescent="0.25"/>
    <row r="36005" hidden="1" x14ac:dyDescent="0.25"/>
    <row r="36006" hidden="1" x14ac:dyDescent="0.25"/>
    <row r="36007" hidden="1" x14ac:dyDescent="0.25"/>
    <row r="36008" hidden="1" x14ac:dyDescent="0.25"/>
    <row r="36009" hidden="1" x14ac:dyDescent="0.25"/>
    <row r="36010" hidden="1" x14ac:dyDescent="0.25"/>
    <row r="36011" hidden="1" x14ac:dyDescent="0.25"/>
    <row r="36012" hidden="1" x14ac:dyDescent="0.25"/>
    <row r="36013" hidden="1" x14ac:dyDescent="0.25"/>
    <row r="36014" hidden="1" x14ac:dyDescent="0.25"/>
    <row r="36015" hidden="1" x14ac:dyDescent="0.25"/>
    <row r="36016" hidden="1" x14ac:dyDescent="0.25"/>
    <row r="36017" hidden="1" x14ac:dyDescent="0.25"/>
    <row r="36018" hidden="1" x14ac:dyDescent="0.25"/>
    <row r="36019" hidden="1" x14ac:dyDescent="0.25"/>
    <row r="36020" hidden="1" x14ac:dyDescent="0.25"/>
    <row r="36021" hidden="1" x14ac:dyDescent="0.25"/>
    <row r="36022" hidden="1" x14ac:dyDescent="0.25"/>
    <row r="36023" hidden="1" x14ac:dyDescent="0.25"/>
    <row r="36024" hidden="1" x14ac:dyDescent="0.25"/>
    <row r="36025" hidden="1" x14ac:dyDescent="0.25"/>
    <row r="36026" hidden="1" x14ac:dyDescent="0.25"/>
    <row r="36027" hidden="1" x14ac:dyDescent="0.25"/>
    <row r="36028" hidden="1" x14ac:dyDescent="0.25"/>
    <row r="36029" hidden="1" x14ac:dyDescent="0.25"/>
    <row r="36030" hidden="1" x14ac:dyDescent="0.25"/>
    <row r="36031" hidden="1" x14ac:dyDescent="0.25"/>
    <row r="36032" hidden="1" x14ac:dyDescent="0.25"/>
    <row r="36033" hidden="1" x14ac:dyDescent="0.25"/>
    <row r="36034" hidden="1" x14ac:dyDescent="0.25"/>
    <row r="36035" hidden="1" x14ac:dyDescent="0.25"/>
    <row r="36036" hidden="1" x14ac:dyDescent="0.25"/>
    <row r="36037" hidden="1" x14ac:dyDescent="0.25"/>
    <row r="36038" hidden="1" x14ac:dyDescent="0.25"/>
    <row r="36039" hidden="1" x14ac:dyDescent="0.25"/>
    <row r="36040" hidden="1" x14ac:dyDescent="0.25"/>
    <row r="36041" hidden="1" x14ac:dyDescent="0.25"/>
    <row r="36042" hidden="1" x14ac:dyDescent="0.25"/>
    <row r="36043" hidden="1" x14ac:dyDescent="0.25"/>
    <row r="36044" hidden="1" x14ac:dyDescent="0.25"/>
    <row r="36045" hidden="1" x14ac:dyDescent="0.25"/>
    <row r="36046" hidden="1" x14ac:dyDescent="0.25"/>
    <row r="36047" hidden="1" x14ac:dyDescent="0.25"/>
    <row r="36048" hidden="1" x14ac:dyDescent="0.25"/>
    <row r="36049" hidden="1" x14ac:dyDescent="0.25"/>
    <row r="36050" hidden="1" x14ac:dyDescent="0.25"/>
    <row r="36051" hidden="1" x14ac:dyDescent="0.25"/>
    <row r="36052" hidden="1" x14ac:dyDescent="0.25"/>
    <row r="36053" hidden="1" x14ac:dyDescent="0.25"/>
    <row r="36054" hidden="1" x14ac:dyDescent="0.25"/>
    <row r="36055" hidden="1" x14ac:dyDescent="0.25"/>
    <row r="36056" hidden="1" x14ac:dyDescent="0.25"/>
    <row r="36057" hidden="1" x14ac:dyDescent="0.25"/>
    <row r="36058" hidden="1" x14ac:dyDescent="0.25"/>
    <row r="36059" hidden="1" x14ac:dyDescent="0.25"/>
    <row r="36060" hidden="1" x14ac:dyDescent="0.25"/>
    <row r="36061" hidden="1" x14ac:dyDescent="0.25"/>
    <row r="36062" hidden="1" x14ac:dyDescent="0.25"/>
    <row r="36063" hidden="1" x14ac:dyDescent="0.25"/>
    <row r="36064" hidden="1" x14ac:dyDescent="0.25"/>
    <row r="36065" hidden="1" x14ac:dyDescent="0.25"/>
    <row r="36066" hidden="1" x14ac:dyDescent="0.25"/>
    <row r="36067" hidden="1" x14ac:dyDescent="0.25"/>
    <row r="36068" hidden="1" x14ac:dyDescent="0.25"/>
    <row r="36069" hidden="1" x14ac:dyDescent="0.25"/>
    <row r="36070" hidden="1" x14ac:dyDescent="0.25"/>
    <row r="36071" hidden="1" x14ac:dyDescent="0.25"/>
    <row r="36072" hidden="1" x14ac:dyDescent="0.25"/>
    <row r="36073" hidden="1" x14ac:dyDescent="0.25"/>
    <row r="36074" hidden="1" x14ac:dyDescent="0.25"/>
    <row r="36075" hidden="1" x14ac:dyDescent="0.25"/>
    <row r="36076" hidden="1" x14ac:dyDescent="0.25"/>
    <row r="36077" hidden="1" x14ac:dyDescent="0.25"/>
    <row r="36078" hidden="1" x14ac:dyDescent="0.25"/>
    <row r="36079" hidden="1" x14ac:dyDescent="0.25"/>
    <row r="36080" hidden="1" x14ac:dyDescent="0.25"/>
    <row r="36081" hidden="1" x14ac:dyDescent="0.25"/>
    <row r="36082" hidden="1" x14ac:dyDescent="0.25"/>
    <row r="36083" hidden="1" x14ac:dyDescent="0.25"/>
    <row r="36084" hidden="1" x14ac:dyDescent="0.25"/>
    <row r="36085" hidden="1" x14ac:dyDescent="0.25"/>
    <row r="36086" hidden="1" x14ac:dyDescent="0.25"/>
    <row r="36087" hidden="1" x14ac:dyDescent="0.25"/>
    <row r="36088" hidden="1" x14ac:dyDescent="0.25"/>
    <row r="36089" hidden="1" x14ac:dyDescent="0.25"/>
    <row r="36090" hidden="1" x14ac:dyDescent="0.25"/>
    <row r="36091" hidden="1" x14ac:dyDescent="0.25"/>
    <row r="36092" hidden="1" x14ac:dyDescent="0.25"/>
    <row r="36093" hidden="1" x14ac:dyDescent="0.25"/>
    <row r="36094" hidden="1" x14ac:dyDescent="0.25"/>
    <row r="36095" hidden="1" x14ac:dyDescent="0.25"/>
    <row r="36096" hidden="1" x14ac:dyDescent="0.25"/>
    <row r="36097" hidden="1" x14ac:dyDescent="0.25"/>
    <row r="36098" hidden="1" x14ac:dyDescent="0.25"/>
    <row r="36099" hidden="1" x14ac:dyDescent="0.25"/>
    <row r="36100" hidden="1" x14ac:dyDescent="0.25"/>
    <row r="36101" hidden="1" x14ac:dyDescent="0.25"/>
    <row r="36102" hidden="1" x14ac:dyDescent="0.25"/>
    <row r="36103" hidden="1" x14ac:dyDescent="0.25"/>
    <row r="36104" hidden="1" x14ac:dyDescent="0.25"/>
    <row r="36105" hidden="1" x14ac:dyDescent="0.25"/>
    <row r="36106" hidden="1" x14ac:dyDescent="0.25"/>
    <row r="36107" hidden="1" x14ac:dyDescent="0.25"/>
    <row r="36108" hidden="1" x14ac:dyDescent="0.25"/>
    <row r="36109" hidden="1" x14ac:dyDescent="0.25"/>
    <row r="36110" hidden="1" x14ac:dyDescent="0.25"/>
    <row r="36111" hidden="1" x14ac:dyDescent="0.25"/>
    <row r="36112" hidden="1" x14ac:dyDescent="0.25"/>
    <row r="36113" hidden="1" x14ac:dyDescent="0.25"/>
    <row r="36114" hidden="1" x14ac:dyDescent="0.25"/>
    <row r="36115" hidden="1" x14ac:dyDescent="0.25"/>
    <row r="36116" hidden="1" x14ac:dyDescent="0.25"/>
    <row r="36117" hidden="1" x14ac:dyDescent="0.25"/>
    <row r="36118" hidden="1" x14ac:dyDescent="0.25"/>
    <row r="36119" hidden="1" x14ac:dyDescent="0.25"/>
    <row r="36120" hidden="1" x14ac:dyDescent="0.25"/>
    <row r="36121" hidden="1" x14ac:dyDescent="0.25"/>
    <row r="36122" hidden="1" x14ac:dyDescent="0.25"/>
    <row r="36123" hidden="1" x14ac:dyDescent="0.25"/>
    <row r="36124" hidden="1" x14ac:dyDescent="0.25"/>
    <row r="36125" hidden="1" x14ac:dyDescent="0.25"/>
    <row r="36126" hidden="1" x14ac:dyDescent="0.25"/>
    <row r="36127" hidden="1" x14ac:dyDescent="0.25"/>
    <row r="36128" hidden="1" x14ac:dyDescent="0.25"/>
    <row r="36129" hidden="1" x14ac:dyDescent="0.25"/>
    <row r="36130" hidden="1" x14ac:dyDescent="0.25"/>
    <row r="36131" hidden="1" x14ac:dyDescent="0.25"/>
    <row r="36132" hidden="1" x14ac:dyDescent="0.25"/>
    <row r="36133" hidden="1" x14ac:dyDescent="0.25"/>
    <row r="36134" hidden="1" x14ac:dyDescent="0.25"/>
    <row r="36135" hidden="1" x14ac:dyDescent="0.25"/>
    <row r="36136" hidden="1" x14ac:dyDescent="0.25"/>
    <row r="36137" hidden="1" x14ac:dyDescent="0.25"/>
    <row r="36138" hidden="1" x14ac:dyDescent="0.25"/>
    <row r="36139" hidden="1" x14ac:dyDescent="0.25"/>
    <row r="36140" hidden="1" x14ac:dyDescent="0.25"/>
    <row r="36141" hidden="1" x14ac:dyDescent="0.25"/>
    <row r="36142" hidden="1" x14ac:dyDescent="0.25"/>
    <row r="36143" hidden="1" x14ac:dyDescent="0.25"/>
    <row r="36144" hidden="1" x14ac:dyDescent="0.25"/>
    <row r="36145" hidden="1" x14ac:dyDescent="0.25"/>
    <row r="36146" hidden="1" x14ac:dyDescent="0.25"/>
    <row r="36147" hidden="1" x14ac:dyDescent="0.25"/>
    <row r="36148" hidden="1" x14ac:dyDescent="0.25"/>
    <row r="36149" hidden="1" x14ac:dyDescent="0.25"/>
    <row r="36150" hidden="1" x14ac:dyDescent="0.25"/>
    <row r="36151" hidden="1" x14ac:dyDescent="0.25"/>
    <row r="36152" hidden="1" x14ac:dyDescent="0.25"/>
    <row r="36153" hidden="1" x14ac:dyDescent="0.25"/>
    <row r="36154" hidden="1" x14ac:dyDescent="0.25"/>
    <row r="36155" hidden="1" x14ac:dyDescent="0.25"/>
    <row r="36156" hidden="1" x14ac:dyDescent="0.25"/>
    <row r="36157" hidden="1" x14ac:dyDescent="0.25"/>
    <row r="36158" hidden="1" x14ac:dyDescent="0.25"/>
    <row r="36159" hidden="1" x14ac:dyDescent="0.25"/>
    <row r="36160" hidden="1" x14ac:dyDescent="0.25"/>
    <row r="36161" hidden="1" x14ac:dyDescent="0.25"/>
    <row r="36162" hidden="1" x14ac:dyDescent="0.25"/>
    <row r="36163" hidden="1" x14ac:dyDescent="0.25"/>
    <row r="36164" hidden="1" x14ac:dyDescent="0.25"/>
    <row r="36165" hidden="1" x14ac:dyDescent="0.25"/>
    <row r="36166" hidden="1" x14ac:dyDescent="0.25"/>
    <row r="36167" hidden="1" x14ac:dyDescent="0.25"/>
    <row r="36168" hidden="1" x14ac:dyDescent="0.25"/>
    <row r="36169" hidden="1" x14ac:dyDescent="0.25"/>
    <row r="36170" hidden="1" x14ac:dyDescent="0.25"/>
    <row r="36171" hidden="1" x14ac:dyDescent="0.25"/>
    <row r="36172" hidden="1" x14ac:dyDescent="0.25"/>
    <row r="36173" hidden="1" x14ac:dyDescent="0.25"/>
    <row r="36174" hidden="1" x14ac:dyDescent="0.25"/>
    <row r="36175" hidden="1" x14ac:dyDescent="0.25"/>
    <row r="36176" hidden="1" x14ac:dyDescent="0.25"/>
    <row r="36177" hidden="1" x14ac:dyDescent="0.25"/>
    <row r="36178" hidden="1" x14ac:dyDescent="0.25"/>
    <row r="36179" hidden="1" x14ac:dyDescent="0.25"/>
    <row r="36180" hidden="1" x14ac:dyDescent="0.25"/>
    <row r="36181" hidden="1" x14ac:dyDescent="0.25"/>
    <row r="36182" hidden="1" x14ac:dyDescent="0.25"/>
    <row r="36183" hidden="1" x14ac:dyDescent="0.25"/>
    <row r="36184" hidden="1" x14ac:dyDescent="0.25"/>
    <row r="36185" hidden="1" x14ac:dyDescent="0.25"/>
    <row r="36186" hidden="1" x14ac:dyDescent="0.25"/>
    <row r="36187" hidden="1" x14ac:dyDescent="0.25"/>
    <row r="36188" hidden="1" x14ac:dyDescent="0.25"/>
    <row r="36189" hidden="1" x14ac:dyDescent="0.25"/>
    <row r="36190" hidden="1" x14ac:dyDescent="0.25"/>
    <row r="36191" hidden="1" x14ac:dyDescent="0.25"/>
    <row r="36192" hidden="1" x14ac:dyDescent="0.25"/>
    <row r="36193" hidden="1" x14ac:dyDescent="0.25"/>
    <row r="36194" hidden="1" x14ac:dyDescent="0.25"/>
    <row r="36195" hidden="1" x14ac:dyDescent="0.25"/>
    <row r="36196" hidden="1" x14ac:dyDescent="0.25"/>
    <row r="36197" hidden="1" x14ac:dyDescent="0.25"/>
    <row r="36198" hidden="1" x14ac:dyDescent="0.25"/>
    <row r="36199" hidden="1" x14ac:dyDescent="0.25"/>
    <row r="36200" hidden="1" x14ac:dyDescent="0.25"/>
    <row r="36201" hidden="1" x14ac:dyDescent="0.25"/>
    <row r="36202" hidden="1" x14ac:dyDescent="0.25"/>
    <row r="36203" hidden="1" x14ac:dyDescent="0.25"/>
    <row r="36204" hidden="1" x14ac:dyDescent="0.25"/>
    <row r="36205" hidden="1" x14ac:dyDescent="0.25"/>
    <row r="36206" hidden="1" x14ac:dyDescent="0.25"/>
    <row r="36207" hidden="1" x14ac:dyDescent="0.25"/>
    <row r="36208" hidden="1" x14ac:dyDescent="0.25"/>
    <row r="36209" hidden="1" x14ac:dyDescent="0.25"/>
    <row r="36210" hidden="1" x14ac:dyDescent="0.25"/>
    <row r="36211" hidden="1" x14ac:dyDescent="0.25"/>
    <row r="36212" hidden="1" x14ac:dyDescent="0.25"/>
    <row r="36213" hidden="1" x14ac:dyDescent="0.25"/>
    <row r="36214" hidden="1" x14ac:dyDescent="0.25"/>
    <row r="36215" hidden="1" x14ac:dyDescent="0.25"/>
    <row r="36216" hidden="1" x14ac:dyDescent="0.25"/>
    <row r="36217" hidden="1" x14ac:dyDescent="0.25"/>
    <row r="36218" hidden="1" x14ac:dyDescent="0.25"/>
    <row r="36219" hidden="1" x14ac:dyDescent="0.25"/>
    <row r="36220" hidden="1" x14ac:dyDescent="0.25"/>
    <row r="36221" hidden="1" x14ac:dyDescent="0.25"/>
    <row r="36222" hidden="1" x14ac:dyDescent="0.25"/>
    <row r="36223" hidden="1" x14ac:dyDescent="0.25"/>
    <row r="36224" hidden="1" x14ac:dyDescent="0.25"/>
    <row r="36225" hidden="1" x14ac:dyDescent="0.25"/>
    <row r="36226" hidden="1" x14ac:dyDescent="0.25"/>
    <row r="36227" hidden="1" x14ac:dyDescent="0.25"/>
    <row r="36228" hidden="1" x14ac:dyDescent="0.25"/>
    <row r="36229" hidden="1" x14ac:dyDescent="0.25"/>
    <row r="36230" hidden="1" x14ac:dyDescent="0.25"/>
    <row r="36231" hidden="1" x14ac:dyDescent="0.25"/>
    <row r="36232" hidden="1" x14ac:dyDescent="0.25"/>
    <row r="36233" hidden="1" x14ac:dyDescent="0.25"/>
    <row r="36234" hidden="1" x14ac:dyDescent="0.25"/>
    <row r="36235" hidden="1" x14ac:dyDescent="0.25"/>
    <row r="36236" hidden="1" x14ac:dyDescent="0.25"/>
    <row r="36237" hidden="1" x14ac:dyDescent="0.25"/>
    <row r="36238" hidden="1" x14ac:dyDescent="0.25"/>
    <row r="36239" hidden="1" x14ac:dyDescent="0.25"/>
    <row r="36240" hidden="1" x14ac:dyDescent="0.25"/>
    <row r="36241" hidden="1" x14ac:dyDescent="0.25"/>
    <row r="36242" hidden="1" x14ac:dyDescent="0.25"/>
    <row r="36243" hidden="1" x14ac:dyDescent="0.25"/>
    <row r="36244" hidden="1" x14ac:dyDescent="0.25"/>
    <row r="36245" hidden="1" x14ac:dyDescent="0.25"/>
    <row r="36246" hidden="1" x14ac:dyDescent="0.25"/>
    <row r="36247" hidden="1" x14ac:dyDescent="0.25"/>
    <row r="36248" hidden="1" x14ac:dyDescent="0.25"/>
    <row r="36249" hidden="1" x14ac:dyDescent="0.25"/>
    <row r="36250" hidden="1" x14ac:dyDescent="0.25"/>
    <row r="36251" hidden="1" x14ac:dyDescent="0.25"/>
    <row r="36252" hidden="1" x14ac:dyDescent="0.25"/>
    <row r="36253" hidden="1" x14ac:dyDescent="0.25"/>
    <row r="36254" hidden="1" x14ac:dyDescent="0.25"/>
    <row r="36255" hidden="1" x14ac:dyDescent="0.25"/>
    <row r="36256" hidden="1" x14ac:dyDescent="0.25"/>
    <row r="36257" hidden="1" x14ac:dyDescent="0.25"/>
    <row r="36258" hidden="1" x14ac:dyDescent="0.25"/>
    <row r="36259" hidden="1" x14ac:dyDescent="0.25"/>
    <row r="36260" hidden="1" x14ac:dyDescent="0.25"/>
    <row r="36261" hidden="1" x14ac:dyDescent="0.25"/>
    <row r="36262" hidden="1" x14ac:dyDescent="0.25"/>
    <row r="36263" hidden="1" x14ac:dyDescent="0.25"/>
    <row r="36264" hidden="1" x14ac:dyDescent="0.25"/>
    <row r="36265" hidden="1" x14ac:dyDescent="0.25"/>
    <row r="36266" hidden="1" x14ac:dyDescent="0.25"/>
    <row r="36267" hidden="1" x14ac:dyDescent="0.25"/>
    <row r="36268" hidden="1" x14ac:dyDescent="0.25"/>
    <row r="36269" hidden="1" x14ac:dyDescent="0.25"/>
    <row r="36270" hidden="1" x14ac:dyDescent="0.25"/>
    <row r="36271" hidden="1" x14ac:dyDescent="0.25"/>
    <row r="36272" hidden="1" x14ac:dyDescent="0.25"/>
    <row r="36273" hidden="1" x14ac:dyDescent="0.25"/>
    <row r="36274" hidden="1" x14ac:dyDescent="0.25"/>
    <row r="36275" hidden="1" x14ac:dyDescent="0.25"/>
    <row r="36276" hidden="1" x14ac:dyDescent="0.25"/>
    <row r="36277" hidden="1" x14ac:dyDescent="0.25"/>
    <row r="36278" hidden="1" x14ac:dyDescent="0.25"/>
    <row r="36279" hidden="1" x14ac:dyDescent="0.25"/>
    <row r="36280" hidden="1" x14ac:dyDescent="0.25"/>
    <row r="36281" hidden="1" x14ac:dyDescent="0.25"/>
    <row r="36282" hidden="1" x14ac:dyDescent="0.25"/>
    <row r="36283" hidden="1" x14ac:dyDescent="0.25"/>
    <row r="36284" hidden="1" x14ac:dyDescent="0.25"/>
    <row r="36285" hidden="1" x14ac:dyDescent="0.25"/>
    <row r="36286" hidden="1" x14ac:dyDescent="0.25"/>
    <row r="36287" hidden="1" x14ac:dyDescent="0.25"/>
    <row r="36288" hidden="1" x14ac:dyDescent="0.25"/>
    <row r="36289" hidden="1" x14ac:dyDescent="0.25"/>
    <row r="36290" hidden="1" x14ac:dyDescent="0.25"/>
    <row r="36291" hidden="1" x14ac:dyDescent="0.25"/>
    <row r="36292" hidden="1" x14ac:dyDescent="0.25"/>
    <row r="36293" hidden="1" x14ac:dyDescent="0.25"/>
    <row r="36294" hidden="1" x14ac:dyDescent="0.25"/>
    <row r="36295" hidden="1" x14ac:dyDescent="0.25"/>
    <row r="36296" hidden="1" x14ac:dyDescent="0.25"/>
    <row r="36297" hidden="1" x14ac:dyDescent="0.25"/>
    <row r="36298" hidden="1" x14ac:dyDescent="0.25"/>
    <row r="36299" hidden="1" x14ac:dyDescent="0.25"/>
    <row r="36300" hidden="1" x14ac:dyDescent="0.25"/>
    <row r="36301" hidden="1" x14ac:dyDescent="0.25"/>
    <row r="36302" hidden="1" x14ac:dyDescent="0.25"/>
    <row r="36303" hidden="1" x14ac:dyDescent="0.25"/>
    <row r="36304" hidden="1" x14ac:dyDescent="0.25"/>
    <row r="36305" hidden="1" x14ac:dyDescent="0.25"/>
    <row r="36306" hidden="1" x14ac:dyDescent="0.25"/>
    <row r="36307" hidden="1" x14ac:dyDescent="0.25"/>
    <row r="36308" hidden="1" x14ac:dyDescent="0.25"/>
    <row r="36309" hidden="1" x14ac:dyDescent="0.25"/>
    <row r="36310" hidden="1" x14ac:dyDescent="0.25"/>
    <row r="36311" hidden="1" x14ac:dyDescent="0.25"/>
    <row r="36312" hidden="1" x14ac:dyDescent="0.25"/>
    <row r="36313" hidden="1" x14ac:dyDescent="0.25"/>
    <row r="36314" hidden="1" x14ac:dyDescent="0.25"/>
    <row r="36315" hidden="1" x14ac:dyDescent="0.25"/>
    <row r="36316" hidden="1" x14ac:dyDescent="0.25"/>
    <row r="36317" hidden="1" x14ac:dyDescent="0.25"/>
    <row r="36318" hidden="1" x14ac:dyDescent="0.25"/>
    <row r="36319" hidden="1" x14ac:dyDescent="0.25"/>
    <row r="36320" hidden="1" x14ac:dyDescent="0.25"/>
    <row r="36321" hidden="1" x14ac:dyDescent="0.25"/>
    <row r="36322" hidden="1" x14ac:dyDescent="0.25"/>
    <row r="36323" hidden="1" x14ac:dyDescent="0.25"/>
    <row r="36324" hidden="1" x14ac:dyDescent="0.25"/>
    <row r="36325" hidden="1" x14ac:dyDescent="0.25"/>
    <row r="36326" hidden="1" x14ac:dyDescent="0.25"/>
    <row r="36327" hidden="1" x14ac:dyDescent="0.25"/>
    <row r="36328" hidden="1" x14ac:dyDescent="0.25"/>
    <row r="36329" hidden="1" x14ac:dyDescent="0.25"/>
    <row r="36330" hidden="1" x14ac:dyDescent="0.25"/>
    <row r="36331" hidden="1" x14ac:dyDescent="0.25"/>
    <row r="36332" hidden="1" x14ac:dyDescent="0.25"/>
    <row r="36333" hidden="1" x14ac:dyDescent="0.25"/>
    <row r="36334" hidden="1" x14ac:dyDescent="0.25"/>
    <row r="36335" hidden="1" x14ac:dyDescent="0.25"/>
    <row r="36336" hidden="1" x14ac:dyDescent="0.25"/>
    <row r="36337" hidden="1" x14ac:dyDescent="0.25"/>
    <row r="36338" hidden="1" x14ac:dyDescent="0.25"/>
    <row r="36339" hidden="1" x14ac:dyDescent="0.25"/>
    <row r="36340" hidden="1" x14ac:dyDescent="0.25"/>
    <row r="36341" hidden="1" x14ac:dyDescent="0.25"/>
    <row r="36342" hidden="1" x14ac:dyDescent="0.25"/>
    <row r="36343" hidden="1" x14ac:dyDescent="0.25"/>
    <row r="36344" hidden="1" x14ac:dyDescent="0.25"/>
    <row r="36345" hidden="1" x14ac:dyDescent="0.25"/>
    <row r="36346" hidden="1" x14ac:dyDescent="0.25"/>
    <row r="36347" hidden="1" x14ac:dyDescent="0.25"/>
    <row r="36348" hidden="1" x14ac:dyDescent="0.25"/>
    <row r="36349" hidden="1" x14ac:dyDescent="0.25"/>
    <row r="36350" hidden="1" x14ac:dyDescent="0.25"/>
    <row r="36351" hidden="1" x14ac:dyDescent="0.25"/>
    <row r="36352" hidden="1" x14ac:dyDescent="0.25"/>
    <row r="36353" hidden="1" x14ac:dyDescent="0.25"/>
    <row r="36354" hidden="1" x14ac:dyDescent="0.25"/>
    <row r="36355" hidden="1" x14ac:dyDescent="0.25"/>
    <row r="36356" hidden="1" x14ac:dyDescent="0.25"/>
    <row r="36357" hidden="1" x14ac:dyDescent="0.25"/>
    <row r="36358" hidden="1" x14ac:dyDescent="0.25"/>
    <row r="36359" hidden="1" x14ac:dyDescent="0.25"/>
    <row r="36360" hidden="1" x14ac:dyDescent="0.25"/>
    <row r="36361" hidden="1" x14ac:dyDescent="0.25"/>
    <row r="36362" hidden="1" x14ac:dyDescent="0.25"/>
    <row r="36363" hidden="1" x14ac:dyDescent="0.25"/>
    <row r="36364" hidden="1" x14ac:dyDescent="0.25"/>
    <row r="36365" hidden="1" x14ac:dyDescent="0.25"/>
    <row r="36366" hidden="1" x14ac:dyDescent="0.25"/>
    <row r="36367" hidden="1" x14ac:dyDescent="0.25"/>
    <row r="36368" hidden="1" x14ac:dyDescent="0.25"/>
    <row r="36369" hidden="1" x14ac:dyDescent="0.25"/>
    <row r="36370" hidden="1" x14ac:dyDescent="0.25"/>
    <row r="36371" hidden="1" x14ac:dyDescent="0.25"/>
    <row r="36372" hidden="1" x14ac:dyDescent="0.25"/>
    <row r="36373" hidden="1" x14ac:dyDescent="0.25"/>
    <row r="36374" hidden="1" x14ac:dyDescent="0.25"/>
    <row r="36375" hidden="1" x14ac:dyDescent="0.25"/>
    <row r="36376" hidden="1" x14ac:dyDescent="0.25"/>
    <row r="36377" hidden="1" x14ac:dyDescent="0.25"/>
    <row r="36378" hidden="1" x14ac:dyDescent="0.25"/>
    <row r="36379" hidden="1" x14ac:dyDescent="0.25"/>
    <row r="36380" hidden="1" x14ac:dyDescent="0.25"/>
    <row r="36381" hidden="1" x14ac:dyDescent="0.25"/>
    <row r="36382" hidden="1" x14ac:dyDescent="0.25"/>
    <row r="36383" hidden="1" x14ac:dyDescent="0.25"/>
    <row r="36384" hidden="1" x14ac:dyDescent="0.25"/>
    <row r="36385" hidden="1" x14ac:dyDescent="0.25"/>
    <row r="36386" hidden="1" x14ac:dyDescent="0.25"/>
    <row r="36387" hidden="1" x14ac:dyDescent="0.25"/>
    <row r="36388" hidden="1" x14ac:dyDescent="0.25"/>
    <row r="36389" hidden="1" x14ac:dyDescent="0.25"/>
    <row r="36390" hidden="1" x14ac:dyDescent="0.25"/>
    <row r="36391" hidden="1" x14ac:dyDescent="0.25"/>
    <row r="36392" hidden="1" x14ac:dyDescent="0.25"/>
    <row r="36393" hidden="1" x14ac:dyDescent="0.25"/>
    <row r="36394" hidden="1" x14ac:dyDescent="0.25"/>
    <row r="36395" hidden="1" x14ac:dyDescent="0.25"/>
    <row r="36396" hidden="1" x14ac:dyDescent="0.25"/>
    <row r="36397" hidden="1" x14ac:dyDescent="0.25"/>
    <row r="36398" hidden="1" x14ac:dyDescent="0.25"/>
    <row r="36399" hidden="1" x14ac:dyDescent="0.25"/>
    <row r="36400" hidden="1" x14ac:dyDescent="0.25"/>
    <row r="36401" hidden="1" x14ac:dyDescent="0.25"/>
    <row r="36402" hidden="1" x14ac:dyDescent="0.25"/>
    <row r="36403" hidden="1" x14ac:dyDescent="0.25"/>
    <row r="36404" hidden="1" x14ac:dyDescent="0.25"/>
    <row r="36405" hidden="1" x14ac:dyDescent="0.25"/>
    <row r="36406" hidden="1" x14ac:dyDescent="0.25"/>
    <row r="36407" hidden="1" x14ac:dyDescent="0.25"/>
    <row r="36408" hidden="1" x14ac:dyDescent="0.25"/>
    <row r="36409" hidden="1" x14ac:dyDescent="0.25"/>
    <row r="36410" hidden="1" x14ac:dyDescent="0.25"/>
    <row r="36411" hidden="1" x14ac:dyDescent="0.25"/>
    <row r="36412" hidden="1" x14ac:dyDescent="0.25"/>
    <row r="36413" hidden="1" x14ac:dyDescent="0.25"/>
    <row r="36414" hidden="1" x14ac:dyDescent="0.25"/>
    <row r="36415" hidden="1" x14ac:dyDescent="0.25"/>
    <row r="36416" hidden="1" x14ac:dyDescent="0.25"/>
    <row r="36417" hidden="1" x14ac:dyDescent="0.25"/>
    <row r="36418" hidden="1" x14ac:dyDescent="0.25"/>
    <row r="36419" hidden="1" x14ac:dyDescent="0.25"/>
    <row r="36420" hidden="1" x14ac:dyDescent="0.25"/>
    <row r="36421" hidden="1" x14ac:dyDescent="0.25"/>
    <row r="36422" hidden="1" x14ac:dyDescent="0.25"/>
    <row r="36423" hidden="1" x14ac:dyDescent="0.25"/>
    <row r="36424" hidden="1" x14ac:dyDescent="0.25"/>
    <row r="36425" hidden="1" x14ac:dyDescent="0.25"/>
    <row r="36426" hidden="1" x14ac:dyDescent="0.25"/>
    <row r="36427" hidden="1" x14ac:dyDescent="0.25"/>
    <row r="36428" hidden="1" x14ac:dyDescent="0.25"/>
    <row r="36429" hidden="1" x14ac:dyDescent="0.25"/>
    <row r="36430" hidden="1" x14ac:dyDescent="0.25"/>
    <row r="36431" hidden="1" x14ac:dyDescent="0.25"/>
    <row r="36432" hidden="1" x14ac:dyDescent="0.25"/>
    <row r="36433" hidden="1" x14ac:dyDescent="0.25"/>
    <row r="36434" hidden="1" x14ac:dyDescent="0.25"/>
    <row r="36435" hidden="1" x14ac:dyDescent="0.25"/>
    <row r="36436" hidden="1" x14ac:dyDescent="0.25"/>
    <row r="36437" hidden="1" x14ac:dyDescent="0.25"/>
    <row r="36438" hidden="1" x14ac:dyDescent="0.25"/>
    <row r="36439" hidden="1" x14ac:dyDescent="0.25"/>
    <row r="36440" hidden="1" x14ac:dyDescent="0.25"/>
    <row r="36441" hidden="1" x14ac:dyDescent="0.25"/>
    <row r="36442" hidden="1" x14ac:dyDescent="0.25"/>
    <row r="36443" hidden="1" x14ac:dyDescent="0.25"/>
    <row r="36444" hidden="1" x14ac:dyDescent="0.25"/>
    <row r="36445" hidden="1" x14ac:dyDescent="0.25"/>
    <row r="36446" hidden="1" x14ac:dyDescent="0.25"/>
    <row r="36447" hidden="1" x14ac:dyDescent="0.25"/>
    <row r="36448" hidden="1" x14ac:dyDescent="0.25"/>
    <row r="36449" hidden="1" x14ac:dyDescent="0.25"/>
    <row r="36450" hidden="1" x14ac:dyDescent="0.25"/>
    <row r="36451" hidden="1" x14ac:dyDescent="0.25"/>
    <row r="36452" hidden="1" x14ac:dyDescent="0.25"/>
    <row r="36453" hidden="1" x14ac:dyDescent="0.25"/>
    <row r="36454" hidden="1" x14ac:dyDescent="0.25"/>
    <row r="36455" hidden="1" x14ac:dyDescent="0.25"/>
    <row r="36456" hidden="1" x14ac:dyDescent="0.25"/>
    <row r="36457" hidden="1" x14ac:dyDescent="0.25"/>
    <row r="36458" hidden="1" x14ac:dyDescent="0.25"/>
    <row r="36459" hidden="1" x14ac:dyDescent="0.25"/>
    <row r="36460" hidden="1" x14ac:dyDescent="0.25"/>
    <row r="36461" hidden="1" x14ac:dyDescent="0.25"/>
    <row r="36462" hidden="1" x14ac:dyDescent="0.25"/>
    <row r="36463" hidden="1" x14ac:dyDescent="0.25"/>
    <row r="36464" hidden="1" x14ac:dyDescent="0.25"/>
    <row r="36465" hidden="1" x14ac:dyDescent="0.25"/>
    <row r="36466" hidden="1" x14ac:dyDescent="0.25"/>
    <row r="36467" hidden="1" x14ac:dyDescent="0.25"/>
    <row r="36468" hidden="1" x14ac:dyDescent="0.25"/>
    <row r="36469" hidden="1" x14ac:dyDescent="0.25"/>
    <row r="36470" hidden="1" x14ac:dyDescent="0.25"/>
    <row r="36471" hidden="1" x14ac:dyDescent="0.25"/>
    <row r="36472" hidden="1" x14ac:dyDescent="0.25"/>
    <row r="36473" hidden="1" x14ac:dyDescent="0.25"/>
    <row r="36474" hidden="1" x14ac:dyDescent="0.25"/>
    <row r="36475" hidden="1" x14ac:dyDescent="0.25"/>
    <row r="36476" hidden="1" x14ac:dyDescent="0.25"/>
    <row r="36477" hidden="1" x14ac:dyDescent="0.25"/>
    <row r="36478" hidden="1" x14ac:dyDescent="0.25"/>
    <row r="36479" hidden="1" x14ac:dyDescent="0.25"/>
    <row r="36480" hidden="1" x14ac:dyDescent="0.25"/>
    <row r="36481" hidden="1" x14ac:dyDescent="0.25"/>
    <row r="36482" hidden="1" x14ac:dyDescent="0.25"/>
    <row r="36483" hidden="1" x14ac:dyDescent="0.25"/>
    <row r="36484" hidden="1" x14ac:dyDescent="0.25"/>
    <row r="36485" hidden="1" x14ac:dyDescent="0.25"/>
    <row r="36486" hidden="1" x14ac:dyDescent="0.25"/>
    <row r="36487" hidden="1" x14ac:dyDescent="0.25"/>
    <row r="36488" hidden="1" x14ac:dyDescent="0.25"/>
    <row r="36489" hidden="1" x14ac:dyDescent="0.25"/>
    <row r="36490" hidden="1" x14ac:dyDescent="0.25"/>
    <row r="36491" hidden="1" x14ac:dyDescent="0.25"/>
    <row r="36492" hidden="1" x14ac:dyDescent="0.25"/>
    <row r="36493" hidden="1" x14ac:dyDescent="0.25"/>
    <row r="36494" hidden="1" x14ac:dyDescent="0.25"/>
    <row r="36495" hidden="1" x14ac:dyDescent="0.25"/>
    <row r="36496" hidden="1" x14ac:dyDescent="0.25"/>
    <row r="36497" hidden="1" x14ac:dyDescent="0.25"/>
    <row r="36498" hidden="1" x14ac:dyDescent="0.25"/>
    <row r="36499" hidden="1" x14ac:dyDescent="0.25"/>
    <row r="36500" hidden="1" x14ac:dyDescent="0.25"/>
    <row r="36501" hidden="1" x14ac:dyDescent="0.25"/>
    <row r="36502" hidden="1" x14ac:dyDescent="0.25"/>
    <row r="36503" hidden="1" x14ac:dyDescent="0.25"/>
    <row r="36504" hidden="1" x14ac:dyDescent="0.25"/>
    <row r="36505" hidden="1" x14ac:dyDescent="0.25"/>
    <row r="36506" hidden="1" x14ac:dyDescent="0.25"/>
    <row r="36507" hidden="1" x14ac:dyDescent="0.25"/>
    <row r="36508" hidden="1" x14ac:dyDescent="0.25"/>
    <row r="36509" hidden="1" x14ac:dyDescent="0.25"/>
    <row r="36510" hidden="1" x14ac:dyDescent="0.25"/>
    <row r="36511" hidden="1" x14ac:dyDescent="0.25"/>
    <row r="36512" hidden="1" x14ac:dyDescent="0.25"/>
    <row r="36513" hidden="1" x14ac:dyDescent="0.25"/>
    <row r="36514" hidden="1" x14ac:dyDescent="0.25"/>
    <row r="36515" hidden="1" x14ac:dyDescent="0.25"/>
    <row r="36516" hidden="1" x14ac:dyDescent="0.25"/>
    <row r="36517" hidden="1" x14ac:dyDescent="0.25"/>
    <row r="36518" hidden="1" x14ac:dyDescent="0.25"/>
    <row r="36519" hidden="1" x14ac:dyDescent="0.25"/>
    <row r="36520" hidden="1" x14ac:dyDescent="0.25"/>
    <row r="36521" hidden="1" x14ac:dyDescent="0.25"/>
    <row r="36522" hidden="1" x14ac:dyDescent="0.25"/>
    <row r="36523" hidden="1" x14ac:dyDescent="0.25"/>
    <row r="36524" hidden="1" x14ac:dyDescent="0.25"/>
    <row r="36525" hidden="1" x14ac:dyDescent="0.25"/>
    <row r="36526" hidden="1" x14ac:dyDescent="0.25"/>
    <row r="36527" hidden="1" x14ac:dyDescent="0.25"/>
    <row r="36528" hidden="1" x14ac:dyDescent="0.25"/>
    <row r="36529" hidden="1" x14ac:dyDescent="0.25"/>
    <row r="36530" hidden="1" x14ac:dyDescent="0.25"/>
    <row r="36531" hidden="1" x14ac:dyDescent="0.25"/>
    <row r="36532" hidden="1" x14ac:dyDescent="0.25"/>
    <row r="36533" hidden="1" x14ac:dyDescent="0.25"/>
    <row r="36534" hidden="1" x14ac:dyDescent="0.25"/>
    <row r="36535" hidden="1" x14ac:dyDescent="0.25"/>
    <row r="36536" hidden="1" x14ac:dyDescent="0.25"/>
    <row r="36537" hidden="1" x14ac:dyDescent="0.25"/>
    <row r="36538" hidden="1" x14ac:dyDescent="0.25"/>
    <row r="36539" hidden="1" x14ac:dyDescent="0.25"/>
    <row r="36540" hidden="1" x14ac:dyDescent="0.25"/>
    <row r="36541" hidden="1" x14ac:dyDescent="0.25"/>
    <row r="36542" hidden="1" x14ac:dyDescent="0.25"/>
    <row r="36543" hidden="1" x14ac:dyDescent="0.25"/>
    <row r="36544" hidden="1" x14ac:dyDescent="0.25"/>
    <row r="36545" hidden="1" x14ac:dyDescent="0.25"/>
    <row r="36546" hidden="1" x14ac:dyDescent="0.25"/>
    <row r="36547" hidden="1" x14ac:dyDescent="0.25"/>
    <row r="36548" hidden="1" x14ac:dyDescent="0.25"/>
    <row r="36549" hidden="1" x14ac:dyDescent="0.25"/>
    <row r="36550" hidden="1" x14ac:dyDescent="0.25"/>
    <row r="36551" hidden="1" x14ac:dyDescent="0.25"/>
    <row r="36552" hidden="1" x14ac:dyDescent="0.25"/>
    <row r="36553" hidden="1" x14ac:dyDescent="0.25"/>
    <row r="36554" hidden="1" x14ac:dyDescent="0.25"/>
    <row r="36555" hidden="1" x14ac:dyDescent="0.25"/>
    <row r="36556" hidden="1" x14ac:dyDescent="0.25"/>
    <row r="36557" hidden="1" x14ac:dyDescent="0.25"/>
    <row r="36558" hidden="1" x14ac:dyDescent="0.25"/>
    <row r="36559" hidden="1" x14ac:dyDescent="0.25"/>
    <row r="36560" hidden="1" x14ac:dyDescent="0.25"/>
    <row r="36561" hidden="1" x14ac:dyDescent="0.25"/>
    <row r="36562" hidden="1" x14ac:dyDescent="0.25"/>
    <row r="36563" hidden="1" x14ac:dyDescent="0.25"/>
    <row r="36564" hidden="1" x14ac:dyDescent="0.25"/>
    <row r="36565" hidden="1" x14ac:dyDescent="0.25"/>
    <row r="36566" hidden="1" x14ac:dyDescent="0.25"/>
    <row r="36567" hidden="1" x14ac:dyDescent="0.25"/>
    <row r="36568" hidden="1" x14ac:dyDescent="0.25"/>
    <row r="36569" hidden="1" x14ac:dyDescent="0.25"/>
    <row r="36570" hidden="1" x14ac:dyDescent="0.25"/>
    <row r="36571" hidden="1" x14ac:dyDescent="0.25"/>
    <row r="36572" hidden="1" x14ac:dyDescent="0.25"/>
    <row r="36573" hidden="1" x14ac:dyDescent="0.25"/>
    <row r="36574" hidden="1" x14ac:dyDescent="0.25"/>
    <row r="36575" hidden="1" x14ac:dyDescent="0.25"/>
    <row r="36576" hidden="1" x14ac:dyDescent="0.25"/>
    <row r="36577" hidden="1" x14ac:dyDescent="0.25"/>
    <row r="36578" hidden="1" x14ac:dyDescent="0.25"/>
    <row r="36579" hidden="1" x14ac:dyDescent="0.25"/>
    <row r="36580" hidden="1" x14ac:dyDescent="0.25"/>
    <row r="36581" hidden="1" x14ac:dyDescent="0.25"/>
    <row r="36582" hidden="1" x14ac:dyDescent="0.25"/>
    <row r="36583" hidden="1" x14ac:dyDescent="0.25"/>
    <row r="36584" hidden="1" x14ac:dyDescent="0.25"/>
    <row r="36585" hidden="1" x14ac:dyDescent="0.25"/>
    <row r="36586" hidden="1" x14ac:dyDescent="0.25"/>
    <row r="36587" hidden="1" x14ac:dyDescent="0.25"/>
    <row r="36588" hidden="1" x14ac:dyDescent="0.25"/>
    <row r="36589" hidden="1" x14ac:dyDescent="0.25"/>
    <row r="36590" hidden="1" x14ac:dyDescent="0.25"/>
    <row r="36591" hidden="1" x14ac:dyDescent="0.25"/>
    <row r="36592" hidden="1" x14ac:dyDescent="0.25"/>
    <row r="36593" hidden="1" x14ac:dyDescent="0.25"/>
    <row r="36594" hidden="1" x14ac:dyDescent="0.25"/>
    <row r="36595" hidden="1" x14ac:dyDescent="0.25"/>
    <row r="36596" hidden="1" x14ac:dyDescent="0.25"/>
    <row r="36597" hidden="1" x14ac:dyDescent="0.25"/>
    <row r="36598" hidden="1" x14ac:dyDescent="0.25"/>
    <row r="36599" hidden="1" x14ac:dyDescent="0.25"/>
    <row r="36600" hidden="1" x14ac:dyDescent="0.25"/>
    <row r="36601" hidden="1" x14ac:dyDescent="0.25"/>
    <row r="36602" hidden="1" x14ac:dyDescent="0.25"/>
    <row r="36603" hidden="1" x14ac:dyDescent="0.25"/>
    <row r="36604" hidden="1" x14ac:dyDescent="0.25"/>
    <row r="36605" hidden="1" x14ac:dyDescent="0.25"/>
    <row r="36606" hidden="1" x14ac:dyDescent="0.25"/>
    <row r="36607" hidden="1" x14ac:dyDescent="0.25"/>
    <row r="36608" hidden="1" x14ac:dyDescent="0.25"/>
    <row r="36609" hidden="1" x14ac:dyDescent="0.25"/>
    <row r="36610" hidden="1" x14ac:dyDescent="0.25"/>
    <row r="36611" hidden="1" x14ac:dyDescent="0.25"/>
    <row r="36612" hidden="1" x14ac:dyDescent="0.25"/>
    <row r="36613" hidden="1" x14ac:dyDescent="0.25"/>
    <row r="36614" hidden="1" x14ac:dyDescent="0.25"/>
    <row r="36615" hidden="1" x14ac:dyDescent="0.25"/>
    <row r="36616" hidden="1" x14ac:dyDescent="0.25"/>
    <row r="36617" hidden="1" x14ac:dyDescent="0.25"/>
    <row r="36618" hidden="1" x14ac:dyDescent="0.25"/>
    <row r="36619" hidden="1" x14ac:dyDescent="0.25"/>
    <row r="36620" hidden="1" x14ac:dyDescent="0.25"/>
    <row r="36621" hidden="1" x14ac:dyDescent="0.25"/>
    <row r="36622" hidden="1" x14ac:dyDescent="0.25"/>
    <row r="36623" hidden="1" x14ac:dyDescent="0.25"/>
    <row r="36624" hidden="1" x14ac:dyDescent="0.25"/>
    <row r="36625" hidden="1" x14ac:dyDescent="0.25"/>
    <row r="36626" hidden="1" x14ac:dyDescent="0.25"/>
    <row r="36627" hidden="1" x14ac:dyDescent="0.25"/>
    <row r="36628" hidden="1" x14ac:dyDescent="0.25"/>
    <row r="36629" hidden="1" x14ac:dyDescent="0.25"/>
    <row r="36630" hidden="1" x14ac:dyDescent="0.25"/>
    <row r="36631" hidden="1" x14ac:dyDescent="0.25"/>
    <row r="36632" hidden="1" x14ac:dyDescent="0.25"/>
    <row r="36633" hidden="1" x14ac:dyDescent="0.25"/>
    <row r="36634" hidden="1" x14ac:dyDescent="0.25"/>
    <row r="36635" hidden="1" x14ac:dyDescent="0.25"/>
    <row r="36636" hidden="1" x14ac:dyDescent="0.25"/>
    <row r="36637" hidden="1" x14ac:dyDescent="0.25"/>
    <row r="36638" hidden="1" x14ac:dyDescent="0.25"/>
    <row r="36639" hidden="1" x14ac:dyDescent="0.25"/>
    <row r="36640" hidden="1" x14ac:dyDescent="0.25"/>
    <row r="36641" hidden="1" x14ac:dyDescent="0.25"/>
    <row r="36642" hidden="1" x14ac:dyDescent="0.25"/>
    <row r="36643" hidden="1" x14ac:dyDescent="0.25"/>
    <row r="36644" hidden="1" x14ac:dyDescent="0.25"/>
    <row r="36645" hidden="1" x14ac:dyDescent="0.25"/>
    <row r="36646" hidden="1" x14ac:dyDescent="0.25"/>
    <row r="36647" hidden="1" x14ac:dyDescent="0.25"/>
    <row r="36648" hidden="1" x14ac:dyDescent="0.25"/>
    <row r="36649" hidden="1" x14ac:dyDescent="0.25"/>
    <row r="36650" hidden="1" x14ac:dyDescent="0.25"/>
    <row r="36651" hidden="1" x14ac:dyDescent="0.25"/>
    <row r="36652" hidden="1" x14ac:dyDescent="0.25"/>
    <row r="36653" hidden="1" x14ac:dyDescent="0.25"/>
    <row r="36654" hidden="1" x14ac:dyDescent="0.25"/>
    <row r="36655" hidden="1" x14ac:dyDescent="0.25"/>
    <row r="36656" hidden="1" x14ac:dyDescent="0.25"/>
    <row r="36657" hidden="1" x14ac:dyDescent="0.25"/>
    <row r="36658" hidden="1" x14ac:dyDescent="0.25"/>
    <row r="36659" hidden="1" x14ac:dyDescent="0.25"/>
    <row r="36660" hidden="1" x14ac:dyDescent="0.25"/>
    <row r="36661" hidden="1" x14ac:dyDescent="0.25"/>
    <row r="36662" hidden="1" x14ac:dyDescent="0.25"/>
    <row r="36663" hidden="1" x14ac:dyDescent="0.25"/>
    <row r="36664" hidden="1" x14ac:dyDescent="0.25"/>
    <row r="36665" hidden="1" x14ac:dyDescent="0.25"/>
    <row r="36666" hidden="1" x14ac:dyDescent="0.25"/>
    <row r="36667" hidden="1" x14ac:dyDescent="0.25"/>
    <row r="36668" hidden="1" x14ac:dyDescent="0.25"/>
    <row r="36669" hidden="1" x14ac:dyDescent="0.25"/>
    <row r="36670" hidden="1" x14ac:dyDescent="0.25"/>
    <row r="36671" hidden="1" x14ac:dyDescent="0.25"/>
    <row r="36672" hidden="1" x14ac:dyDescent="0.25"/>
    <row r="36673" hidden="1" x14ac:dyDescent="0.25"/>
    <row r="36674" hidden="1" x14ac:dyDescent="0.25"/>
    <row r="36675" hidden="1" x14ac:dyDescent="0.25"/>
    <row r="36676" hidden="1" x14ac:dyDescent="0.25"/>
    <row r="36677" hidden="1" x14ac:dyDescent="0.25"/>
    <row r="36678" hidden="1" x14ac:dyDescent="0.25"/>
    <row r="36679" hidden="1" x14ac:dyDescent="0.25"/>
    <row r="36680" hidden="1" x14ac:dyDescent="0.25"/>
    <row r="36681" hidden="1" x14ac:dyDescent="0.25"/>
    <row r="36682" hidden="1" x14ac:dyDescent="0.25"/>
    <row r="36683" hidden="1" x14ac:dyDescent="0.25"/>
    <row r="36684" hidden="1" x14ac:dyDescent="0.25"/>
    <row r="36685" hidden="1" x14ac:dyDescent="0.25"/>
    <row r="36686" hidden="1" x14ac:dyDescent="0.25"/>
    <row r="36687" hidden="1" x14ac:dyDescent="0.25"/>
    <row r="36688" hidden="1" x14ac:dyDescent="0.25"/>
    <row r="36689" hidden="1" x14ac:dyDescent="0.25"/>
    <row r="36690" hidden="1" x14ac:dyDescent="0.25"/>
    <row r="36691" hidden="1" x14ac:dyDescent="0.25"/>
    <row r="36692" hidden="1" x14ac:dyDescent="0.25"/>
    <row r="36693" hidden="1" x14ac:dyDescent="0.25"/>
    <row r="36694" hidden="1" x14ac:dyDescent="0.25"/>
    <row r="36695" hidden="1" x14ac:dyDescent="0.25"/>
    <row r="36696" hidden="1" x14ac:dyDescent="0.25"/>
    <row r="36697" hidden="1" x14ac:dyDescent="0.25"/>
    <row r="36698" hidden="1" x14ac:dyDescent="0.25"/>
    <row r="36699" hidden="1" x14ac:dyDescent="0.25"/>
    <row r="36700" hidden="1" x14ac:dyDescent="0.25"/>
    <row r="36701" hidden="1" x14ac:dyDescent="0.25"/>
    <row r="36702" hidden="1" x14ac:dyDescent="0.25"/>
    <row r="36703" hidden="1" x14ac:dyDescent="0.25"/>
    <row r="36704" hidden="1" x14ac:dyDescent="0.25"/>
    <row r="36705" hidden="1" x14ac:dyDescent="0.25"/>
    <row r="36706" hidden="1" x14ac:dyDescent="0.25"/>
    <row r="36707" hidden="1" x14ac:dyDescent="0.25"/>
    <row r="36708" hidden="1" x14ac:dyDescent="0.25"/>
    <row r="36709" hidden="1" x14ac:dyDescent="0.25"/>
    <row r="36710" hidden="1" x14ac:dyDescent="0.25"/>
    <row r="36711" hidden="1" x14ac:dyDescent="0.25"/>
    <row r="36712" hidden="1" x14ac:dyDescent="0.25"/>
    <row r="36713" hidden="1" x14ac:dyDescent="0.25"/>
    <row r="36714" hidden="1" x14ac:dyDescent="0.25"/>
    <row r="36715" hidden="1" x14ac:dyDescent="0.25"/>
    <row r="36716" hidden="1" x14ac:dyDescent="0.25"/>
    <row r="36717" hidden="1" x14ac:dyDescent="0.25"/>
    <row r="36718" hidden="1" x14ac:dyDescent="0.25"/>
    <row r="36719" hidden="1" x14ac:dyDescent="0.25"/>
    <row r="36720" hidden="1" x14ac:dyDescent="0.25"/>
    <row r="36721" hidden="1" x14ac:dyDescent="0.25"/>
    <row r="36722" hidden="1" x14ac:dyDescent="0.25"/>
    <row r="36723" hidden="1" x14ac:dyDescent="0.25"/>
    <row r="36724" hidden="1" x14ac:dyDescent="0.25"/>
    <row r="36725" hidden="1" x14ac:dyDescent="0.25"/>
    <row r="36726" hidden="1" x14ac:dyDescent="0.25"/>
    <row r="36727" hidden="1" x14ac:dyDescent="0.25"/>
    <row r="36728" hidden="1" x14ac:dyDescent="0.25"/>
    <row r="36729" hidden="1" x14ac:dyDescent="0.25"/>
    <row r="36730" hidden="1" x14ac:dyDescent="0.25"/>
    <row r="36731" hidden="1" x14ac:dyDescent="0.25"/>
    <row r="36732" hidden="1" x14ac:dyDescent="0.25"/>
    <row r="36733" hidden="1" x14ac:dyDescent="0.25"/>
    <row r="36734" hidden="1" x14ac:dyDescent="0.25"/>
    <row r="36735" hidden="1" x14ac:dyDescent="0.25"/>
    <row r="36736" hidden="1" x14ac:dyDescent="0.25"/>
    <row r="36737" hidden="1" x14ac:dyDescent="0.25"/>
    <row r="36738" hidden="1" x14ac:dyDescent="0.25"/>
    <row r="36739" hidden="1" x14ac:dyDescent="0.25"/>
    <row r="36740" hidden="1" x14ac:dyDescent="0.25"/>
    <row r="36741" hidden="1" x14ac:dyDescent="0.25"/>
    <row r="36742" hidden="1" x14ac:dyDescent="0.25"/>
    <row r="36743" hidden="1" x14ac:dyDescent="0.25"/>
    <row r="36744" hidden="1" x14ac:dyDescent="0.25"/>
    <row r="36745" hidden="1" x14ac:dyDescent="0.25"/>
    <row r="36746" hidden="1" x14ac:dyDescent="0.25"/>
    <row r="36747" hidden="1" x14ac:dyDescent="0.25"/>
    <row r="36748" hidden="1" x14ac:dyDescent="0.25"/>
    <row r="36749" hidden="1" x14ac:dyDescent="0.25"/>
    <row r="36750" hidden="1" x14ac:dyDescent="0.25"/>
    <row r="36751" hidden="1" x14ac:dyDescent="0.25"/>
    <row r="36752" hidden="1" x14ac:dyDescent="0.25"/>
    <row r="36753" hidden="1" x14ac:dyDescent="0.25"/>
    <row r="36754" hidden="1" x14ac:dyDescent="0.25"/>
    <row r="36755" hidden="1" x14ac:dyDescent="0.25"/>
    <row r="36756" hidden="1" x14ac:dyDescent="0.25"/>
    <row r="36757" hidden="1" x14ac:dyDescent="0.25"/>
    <row r="36758" hidden="1" x14ac:dyDescent="0.25"/>
    <row r="36759" hidden="1" x14ac:dyDescent="0.25"/>
    <row r="36760" hidden="1" x14ac:dyDescent="0.25"/>
    <row r="36761" hidden="1" x14ac:dyDescent="0.25"/>
    <row r="36762" hidden="1" x14ac:dyDescent="0.25"/>
    <row r="36763" hidden="1" x14ac:dyDescent="0.25"/>
    <row r="36764" hidden="1" x14ac:dyDescent="0.25"/>
    <row r="36765" hidden="1" x14ac:dyDescent="0.25"/>
    <row r="36766" hidden="1" x14ac:dyDescent="0.25"/>
    <row r="36767" hidden="1" x14ac:dyDescent="0.25"/>
    <row r="36768" hidden="1" x14ac:dyDescent="0.25"/>
    <row r="36769" hidden="1" x14ac:dyDescent="0.25"/>
    <row r="36770" hidden="1" x14ac:dyDescent="0.25"/>
    <row r="36771" hidden="1" x14ac:dyDescent="0.25"/>
    <row r="36772" hidden="1" x14ac:dyDescent="0.25"/>
    <row r="36773" hidden="1" x14ac:dyDescent="0.25"/>
    <row r="36774" hidden="1" x14ac:dyDescent="0.25"/>
    <row r="36775" hidden="1" x14ac:dyDescent="0.25"/>
    <row r="36776" hidden="1" x14ac:dyDescent="0.25"/>
    <row r="36777" hidden="1" x14ac:dyDescent="0.25"/>
    <row r="36778" hidden="1" x14ac:dyDescent="0.25"/>
    <row r="36779" hidden="1" x14ac:dyDescent="0.25"/>
    <row r="36780" hidden="1" x14ac:dyDescent="0.25"/>
    <row r="36781" hidden="1" x14ac:dyDescent="0.25"/>
    <row r="36782" hidden="1" x14ac:dyDescent="0.25"/>
    <row r="36783" hidden="1" x14ac:dyDescent="0.25"/>
    <row r="36784" hidden="1" x14ac:dyDescent="0.25"/>
    <row r="36785" hidden="1" x14ac:dyDescent="0.25"/>
    <row r="36786" hidden="1" x14ac:dyDescent="0.25"/>
    <row r="36787" hidden="1" x14ac:dyDescent="0.25"/>
    <row r="36788" hidden="1" x14ac:dyDescent="0.25"/>
    <row r="36789" hidden="1" x14ac:dyDescent="0.25"/>
    <row r="36790" hidden="1" x14ac:dyDescent="0.25"/>
    <row r="36791" hidden="1" x14ac:dyDescent="0.25"/>
    <row r="36792" hidden="1" x14ac:dyDescent="0.25"/>
    <row r="36793" hidden="1" x14ac:dyDescent="0.25"/>
    <row r="36794" hidden="1" x14ac:dyDescent="0.25"/>
    <row r="36795" hidden="1" x14ac:dyDescent="0.25"/>
    <row r="36796" hidden="1" x14ac:dyDescent="0.25"/>
    <row r="36797" hidden="1" x14ac:dyDescent="0.25"/>
    <row r="36798" hidden="1" x14ac:dyDescent="0.25"/>
    <row r="36799" hidden="1" x14ac:dyDescent="0.25"/>
    <row r="36800" hidden="1" x14ac:dyDescent="0.25"/>
    <row r="36801" hidden="1" x14ac:dyDescent="0.25"/>
    <row r="36802" hidden="1" x14ac:dyDescent="0.25"/>
    <row r="36803" hidden="1" x14ac:dyDescent="0.25"/>
    <row r="36804" hidden="1" x14ac:dyDescent="0.25"/>
    <row r="36805" hidden="1" x14ac:dyDescent="0.25"/>
    <row r="36806" hidden="1" x14ac:dyDescent="0.25"/>
    <row r="36807" hidden="1" x14ac:dyDescent="0.25"/>
    <row r="36808" hidden="1" x14ac:dyDescent="0.25"/>
    <row r="36809" hidden="1" x14ac:dyDescent="0.25"/>
    <row r="36810" hidden="1" x14ac:dyDescent="0.25"/>
    <row r="36811" hidden="1" x14ac:dyDescent="0.25"/>
    <row r="36812" hidden="1" x14ac:dyDescent="0.25"/>
    <row r="36813" hidden="1" x14ac:dyDescent="0.25"/>
    <row r="36814" hidden="1" x14ac:dyDescent="0.25"/>
    <row r="36815" hidden="1" x14ac:dyDescent="0.25"/>
    <row r="36816" hidden="1" x14ac:dyDescent="0.25"/>
    <row r="36817" hidden="1" x14ac:dyDescent="0.25"/>
    <row r="36818" hidden="1" x14ac:dyDescent="0.25"/>
    <row r="36819" hidden="1" x14ac:dyDescent="0.25"/>
    <row r="36820" hidden="1" x14ac:dyDescent="0.25"/>
    <row r="36821" hidden="1" x14ac:dyDescent="0.25"/>
    <row r="36822" hidden="1" x14ac:dyDescent="0.25"/>
    <row r="36823" hidden="1" x14ac:dyDescent="0.25"/>
    <row r="36824" hidden="1" x14ac:dyDescent="0.25"/>
    <row r="36825" hidden="1" x14ac:dyDescent="0.25"/>
    <row r="36826" hidden="1" x14ac:dyDescent="0.25"/>
    <row r="36827" hidden="1" x14ac:dyDescent="0.25"/>
    <row r="36828" hidden="1" x14ac:dyDescent="0.25"/>
    <row r="36829" hidden="1" x14ac:dyDescent="0.25"/>
    <row r="36830" hidden="1" x14ac:dyDescent="0.25"/>
    <row r="36831" hidden="1" x14ac:dyDescent="0.25"/>
    <row r="36832" hidden="1" x14ac:dyDescent="0.25"/>
    <row r="36833" hidden="1" x14ac:dyDescent="0.25"/>
    <row r="36834" hidden="1" x14ac:dyDescent="0.25"/>
    <row r="36835" hidden="1" x14ac:dyDescent="0.25"/>
    <row r="36836" hidden="1" x14ac:dyDescent="0.25"/>
    <row r="36837" hidden="1" x14ac:dyDescent="0.25"/>
    <row r="36838" hidden="1" x14ac:dyDescent="0.25"/>
    <row r="36839" hidden="1" x14ac:dyDescent="0.25"/>
    <row r="36840" hidden="1" x14ac:dyDescent="0.25"/>
    <row r="36841" hidden="1" x14ac:dyDescent="0.25"/>
    <row r="36842" hidden="1" x14ac:dyDescent="0.25"/>
    <row r="36843" hidden="1" x14ac:dyDescent="0.25"/>
    <row r="36844" hidden="1" x14ac:dyDescent="0.25"/>
    <row r="36845" hidden="1" x14ac:dyDescent="0.25"/>
    <row r="36846" hidden="1" x14ac:dyDescent="0.25"/>
    <row r="36847" hidden="1" x14ac:dyDescent="0.25"/>
    <row r="36848" hidden="1" x14ac:dyDescent="0.25"/>
    <row r="36849" hidden="1" x14ac:dyDescent="0.25"/>
    <row r="36850" hidden="1" x14ac:dyDescent="0.25"/>
    <row r="36851" hidden="1" x14ac:dyDescent="0.25"/>
    <row r="36852" hidden="1" x14ac:dyDescent="0.25"/>
    <row r="36853" hidden="1" x14ac:dyDescent="0.25"/>
    <row r="36854" hidden="1" x14ac:dyDescent="0.25"/>
    <row r="36855" hidden="1" x14ac:dyDescent="0.25"/>
    <row r="36856" hidden="1" x14ac:dyDescent="0.25"/>
    <row r="36857" hidden="1" x14ac:dyDescent="0.25"/>
    <row r="36858" hidden="1" x14ac:dyDescent="0.25"/>
    <row r="36859" hidden="1" x14ac:dyDescent="0.25"/>
    <row r="36860" hidden="1" x14ac:dyDescent="0.25"/>
    <row r="36861" hidden="1" x14ac:dyDescent="0.25"/>
    <row r="36862" hidden="1" x14ac:dyDescent="0.25"/>
    <row r="36863" hidden="1" x14ac:dyDescent="0.25"/>
    <row r="36864" hidden="1" x14ac:dyDescent="0.25"/>
    <row r="36865" hidden="1" x14ac:dyDescent="0.25"/>
    <row r="36866" hidden="1" x14ac:dyDescent="0.25"/>
    <row r="36867" hidden="1" x14ac:dyDescent="0.25"/>
    <row r="36868" hidden="1" x14ac:dyDescent="0.25"/>
    <row r="36869" hidden="1" x14ac:dyDescent="0.25"/>
    <row r="36870" hidden="1" x14ac:dyDescent="0.25"/>
    <row r="36871" hidden="1" x14ac:dyDescent="0.25"/>
    <row r="36872" hidden="1" x14ac:dyDescent="0.25"/>
    <row r="36873" hidden="1" x14ac:dyDescent="0.25"/>
    <row r="36874" hidden="1" x14ac:dyDescent="0.25"/>
    <row r="36875" hidden="1" x14ac:dyDescent="0.25"/>
    <row r="36876" hidden="1" x14ac:dyDescent="0.25"/>
    <row r="36877" hidden="1" x14ac:dyDescent="0.25"/>
    <row r="36878" hidden="1" x14ac:dyDescent="0.25"/>
    <row r="36879" hidden="1" x14ac:dyDescent="0.25"/>
    <row r="36880" hidden="1" x14ac:dyDescent="0.25"/>
    <row r="36881" hidden="1" x14ac:dyDescent="0.25"/>
    <row r="36882" hidden="1" x14ac:dyDescent="0.25"/>
    <row r="36883" hidden="1" x14ac:dyDescent="0.25"/>
    <row r="36884" hidden="1" x14ac:dyDescent="0.25"/>
    <row r="36885" hidden="1" x14ac:dyDescent="0.25"/>
    <row r="36886" hidden="1" x14ac:dyDescent="0.25"/>
    <row r="36887" hidden="1" x14ac:dyDescent="0.25"/>
    <row r="36888" hidden="1" x14ac:dyDescent="0.25"/>
    <row r="36889" hidden="1" x14ac:dyDescent="0.25"/>
    <row r="36890" hidden="1" x14ac:dyDescent="0.25"/>
    <row r="36891" hidden="1" x14ac:dyDescent="0.25"/>
    <row r="36892" hidden="1" x14ac:dyDescent="0.25"/>
    <row r="36893" hidden="1" x14ac:dyDescent="0.25"/>
    <row r="36894" hidden="1" x14ac:dyDescent="0.25"/>
    <row r="36895" hidden="1" x14ac:dyDescent="0.25"/>
    <row r="36896" hidden="1" x14ac:dyDescent="0.25"/>
    <row r="36897" hidden="1" x14ac:dyDescent="0.25"/>
    <row r="36898" hidden="1" x14ac:dyDescent="0.25"/>
    <row r="36899" hidden="1" x14ac:dyDescent="0.25"/>
    <row r="36900" hidden="1" x14ac:dyDescent="0.25"/>
    <row r="36901" hidden="1" x14ac:dyDescent="0.25"/>
    <row r="36902" hidden="1" x14ac:dyDescent="0.25"/>
    <row r="36903" hidden="1" x14ac:dyDescent="0.25"/>
    <row r="36904" hidden="1" x14ac:dyDescent="0.25"/>
    <row r="36905" hidden="1" x14ac:dyDescent="0.25"/>
    <row r="36906" hidden="1" x14ac:dyDescent="0.25"/>
    <row r="36907" hidden="1" x14ac:dyDescent="0.25"/>
    <row r="36908" hidden="1" x14ac:dyDescent="0.25"/>
    <row r="36909" hidden="1" x14ac:dyDescent="0.25"/>
    <row r="36910" hidden="1" x14ac:dyDescent="0.25"/>
    <row r="36911" hidden="1" x14ac:dyDescent="0.25"/>
    <row r="36912" hidden="1" x14ac:dyDescent="0.25"/>
    <row r="36913" hidden="1" x14ac:dyDescent="0.25"/>
    <row r="36914" hidden="1" x14ac:dyDescent="0.25"/>
    <row r="36915" hidden="1" x14ac:dyDescent="0.25"/>
    <row r="36916" hidden="1" x14ac:dyDescent="0.25"/>
    <row r="36917" hidden="1" x14ac:dyDescent="0.25"/>
    <row r="36918" hidden="1" x14ac:dyDescent="0.25"/>
    <row r="36919" hidden="1" x14ac:dyDescent="0.25"/>
    <row r="36920" hidden="1" x14ac:dyDescent="0.25"/>
    <row r="36921" hidden="1" x14ac:dyDescent="0.25"/>
    <row r="36922" hidden="1" x14ac:dyDescent="0.25"/>
    <row r="36923" hidden="1" x14ac:dyDescent="0.25"/>
    <row r="36924" hidden="1" x14ac:dyDescent="0.25"/>
    <row r="36925" hidden="1" x14ac:dyDescent="0.25"/>
    <row r="36926" hidden="1" x14ac:dyDescent="0.25"/>
    <row r="36927" hidden="1" x14ac:dyDescent="0.25"/>
    <row r="36928" hidden="1" x14ac:dyDescent="0.25"/>
    <row r="36929" hidden="1" x14ac:dyDescent="0.25"/>
    <row r="36930" hidden="1" x14ac:dyDescent="0.25"/>
    <row r="36931" hidden="1" x14ac:dyDescent="0.25"/>
    <row r="36932" hidden="1" x14ac:dyDescent="0.25"/>
    <row r="36933" hidden="1" x14ac:dyDescent="0.25"/>
    <row r="36934" hidden="1" x14ac:dyDescent="0.25"/>
    <row r="36935" hidden="1" x14ac:dyDescent="0.25"/>
    <row r="36936" hidden="1" x14ac:dyDescent="0.25"/>
    <row r="36937" hidden="1" x14ac:dyDescent="0.25"/>
    <row r="36938" hidden="1" x14ac:dyDescent="0.25"/>
    <row r="36939" hidden="1" x14ac:dyDescent="0.25"/>
    <row r="36940" hidden="1" x14ac:dyDescent="0.25"/>
    <row r="36941" hidden="1" x14ac:dyDescent="0.25"/>
    <row r="36942" hidden="1" x14ac:dyDescent="0.25"/>
    <row r="36943" hidden="1" x14ac:dyDescent="0.25"/>
    <row r="36944" hidden="1" x14ac:dyDescent="0.25"/>
    <row r="36945" hidden="1" x14ac:dyDescent="0.25"/>
    <row r="36946" hidden="1" x14ac:dyDescent="0.25"/>
    <row r="36947" hidden="1" x14ac:dyDescent="0.25"/>
    <row r="36948" hidden="1" x14ac:dyDescent="0.25"/>
    <row r="36949" hidden="1" x14ac:dyDescent="0.25"/>
    <row r="36950" hidden="1" x14ac:dyDescent="0.25"/>
    <row r="36951" hidden="1" x14ac:dyDescent="0.25"/>
    <row r="36952" hidden="1" x14ac:dyDescent="0.25"/>
    <row r="36953" hidden="1" x14ac:dyDescent="0.25"/>
    <row r="36954" hidden="1" x14ac:dyDescent="0.25"/>
    <row r="36955" hidden="1" x14ac:dyDescent="0.25"/>
    <row r="36956" hidden="1" x14ac:dyDescent="0.25"/>
    <row r="36957" hidden="1" x14ac:dyDescent="0.25"/>
    <row r="36958" hidden="1" x14ac:dyDescent="0.25"/>
    <row r="36959" hidden="1" x14ac:dyDescent="0.25"/>
    <row r="36960" hidden="1" x14ac:dyDescent="0.25"/>
    <row r="36961" hidden="1" x14ac:dyDescent="0.25"/>
    <row r="36962" hidden="1" x14ac:dyDescent="0.25"/>
    <row r="36963" hidden="1" x14ac:dyDescent="0.25"/>
    <row r="36964" hidden="1" x14ac:dyDescent="0.25"/>
    <row r="36965" hidden="1" x14ac:dyDescent="0.25"/>
    <row r="36966" hidden="1" x14ac:dyDescent="0.25"/>
    <row r="36967" hidden="1" x14ac:dyDescent="0.25"/>
    <row r="36968" hidden="1" x14ac:dyDescent="0.25"/>
    <row r="36969" hidden="1" x14ac:dyDescent="0.25"/>
    <row r="36970" hidden="1" x14ac:dyDescent="0.25"/>
    <row r="36971" hidden="1" x14ac:dyDescent="0.25"/>
    <row r="36972" hidden="1" x14ac:dyDescent="0.25"/>
    <row r="36973" hidden="1" x14ac:dyDescent="0.25"/>
    <row r="36974" hidden="1" x14ac:dyDescent="0.25"/>
    <row r="36975" hidden="1" x14ac:dyDescent="0.25"/>
    <row r="36976" hidden="1" x14ac:dyDescent="0.25"/>
    <row r="36977" hidden="1" x14ac:dyDescent="0.25"/>
    <row r="36978" hidden="1" x14ac:dyDescent="0.25"/>
    <row r="36979" hidden="1" x14ac:dyDescent="0.25"/>
    <row r="36980" hidden="1" x14ac:dyDescent="0.25"/>
    <row r="36981" hidden="1" x14ac:dyDescent="0.25"/>
    <row r="36982" hidden="1" x14ac:dyDescent="0.25"/>
    <row r="36983" hidden="1" x14ac:dyDescent="0.25"/>
    <row r="36984" hidden="1" x14ac:dyDescent="0.25"/>
    <row r="36985" hidden="1" x14ac:dyDescent="0.25"/>
    <row r="36986" hidden="1" x14ac:dyDescent="0.25"/>
    <row r="36987" hidden="1" x14ac:dyDescent="0.25"/>
    <row r="36988" hidden="1" x14ac:dyDescent="0.25"/>
    <row r="36989" hidden="1" x14ac:dyDescent="0.25"/>
    <row r="36990" hidden="1" x14ac:dyDescent="0.25"/>
    <row r="36991" hidden="1" x14ac:dyDescent="0.25"/>
    <row r="36992" hidden="1" x14ac:dyDescent="0.25"/>
    <row r="36993" hidden="1" x14ac:dyDescent="0.25"/>
    <row r="36994" hidden="1" x14ac:dyDescent="0.25"/>
    <row r="36995" hidden="1" x14ac:dyDescent="0.25"/>
    <row r="36996" hidden="1" x14ac:dyDescent="0.25"/>
    <row r="36997" hidden="1" x14ac:dyDescent="0.25"/>
    <row r="36998" hidden="1" x14ac:dyDescent="0.25"/>
    <row r="36999" hidden="1" x14ac:dyDescent="0.25"/>
    <row r="37000" hidden="1" x14ac:dyDescent="0.25"/>
    <row r="37001" hidden="1" x14ac:dyDescent="0.25"/>
    <row r="37002" hidden="1" x14ac:dyDescent="0.25"/>
    <row r="37003" hidden="1" x14ac:dyDescent="0.25"/>
    <row r="37004" hidden="1" x14ac:dyDescent="0.25"/>
    <row r="37005" hidden="1" x14ac:dyDescent="0.25"/>
    <row r="37006" hidden="1" x14ac:dyDescent="0.25"/>
    <row r="37007" hidden="1" x14ac:dyDescent="0.25"/>
    <row r="37008" hidden="1" x14ac:dyDescent="0.25"/>
    <row r="37009" hidden="1" x14ac:dyDescent="0.25"/>
    <row r="37010" hidden="1" x14ac:dyDescent="0.25"/>
    <row r="37011" hidden="1" x14ac:dyDescent="0.25"/>
    <row r="37012" hidden="1" x14ac:dyDescent="0.25"/>
    <row r="37013" hidden="1" x14ac:dyDescent="0.25"/>
    <row r="37014" hidden="1" x14ac:dyDescent="0.25"/>
    <row r="37015" hidden="1" x14ac:dyDescent="0.25"/>
    <row r="37016" hidden="1" x14ac:dyDescent="0.25"/>
    <row r="37017" hidden="1" x14ac:dyDescent="0.25"/>
    <row r="37018" hidden="1" x14ac:dyDescent="0.25"/>
    <row r="37019" hidden="1" x14ac:dyDescent="0.25"/>
    <row r="37020" hidden="1" x14ac:dyDescent="0.25"/>
    <row r="37021" hidden="1" x14ac:dyDescent="0.25"/>
    <row r="37022" hidden="1" x14ac:dyDescent="0.25"/>
    <row r="37023" hidden="1" x14ac:dyDescent="0.25"/>
    <row r="37024" hidden="1" x14ac:dyDescent="0.25"/>
    <row r="37025" hidden="1" x14ac:dyDescent="0.25"/>
    <row r="37026" hidden="1" x14ac:dyDescent="0.25"/>
    <row r="37027" hidden="1" x14ac:dyDescent="0.25"/>
    <row r="37028" hidden="1" x14ac:dyDescent="0.25"/>
    <row r="37029" hidden="1" x14ac:dyDescent="0.25"/>
    <row r="37030" hidden="1" x14ac:dyDescent="0.25"/>
    <row r="37031" hidden="1" x14ac:dyDescent="0.25"/>
    <row r="37032" hidden="1" x14ac:dyDescent="0.25"/>
    <row r="37033" hidden="1" x14ac:dyDescent="0.25"/>
    <row r="37034" hidden="1" x14ac:dyDescent="0.25"/>
    <row r="37035" hidden="1" x14ac:dyDescent="0.25"/>
    <row r="37036" hidden="1" x14ac:dyDescent="0.25"/>
    <row r="37037" hidden="1" x14ac:dyDescent="0.25"/>
    <row r="37038" hidden="1" x14ac:dyDescent="0.25"/>
    <row r="37039" hidden="1" x14ac:dyDescent="0.25"/>
    <row r="37040" hidden="1" x14ac:dyDescent="0.25"/>
    <row r="37041" hidden="1" x14ac:dyDescent="0.25"/>
    <row r="37042" hidden="1" x14ac:dyDescent="0.25"/>
    <row r="37043" hidden="1" x14ac:dyDescent="0.25"/>
    <row r="37044" hidden="1" x14ac:dyDescent="0.25"/>
    <row r="37045" hidden="1" x14ac:dyDescent="0.25"/>
    <row r="37046" hidden="1" x14ac:dyDescent="0.25"/>
    <row r="37047" hidden="1" x14ac:dyDescent="0.25"/>
    <row r="37048" hidden="1" x14ac:dyDescent="0.25"/>
    <row r="37049" hidden="1" x14ac:dyDescent="0.25"/>
    <row r="37050" hidden="1" x14ac:dyDescent="0.25"/>
    <row r="37051" hidden="1" x14ac:dyDescent="0.25"/>
    <row r="37052" hidden="1" x14ac:dyDescent="0.25"/>
    <row r="37053" hidden="1" x14ac:dyDescent="0.25"/>
    <row r="37054" hidden="1" x14ac:dyDescent="0.25"/>
    <row r="37055" hidden="1" x14ac:dyDescent="0.25"/>
    <row r="37056" hidden="1" x14ac:dyDescent="0.25"/>
    <row r="37057" hidden="1" x14ac:dyDescent="0.25"/>
    <row r="37058" hidden="1" x14ac:dyDescent="0.25"/>
    <row r="37059" hidden="1" x14ac:dyDescent="0.25"/>
    <row r="37060" hidden="1" x14ac:dyDescent="0.25"/>
    <row r="37061" hidden="1" x14ac:dyDescent="0.25"/>
    <row r="37062" hidden="1" x14ac:dyDescent="0.25"/>
    <row r="37063" hidden="1" x14ac:dyDescent="0.25"/>
    <row r="37064" hidden="1" x14ac:dyDescent="0.25"/>
    <row r="37065" hidden="1" x14ac:dyDescent="0.25"/>
    <row r="37066" hidden="1" x14ac:dyDescent="0.25"/>
    <row r="37067" hidden="1" x14ac:dyDescent="0.25"/>
    <row r="37068" hidden="1" x14ac:dyDescent="0.25"/>
    <row r="37069" hidden="1" x14ac:dyDescent="0.25"/>
    <row r="37070" hidden="1" x14ac:dyDescent="0.25"/>
    <row r="37071" hidden="1" x14ac:dyDescent="0.25"/>
    <row r="37072" hidden="1" x14ac:dyDescent="0.25"/>
    <row r="37073" hidden="1" x14ac:dyDescent="0.25"/>
    <row r="37074" hidden="1" x14ac:dyDescent="0.25"/>
    <row r="37075" hidden="1" x14ac:dyDescent="0.25"/>
    <row r="37076" hidden="1" x14ac:dyDescent="0.25"/>
    <row r="37077" hidden="1" x14ac:dyDescent="0.25"/>
    <row r="37078" hidden="1" x14ac:dyDescent="0.25"/>
    <row r="37079" hidden="1" x14ac:dyDescent="0.25"/>
    <row r="37080" hidden="1" x14ac:dyDescent="0.25"/>
    <row r="37081" hidden="1" x14ac:dyDescent="0.25"/>
    <row r="37082" hidden="1" x14ac:dyDescent="0.25"/>
    <row r="37083" hidden="1" x14ac:dyDescent="0.25"/>
    <row r="37084" hidden="1" x14ac:dyDescent="0.25"/>
    <row r="37085" hidden="1" x14ac:dyDescent="0.25"/>
    <row r="37086" hidden="1" x14ac:dyDescent="0.25"/>
    <row r="37087" hidden="1" x14ac:dyDescent="0.25"/>
    <row r="37088" hidden="1" x14ac:dyDescent="0.25"/>
    <row r="37089" hidden="1" x14ac:dyDescent="0.25"/>
    <row r="37090" hidden="1" x14ac:dyDescent="0.25"/>
    <row r="37091" hidden="1" x14ac:dyDescent="0.25"/>
    <row r="37092" hidden="1" x14ac:dyDescent="0.25"/>
    <row r="37093" hidden="1" x14ac:dyDescent="0.25"/>
    <row r="37094" hidden="1" x14ac:dyDescent="0.25"/>
    <row r="37095" hidden="1" x14ac:dyDescent="0.25"/>
    <row r="37096" hidden="1" x14ac:dyDescent="0.25"/>
    <row r="37097" hidden="1" x14ac:dyDescent="0.25"/>
    <row r="37098" hidden="1" x14ac:dyDescent="0.25"/>
    <row r="37099" hidden="1" x14ac:dyDescent="0.25"/>
    <row r="37100" hidden="1" x14ac:dyDescent="0.25"/>
    <row r="37101" hidden="1" x14ac:dyDescent="0.25"/>
    <row r="37102" hidden="1" x14ac:dyDescent="0.25"/>
    <row r="37103" hidden="1" x14ac:dyDescent="0.25"/>
    <row r="37104" hidden="1" x14ac:dyDescent="0.25"/>
    <row r="37105" hidden="1" x14ac:dyDescent="0.25"/>
    <row r="37106" hidden="1" x14ac:dyDescent="0.25"/>
    <row r="37107" hidden="1" x14ac:dyDescent="0.25"/>
    <row r="37108" hidden="1" x14ac:dyDescent="0.25"/>
    <row r="37109" hidden="1" x14ac:dyDescent="0.25"/>
    <row r="37110" hidden="1" x14ac:dyDescent="0.25"/>
    <row r="37111" hidden="1" x14ac:dyDescent="0.25"/>
    <row r="37112" hidden="1" x14ac:dyDescent="0.25"/>
    <row r="37113" hidden="1" x14ac:dyDescent="0.25"/>
    <row r="37114" hidden="1" x14ac:dyDescent="0.25"/>
    <row r="37115" hidden="1" x14ac:dyDescent="0.25"/>
    <row r="37116" hidden="1" x14ac:dyDescent="0.25"/>
    <row r="37117" hidden="1" x14ac:dyDescent="0.25"/>
    <row r="37118" hidden="1" x14ac:dyDescent="0.25"/>
    <row r="37119" hidden="1" x14ac:dyDescent="0.25"/>
    <row r="37120" hidden="1" x14ac:dyDescent="0.25"/>
    <row r="37121" hidden="1" x14ac:dyDescent="0.25"/>
    <row r="37122" hidden="1" x14ac:dyDescent="0.25"/>
    <row r="37123" hidden="1" x14ac:dyDescent="0.25"/>
    <row r="37124" hidden="1" x14ac:dyDescent="0.25"/>
    <row r="37125" hidden="1" x14ac:dyDescent="0.25"/>
    <row r="37126" hidden="1" x14ac:dyDescent="0.25"/>
    <row r="37127" hidden="1" x14ac:dyDescent="0.25"/>
    <row r="37128" hidden="1" x14ac:dyDescent="0.25"/>
    <row r="37129" hidden="1" x14ac:dyDescent="0.25"/>
    <row r="37130" hidden="1" x14ac:dyDescent="0.25"/>
    <row r="37131" hidden="1" x14ac:dyDescent="0.25"/>
    <row r="37132" hidden="1" x14ac:dyDescent="0.25"/>
    <row r="37133" hidden="1" x14ac:dyDescent="0.25"/>
    <row r="37134" hidden="1" x14ac:dyDescent="0.25"/>
    <row r="37135" hidden="1" x14ac:dyDescent="0.25"/>
    <row r="37136" hidden="1" x14ac:dyDescent="0.25"/>
    <row r="37137" hidden="1" x14ac:dyDescent="0.25"/>
    <row r="37138" hidden="1" x14ac:dyDescent="0.25"/>
    <row r="37139" hidden="1" x14ac:dyDescent="0.25"/>
    <row r="37140" hidden="1" x14ac:dyDescent="0.25"/>
    <row r="37141" hidden="1" x14ac:dyDescent="0.25"/>
    <row r="37142" hidden="1" x14ac:dyDescent="0.25"/>
    <row r="37143" hidden="1" x14ac:dyDescent="0.25"/>
    <row r="37144" hidden="1" x14ac:dyDescent="0.25"/>
    <row r="37145" hidden="1" x14ac:dyDescent="0.25"/>
    <row r="37146" hidden="1" x14ac:dyDescent="0.25"/>
    <row r="37147" hidden="1" x14ac:dyDescent="0.25"/>
    <row r="37148" hidden="1" x14ac:dyDescent="0.25"/>
    <row r="37149" hidden="1" x14ac:dyDescent="0.25"/>
    <row r="37150" hidden="1" x14ac:dyDescent="0.25"/>
    <row r="37151" hidden="1" x14ac:dyDescent="0.25"/>
    <row r="37152" hidden="1" x14ac:dyDescent="0.25"/>
    <row r="37153" hidden="1" x14ac:dyDescent="0.25"/>
    <row r="37154" hidden="1" x14ac:dyDescent="0.25"/>
    <row r="37155" hidden="1" x14ac:dyDescent="0.25"/>
    <row r="37156" hidden="1" x14ac:dyDescent="0.25"/>
    <row r="37157" hidden="1" x14ac:dyDescent="0.25"/>
    <row r="37158" hidden="1" x14ac:dyDescent="0.25"/>
    <row r="37159" hidden="1" x14ac:dyDescent="0.25"/>
    <row r="37160" hidden="1" x14ac:dyDescent="0.25"/>
    <row r="37161" hidden="1" x14ac:dyDescent="0.25"/>
    <row r="37162" hidden="1" x14ac:dyDescent="0.25"/>
    <row r="37163" hidden="1" x14ac:dyDescent="0.25"/>
    <row r="37164" hidden="1" x14ac:dyDescent="0.25"/>
    <row r="37165" hidden="1" x14ac:dyDescent="0.25"/>
    <row r="37166" hidden="1" x14ac:dyDescent="0.25"/>
    <row r="37167" hidden="1" x14ac:dyDescent="0.25"/>
    <row r="37168" hidden="1" x14ac:dyDescent="0.25"/>
    <row r="37169" hidden="1" x14ac:dyDescent="0.25"/>
    <row r="37170" hidden="1" x14ac:dyDescent="0.25"/>
    <row r="37171" hidden="1" x14ac:dyDescent="0.25"/>
    <row r="37172" hidden="1" x14ac:dyDescent="0.25"/>
    <row r="37173" hidden="1" x14ac:dyDescent="0.25"/>
    <row r="37174" hidden="1" x14ac:dyDescent="0.25"/>
    <row r="37175" hidden="1" x14ac:dyDescent="0.25"/>
    <row r="37176" hidden="1" x14ac:dyDescent="0.25"/>
    <row r="37177" hidden="1" x14ac:dyDescent="0.25"/>
    <row r="37178" hidden="1" x14ac:dyDescent="0.25"/>
    <row r="37179" hidden="1" x14ac:dyDescent="0.25"/>
    <row r="37180" hidden="1" x14ac:dyDescent="0.25"/>
    <row r="37181" hidden="1" x14ac:dyDescent="0.25"/>
    <row r="37182" hidden="1" x14ac:dyDescent="0.25"/>
    <row r="37183" hidden="1" x14ac:dyDescent="0.25"/>
    <row r="37184" hidden="1" x14ac:dyDescent="0.25"/>
    <row r="37185" hidden="1" x14ac:dyDescent="0.25"/>
    <row r="37186" hidden="1" x14ac:dyDescent="0.25"/>
    <row r="37187" hidden="1" x14ac:dyDescent="0.25"/>
    <row r="37188" hidden="1" x14ac:dyDescent="0.25"/>
    <row r="37189" hidden="1" x14ac:dyDescent="0.25"/>
    <row r="37190" hidden="1" x14ac:dyDescent="0.25"/>
    <row r="37191" hidden="1" x14ac:dyDescent="0.25"/>
    <row r="37192" hidden="1" x14ac:dyDescent="0.25"/>
    <row r="37193" hidden="1" x14ac:dyDescent="0.25"/>
    <row r="37194" hidden="1" x14ac:dyDescent="0.25"/>
    <row r="37195" hidden="1" x14ac:dyDescent="0.25"/>
    <row r="37196" hidden="1" x14ac:dyDescent="0.25"/>
    <row r="37197" hidden="1" x14ac:dyDescent="0.25"/>
    <row r="37198" hidden="1" x14ac:dyDescent="0.25"/>
    <row r="37199" hidden="1" x14ac:dyDescent="0.25"/>
    <row r="37200" hidden="1" x14ac:dyDescent="0.25"/>
    <row r="37201" hidden="1" x14ac:dyDescent="0.25"/>
    <row r="37202" hidden="1" x14ac:dyDescent="0.25"/>
    <row r="37203" hidden="1" x14ac:dyDescent="0.25"/>
    <row r="37204" hidden="1" x14ac:dyDescent="0.25"/>
    <row r="37205" hidden="1" x14ac:dyDescent="0.25"/>
    <row r="37206" hidden="1" x14ac:dyDescent="0.25"/>
    <row r="37207" hidden="1" x14ac:dyDescent="0.25"/>
    <row r="37208" hidden="1" x14ac:dyDescent="0.25"/>
    <row r="37209" hidden="1" x14ac:dyDescent="0.25"/>
    <row r="37210" hidden="1" x14ac:dyDescent="0.25"/>
    <row r="37211" hidden="1" x14ac:dyDescent="0.25"/>
    <row r="37212" hidden="1" x14ac:dyDescent="0.25"/>
    <row r="37213" hidden="1" x14ac:dyDescent="0.25"/>
    <row r="37214" hidden="1" x14ac:dyDescent="0.25"/>
    <row r="37215" hidden="1" x14ac:dyDescent="0.25"/>
    <row r="37216" hidden="1" x14ac:dyDescent="0.25"/>
    <row r="37217" hidden="1" x14ac:dyDescent="0.25"/>
    <row r="37218" hidden="1" x14ac:dyDescent="0.25"/>
    <row r="37219" hidden="1" x14ac:dyDescent="0.25"/>
    <row r="37220" hidden="1" x14ac:dyDescent="0.25"/>
    <row r="37221" hidden="1" x14ac:dyDescent="0.25"/>
    <row r="37222" hidden="1" x14ac:dyDescent="0.25"/>
    <row r="37223" hidden="1" x14ac:dyDescent="0.25"/>
    <row r="37224" hidden="1" x14ac:dyDescent="0.25"/>
    <row r="37225" hidden="1" x14ac:dyDescent="0.25"/>
    <row r="37226" hidden="1" x14ac:dyDescent="0.25"/>
    <row r="37227" hidden="1" x14ac:dyDescent="0.25"/>
    <row r="37228" hidden="1" x14ac:dyDescent="0.25"/>
    <row r="37229" hidden="1" x14ac:dyDescent="0.25"/>
    <row r="37230" hidden="1" x14ac:dyDescent="0.25"/>
    <row r="37231" hidden="1" x14ac:dyDescent="0.25"/>
    <row r="37232" hidden="1" x14ac:dyDescent="0.25"/>
    <row r="37233" hidden="1" x14ac:dyDescent="0.25"/>
    <row r="37234" hidden="1" x14ac:dyDescent="0.25"/>
    <row r="37235" hidden="1" x14ac:dyDescent="0.25"/>
    <row r="37236" hidden="1" x14ac:dyDescent="0.25"/>
    <row r="37237" hidden="1" x14ac:dyDescent="0.25"/>
    <row r="37238" hidden="1" x14ac:dyDescent="0.25"/>
    <row r="37239" hidden="1" x14ac:dyDescent="0.25"/>
    <row r="37240" hidden="1" x14ac:dyDescent="0.25"/>
    <row r="37241" hidden="1" x14ac:dyDescent="0.25"/>
    <row r="37242" hidden="1" x14ac:dyDescent="0.25"/>
    <row r="37243" hidden="1" x14ac:dyDescent="0.25"/>
    <row r="37244" hidden="1" x14ac:dyDescent="0.25"/>
    <row r="37245" hidden="1" x14ac:dyDescent="0.25"/>
    <row r="37246" hidden="1" x14ac:dyDescent="0.25"/>
    <row r="37247" hidden="1" x14ac:dyDescent="0.25"/>
    <row r="37248" hidden="1" x14ac:dyDescent="0.25"/>
    <row r="37249" hidden="1" x14ac:dyDescent="0.25"/>
    <row r="37250" hidden="1" x14ac:dyDescent="0.25"/>
    <row r="37251" hidden="1" x14ac:dyDescent="0.25"/>
    <row r="37252" hidden="1" x14ac:dyDescent="0.25"/>
    <row r="37253" hidden="1" x14ac:dyDescent="0.25"/>
    <row r="37254" hidden="1" x14ac:dyDescent="0.25"/>
    <row r="37255" hidden="1" x14ac:dyDescent="0.25"/>
    <row r="37256" hidden="1" x14ac:dyDescent="0.25"/>
    <row r="37257" hidden="1" x14ac:dyDescent="0.25"/>
    <row r="37258" hidden="1" x14ac:dyDescent="0.25"/>
    <row r="37259" hidden="1" x14ac:dyDescent="0.25"/>
    <row r="37260" hidden="1" x14ac:dyDescent="0.25"/>
    <row r="37261" hidden="1" x14ac:dyDescent="0.25"/>
    <row r="37262" hidden="1" x14ac:dyDescent="0.25"/>
    <row r="37263" hidden="1" x14ac:dyDescent="0.25"/>
    <row r="37264" hidden="1" x14ac:dyDescent="0.25"/>
    <row r="37265" hidden="1" x14ac:dyDescent="0.25"/>
    <row r="37266" hidden="1" x14ac:dyDescent="0.25"/>
    <row r="37267" hidden="1" x14ac:dyDescent="0.25"/>
    <row r="37268" hidden="1" x14ac:dyDescent="0.25"/>
    <row r="37269" hidden="1" x14ac:dyDescent="0.25"/>
    <row r="37270" hidden="1" x14ac:dyDescent="0.25"/>
    <row r="37271" hidden="1" x14ac:dyDescent="0.25"/>
    <row r="37272" hidden="1" x14ac:dyDescent="0.25"/>
    <row r="37273" hidden="1" x14ac:dyDescent="0.25"/>
    <row r="37274" hidden="1" x14ac:dyDescent="0.25"/>
    <row r="37275" hidden="1" x14ac:dyDescent="0.25"/>
    <row r="37276" hidden="1" x14ac:dyDescent="0.25"/>
    <row r="37277" hidden="1" x14ac:dyDescent="0.25"/>
    <row r="37278" hidden="1" x14ac:dyDescent="0.25"/>
    <row r="37279" hidden="1" x14ac:dyDescent="0.25"/>
    <row r="37280" hidden="1" x14ac:dyDescent="0.25"/>
    <row r="37281" hidden="1" x14ac:dyDescent="0.25"/>
    <row r="37282" hidden="1" x14ac:dyDescent="0.25"/>
    <row r="37283" hidden="1" x14ac:dyDescent="0.25"/>
    <row r="37284" hidden="1" x14ac:dyDescent="0.25"/>
    <row r="37285" hidden="1" x14ac:dyDescent="0.25"/>
    <row r="37286" hidden="1" x14ac:dyDescent="0.25"/>
    <row r="37287" hidden="1" x14ac:dyDescent="0.25"/>
    <row r="37288" hidden="1" x14ac:dyDescent="0.25"/>
    <row r="37289" hidden="1" x14ac:dyDescent="0.25"/>
    <row r="37290" hidden="1" x14ac:dyDescent="0.25"/>
    <row r="37291" hidden="1" x14ac:dyDescent="0.25"/>
    <row r="37292" hidden="1" x14ac:dyDescent="0.25"/>
    <row r="37293" hidden="1" x14ac:dyDescent="0.25"/>
    <row r="37294" hidden="1" x14ac:dyDescent="0.25"/>
    <row r="37295" hidden="1" x14ac:dyDescent="0.25"/>
    <row r="37296" hidden="1" x14ac:dyDescent="0.25"/>
    <row r="37297" hidden="1" x14ac:dyDescent="0.25"/>
    <row r="37298" hidden="1" x14ac:dyDescent="0.25"/>
    <row r="37299" hidden="1" x14ac:dyDescent="0.25"/>
    <row r="37300" hidden="1" x14ac:dyDescent="0.25"/>
    <row r="37301" hidden="1" x14ac:dyDescent="0.25"/>
    <row r="37302" hidden="1" x14ac:dyDescent="0.25"/>
    <row r="37303" hidden="1" x14ac:dyDescent="0.25"/>
    <row r="37304" hidden="1" x14ac:dyDescent="0.25"/>
    <row r="37305" hidden="1" x14ac:dyDescent="0.25"/>
    <row r="37306" hidden="1" x14ac:dyDescent="0.25"/>
    <row r="37307" hidden="1" x14ac:dyDescent="0.25"/>
    <row r="37308" hidden="1" x14ac:dyDescent="0.25"/>
    <row r="37309" hidden="1" x14ac:dyDescent="0.25"/>
    <row r="37310" hidden="1" x14ac:dyDescent="0.25"/>
    <row r="37311" hidden="1" x14ac:dyDescent="0.25"/>
    <row r="37312" hidden="1" x14ac:dyDescent="0.25"/>
    <row r="37313" hidden="1" x14ac:dyDescent="0.25"/>
    <row r="37314" hidden="1" x14ac:dyDescent="0.25"/>
    <row r="37315" hidden="1" x14ac:dyDescent="0.25"/>
    <row r="37316" hidden="1" x14ac:dyDescent="0.25"/>
    <row r="37317" hidden="1" x14ac:dyDescent="0.25"/>
    <row r="37318" hidden="1" x14ac:dyDescent="0.25"/>
    <row r="37319" hidden="1" x14ac:dyDescent="0.25"/>
    <row r="37320" hidden="1" x14ac:dyDescent="0.25"/>
    <row r="37321" hidden="1" x14ac:dyDescent="0.25"/>
    <row r="37322" hidden="1" x14ac:dyDescent="0.25"/>
    <row r="37323" hidden="1" x14ac:dyDescent="0.25"/>
    <row r="37324" hidden="1" x14ac:dyDescent="0.25"/>
    <row r="37325" hidden="1" x14ac:dyDescent="0.25"/>
    <row r="37326" hidden="1" x14ac:dyDescent="0.25"/>
    <row r="37327" hidden="1" x14ac:dyDescent="0.25"/>
    <row r="37328" hidden="1" x14ac:dyDescent="0.25"/>
    <row r="37329" hidden="1" x14ac:dyDescent="0.25"/>
    <row r="37330" hidden="1" x14ac:dyDescent="0.25"/>
    <row r="37331" hidden="1" x14ac:dyDescent="0.25"/>
    <row r="37332" hidden="1" x14ac:dyDescent="0.25"/>
    <row r="37333" hidden="1" x14ac:dyDescent="0.25"/>
    <row r="37334" hidden="1" x14ac:dyDescent="0.25"/>
    <row r="37335" hidden="1" x14ac:dyDescent="0.25"/>
    <row r="37336" hidden="1" x14ac:dyDescent="0.25"/>
    <row r="37337" hidden="1" x14ac:dyDescent="0.25"/>
    <row r="37338" hidden="1" x14ac:dyDescent="0.25"/>
    <row r="37339" hidden="1" x14ac:dyDescent="0.25"/>
    <row r="37340" hidden="1" x14ac:dyDescent="0.25"/>
    <row r="37341" hidden="1" x14ac:dyDescent="0.25"/>
    <row r="37342" hidden="1" x14ac:dyDescent="0.25"/>
    <row r="37343" hidden="1" x14ac:dyDescent="0.25"/>
    <row r="37344" hidden="1" x14ac:dyDescent="0.25"/>
    <row r="37345" hidden="1" x14ac:dyDescent="0.25"/>
    <row r="37346" hidden="1" x14ac:dyDescent="0.25"/>
    <row r="37347" hidden="1" x14ac:dyDescent="0.25"/>
    <row r="37348" hidden="1" x14ac:dyDescent="0.25"/>
    <row r="37349" hidden="1" x14ac:dyDescent="0.25"/>
    <row r="37350" hidden="1" x14ac:dyDescent="0.25"/>
    <row r="37351" hidden="1" x14ac:dyDescent="0.25"/>
    <row r="37352" hidden="1" x14ac:dyDescent="0.25"/>
    <row r="37353" hidden="1" x14ac:dyDescent="0.25"/>
    <row r="37354" hidden="1" x14ac:dyDescent="0.25"/>
    <row r="37355" hidden="1" x14ac:dyDescent="0.25"/>
    <row r="37356" hidden="1" x14ac:dyDescent="0.25"/>
    <row r="37357" hidden="1" x14ac:dyDescent="0.25"/>
    <row r="37358" hidden="1" x14ac:dyDescent="0.25"/>
    <row r="37359" hidden="1" x14ac:dyDescent="0.25"/>
    <row r="37360" hidden="1" x14ac:dyDescent="0.25"/>
    <row r="37361" hidden="1" x14ac:dyDescent="0.25"/>
    <row r="37362" hidden="1" x14ac:dyDescent="0.25"/>
    <row r="37363" hidden="1" x14ac:dyDescent="0.25"/>
    <row r="37364" hidden="1" x14ac:dyDescent="0.25"/>
    <row r="37365" hidden="1" x14ac:dyDescent="0.25"/>
    <row r="37366" hidden="1" x14ac:dyDescent="0.25"/>
    <row r="37367" hidden="1" x14ac:dyDescent="0.25"/>
    <row r="37368" hidden="1" x14ac:dyDescent="0.25"/>
    <row r="37369" hidden="1" x14ac:dyDescent="0.25"/>
    <row r="37370" hidden="1" x14ac:dyDescent="0.25"/>
    <row r="37371" hidden="1" x14ac:dyDescent="0.25"/>
    <row r="37372" hidden="1" x14ac:dyDescent="0.25"/>
    <row r="37373" hidden="1" x14ac:dyDescent="0.25"/>
    <row r="37374" hidden="1" x14ac:dyDescent="0.25"/>
    <row r="37375" hidden="1" x14ac:dyDescent="0.25"/>
    <row r="37376" hidden="1" x14ac:dyDescent="0.25"/>
    <row r="37377" hidden="1" x14ac:dyDescent="0.25"/>
    <row r="37378" hidden="1" x14ac:dyDescent="0.25"/>
    <row r="37379" hidden="1" x14ac:dyDescent="0.25"/>
    <row r="37380" hidden="1" x14ac:dyDescent="0.25"/>
    <row r="37381" hidden="1" x14ac:dyDescent="0.25"/>
    <row r="37382" hidden="1" x14ac:dyDescent="0.25"/>
    <row r="37383" hidden="1" x14ac:dyDescent="0.25"/>
    <row r="37384" hidden="1" x14ac:dyDescent="0.25"/>
    <row r="37385" hidden="1" x14ac:dyDescent="0.25"/>
    <row r="37386" hidden="1" x14ac:dyDescent="0.25"/>
    <row r="37387" hidden="1" x14ac:dyDescent="0.25"/>
    <row r="37388" hidden="1" x14ac:dyDescent="0.25"/>
    <row r="37389" hidden="1" x14ac:dyDescent="0.25"/>
    <row r="37390" hidden="1" x14ac:dyDescent="0.25"/>
    <row r="37391" hidden="1" x14ac:dyDescent="0.25"/>
    <row r="37392" hidden="1" x14ac:dyDescent="0.25"/>
    <row r="37393" hidden="1" x14ac:dyDescent="0.25"/>
    <row r="37394" hidden="1" x14ac:dyDescent="0.25"/>
    <row r="37395" hidden="1" x14ac:dyDescent="0.25"/>
    <row r="37396" hidden="1" x14ac:dyDescent="0.25"/>
    <row r="37397" hidden="1" x14ac:dyDescent="0.25"/>
    <row r="37398" hidden="1" x14ac:dyDescent="0.25"/>
    <row r="37399" hidden="1" x14ac:dyDescent="0.25"/>
    <row r="37400" hidden="1" x14ac:dyDescent="0.25"/>
    <row r="37401" hidden="1" x14ac:dyDescent="0.25"/>
    <row r="37402" hidden="1" x14ac:dyDescent="0.25"/>
    <row r="37403" hidden="1" x14ac:dyDescent="0.25"/>
    <row r="37404" hidden="1" x14ac:dyDescent="0.25"/>
    <row r="37405" hidden="1" x14ac:dyDescent="0.25"/>
    <row r="37406" hidden="1" x14ac:dyDescent="0.25"/>
    <row r="37407" hidden="1" x14ac:dyDescent="0.25"/>
    <row r="37408" hidden="1" x14ac:dyDescent="0.25"/>
    <row r="37409" hidden="1" x14ac:dyDescent="0.25"/>
    <row r="37410" hidden="1" x14ac:dyDescent="0.25"/>
    <row r="37411" hidden="1" x14ac:dyDescent="0.25"/>
    <row r="37412" hidden="1" x14ac:dyDescent="0.25"/>
    <row r="37413" hidden="1" x14ac:dyDescent="0.25"/>
    <row r="37414" hidden="1" x14ac:dyDescent="0.25"/>
    <row r="37415" hidden="1" x14ac:dyDescent="0.25"/>
    <row r="37416" hidden="1" x14ac:dyDescent="0.25"/>
    <row r="37417" hidden="1" x14ac:dyDescent="0.25"/>
    <row r="37418" hidden="1" x14ac:dyDescent="0.25"/>
    <row r="37419" hidden="1" x14ac:dyDescent="0.25"/>
    <row r="37420" hidden="1" x14ac:dyDescent="0.25"/>
    <row r="37421" hidden="1" x14ac:dyDescent="0.25"/>
    <row r="37422" hidden="1" x14ac:dyDescent="0.25"/>
    <row r="37423" hidden="1" x14ac:dyDescent="0.25"/>
    <row r="37424" hidden="1" x14ac:dyDescent="0.25"/>
    <row r="37425" hidden="1" x14ac:dyDescent="0.25"/>
    <row r="37426" hidden="1" x14ac:dyDescent="0.25"/>
    <row r="37427" hidden="1" x14ac:dyDescent="0.25"/>
    <row r="37428" hidden="1" x14ac:dyDescent="0.25"/>
    <row r="37429" hidden="1" x14ac:dyDescent="0.25"/>
    <row r="37430" hidden="1" x14ac:dyDescent="0.25"/>
    <row r="37431" hidden="1" x14ac:dyDescent="0.25"/>
    <row r="37432" hidden="1" x14ac:dyDescent="0.25"/>
    <row r="37433" hidden="1" x14ac:dyDescent="0.25"/>
    <row r="37434" hidden="1" x14ac:dyDescent="0.25"/>
    <row r="37435" hidden="1" x14ac:dyDescent="0.25"/>
    <row r="37436" hidden="1" x14ac:dyDescent="0.25"/>
    <row r="37437" hidden="1" x14ac:dyDescent="0.25"/>
    <row r="37438" hidden="1" x14ac:dyDescent="0.25"/>
    <row r="37439" hidden="1" x14ac:dyDescent="0.25"/>
    <row r="37440" hidden="1" x14ac:dyDescent="0.25"/>
    <row r="37441" hidden="1" x14ac:dyDescent="0.25"/>
    <row r="37442" hidden="1" x14ac:dyDescent="0.25"/>
    <row r="37443" hidden="1" x14ac:dyDescent="0.25"/>
    <row r="37444" hidden="1" x14ac:dyDescent="0.25"/>
    <row r="37445" hidden="1" x14ac:dyDescent="0.25"/>
    <row r="37446" hidden="1" x14ac:dyDescent="0.25"/>
    <row r="37447" hidden="1" x14ac:dyDescent="0.25"/>
    <row r="37448" hidden="1" x14ac:dyDescent="0.25"/>
    <row r="37449" hidden="1" x14ac:dyDescent="0.25"/>
    <row r="37450" hidden="1" x14ac:dyDescent="0.25"/>
    <row r="37451" hidden="1" x14ac:dyDescent="0.25"/>
    <row r="37452" hidden="1" x14ac:dyDescent="0.25"/>
    <row r="37453" hidden="1" x14ac:dyDescent="0.25"/>
    <row r="37454" hidden="1" x14ac:dyDescent="0.25"/>
    <row r="37455" hidden="1" x14ac:dyDescent="0.25"/>
    <row r="37456" hidden="1" x14ac:dyDescent="0.25"/>
    <row r="37457" hidden="1" x14ac:dyDescent="0.25"/>
    <row r="37458" hidden="1" x14ac:dyDescent="0.25"/>
    <row r="37459" hidden="1" x14ac:dyDescent="0.25"/>
    <row r="37460" hidden="1" x14ac:dyDescent="0.25"/>
    <row r="37461" hidden="1" x14ac:dyDescent="0.25"/>
    <row r="37462" hidden="1" x14ac:dyDescent="0.25"/>
    <row r="37463" hidden="1" x14ac:dyDescent="0.25"/>
    <row r="37464" hidden="1" x14ac:dyDescent="0.25"/>
    <row r="37465" hidden="1" x14ac:dyDescent="0.25"/>
    <row r="37466" hidden="1" x14ac:dyDescent="0.25"/>
    <row r="37467" hidden="1" x14ac:dyDescent="0.25"/>
    <row r="37468" hidden="1" x14ac:dyDescent="0.25"/>
    <row r="37469" hidden="1" x14ac:dyDescent="0.25"/>
    <row r="37470" hidden="1" x14ac:dyDescent="0.25"/>
    <row r="37471" hidden="1" x14ac:dyDescent="0.25"/>
    <row r="37472" hidden="1" x14ac:dyDescent="0.25"/>
    <row r="37473" hidden="1" x14ac:dyDescent="0.25"/>
    <row r="37474" hidden="1" x14ac:dyDescent="0.25"/>
    <row r="37475" hidden="1" x14ac:dyDescent="0.25"/>
    <row r="37476" hidden="1" x14ac:dyDescent="0.25"/>
    <row r="37477" hidden="1" x14ac:dyDescent="0.25"/>
    <row r="37478" hidden="1" x14ac:dyDescent="0.25"/>
    <row r="37479" hidden="1" x14ac:dyDescent="0.25"/>
    <row r="37480" hidden="1" x14ac:dyDescent="0.25"/>
    <row r="37481" hidden="1" x14ac:dyDescent="0.25"/>
    <row r="37482" hidden="1" x14ac:dyDescent="0.25"/>
    <row r="37483" hidden="1" x14ac:dyDescent="0.25"/>
    <row r="37484" hidden="1" x14ac:dyDescent="0.25"/>
    <row r="37485" hidden="1" x14ac:dyDescent="0.25"/>
    <row r="37486" hidden="1" x14ac:dyDescent="0.25"/>
    <row r="37487" hidden="1" x14ac:dyDescent="0.25"/>
    <row r="37488" hidden="1" x14ac:dyDescent="0.25"/>
    <row r="37489" hidden="1" x14ac:dyDescent="0.25"/>
    <row r="37490" hidden="1" x14ac:dyDescent="0.25"/>
    <row r="37491" hidden="1" x14ac:dyDescent="0.25"/>
    <row r="37492" hidden="1" x14ac:dyDescent="0.25"/>
    <row r="37493" hidden="1" x14ac:dyDescent="0.25"/>
    <row r="37494" hidden="1" x14ac:dyDescent="0.25"/>
    <row r="37495" hidden="1" x14ac:dyDescent="0.25"/>
    <row r="37496" hidden="1" x14ac:dyDescent="0.25"/>
    <row r="37497" hidden="1" x14ac:dyDescent="0.25"/>
    <row r="37498" hidden="1" x14ac:dyDescent="0.25"/>
    <row r="37499" hidden="1" x14ac:dyDescent="0.25"/>
    <row r="37500" hidden="1" x14ac:dyDescent="0.25"/>
    <row r="37501" hidden="1" x14ac:dyDescent="0.25"/>
    <row r="37502" hidden="1" x14ac:dyDescent="0.25"/>
    <row r="37503" hidden="1" x14ac:dyDescent="0.25"/>
    <row r="37504" hidden="1" x14ac:dyDescent="0.25"/>
    <row r="37505" hidden="1" x14ac:dyDescent="0.25"/>
    <row r="37506" hidden="1" x14ac:dyDescent="0.25"/>
    <row r="37507" hidden="1" x14ac:dyDescent="0.25"/>
    <row r="37508" hidden="1" x14ac:dyDescent="0.25"/>
    <row r="37509" hidden="1" x14ac:dyDescent="0.25"/>
    <row r="37510" hidden="1" x14ac:dyDescent="0.25"/>
    <row r="37511" hidden="1" x14ac:dyDescent="0.25"/>
    <row r="37512" hidden="1" x14ac:dyDescent="0.25"/>
    <row r="37513" hidden="1" x14ac:dyDescent="0.25"/>
    <row r="37514" hidden="1" x14ac:dyDescent="0.25"/>
    <row r="37515" hidden="1" x14ac:dyDescent="0.25"/>
    <row r="37516" hidden="1" x14ac:dyDescent="0.25"/>
    <row r="37517" hidden="1" x14ac:dyDescent="0.25"/>
    <row r="37518" hidden="1" x14ac:dyDescent="0.25"/>
    <row r="37519" hidden="1" x14ac:dyDescent="0.25"/>
    <row r="37520" hidden="1" x14ac:dyDescent="0.25"/>
    <row r="37521" hidden="1" x14ac:dyDescent="0.25"/>
    <row r="37522" hidden="1" x14ac:dyDescent="0.25"/>
    <row r="37523" hidden="1" x14ac:dyDescent="0.25"/>
    <row r="37524" hidden="1" x14ac:dyDescent="0.25"/>
    <row r="37525" hidden="1" x14ac:dyDescent="0.25"/>
    <row r="37526" hidden="1" x14ac:dyDescent="0.25"/>
    <row r="37527" hidden="1" x14ac:dyDescent="0.25"/>
    <row r="37528" hidden="1" x14ac:dyDescent="0.25"/>
    <row r="37529" hidden="1" x14ac:dyDescent="0.25"/>
    <row r="37530" hidden="1" x14ac:dyDescent="0.25"/>
    <row r="37531" hidden="1" x14ac:dyDescent="0.25"/>
    <row r="37532" hidden="1" x14ac:dyDescent="0.25"/>
    <row r="37533" hidden="1" x14ac:dyDescent="0.25"/>
    <row r="37534" hidden="1" x14ac:dyDescent="0.25"/>
    <row r="37535" hidden="1" x14ac:dyDescent="0.25"/>
    <row r="37536" hidden="1" x14ac:dyDescent="0.25"/>
    <row r="37537" hidden="1" x14ac:dyDescent="0.25"/>
    <row r="37538" hidden="1" x14ac:dyDescent="0.25"/>
    <row r="37539" hidden="1" x14ac:dyDescent="0.25"/>
    <row r="37540" hidden="1" x14ac:dyDescent="0.25"/>
    <row r="37541" hidden="1" x14ac:dyDescent="0.25"/>
    <row r="37542" hidden="1" x14ac:dyDescent="0.25"/>
    <row r="37543" hidden="1" x14ac:dyDescent="0.25"/>
    <row r="37544" hidden="1" x14ac:dyDescent="0.25"/>
    <row r="37545" hidden="1" x14ac:dyDescent="0.25"/>
    <row r="37546" hidden="1" x14ac:dyDescent="0.25"/>
    <row r="37547" hidden="1" x14ac:dyDescent="0.25"/>
    <row r="37548" hidden="1" x14ac:dyDescent="0.25"/>
    <row r="37549" hidden="1" x14ac:dyDescent="0.25"/>
    <row r="37550" hidden="1" x14ac:dyDescent="0.25"/>
    <row r="37551" hidden="1" x14ac:dyDescent="0.25"/>
    <row r="37552" hidden="1" x14ac:dyDescent="0.25"/>
    <row r="37553" hidden="1" x14ac:dyDescent="0.25"/>
    <row r="37554" hidden="1" x14ac:dyDescent="0.25"/>
    <row r="37555" hidden="1" x14ac:dyDescent="0.25"/>
    <row r="37556" hidden="1" x14ac:dyDescent="0.25"/>
    <row r="37557" hidden="1" x14ac:dyDescent="0.25"/>
    <row r="37558" hidden="1" x14ac:dyDescent="0.25"/>
    <row r="37559" hidden="1" x14ac:dyDescent="0.25"/>
    <row r="37560" hidden="1" x14ac:dyDescent="0.25"/>
    <row r="37561" hidden="1" x14ac:dyDescent="0.25"/>
    <row r="37562" hidden="1" x14ac:dyDescent="0.25"/>
    <row r="37563" hidden="1" x14ac:dyDescent="0.25"/>
    <row r="37564" hidden="1" x14ac:dyDescent="0.25"/>
    <row r="37565" hidden="1" x14ac:dyDescent="0.25"/>
    <row r="37566" hidden="1" x14ac:dyDescent="0.25"/>
    <row r="37567" hidden="1" x14ac:dyDescent="0.25"/>
    <row r="37568" hidden="1" x14ac:dyDescent="0.25"/>
    <row r="37569" hidden="1" x14ac:dyDescent="0.25"/>
    <row r="37570" hidden="1" x14ac:dyDescent="0.25"/>
    <row r="37571" hidden="1" x14ac:dyDescent="0.25"/>
    <row r="37572" hidden="1" x14ac:dyDescent="0.25"/>
    <row r="37573" hidden="1" x14ac:dyDescent="0.25"/>
    <row r="37574" hidden="1" x14ac:dyDescent="0.25"/>
    <row r="37575" hidden="1" x14ac:dyDescent="0.25"/>
    <row r="37576" hidden="1" x14ac:dyDescent="0.25"/>
    <row r="37577" hidden="1" x14ac:dyDescent="0.25"/>
    <row r="37578" hidden="1" x14ac:dyDescent="0.25"/>
    <row r="37579" hidden="1" x14ac:dyDescent="0.25"/>
    <row r="37580" hidden="1" x14ac:dyDescent="0.25"/>
    <row r="37581" hidden="1" x14ac:dyDescent="0.25"/>
    <row r="37582" hidden="1" x14ac:dyDescent="0.25"/>
    <row r="37583" hidden="1" x14ac:dyDescent="0.25"/>
    <row r="37584" hidden="1" x14ac:dyDescent="0.25"/>
    <row r="37585" hidden="1" x14ac:dyDescent="0.25"/>
    <row r="37586" hidden="1" x14ac:dyDescent="0.25"/>
    <row r="37587" hidden="1" x14ac:dyDescent="0.25"/>
    <row r="37588" hidden="1" x14ac:dyDescent="0.25"/>
    <row r="37589" hidden="1" x14ac:dyDescent="0.25"/>
    <row r="37590" hidden="1" x14ac:dyDescent="0.25"/>
    <row r="37591" hidden="1" x14ac:dyDescent="0.25"/>
    <row r="37592" hidden="1" x14ac:dyDescent="0.25"/>
    <row r="37593" hidden="1" x14ac:dyDescent="0.25"/>
    <row r="37594" hidden="1" x14ac:dyDescent="0.25"/>
    <row r="37595" hidden="1" x14ac:dyDescent="0.25"/>
    <row r="37596" hidden="1" x14ac:dyDescent="0.25"/>
    <row r="37597" hidden="1" x14ac:dyDescent="0.25"/>
    <row r="37598" hidden="1" x14ac:dyDescent="0.25"/>
    <row r="37599" hidden="1" x14ac:dyDescent="0.25"/>
    <row r="37600" hidden="1" x14ac:dyDescent="0.25"/>
    <row r="37601" hidden="1" x14ac:dyDescent="0.25"/>
    <row r="37602" hidden="1" x14ac:dyDescent="0.25"/>
    <row r="37603" hidden="1" x14ac:dyDescent="0.25"/>
    <row r="37604" hidden="1" x14ac:dyDescent="0.25"/>
    <row r="37605" hidden="1" x14ac:dyDescent="0.25"/>
    <row r="37606" hidden="1" x14ac:dyDescent="0.25"/>
    <row r="37607" hidden="1" x14ac:dyDescent="0.25"/>
    <row r="37608" hidden="1" x14ac:dyDescent="0.25"/>
    <row r="37609" hidden="1" x14ac:dyDescent="0.25"/>
    <row r="37610" hidden="1" x14ac:dyDescent="0.25"/>
    <row r="37611" hidden="1" x14ac:dyDescent="0.25"/>
    <row r="37612" hidden="1" x14ac:dyDescent="0.25"/>
    <row r="37613" hidden="1" x14ac:dyDescent="0.25"/>
    <row r="37614" hidden="1" x14ac:dyDescent="0.25"/>
    <row r="37615" hidden="1" x14ac:dyDescent="0.25"/>
    <row r="37616" hidden="1" x14ac:dyDescent="0.25"/>
    <row r="37617" hidden="1" x14ac:dyDescent="0.25"/>
    <row r="37618" hidden="1" x14ac:dyDescent="0.25"/>
    <row r="37619" hidden="1" x14ac:dyDescent="0.25"/>
    <row r="37620" hidden="1" x14ac:dyDescent="0.25"/>
    <row r="37621" hidden="1" x14ac:dyDescent="0.25"/>
    <row r="37622" hidden="1" x14ac:dyDescent="0.25"/>
    <row r="37623" hidden="1" x14ac:dyDescent="0.25"/>
    <row r="37624" hidden="1" x14ac:dyDescent="0.25"/>
    <row r="37625" hidden="1" x14ac:dyDescent="0.25"/>
    <row r="37626" hidden="1" x14ac:dyDescent="0.25"/>
    <row r="37627" hidden="1" x14ac:dyDescent="0.25"/>
    <row r="37628" hidden="1" x14ac:dyDescent="0.25"/>
    <row r="37629" hidden="1" x14ac:dyDescent="0.25"/>
    <row r="37630" hidden="1" x14ac:dyDescent="0.25"/>
    <row r="37631" hidden="1" x14ac:dyDescent="0.25"/>
    <row r="37632" hidden="1" x14ac:dyDescent="0.25"/>
    <row r="37633" hidden="1" x14ac:dyDescent="0.25"/>
    <row r="37634" hidden="1" x14ac:dyDescent="0.25"/>
    <row r="37635" hidden="1" x14ac:dyDescent="0.25"/>
    <row r="37636" hidden="1" x14ac:dyDescent="0.25"/>
    <row r="37637" hidden="1" x14ac:dyDescent="0.25"/>
    <row r="37638" hidden="1" x14ac:dyDescent="0.25"/>
    <row r="37639" hidden="1" x14ac:dyDescent="0.25"/>
    <row r="37640" hidden="1" x14ac:dyDescent="0.25"/>
    <row r="37641" hidden="1" x14ac:dyDescent="0.25"/>
    <row r="37642" hidden="1" x14ac:dyDescent="0.25"/>
    <row r="37643" hidden="1" x14ac:dyDescent="0.25"/>
    <row r="37644" hidden="1" x14ac:dyDescent="0.25"/>
    <row r="37645" hidden="1" x14ac:dyDescent="0.25"/>
    <row r="37646" hidden="1" x14ac:dyDescent="0.25"/>
    <row r="37647" hidden="1" x14ac:dyDescent="0.25"/>
    <row r="37648" hidden="1" x14ac:dyDescent="0.25"/>
    <row r="37649" hidden="1" x14ac:dyDescent="0.25"/>
    <row r="37650" hidden="1" x14ac:dyDescent="0.25"/>
    <row r="37651" hidden="1" x14ac:dyDescent="0.25"/>
    <row r="37652" hidden="1" x14ac:dyDescent="0.25"/>
    <row r="37653" hidden="1" x14ac:dyDescent="0.25"/>
    <row r="37654" hidden="1" x14ac:dyDescent="0.25"/>
    <row r="37655" hidden="1" x14ac:dyDescent="0.25"/>
    <row r="37656" hidden="1" x14ac:dyDescent="0.25"/>
    <row r="37657" hidden="1" x14ac:dyDescent="0.25"/>
    <row r="37658" hidden="1" x14ac:dyDescent="0.25"/>
    <row r="37659" hidden="1" x14ac:dyDescent="0.25"/>
    <row r="37660" hidden="1" x14ac:dyDescent="0.25"/>
    <row r="37661" hidden="1" x14ac:dyDescent="0.25"/>
    <row r="37662" hidden="1" x14ac:dyDescent="0.25"/>
    <row r="37663" hidden="1" x14ac:dyDescent="0.25"/>
    <row r="37664" hidden="1" x14ac:dyDescent="0.25"/>
    <row r="37665" hidden="1" x14ac:dyDescent="0.25"/>
    <row r="37666" hidden="1" x14ac:dyDescent="0.25"/>
    <row r="37667" hidden="1" x14ac:dyDescent="0.25"/>
    <row r="37668" hidden="1" x14ac:dyDescent="0.25"/>
    <row r="37669" hidden="1" x14ac:dyDescent="0.25"/>
    <row r="37670" hidden="1" x14ac:dyDescent="0.25"/>
    <row r="37671" hidden="1" x14ac:dyDescent="0.25"/>
    <row r="37672" hidden="1" x14ac:dyDescent="0.25"/>
    <row r="37673" hidden="1" x14ac:dyDescent="0.25"/>
    <row r="37674" hidden="1" x14ac:dyDescent="0.25"/>
    <row r="37675" hidden="1" x14ac:dyDescent="0.25"/>
    <row r="37676" hidden="1" x14ac:dyDescent="0.25"/>
    <row r="37677" hidden="1" x14ac:dyDescent="0.25"/>
    <row r="37678" hidden="1" x14ac:dyDescent="0.25"/>
    <row r="37679" hidden="1" x14ac:dyDescent="0.25"/>
    <row r="37680" hidden="1" x14ac:dyDescent="0.25"/>
    <row r="37681" hidden="1" x14ac:dyDescent="0.25"/>
    <row r="37682" hidden="1" x14ac:dyDescent="0.25"/>
    <row r="37683" hidden="1" x14ac:dyDescent="0.25"/>
    <row r="37684" hidden="1" x14ac:dyDescent="0.25"/>
    <row r="37685" hidden="1" x14ac:dyDescent="0.25"/>
    <row r="37686" hidden="1" x14ac:dyDescent="0.25"/>
    <row r="37687" hidden="1" x14ac:dyDescent="0.25"/>
    <row r="37688" hidden="1" x14ac:dyDescent="0.25"/>
    <row r="37689" hidden="1" x14ac:dyDescent="0.25"/>
    <row r="37690" hidden="1" x14ac:dyDescent="0.25"/>
    <row r="37691" hidden="1" x14ac:dyDescent="0.25"/>
    <row r="37692" hidden="1" x14ac:dyDescent="0.25"/>
    <row r="37693" hidden="1" x14ac:dyDescent="0.25"/>
    <row r="37694" hidden="1" x14ac:dyDescent="0.25"/>
    <row r="37695" hidden="1" x14ac:dyDescent="0.25"/>
    <row r="37696" hidden="1" x14ac:dyDescent="0.25"/>
    <row r="37697" hidden="1" x14ac:dyDescent="0.25"/>
    <row r="37698" hidden="1" x14ac:dyDescent="0.25"/>
    <row r="37699" hidden="1" x14ac:dyDescent="0.25"/>
    <row r="37700" hidden="1" x14ac:dyDescent="0.25"/>
    <row r="37701" hidden="1" x14ac:dyDescent="0.25"/>
    <row r="37702" hidden="1" x14ac:dyDescent="0.25"/>
    <row r="37703" hidden="1" x14ac:dyDescent="0.25"/>
    <row r="37704" hidden="1" x14ac:dyDescent="0.25"/>
    <row r="37705" hidden="1" x14ac:dyDescent="0.25"/>
    <row r="37706" hidden="1" x14ac:dyDescent="0.25"/>
    <row r="37707" hidden="1" x14ac:dyDescent="0.25"/>
    <row r="37708" hidden="1" x14ac:dyDescent="0.25"/>
    <row r="37709" hidden="1" x14ac:dyDescent="0.25"/>
    <row r="37710" hidden="1" x14ac:dyDescent="0.25"/>
    <row r="37711" hidden="1" x14ac:dyDescent="0.25"/>
    <row r="37712" hidden="1" x14ac:dyDescent="0.25"/>
    <row r="37713" hidden="1" x14ac:dyDescent="0.25"/>
    <row r="37714" hidden="1" x14ac:dyDescent="0.25"/>
    <row r="37715" hidden="1" x14ac:dyDescent="0.25"/>
    <row r="37716" hidden="1" x14ac:dyDescent="0.25"/>
    <row r="37717" hidden="1" x14ac:dyDescent="0.25"/>
    <row r="37718" hidden="1" x14ac:dyDescent="0.25"/>
    <row r="37719" hidden="1" x14ac:dyDescent="0.25"/>
    <row r="37720" hidden="1" x14ac:dyDescent="0.25"/>
    <row r="37721" hidden="1" x14ac:dyDescent="0.25"/>
    <row r="37722" hidden="1" x14ac:dyDescent="0.25"/>
    <row r="37723" hidden="1" x14ac:dyDescent="0.25"/>
    <row r="37724" hidden="1" x14ac:dyDescent="0.25"/>
    <row r="37725" hidden="1" x14ac:dyDescent="0.25"/>
    <row r="37726" hidden="1" x14ac:dyDescent="0.25"/>
    <row r="37727" hidden="1" x14ac:dyDescent="0.25"/>
    <row r="37728" hidden="1" x14ac:dyDescent="0.25"/>
    <row r="37729" hidden="1" x14ac:dyDescent="0.25"/>
    <row r="37730" hidden="1" x14ac:dyDescent="0.25"/>
    <row r="37731" hidden="1" x14ac:dyDescent="0.25"/>
    <row r="37732" hidden="1" x14ac:dyDescent="0.25"/>
    <row r="37733" hidden="1" x14ac:dyDescent="0.25"/>
    <row r="37734" hidden="1" x14ac:dyDescent="0.25"/>
    <row r="37735" hidden="1" x14ac:dyDescent="0.25"/>
    <row r="37736" hidden="1" x14ac:dyDescent="0.25"/>
    <row r="37737" hidden="1" x14ac:dyDescent="0.25"/>
    <row r="37738" hidden="1" x14ac:dyDescent="0.25"/>
    <row r="37739" hidden="1" x14ac:dyDescent="0.25"/>
    <row r="37740" hidden="1" x14ac:dyDescent="0.25"/>
    <row r="37741" hidden="1" x14ac:dyDescent="0.25"/>
    <row r="37742" hidden="1" x14ac:dyDescent="0.25"/>
    <row r="37743" hidden="1" x14ac:dyDescent="0.25"/>
    <row r="37744" hidden="1" x14ac:dyDescent="0.25"/>
    <row r="37745" hidden="1" x14ac:dyDescent="0.25"/>
    <row r="37746" hidden="1" x14ac:dyDescent="0.25"/>
    <row r="37747" hidden="1" x14ac:dyDescent="0.25"/>
    <row r="37748" hidden="1" x14ac:dyDescent="0.25"/>
    <row r="37749" hidden="1" x14ac:dyDescent="0.25"/>
    <row r="37750" hidden="1" x14ac:dyDescent="0.25"/>
    <row r="37751" hidden="1" x14ac:dyDescent="0.25"/>
    <row r="37752" hidden="1" x14ac:dyDescent="0.25"/>
    <row r="37753" hidden="1" x14ac:dyDescent="0.25"/>
    <row r="37754" hidden="1" x14ac:dyDescent="0.25"/>
    <row r="37755" hidden="1" x14ac:dyDescent="0.25"/>
    <row r="37756" hidden="1" x14ac:dyDescent="0.25"/>
    <row r="37757" hidden="1" x14ac:dyDescent="0.25"/>
    <row r="37758" hidden="1" x14ac:dyDescent="0.25"/>
    <row r="37759" hidden="1" x14ac:dyDescent="0.25"/>
    <row r="37760" hidden="1" x14ac:dyDescent="0.25"/>
    <row r="37761" hidden="1" x14ac:dyDescent="0.25"/>
    <row r="37762" hidden="1" x14ac:dyDescent="0.25"/>
    <row r="37763" hidden="1" x14ac:dyDescent="0.25"/>
    <row r="37764" hidden="1" x14ac:dyDescent="0.25"/>
    <row r="37765" hidden="1" x14ac:dyDescent="0.25"/>
    <row r="37766" hidden="1" x14ac:dyDescent="0.25"/>
    <row r="37767" hidden="1" x14ac:dyDescent="0.25"/>
    <row r="37768" hidden="1" x14ac:dyDescent="0.25"/>
    <row r="37769" hidden="1" x14ac:dyDescent="0.25"/>
    <row r="37770" hidden="1" x14ac:dyDescent="0.25"/>
    <row r="37771" hidden="1" x14ac:dyDescent="0.25"/>
    <row r="37772" hidden="1" x14ac:dyDescent="0.25"/>
    <row r="37773" hidden="1" x14ac:dyDescent="0.25"/>
    <row r="37774" hidden="1" x14ac:dyDescent="0.25"/>
    <row r="37775" hidden="1" x14ac:dyDescent="0.25"/>
    <row r="37776" hidden="1" x14ac:dyDescent="0.25"/>
    <row r="37777" hidden="1" x14ac:dyDescent="0.25"/>
    <row r="37778" hidden="1" x14ac:dyDescent="0.25"/>
    <row r="37779" hidden="1" x14ac:dyDescent="0.25"/>
    <row r="37780" hidden="1" x14ac:dyDescent="0.25"/>
    <row r="37781" hidden="1" x14ac:dyDescent="0.25"/>
    <row r="37782" hidden="1" x14ac:dyDescent="0.25"/>
    <row r="37783" hidden="1" x14ac:dyDescent="0.25"/>
    <row r="37784" hidden="1" x14ac:dyDescent="0.25"/>
    <row r="37785" hidden="1" x14ac:dyDescent="0.25"/>
    <row r="37786" hidden="1" x14ac:dyDescent="0.25"/>
    <row r="37787" hidden="1" x14ac:dyDescent="0.25"/>
    <row r="37788" hidden="1" x14ac:dyDescent="0.25"/>
    <row r="37789" hidden="1" x14ac:dyDescent="0.25"/>
    <row r="37790" hidden="1" x14ac:dyDescent="0.25"/>
    <row r="37791" hidden="1" x14ac:dyDescent="0.25"/>
    <row r="37792" hidden="1" x14ac:dyDescent="0.25"/>
    <row r="37793" hidden="1" x14ac:dyDescent="0.25"/>
    <row r="37794" hidden="1" x14ac:dyDescent="0.25"/>
    <row r="37795" hidden="1" x14ac:dyDescent="0.25"/>
    <row r="37796" hidden="1" x14ac:dyDescent="0.25"/>
    <row r="37797" hidden="1" x14ac:dyDescent="0.25"/>
    <row r="37798" hidden="1" x14ac:dyDescent="0.25"/>
    <row r="37799" hidden="1" x14ac:dyDescent="0.25"/>
    <row r="37800" hidden="1" x14ac:dyDescent="0.25"/>
    <row r="37801" hidden="1" x14ac:dyDescent="0.25"/>
    <row r="37802" hidden="1" x14ac:dyDescent="0.25"/>
    <row r="37803" hidden="1" x14ac:dyDescent="0.25"/>
    <row r="37804" hidden="1" x14ac:dyDescent="0.25"/>
    <row r="37805" hidden="1" x14ac:dyDescent="0.25"/>
    <row r="37806" hidden="1" x14ac:dyDescent="0.25"/>
    <row r="37807" hidden="1" x14ac:dyDescent="0.25"/>
    <row r="37808" hidden="1" x14ac:dyDescent="0.25"/>
    <row r="37809" hidden="1" x14ac:dyDescent="0.25"/>
    <row r="37810" hidden="1" x14ac:dyDescent="0.25"/>
    <row r="37811" hidden="1" x14ac:dyDescent="0.25"/>
    <row r="37812" hidden="1" x14ac:dyDescent="0.25"/>
    <row r="37813" hidden="1" x14ac:dyDescent="0.25"/>
    <row r="37814" hidden="1" x14ac:dyDescent="0.25"/>
    <row r="37815" hidden="1" x14ac:dyDescent="0.25"/>
    <row r="37816" hidden="1" x14ac:dyDescent="0.25"/>
    <row r="37817" hidden="1" x14ac:dyDescent="0.25"/>
    <row r="37818" hidden="1" x14ac:dyDescent="0.25"/>
    <row r="37819" hidden="1" x14ac:dyDescent="0.25"/>
    <row r="37820" hidden="1" x14ac:dyDescent="0.25"/>
    <row r="37821" hidden="1" x14ac:dyDescent="0.25"/>
    <row r="37822" hidden="1" x14ac:dyDescent="0.25"/>
    <row r="37823" hidden="1" x14ac:dyDescent="0.25"/>
    <row r="37824" hidden="1" x14ac:dyDescent="0.25"/>
    <row r="37825" hidden="1" x14ac:dyDescent="0.25"/>
    <row r="37826" hidden="1" x14ac:dyDescent="0.25"/>
    <row r="37827" hidden="1" x14ac:dyDescent="0.25"/>
    <row r="37828" hidden="1" x14ac:dyDescent="0.25"/>
    <row r="37829" hidden="1" x14ac:dyDescent="0.25"/>
    <row r="37830" hidden="1" x14ac:dyDescent="0.25"/>
    <row r="37831" hidden="1" x14ac:dyDescent="0.25"/>
    <row r="37832" hidden="1" x14ac:dyDescent="0.25"/>
    <row r="37833" hidden="1" x14ac:dyDescent="0.25"/>
    <row r="37834" hidden="1" x14ac:dyDescent="0.25"/>
    <row r="37835" hidden="1" x14ac:dyDescent="0.25"/>
    <row r="37836" hidden="1" x14ac:dyDescent="0.25"/>
    <row r="37837" hidden="1" x14ac:dyDescent="0.25"/>
    <row r="37838" hidden="1" x14ac:dyDescent="0.25"/>
    <row r="37839" hidden="1" x14ac:dyDescent="0.25"/>
    <row r="37840" hidden="1" x14ac:dyDescent="0.25"/>
    <row r="37841" hidden="1" x14ac:dyDescent="0.25"/>
    <row r="37842" hidden="1" x14ac:dyDescent="0.25"/>
    <row r="37843" hidden="1" x14ac:dyDescent="0.25"/>
    <row r="37844" hidden="1" x14ac:dyDescent="0.25"/>
    <row r="37845" hidden="1" x14ac:dyDescent="0.25"/>
    <row r="37846" hidden="1" x14ac:dyDescent="0.25"/>
    <row r="37847" hidden="1" x14ac:dyDescent="0.25"/>
    <row r="37848" hidden="1" x14ac:dyDescent="0.25"/>
    <row r="37849" hidden="1" x14ac:dyDescent="0.25"/>
    <row r="37850" hidden="1" x14ac:dyDescent="0.25"/>
    <row r="37851" hidden="1" x14ac:dyDescent="0.25"/>
    <row r="37852" hidden="1" x14ac:dyDescent="0.25"/>
    <row r="37853" hidden="1" x14ac:dyDescent="0.25"/>
    <row r="37854" hidden="1" x14ac:dyDescent="0.25"/>
    <row r="37855" hidden="1" x14ac:dyDescent="0.25"/>
    <row r="37856" hidden="1" x14ac:dyDescent="0.25"/>
    <row r="37857" hidden="1" x14ac:dyDescent="0.25"/>
    <row r="37858" hidden="1" x14ac:dyDescent="0.25"/>
    <row r="37859" hidden="1" x14ac:dyDescent="0.25"/>
    <row r="37860" hidden="1" x14ac:dyDescent="0.25"/>
    <row r="37861" hidden="1" x14ac:dyDescent="0.25"/>
    <row r="37862" hidden="1" x14ac:dyDescent="0.25"/>
    <row r="37863" hidden="1" x14ac:dyDescent="0.25"/>
    <row r="37864" hidden="1" x14ac:dyDescent="0.25"/>
    <row r="37865" hidden="1" x14ac:dyDescent="0.25"/>
    <row r="37866" hidden="1" x14ac:dyDescent="0.25"/>
    <row r="37867" hidden="1" x14ac:dyDescent="0.25"/>
    <row r="37868" hidden="1" x14ac:dyDescent="0.25"/>
    <row r="37869" hidden="1" x14ac:dyDescent="0.25"/>
    <row r="37870" hidden="1" x14ac:dyDescent="0.25"/>
    <row r="37871" hidden="1" x14ac:dyDescent="0.25"/>
    <row r="37872" hidden="1" x14ac:dyDescent="0.25"/>
    <row r="37873" hidden="1" x14ac:dyDescent="0.25"/>
    <row r="37874" hidden="1" x14ac:dyDescent="0.25"/>
    <row r="37875" hidden="1" x14ac:dyDescent="0.25"/>
    <row r="37876" hidden="1" x14ac:dyDescent="0.25"/>
    <row r="37877" hidden="1" x14ac:dyDescent="0.25"/>
    <row r="37878" hidden="1" x14ac:dyDescent="0.25"/>
    <row r="37879" hidden="1" x14ac:dyDescent="0.25"/>
    <row r="37880" hidden="1" x14ac:dyDescent="0.25"/>
    <row r="37881" hidden="1" x14ac:dyDescent="0.25"/>
    <row r="37882" hidden="1" x14ac:dyDescent="0.25"/>
    <row r="37883" hidden="1" x14ac:dyDescent="0.25"/>
    <row r="37884" hidden="1" x14ac:dyDescent="0.25"/>
    <row r="37885" hidden="1" x14ac:dyDescent="0.25"/>
    <row r="37886" hidden="1" x14ac:dyDescent="0.25"/>
    <row r="37887" hidden="1" x14ac:dyDescent="0.25"/>
    <row r="37888" hidden="1" x14ac:dyDescent="0.25"/>
    <row r="37889" hidden="1" x14ac:dyDescent="0.25"/>
    <row r="37890" hidden="1" x14ac:dyDescent="0.25"/>
    <row r="37891" hidden="1" x14ac:dyDescent="0.25"/>
    <row r="37892" hidden="1" x14ac:dyDescent="0.25"/>
    <row r="37893" hidden="1" x14ac:dyDescent="0.25"/>
    <row r="37894" hidden="1" x14ac:dyDescent="0.25"/>
    <row r="37895" hidden="1" x14ac:dyDescent="0.25"/>
    <row r="37896" hidden="1" x14ac:dyDescent="0.25"/>
    <row r="37897" hidden="1" x14ac:dyDescent="0.25"/>
    <row r="37898" hidden="1" x14ac:dyDescent="0.25"/>
    <row r="37899" hidden="1" x14ac:dyDescent="0.25"/>
    <row r="37900" hidden="1" x14ac:dyDescent="0.25"/>
    <row r="37901" hidden="1" x14ac:dyDescent="0.25"/>
    <row r="37902" hidden="1" x14ac:dyDescent="0.25"/>
    <row r="37903" hidden="1" x14ac:dyDescent="0.25"/>
    <row r="37904" hidden="1" x14ac:dyDescent="0.25"/>
    <row r="37905" hidden="1" x14ac:dyDescent="0.25"/>
    <row r="37906" hidden="1" x14ac:dyDescent="0.25"/>
    <row r="37907" hidden="1" x14ac:dyDescent="0.25"/>
    <row r="37908" hidden="1" x14ac:dyDescent="0.25"/>
    <row r="37909" hidden="1" x14ac:dyDescent="0.25"/>
    <row r="37910" hidden="1" x14ac:dyDescent="0.25"/>
    <row r="37911" hidden="1" x14ac:dyDescent="0.25"/>
    <row r="37912" hidden="1" x14ac:dyDescent="0.25"/>
    <row r="37913" hidden="1" x14ac:dyDescent="0.25"/>
    <row r="37914" hidden="1" x14ac:dyDescent="0.25"/>
    <row r="37915" hidden="1" x14ac:dyDescent="0.25"/>
    <row r="37916" hidden="1" x14ac:dyDescent="0.25"/>
    <row r="37917" hidden="1" x14ac:dyDescent="0.25"/>
    <row r="37918" hidden="1" x14ac:dyDescent="0.25"/>
    <row r="37919" hidden="1" x14ac:dyDescent="0.25"/>
    <row r="37920" hidden="1" x14ac:dyDescent="0.25"/>
    <row r="37921" hidden="1" x14ac:dyDescent="0.25"/>
    <row r="37922" hidden="1" x14ac:dyDescent="0.25"/>
    <row r="37923" hidden="1" x14ac:dyDescent="0.25"/>
    <row r="37924" hidden="1" x14ac:dyDescent="0.25"/>
    <row r="37925" hidden="1" x14ac:dyDescent="0.25"/>
    <row r="37926" hidden="1" x14ac:dyDescent="0.25"/>
    <row r="37927" hidden="1" x14ac:dyDescent="0.25"/>
    <row r="37928" hidden="1" x14ac:dyDescent="0.25"/>
    <row r="37929" hidden="1" x14ac:dyDescent="0.25"/>
    <row r="37930" hidden="1" x14ac:dyDescent="0.25"/>
    <row r="37931" hidden="1" x14ac:dyDescent="0.25"/>
    <row r="37932" hidden="1" x14ac:dyDescent="0.25"/>
    <row r="37933" hidden="1" x14ac:dyDescent="0.25"/>
    <row r="37934" hidden="1" x14ac:dyDescent="0.25"/>
    <row r="37935" hidden="1" x14ac:dyDescent="0.25"/>
    <row r="37936" hidden="1" x14ac:dyDescent="0.25"/>
    <row r="37937" hidden="1" x14ac:dyDescent="0.25"/>
    <row r="37938" hidden="1" x14ac:dyDescent="0.25"/>
    <row r="37939" hidden="1" x14ac:dyDescent="0.25"/>
    <row r="37940" hidden="1" x14ac:dyDescent="0.25"/>
    <row r="37941" hidden="1" x14ac:dyDescent="0.25"/>
    <row r="37942" hidden="1" x14ac:dyDescent="0.25"/>
    <row r="37943" hidden="1" x14ac:dyDescent="0.25"/>
    <row r="37944" hidden="1" x14ac:dyDescent="0.25"/>
    <row r="37945" hidden="1" x14ac:dyDescent="0.25"/>
    <row r="37946" hidden="1" x14ac:dyDescent="0.25"/>
    <row r="37947" hidden="1" x14ac:dyDescent="0.25"/>
    <row r="37948" hidden="1" x14ac:dyDescent="0.25"/>
    <row r="37949" hidden="1" x14ac:dyDescent="0.25"/>
    <row r="37950" hidden="1" x14ac:dyDescent="0.25"/>
    <row r="37951" hidden="1" x14ac:dyDescent="0.25"/>
    <row r="37952" hidden="1" x14ac:dyDescent="0.25"/>
    <row r="37953" hidden="1" x14ac:dyDescent="0.25"/>
    <row r="37954" hidden="1" x14ac:dyDescent="0.25"/>
    <row r="37955" hidden="1" x14ac:dyDescent="0.25"/>
    <row r="37956" hidden="1" x14ac:dyDescent="0.25"/>
    <row r="37957" hidden="1" x14ac:dyDescent="0.25"/>
    <row r="37958" hidden="1" x14ac:dyDescent="0.25"/>
    <row r="37959" hidden="1" x14ac:dyDescent="0.25"/>
    <row r="37960" hidden="1" x14ac:dyDescent="0.25"/>
    <row r="37961" hidden="1" x14ac:dyDescent="0.25"/>
    <row r="37962" hidden="1" x14ac:dyDescent="0.25"/>
    <row r="37963" hidden="1" x14ac:dyDescent="0.25"/>
    <row r="37964" hidden="1" x14ac:dyDescent="0.25"/>
    <row r="37965" hidden="1" x14ac:dyDescent="0.25"/>
    <row r="37966" hidden="1" x14ac:dyDescent="0.25"/>
    <row r="37967" hidden="1" x14ac:dyDescent="0.25"/>
    <row r="37968" hidden="1" x14ac:dyDescent="0.25"/>
    <row r="37969" hidden="1" x14ac:dyDescent="0.25"/>
    <row r="37970" hidden="1" x14ac:dyDescent="0.25"/>
    <row r="37971" hidden="1" x14ac:dyDescent="0.25"/>
    <row r="37972" hidden="1" x14ac:dyDescent="0.25"/>
    <row r="37973" hidden="1" x14ac:dyDescent="0.25"/>
    <row r="37974" hidden="1" x14ac:dyDescent="0.25"/>
    <row r="37975" hidden="1" x14ac:dyDescent="0.25"/>
    <row r="37976" hidden="1" x14ac:dyDescent="0.25"/>
    <row r="37977" hidden="1" x14ac:dyDescent="0.25"/>
    <row r="37978" hidden="1" x14ac:dyDescent="0.25"/>
    <row r="37979" hidden="1" x14ac:dyDescent="0.25"/>
    <row r="37980" hidden="1" x14ac:dyDescent="0.25"/>
    <row r="37981" hidden="1" x14ac:dyDescent="0.25"/>
    <row r="37982" hidden="1" x14ac:dyDescent="0.25"/>
    <row r="37983" hidden="1" x14ac:dyDescent="0.25"/>
    <row r="37984" hidden="1" x14ac:dyDescent="0.25"/>
    <row r="37985" hidden="1" x14ac:dyDescent="0.25"/>
    <row r="37986" hidden="1" x14ac:dyDescent="0.25"/>
    <row r="37987" hidden="1" x14ac:dyDescent="0.25"/>
    <row r="37988" hidden="1" x14ac:dyDescent="0.25"/>
    <row r="37989" hidden="1" x14ac:dyDescent="0.25"/>
    <row r="37990" hidden="1" x14ac:dyDescent="0.25"/>
    <row r="37991" hidden="1" x14ac:dyDescent="0.25"/>
    <row r="37992" hidden="1" x14ac:dyDescent="0.25"/>
    <row r="37993" hidden="1" x14ac:dyDescent="0.25"/>
    <row r="37994" hidden="1" x14ac:dyDescent="0.25"/>
    <row r="37995" hidden="1" x14ac:dyDescent="0.25"/>
    <row r="37996" hidden="1" x14ac:dyDescent="0.25"/>
    <row r="37997" hidden="1" x14ac:dyDescent="0.25"/>
    <row r="37998" hidden="1" x14ac:dyDescent="0.25"/>
    <row r="37999" hidden="1" x14ac:dyDescent="0.25"/>
    <row r="38000" hidden="1" x14ac:dyDescent="0.25"/>
    <row r="38001" hidden="1" x14ac:dyDescent="0.25"/>
    <row r="38002" hidden="1" x14ac:dyDescent="0.25"/>
    <row r="38003" hidden="1" x14ac:dyDescent="0.25"/>
    <row r="38004" hidden="1" x14ac:dyDescent="0.25"/>
    <row r="38005" hidden="1" x14ac:dyDescent="0.25"/>
    <row r="38006" hidden="1" x14ac:dyDescent="0.25"/>
    <row r="38007" hidden="1" x14ac:dyDescent="0.25"/>
    <row r="38008" hidden="1" x14ac:dyDescent="0.25"/>
    <row r="38009" hidden="1" x14ac:dyDescent="0.25"/>
    <row r="38010" hidden="1" x14ac:dyDescent="0.25"/>
    <row r="38011" hidden="1" x14ac:dyDescent="0.25"/>
    <row r="38012" hidden="1" x14ac:dyDescent="0.25"/>
    <row r="38013" hidden="1" x14ac:dyDescent="0.25"/>
    <row r="38014" hidden="1" x14ac:dyDescent="0.25"/>
    <row r="38015" hidden="1" x14ac:dyDescent="0.25"/>
    <row r="38016" hidden="1" x14ac:dyDescent="0.25"/>
    <row r="38017" hidden="1" x14ac:dyDescent="0.25"/>
    <row r="38018" hidden="1" x14ac:dyDescent="0.25"/>
    <row r="38019" hidden="1" x14ac:dyDescent="0.25"/>
    <row r="38020" hidden="1" x14ac:dyDescent="0.25"/>
    <row r="38021" hidden="1" x14ac:dyDescent="0.25"/>
    <row r="38022" hidden="1" x14ac:dyDescent="0.25"/>
    <row r="38023" hidden="1" x14ac:dyDescent="0.25"/>
    <row r="38024" hidden="1" x14ac:dyDescent="0.25"/>
    <row r="38025" hidden="1" x14ac:dyDescent="0.25"/>
    <row r="38026" hidden="1" x14ac:dyDescent="0.25"/>
    <row r="38027" hidden="1" x14ac:dyDescent="0.25"/>
    <row r="38028" hidden="1" x14ac:dyDescent="0.25"/>
    <row r="38029" hidden="1" x14ac:dyDescent="0.25"/>
    <row r="38030" hidden="1" x14ac:dyDescent="0.25"/>
    <row r="38031" hidden="1" x14ac:dyDescent="0.25"/>
    <row r="38032" hidden="1" x14ac:dyDescent="0.25"/>
    <row r="38033" hidden="1" x14ac:dyDescent="0.25"/>
    <row r="38034" hidden="1" x14ac:dyDescent="0.25"/>
    <row r="38035" hidden="1" x14ac:dyDescent="0.25"/>
    <row r="38036" hidden="1" x14ac:dyDescent="0.25"/>
    <row r="38037" hidden="1" x14ac:dyDescent="0.25"/>
    <row r="38038" hidden="1" x14ac:dyDescent="0.25"/>
    <row r="38039" hidden="1" x14ac:dyDescent="0.25"/>
    <row r="38040" hidden="1" x14ac:dyDescent="0.25"/>
    <row r="38041" hidden="1" x14ac:dyDescent="0.25"/>
    <row r="38042" hidden="1" x14ac:dyDescent="0.25"/>
    <row r="38043" hidden="1" x14ac:dyDescent="0.25"/>
    <row r="38044" hidden="1" x14ac:dyDescent="0.25"/>
    <row r="38045" hidden="1" x14ac:dyDescent="0.25"/>
    <row r="38046" hidden="1" x14ac:dyDescent="0.25"/>
    <row r="38047" hidden="1" x14ac:dyDescent="0.25"/>
    <row r="38048" hidden="1" x14ac:dyDescent="0.25"/>
    <row r="38049" hidden="1" x14ac:dyDescent="0.25"/>
    <row r="38050" hidden="1" x14ac:dyDescent="0.25"/>
    <row r="38051" hidden="1" x14ac:dyDescent="0.25"/>
    <row r="38052" hidden="1" x14ac:dyDescent="0.25"/>
    <row r="38053" hidden="1" x14ac:dyDescent="0.25"/>
    <row r="38054" hidden="1" x14ac:dyDescent="0.25"/>
    <row r="38055" hidden="1" x14ac:dyDescent="0.25"/>
    <row r="38056" hidden="1" x14ac:dyDescent="0.25"/>
    <row r="38057" hidden="1" x14ac:dyDescent="0.25"/>
    <row r="38058" hidden="1" x14ac:dyDescent="0.25"/>
    <row r="38059" hidden="1" x14ac:dyDescent="0.25"/>
    <row r="38060" hidden="1" x14ac:dyDescent="0.25"/>
    <row r="38061" hidden="1" x14ac:dyDescent="0.25"/>
    <row r="38062" hidden="1" x14ac:dyDescent="0.25"/>
    <row r="38063" hidden="1" x14ac:dyDescent="0.25"/>
    <row r="38064" hidden="1" x14ac:dyDescent="0.25"/>
    <row r="38065" hidden="1" x14ac:dyDescent="0.25"/>
    <row r="38066" hidden="1" x14ac:dyDescent="0.25"/>
    <row r="38067" hidden="1" x14ac:dyDescent="0.25"/>
    <row r="38068" hidden="1" x14ac:dyDescent="0.25"/>
    <row r="38069" hidden="1" x14ac:dyDescent="0.25"/>
    <row r="38070" hidden="1" x14ac:dyDescent="0.25"/>
    <row r="38071" hidden="1" x14ac:dyDescent="0.25"/>
    <row r="38072" hidden="1" x14ac:dyDescent="0.25"/>
    <row r="38073" hidden="1" x14ac:dyDescent="0.25"/>
    <row r="38074" hidden="1" x14ac:dyDescent="0.25"/>
    <row r="38075" hidden="1" x14ac:dyDescent="0.25"/>
    <row r="38076" hidden="1" x14ac:dyDescent="0.25"/>
    <row r="38077" hidden="1" x14ac:dyDescent="0.25"/>
    <row r="38078" hidden="1" x14ac:dyDescent="0.25"/>
    <row r="38079" hidden="1" x14ac:dyDescent="0.25"/>
    <row r="38080" hidden="1" x14ac:dyDescent="0.25"/>
    <row r="38081" hidden="1" x14ac:dyDescent="0.25"/>
    <row r="38082" hidden="1" x14ac:dyDescent="0.25"/>
    <row r="38083" hidden="1" x14ac:dyDescent="0.25"/>
    <row r="38084" hidden="1" x14ac:dyDescent="0.25"/>
    <row r="38085" hidden="1" x14ac:dyDescent="0.25"/>
    <row r="38086" hidden="1" x14ac:dyDescent="0.25"/>
    <row r="38087" hidden="1" x14ac:dyDescent="0.25"/>
    <row r="38088" hidden="1" x14ac:dyDescent="0.25"/>
    <row r="38089" hidden="1" x14ac:dyDescent="0.25"/>
    <row r="38090" hidden="1" x14ac:dyDescent="0.25"/>
    <row r="38091" hidden="1" x14ac:dyDescent="0.25"/>
    <row r="38092" hidden="1" x14ac:dyDescent="0.25"/>
    <row r="38093" hidden="1" x14ac:dyDescent="0.25"/>
    <row r="38094" hidden="1" x14ac:dyDescent="0.25"/>
    <row r="38095" hidden="1" x14ac:dyDescent="0.25"/>
    <row r="38096" hidden="1" x14ac:dyDescent="0.25"/>
    <row r="38097" hidden="1" x14ac:dyDescent="0.25"/>
    <row r="38098" hidden="1" x14ac:dyDescent="0.25"/>
    <row r="38099" hidden="1" x14ac:dyDescent="0.25"/>
    <row r="38100" hidden="1" x14ac:dyDescent="0.25"/>
    <row r="38101" hidden="1" x14ac:dyDescent="0.25"/>
    <row r="38102" hidden="1" x14ac:dyDescent="0.25"/>
    <row r="38103" hidden="1" x14ac:dyDescent="0.25"/>
    <row r="38104" hidden="1" x14ac:dyDescent="0.25"/>
    <row r="38105" hidden="1" x14ac:dyDescent="0.25"/>
    <row r="38106" hidden="1" x14ac:dyDescent="0.25"/>
    <row r="38107" hidden="1" x14ac:dyDescent="0.25"/>
    <row r="38108" hidden="1" x14ac:dyDescent="0.25"/>
    <row r="38109" hidden="1" x14ac:dyDescent="0.25"/>
    <row r="38110" hidden="1" x14ac:dyDescent="0.25"/>
    <row r="38111" hidden="1" x14ac:dyDescent="0.25"/>
    <row r="38112" hidden="1" x14ac:dyDescent="0.25"/>
    <row r="38113" hidden="1" x14ac:dyDescent="0.25"/>
    <row r="38114" hidden="1" x14ac:dyDescent="0.25"/>
    <row r="38115" hidden="1" x14ac:dyDescent="0.25"/>
    <row r="38116" hidden="1" x14ac:dyDescent="0.25"/>
    <row r="38117" hidden="1" x14ac:dyDescent="0.25"/>
    <row r="38118" hidden="1" x14ac:dyDescent="0.25"/>
    <row r="38119" hidden="1" x14ac:dyDescent="0.25"/>
    <row r="38120" hidden="1" x14ac:dyDescent="0.25"/>
    <row r="38121" hidden="1" x14ac:dyDescent="0.25"/>
    <row r="38122" hidden="1" x14ac:dyDescent="0.25"/>
    <row r="38123" hidden="1" x14ac:dyDescent="0.25"/>
    <row r="38124" hidden="1" x14ac:dyDescent="0.25"/>
    <row r="38125" hidden="1" x14ac:dyDescent="0.25"/>
    <row r="38126" hidden="1" x14ac:dyDescent="0.25"/>
    <row r="38127" hidden="1" x14ac:dyDescent="0.25"/>
    <row r="38128" hidden="1" x14ac:dyDescent="0.25"/>
    <row r="38129" hidden="1" x14ac:dyDescent="0.25"/>
    <row r="38130" hidden="1" x14ac:dyDescent="0.25"/>
    <row r="38131" hidden="1" x14ac:dyDescent="0.25"/>
    <row r="38132" hidden="1" x14ac:dyDescent="0.25"/>
    <row r="38133" hidden="1" x14ac:dyDescent="0.25"/>
    <row r="38134" hidden="1" x14ac:dyDescent="0.25"/>
    <row r="38135" hidden="1" x14ac:dyDescent="0.25"/>
    <row r="38136" hidden="1" x14ac:dyDescent="0.25"/>
    <row r="38137" hidden="1" x14ac:dyDescent="0.25"/>
    <row r="38138" hidden="1" x14ac:dyDescent="0.25"/>
    <row r="38139" hidden="1" x14ac:dyDescent="0.25"/>
    <row r="38140" hidden="1" x14ac:dyDescent="0.25"/>
    <row r="38141" hidden="1" x14ac:dyDescent="0.25"/>
    <row r="38142" hidden="1" x14ac:dyDescent="0.25"/>
    <row r="38143" hidden="1" x14ac:dyDescent="0.25"/>
    <row r="38144" hidden="1" x14ac:dyDescent="0.25"/>
    <row r="38145" hidden="1" x14ac:dyDescent="0.25"/>
    <row r="38146" hidden="1" x14ac:dyDescent="0.25"/>
    <row r="38147" hidden="1" x14ac:dyDescent="0.25"/>
    <row r="38148" hidden="1" x14ac:dyDescent="0.25"/>
    <row r="38149" hidden="1" x14ac:dyDescent="0.25"/>
    <row r="38150" hidden="1" x14ac:dyDescent="0.25"/>
    <row r="38151" hidden="1" x14ac:dyDescent="0.25"/>
    <row r="38152" hidden="1" x14ac:dyDescent="0.25"/>
    <row r="38153" hidden="1" x14ac:dyDescent="0.25"/>
    <row r="38154" hidden="1" x14ac:dyDescent="0.25"/>
    <row r="38155" hidden="1" x14ac:dyDescent="0.25"/>
    <row r="38156" hidden="1" x14ac:dyDescent="0.25"/>
    <row r="38157" hidden="1" x14ac:dyDescent="0.25"/>
    <row r="38158" hidden="1" x14ac:dyDescent="0.25"/>
    <row r="38159" hidden="1" x14ac:dyDescent="0.25"/>
    <row r="38160" hidden="1" x14ac:dyDescent="0.25"/>
    <row r="38161" hidden="1" x14ac:dyDescent="0.25"/>
    <row r="38162" hidden="1" x14ac:dyDescent="0.25"/>
    <row r="38163" hidden="1" x14ac:dyDescent="0.25"/>
    <row r="38164" hidden="1" x14ac:dyDescent="0.25"/>
    <row r="38165" hidden="1" x14ac:dyDescent="0.25"/>
    <row r="38166" hidden="1" x14ac:dyDescent="0.25"/>
    <row r="38167" hidden="1" x14ac:dyDescent="0.25"/>
    <row r="38168" hidden="1" x14ac:dyDescent="0.25"/>
    <row r="38169" hidden="1" x14ac:dyDescent="0.25"/>
    <row r="38170" hidden="1" x14ac:dyDescent="0.25"/>
    <row r="38171" hidden="1" x14ac:dyDescent="0.25"/>
    <row r="38172" hidden="1" x14ac:dyDescent="0.25"/>
    <row r="38173" hidden="1" x14ac:dyDescent="0.25"/>
    <row r="38174" hidden="1" x14ac:dyDescent="0.25"/>
    <row r="38175" hidden="1" x14ac:dyDescent="0.25"/>
    <row r="38176" hidden="1" x14ac:dyDescent="0.25"/>
    <row r="38177" hidden="1" x14ac:dyDescent="0.25"/>
    <row r="38178" hidden="1" x14ac:dyDescent="0.25"/>
    <row r="38179" hidden="1" x14ac:dyDescent="0.25"/>
    <row r="38180" hidden="1" x14ac:dyDescent="0.25"/>
    <row r="38181" hidden="1" x14ac:dyDescent="0.25"/>
    <row r="38182" hidden="1" x14ac:dyDescent="0.25"/>
    <row r="38183" hidden="1" x14ac:dyDescent="0.25"/>
    <row r="38184" hidden="1" x14ac:dyDescent="0.25"/>
    <row r="38185" hidden="1" x14ac:dyDescent="0.25"/>
    <row r="38186" hidden="1" x14ac:dyDescent="0.25"/>
    <row r="38187" hidden="1" x14ac:dyDescent="0.25"/>
    <row r="38188" hidden="1" x14ac:dyDescent="0.25"/>
    <row r="38189" hidden="1" x14ac:dyDescent="0.25"/>
    <row r="38190" hidden="1" x14ac:dyDescent="0.25"/>
    <row r="38191" hidden="1" x14ac:dyDescent="0.25"/>
    <row r="38192" hidden="1" x14ac:dyDescent="0.25"/>
    <row r="38193" hidden="1" x14ac:dyDescent="0.25"/>
    <row r="38194" hidden="1" x14ac:dyDescent="0.25"/>
    <row r="38195" hidden="1" x14ac:dyDescent="0.25"/>
    <row r="38196" hidden="1" x14ac:dyDescent="0.25"/>
    <row r="38197" hidden="1" x14ac:dyDescent="0.25"/>
    <row r="38198" hidden="1" x14ac:dyDescent="0.25"/>
    <row r="38199" hidden="1" x14ac:dyDescent="0.25"/>
    <row r="38200" hidden="1" x14ac:dyDescent="0.25"/>
    <row r="38201" hidden="1" x14ac:dyDescent="0.25"/>
    <row r="38202" hidden="1" x14ac:dyDescent="0.25"/>
    <row r="38203" hidden="1" x14ac:dyDescent="0.25"/>
    <row r="38204" hidden="1" x14ac:dyDescent="0.25"/>
    <row r="38205" hidden="1" x14ac:dyDescent="0.25"/>
    <row r="38206" hidden="1" x14ac:dyDescent="0.25"/>
    <row r="38207" hidden="1" x14ac:dyDescent="0.25"/>
    <row r="38208" hidden="1" x14ac:dyDescent="0.25"/>
    <row r="38209" hidden="1" x14ac:dyDescent="0.25"/>
    <row r="38210" hidden="1" x14ac:dyDescent="0.25"/>
    <row r="38211" hidden="1" x14ac:dyDescent="0.25"/>
    <row r="38212" hidden="1" x14ac:dyDescent="0.25"/>
    <row r="38213" hidden="1" x14ac:dyDescent="0.25"/>
    <row r="38214" hidden="1" x14ac:dyDescent="0.25"/>
    <row r="38215" hidden="1" x14ac:dyDescent="0.25"/>
    <row r="38216" hidden="1" x14ac:dyDescent="0.25"/>
    <row r="38217" hidden="1" x14ac:dyDescent="0.25"/>
    <row r="38218" hidden="1" x14ac:dyDescent="0.25"/>
    <row r="38219" hidden="1" x14ac:dyDescent="0.25"/>
    <row r="38220" hidden="1" x14ac:dyDescent="0.25"/>
    <row r="38221" hidden="1" x14ac:dyDescent="0.25"/>
    <row r="38222" hidden="1" x14ac:dyDescent="0.25"/>
    <row r="38223" hidden="1" x14ac:dyDescent="0.25"/>
    <row r="38224" hidden="1" x14ac:dyDescent="0.25"/>
    <row r="38225" hidden="1" x14ac:dyDescent="0.25"/>
    <row r="38226" hidden="1" x14ac:dyDescent="0.25"/>
    <row r="38227" hidden="1" x14ac:dyDescent="0.25"/>
    <row r="38228" hidden="1" x14ac:dyDescent="0.25"/>
    <row r="38229" hidden="1" x14ac:dyDescent="0.25"/>
    <row r="38230" hidden="1" x14ac:dyDescent="0.25"/>
    <row r="38231" hidden="1" x14ac:dyDescent="0.25"/>
    <row r="38232" hidden="1" x14ac:dyDescent="0.25"/>
    <row r="38233" hidden="1" x14ac:dyDescent="0.25"/>
    <row r="38234" hidden="1" x14ac:dyDescent="0.25"/>
    <row r="38235" hidden="1" x14ac:dyDescent="0.25"/>
    <row r="38236" hidden="1" x14ac:dyDescent="0.25"/>
    <row r="38237" hidden="1" x14ac:dyDescent="0.25"/>
    <row r="38238" hidden="1" x14ac:dyDescent="0.25"/>
    <row r="38239" hidden="1" x14ac:dyDescent="0.25"/>
    <row r="38240" hidden="1" x14ac:dyDescent="0.25"/>
    <row r="38241" hidden="1" x14ac:dyDescent="0.25"/>
    <row r="38242" hidden="1" x14ac:dyDescent="0.25"/>
    <row r="38243" hidden="1" x14ac:dyDescent="0.25"/>
    <row r="38244" hidden="1" x14ac:dyDescent="0.25"/>
    <row r="38245" hidden="1" x14ac:dyDescent="0.25"/>
    <row r="38246" hidden="1" x14ac:dyDescent="0.25"/>
    <row r="38247" hidden="1" x14ac:dyDescent="0.25"/>
    <row r="38248" hidden="1" x14ac:dyDescent="0.25"/>
    <row r="38249" hidden="1" x14ac:dyDescent="0.25"/>
    <row r="38250" hidden="1" x14ac:dyDescent="0.25"/>
    <row r="38251" hidden="1" x14ac:dyDescent="0.25"/>
    <row r="38252" hidden="1" x14ac:dyDescent="0.25"/>
    <row r="38253" hidden="1" x14ac:dyDescent="0.25"/>
    <row r="38254" hidden="1" x14ac:dyDescent="0.25"/>
    <row r="38255" hidden="1" x14ac:dyDescent="0.25"/>
    <row r="38256" hidden="1" x14ac:dyDescent="0.25"/>
    <row r="38257" hidden="1" x14ac:dyDescent="0.25"/>
    <row r="38258" hidden="1" x14ac:dyDescent="0.25"/>
    <row r="38259" hidden="1" x14ac:dyDescent="0.25"/>
    <row r="38260" hidden="1" x14ac:dyDescent="0.25"/>
    <row r="38261" hidden="1" x14ac:dyDescent="0.25"/>
    <row r="38262" hidden="1" x14ac:dyDescent="0.25"/>
    <row r="38263" hidden="1" x14ac:dyDescent="0.25"/>
    <row r="38264" hidden="1" x14ac:dyDescent="0.25"/>
    <row r="38265" hidden="1" x14ac:dyDescent="0.25"/>
    <row r="38266" hidden="1" x14ac:dyDescent="0.25"/>
    <row r="38267" hidden="1" x14ac:dyDescent="0.25"/>
    <row r="38268" hidden="1" x14ac:dyDescent="0.25"/>
    <row r="38269" hidden="1" x14ac:dyDescent="0.25"/>
    <row r="38270" hidden="1" x14ac:dyDescent="0.25"/>
    <row r="38271" hidden="1" x14ac:dyDescent="0.25"/>
    <row r="38272" hidden="1" x14ac:dyDescent="0.25"/>
    <row r="38273" hidden="1" x14ac:dyDescent="0.25"/>
    <row r="38274" hidden="1" x14ac:dyDescent="0.25"/>
    <row r="38275" hidden="1" x14ac:dyDescent="0.25"/>
    <row r="38276" hidden="1" x14ac:dyDescent="0.25"/>
    <row r="38277" hidden="1" x14ac:dyDescent="0.25"/>
    <row r="38278" hidden="1" x14ac:dyDescent="0.25"/>
    <row r="38279" hidden="1" x14ac:dyDescent="0.25"/>
    <row r="38280" hidden="1" x14ac:dyDescent="0.25"/>
    <row r="38281" hidden="1" x14ac:dyDescent="0.25"/>
    <row r="38282" hidden="1" x14ac:dyDescent="0.25"/>
    <row r="38283" hidden="1" x14ac:dyDescent="0.25"/>
    <row r="38284" hidden="1" x14ac:dyDescent="0.25"/>
    <row r="38285" hidden="1" x14ac:dyDescent="0.25"/>
    <row r="38286" hidden="1" x14ac:dyDescent="0.25"/>
    <row r="38287" hidden="1" x14ac:dyDescent="0.25"/>
    <row r="38288" hidden="1" x14ac:dyDescent="0.25"/>
    <row r="38289" hidden="1" x14ac:dyDescent="0.25"/>
    <row r="38290" hidden="1" x14ac:dyDescent="0.25"/>
    <row r="38291" hidden="1" x14ac:dyDescent="0.25"/>
    <row r="38292" hidden="1" x14ac:dyDescent="0.25"/>
    <row r="38293" hidden="1" x14ac:dyDescent="0.25"/>
    <row r="38294" hidden="1" x14ac:dyDescent="0.25"/>
    <row r="38295" hidden="1" x14ac:dyDescent="0.25"/>
    <row r="38296" hidden="1" x14ac:dyDescent="0.25"/>
    <row r="38297" hidden="1" x14ac:dyDescent="0.25"/>
    <row r="38298" hidden="1" x14ac:dyDescent="0.25"/>
    <row r="38299" hidden="1" x14ac:dyDescent="0.25"/>
    <row r="38300" hidden="1" x14ac:dyDescent="0.25"/>
    <row r="38301" hidden="1" x14ac:dyDescent="0.25"/>
    <row r="38302" hidden="1" x14ac:dyDescent="0.25"/>
    <row r="38303" hidden="1" x14ac:dyDescent="0.25"/>
    <row r="38304" hidden="1" x14ac:dyDescent="0.25"/>
    <row r="38305" hidden="1" x14ac:dyDescent="0.25"/>
    <row r="38306" hidden="1" x14ac:dyDescent="0.25"/>
    <row r="38307" hidden="1" x14ac:dyDescent="0.25"/>
    <row r="38308" hidden="1" x14ac:dyDescent="0.25"/>
    <row r="38309" hidden="1" x14ac:dyDescent="0.25"/>
    <row r="38310" hidden="1" x14ac:dyDescent="0.25"/>
    <row r="38311" hidden="1" x14ac:dyDescent="0.25"/>
    <row r="38312" hidden="1" x14ac:dyDescent="0.25"/>
    <row r="38313" hidden="1" x14ac:dyDescent="0.25"/>
    <row r="38314" hidden="1" x14ac:dyDescent="0.25"/>
    <row r="38315" hidden="1" x14ac:dyDescent="0.25"/>
    <row r="38316" hidden="1" x14ac:dyDescent="0.25"/>
    <row r="38317" hidden="1" x14ac:dyDescent="0.25"/>
    <row r="38318" hidden="1" x14ac:dyDescent="0.25"/>
    <row r="38319" hidden="1" x14ac:dyDescent="0.25"/>
    <row r="38320" hidden="1" x14ac:dyDescent="0.25"/>
    <row r="38321" hidden="1" x14ac:dyDescent="0.25"/>
    <row r="38322" hidden="1" x14ac:dyDescent="0.25"/>
    <row r="38323" hidden="1" x14ac:dyDescent="0.25"/>
    <row r="38324" hidden="1" x14ac:dyDescent="0.25"/>
    <row r="38325" hidden="1" x14ac:dyDescent="0.25"/>
    <row r="38326" hidden="1" x14ac:dyDescent="0.25"/>
    <row r="38327" hidden="1" x14ac:dyDescent="0.25"/>
    <row r="38328" hidden="1" x14ac:dyDescent="0.25"/>
    <row r="38329" hidden="1" x14ac:dyDescent="0.25"/>
    <row r="38330" hidden="1" x14ac:dyDescent="0.25"/>
    <row r="38331" hidden="1" x14ac:dyDescent="0.25"/>
    <row r="38332" hidden="1" x14ac:dyDescent="0.25"/>
    <row r="38333" hidden="1" x14ac:dyDescent="0.25"/>
    <row r="38334" hidden="1" x14ac:dyDescent="0.25"/>
    <row r="38335" hidden="1" x14ac:dyDescent="0.25"/>
    <row r="38336" hidden="1" x14ac:dyDescent="0.25"/>
    <row r="38337" hidden="1" x14ac:dyDescent="0.25"/>
    <row r="38338" hidden="1" x14ac:dyDescent="0.25"/>
    <row r="38339" hidden="1" x14ac:dyDescent="0.25"/>
    <row r="38340" hidden="1" x14ac:dyDescent="0.25"/>
    <row r="38341" hidden="1" x14ac:dyDescent="0.25"/>
    <row r="38342" hidden="1" x14ac:dyDescent="0.25"/>
    <row r="38343" hidden="1" x14ac:dyDescent="0.25"/>
    <row r="38344" hidden="1" x14ac:dyDescent="0.25"/>
    <row r="38345" hidden="1" x14ac:dyDescent="0.25"/>
    <row r="38346" hidden="1" x14ac:dyDescent="0.25"/>
    <row r="38347" hidden="1" x14ac:dyDescent="0.25"/>
    <row r="38348" hidden="1" x14ac:dyDescent="0.25"/>
    <row r="38349" hidden="1" x14ac:dyDescent="0.25"/>
    <row r="38350" hidden="1" x14ac:dyDescent="0.25"/>
    <row r="38351" hidden="1" x14ac:dyDescent="0.25"/>
    <row r="38352" hidden="1" x14ac:dyDescent="0.25"/>
    <row r="38353" hidden="1" x14ac:dyDescent="0.25"/>
    <row r="38354" hidden="1" x14ac:dyDescent="0.25"/>
    <row r="38355" hidden="1" x14ac:dyDescent="0.25"/>
    <row r="38356" hidden="1" x14ac:dyDescent="0.25"/>
    <row r="38357" hidden="1" x14ac:dyDescent="0.25"/>
    <row r="38358" hidden="1" x14ac:dyDescent="0.25"/>
    <row r="38359" hidden="1" x14ac:dyDescent="0.25"/>
    <row r="38360" hidden="1" x14ac:dyDescent="0.25"/>
    <row r="38361" hidden="1" x14ac:dyDescent="0.25"/>
    <row r="38362" hidden="1" x14ac:dyDescent="0.25"/>
    <row r="38363" hidden="1" x14ac:dyDescent="0.25"/>
    <row r="38364" hidden="1" x14ac:dyDescent="0.25"/>
    <row r="38365" hidden="1" x14ac:dyDescent="0.25"/>
    <row r="38366" hidden="1" x14ac:dyDescent="0.25"/>
    <row r="38367" hidden="1" x14ac:dyDescent="0.25"/>
    <row r="38368" hidden="1" x14ac:dyDescent="0.25"/>
    <row r="38369" hidden="1" x14ac:dyDescent="0.25"/>
    <row r="38370" hidden="1" x14ac:dyDescent="0.25"/>
    <row r="38371" hidden="1" x14ac:dyDescent="0.25"/>
    <row r="38372" hidden="1" x14ac:dyDescent="0.25"/>
    <row r="38373" hidden="1" x14ac:dyDescent="0.25"/>
    <row r="38374" hidden="1" x14ac:dyDescent="0.25"/>
    <row r="38375" hidden="1" x14ac:dyDescent="0.25"/>
    <row r="38376" hidden="1" x14ac:dyDescent="0.25"/>
    <row r="38377" hidden="1" x14ac:dyDescent="0.25"/>
    <row r="38378" hidden="1" x14ac:dyDescent="0.25"/>
    <row r="38379" hidden="1" x14ac:dyDescent="0.25"/>
    <row r="38380" hidden="1" x14ac:dyDescent="0.25"/>
    <row r="38381" hidden="1" x14ac:dyDescent="0.25"/>
    <row r="38382" hidden="1" x14ac:dyDescent="0.25"/>
    <row r="38383" hidden="1" x14ac:dyDescent="0.25"/>
    <row r="38384" hidden="1" x14ac:dyDescent="0.25"/>
    <row r="38385" hidden="1" x14ac:dyDescent="0.25"/>
    <row r="38386" hidden="1" x14ac:dyDescent="0.25"/>
    <row r="38387" hidden="1" x14ac:dyDescent="0.25"/>
    <row r="38388" hidden="1" x14ac:dyDescent="0.25"/>
    <row r="38389" hidden="1" x14ac:dyDescent="0.25"/>
    <row r="38390" hidden="1" x14ac:dyDescent="0.25"/>
    <row r="38391" hidden="1" x14ac:dyDescent="0.25"/>
    <row r="38392" hidden="1" x14ac:dyDescent="0.25"/>
    <row r="38393" hidden="1" x14ac:dyDescent="0.25"/>
    <row r="38394" hidden="1" x14ac:dyDescent="0.25"/>
    <row r="38395" hidden="1" x14ac:dyDescent="0.25"/>
    <row r="38396" hidden="1" x14ac:dyDescent="0.25"/>
    <row r="38397" hidden="1" x14ac:dyDescent="0.25"/>
    <row r="38398" hidden="1" x14ac:dyDescent="0.25"/>
    <row r="38399" hidden="1" x14ac:dyDescent="0.25"/>
    <row r="38400" hidden="1" x14ac:dyDescent="0.25"/>
    <row r="38401" hidden="1" x14ac:dyDescent="0.25"/>
    <row r="38402" hidden="1" x14ac:dyDescent="0.25"/>
    <row r="38403" hidden="1" x14ac:dyDescent="0.25"/>
    <row r="38404" hidden="1" x14ac:dyDescent="0.25"/>
    <row r="38405" hidden="1" x14ac:dyDescent="0.25"/>
    <row r="38406" hidden="1" x14ac:dyDescent="0.25"/>
    <row r="38407" hidden="1" x14ac:dyDescent="0.25"/>
    <row r="38408" hidden="1" x14ac:dyDescent="0.25"/>
    <row r="38409" hidden="1" x14ac:dyDescent="0.25"/>
    <row r="38410" hidden="1" x14ac:dyDescent="0.25"/>
    <row r="38411" hidden="1" x14ac:dyDescent="0.25"/>
    <row r="38412" hidden="1" x14ac:dyDescent="0.25"/>
    <row r="38413" hidden="1" x14ac:dyDescent="0.25"/>
    <row r="38414" hidden="1" x14ac:dyDescent="0.25"/>
    <row r="38415" hidden="1" x14ac:dyDescent="0.25"/>
    <row r="38416" hidden="1" x14ac:dyDescent="0.25"/>
    <row r="38417" hidden="1" x14ac:dyDescent="0.25"/>
    <row r="38418" hidden="1" x14ac:dyDescent="0.25"/>
    <row r="38419" hidden="1" x14ac:dyDescent="0.25"/>
    <row r="38420" hidden="1" x14ac:dyDescent="0.25"/>
    <row r="38421" hidden="1" x14ac:dyDescent="0.25"/>
    <row r="38422" hidden="1" x14ac:dyDescent="0.25"/>
    <row r="38423" hidden="1" x14ac:dyDescent="0.25"/>
    <row r="38424" hidden="1" x14ac:dyDescent="0.25"/>
    <row r="38425" hidden="1" x14ac:dyDescent="0.25"/>
    <row r="38426" hidden="1" x14ac:dyDescent="0.25"/>
    <row r="38427" hidden="1" x14ac:dyDescent="0.25"/>
    <row r="38428" hidden="1" x14ac:dyDescent="0.25"/>
    <row r="38429" hidden="1" x14ac:dyDescent="0.25"/>
    <row r="38430" hidden="1" x14ac:dyDescent="0.25"/>
    <row r="38431" hidden="1" x14ac:dyDescent="0.25"/>
    <row r="38432" hidden="1" x14ac:dyDescent="0.25"/>
    <row r="38433" hidden="1" x14ac:dyDescent="0.25"/>
    <row r="38434" hidden="1" x14ac:dyDescent="0.25"/>
    <row r="38435" hidden="1" x14ac:dyDescent="0.25"/>
    <row r="38436" hidden="1" x14ac:dyDescent="0.25"/>
    <row r="38437" hidden="1" x14ac:dyDescent="0.25"/>
    <row r="38438" hidden="1" x14ac:dyDescent="0.25"/>
    <row r="38439" hidden="1" x14ac:dyDescent="0.25"/>
    <row r="38440" hidden="1" x14ac:dyDescent="0.25"/>
    <row r="38441" hidden="1" x14ac:dyDescent="0.25"/>
    <row r="38442" hidden="1" x14ac:dyDescent="0.25"/>
    <row r="38443" hidden="1" x14ac:dyDescent="0.25"/>
    <row r="38444" hidden="1" x14ac:dyDescent="0.25"/>
    <row r="38445" hidden="1" x14ac:dyDescent="0.25"/>
    <row r="38446" hidden="1" x14ac:dyDescent="0.25"/>
    <row r="38447" hidden="1" x14ac:dyDescent="0.25"/>
    <row r="38448" hidden="1" x14ac:dyDescent="0.25"/>
    <row r="38449" hidden="1" x14ac:dyDescent="0.25"/>
    <row r="38450" hidden="1" x14ac:dyDescent="0.25"/>
    <row r="38451" hidden="1" x14ac:dyDescent="0.25"/>
    <row r="38452" hidden="1" x14ac:dyDescent="0.25"/>
    <row r="38453" hidden="1" x14ac:dyDescent="0.25"/>
    <row r="38454" hidden="1" x14ac:dyDescent="0.25"/>
    <row r="38455" hidden="1" x14ac:dyDescent="0.25"/>
    <row r="38456" hidden="1" x14ac:dyDescent="0.25"/>
    <row r="38457" hidden="1" x14ac:dyDescent="0.25"/>
    <row r="38458" hidden="1" x14ac:dyDescent="0.25"/>
    <row r="38459" hidden="1" x14ac:dyDescent="0.25"/>
    <row r="38460" hidden="1" x14ac:dyDescent="0.25"/>
    <row r="38461" hidden="1" x14ac:dyDescent="0.25"/>
    <row r="38462" hidden="1" x14ac:dyDescent="0.25"/>
    <row r="38463" hidden="1" x14ac:dyDescent="0.25"/>
    <row r="38464" hidden="1" x14ac:dyDescent="0.25"/>
    <row r="38465" hidden="1" x14ac:dyDescent="0.25"/>
    <row r="38466" hidden="1" x14ac:dyDescent="0.25"/>
    <row r="38467" hidden="1" x14ac:dyDescent="0.25"/>
    <row r="38468" hidden="1" x14ac:dyDescent="0.25"/>
    <row r="38469" hidden="1" x14ac:dyDescent="0.25"/>
    <row r="38470" hidden="1" x14ac:dyDescent="0.25"/>
    <row r="38471" hidden="1" x14ac:dyDescent="0.25"/>
    <row r="38472" hidden="1" x14ac:dyDescent="0.25"/>
    <row r="38473" hidden="1" x14ac:dyDescent="0.25"/>
    <row r="38474" hidden="1" x14ac:dyDescent="0.25"/>
    <row r="38475" hidden="1" x14ac:dyDescent="0.25"/>
    <row r="38476" hidden="1" x14ac:dyDescent="0.25"/>
    <row r="38477" hidden="1" x14ac:dyDescent="0.25"/>
    <row r="38478" hidden="1" x14ac:dyDescent="0.25"/>
    <row r="38479" hidden="1" x14ac:dyDescent="0.25"/>
    <row r="38480" hidden="1" x14ac:dyDescent="0.25"/>
    <row r="38481" hidden="1" x14ac:dyDescent="0.25"/>
    <row r="38482" hidden="1" x14ac:dyDescent="0.25"/>
    <row r="38483" hidden="1" x14ac:dyDescent="0.25"/>
    <row r="38484" hidden="1" x14ac:dyDescent="0.25"/>
    <row r="38485" hidden="1" x14ac:dyDescent="0.25"/>
    <row r="38486" hidden="1" x14ac:dyDescent="0.25"/>
    <row r="38487" hidden="1" x14ac:dyDescent="0.25"/>
    <row r="38488" hidden="1" x14ac:dyDescent="0.25"/>
    <row r="38489" hidden="1" x14ac:dyDescent="0.25"/>
    <row r="38490" hidden="1" x14ac:dyDescent="0.25"/>
    <row r="38491" hidden="1" x14ac:dyDescent="0.25"/>
    <row r="38492" hidden="1" x14ac:dyDescent="0.25"/>
    <row r="38493" hidden="1" x14ac:dyDescent="0.25"/>
    <row r="38494" hidden="1" x14ac:dyDescent="0.25"/>
    <row r="38495" hidden="1" x14ac:dyDescent="0.25"/>
    <row r="38496" hidden="1" x14ac:dyDescent="0.25"/>
    <row r="38497" hidden="1" x14ac:dyDescent="0.25"/>
    <row r="38498" hidden="1" x14ac:dyDescent="0.25"/>
    <row r="38499" hidden="1" x14ac:dyDescent="0.25"/>
    <row r="38500" hidden="1" x14ac:dyDescent="0.25"/>
    <row r="38501" hidden="1" x14ac:dyDescent="0.25"/>
    <row r="38502" hidden="1" x14ac:dyDescent="0.25"/>
    <row r="38503" hidden="1" x14ac:dyDescent="0.25"/>
    <row r="38504" hidden="1" x14ac:dyDescent="0.25"/>
    <row r="38505" hidden="1" x14ac:dyDescent="0.25"/>
    <row r="38506" hidden="1" x14ac:dyDescent="0.25"/>
    <row r="38507" hidden="1" x14ac:dyDescent="0.25"/>
    <row r="38508" hidden="1" x14ac:dyDescent="0.25"/>
    <row r="38509" hidden="1" x14ac:dyDescent="0.25"/>
    <row r="38510" hidden="1" x14ac:dyDescent="0.25"/>
    <row r="38511" hidden="1" x14ac:dyDescent="0.25"/>
    <row r="38512" hidden="1" x14ac:dyDescent="0.25"/>
    <row r="38513" hidden="1" x14ac:dyDescent="0.25"/>
    <row r="38514" hidden="1" x14ac:dyDescent="0.25"/>
    <row r="38515" hidden="1" x14ac:dyDescent="0.25"/>
    <row r="38516" hidden="1" x14ac:dyDescent="0.25"/>
    <row r="38517" hidden="1" x14ac:dyDescent="0.25"/>
    <row r="38518" hidden="1" x14ac:dyDescent="0.25"/>
    <row r="38519" hidden="1" x14ac:dyDescent="0.25"/>
    <row r="38520" hidden="1" x14ac:dyDescent="0.25"/>
    <row r="38521" hidden="1" x14ac:dyDescent="0.25"/>
    <row r="38522" hidden="1" x14ac:dyDescent="0.25"/>
    <row r="38523" hidden="1" x14ac:dyDescent="0.25"/>
    <row r="38524" hidden="1" x14ac:dyDescent="0.25"/>
    <row r="38525" hidden="1" x14ac:dyDescent="0.25"/>
    <row r="38526" hidden="1" x14ac:dyDescent="0.25"/>
    <row r="38527" hidden="1" x14ac:dyDescent="0.25"/>
    <row r="38528" hidden="1" x14ac:dyDescent="0.25"/>
    <row r="38529" hidden="1" x14ac:dyDescent="0.25"/>
    <row r="38530" hidden="1" x14ac:dyDescent="0.25"/>
    <row r="38531" hidden="1" x14ac:dyDescent="0.25"/>
    <row r="38532" hidden="1" x14ac:dyDescent="0.25"/>
    <row r="38533" hidden="1" x14ac:dyDescent="0.25"/>
    <row r="38534" hidden="1" x14ac:dyDescent="0.25"/>
    <row r="38535" hidden="1" x14ac:dyDescent="0.25"/>
    <row r="38536" hidden="1" x14ac:dyDescent="0.25"/>
    <row r="38537" hidden="1" x14ac:dyDescent="0.25"/>
    <row r="38538" hidden="1" x14ac:dyDescent="0.25"/>
    <row r="38539" hidden="1" x14ac:dyDescent="0.25"/>
    <row r="38540" hidden="1" x14ac:dyDescent="0.25"/>
    <row r="38541" hidden="1" x14ac:dyDescent="0.25"/>
    <row r="38542" hidden="1" x14ac:dyDescent="0.25"/>
    <row r="38543" hidden="1" x14ac:dyDescent="0.25"/>
    <row r="38544" hidden="1" x14ac:dyDescent="0.25"/>
    <row r="38545" hidden="1" x14ac:dyDescent="0.25"/>
    <row r="38546" hidden="1" x14ac:dyDescent="0.25"/>
    <row r="38547" hidden="1" x14ac:dyDescent="0.25"/>
    <row r="38548" hidden="1" x14ac:dyDescent="0.25"/>
    <row r="38549" hidden="1" x14ac:dyDescent="0.25"/>
    <row r="38550" hidden="1" x14ac:dyDescent="0.25"/>
    <row r="38551" hidden="1" x14ac:dyDescent="0.25"/>
    <row r="38552" hidden="1" x14ac:dyDescent="0.25"/>
    <row r="38553" hidden="1" x14ac:dyDescent="0.25"/>
    <row r="38554" hidden="1" x14ac:dyDescent="0.25"/>
    <row r="38555" hidden="1" x14ac:dyDescent="0.25"/>
    <row r="38556" hidden="1" x14ac:dyDescent="0.25"/>
    <row r="38557" hidden="1" x14ac:dyDescent="0.25"/>
    <row r="38558" hidden="1" x14ac:dyDescent="0.25"/>
    <row r="38559" hidden="1" x14ac:dyDescent="0.25"/>
    <row r="38560" hidden="1" x14ac:dyDescent="0.25"/>
    <row r="38561" hidden="1" x14ac:dyDescent="0.25"/>
    <row r="38562" hidden="1" x14ac:dyDescent="0.25"/>
    <row r="38563" hidden="1" x14ac:dyDescent="0.25"/>
    <row r="38564" hidden="1" x14ac:dyDescent="0.25"/>
    <row r="38565" hidden="1" x14ac:dyDescent="0.25"/>
    <row r="38566" hidden="1" x14ac:dyDescent="0.25"/>
    <row r="38567" hidden="1" x14ac:dyDescent="0.25"/>
    <row r="38568" hidden="1" x14ac:dyDescent="0.25"/>
    <row r="38569" hidden="1" x14ac:dyDescent="0.25"/>
    <row r="38570" hidden="1" x14ac:dyDescent="0.25"/>
    <row r="38571" hidden="1" x14ac:dyDescent="0.25"/>
    <row r="38572" hidden="1" x14ac:dyDescent="0.25"/>
    <row r="38573" hidden="1" x14ac:dyDescent="0.25"/>
    <row r="38574" hidden="1" x14ac:dyDescent="0.25"/>
    <row r="38575" hidden="1" x14ac:dyDescent="0.25"/>
    <row r="38576" hidden="1" x14ac:dyDescent="0.25"/>
    <row r="38577" hidden="1" x14ac:dyDescent="0.25"/>
    <row r="38578" hidden="1" x14ac:dyDescent="0.25"/>
    <row r="38579" hidden="1" x14ac:dyDescent="0.25"/>
    <row r="38580" hidden="1" x14ac:dyDescent="0.25"/>
    <row r="38581" hidden="1" x14ac:dyDescent="0.25"/>
    <row r="38582" hidden="1" x14ac:dyDescent="0.25"/>
    <row r="38583" hidden="1" x14ac:dyDescent="0.25"/>
    <row r="38584" hidden="1" x14ac:dyDescent="0.25"/>
    <row r="38585" hidden="1" x14ac:dyDescent="0.25"/>
    <row r="38586" hidden="1" x14ac:dyDescent="0.25"/>
    <row r="38587" hidden="1" x14ac:dyDescent="0.25"/>
    <row r="38588" hidden="1" x14ac:dyDescent="0.25"/>
    <row r="38589" hidden="1" x14ac:dyDescent="0.25"/>
    <row r="38590" hidden="1" x14ac:dyDescent="0.25"/>
    <row r="38591" hidden="1" x14ac:dyDescent="0.25"/>
    <row r="38592" hidden="1" x14ac:dyDescent="0.25"/>
    <row r="38593" hidden="1" x14ac:dyDescent="0.25"/>
    <row r="38594" hidden="1" x14ac:dyDescent="0.25"/>
    <row r="38595" hidden="1" x14ac:dyDescent="0.25"/>
    <row r="38596" hidden="1" x14ac:dyDescent="0.25"/>
    <row r="38597" hidden="1" x14ac:dyDescent="0.25"/>
    <row r="38598" hidden="1" x14ac:dyDescent="0.25"/>
    <row r="38599" hidden="1" x14ac:dyDescent="0.25"/>
    <row r="38600" hidden="1" x14ac:dyDescent="0.25"/>
    <row r="38601" hidden="1" x14ac:dyDescent="0.25"/>
    <row r="38602" hidden="1" x14ac:dyDescent="0.25"/>
    <row r="38603" hidden="1" x14ac:dyDescent="0.25"/>
    <row r="38604" hidden="1" x14ac:dyDescent="0.25"/>
    <row r="38605" hidden="1" x14ac:dyDescent="0.25"/>
    <row r="38606" hidden="1" x14ac:dyDescent="0.25"/>
    <row r="38607" hidden="1" x14ac:dyDescent="0.25"/>
    <row r="38608" hidden="1" x14ac:dyDescent="0.25"/>
    <row r="38609" hidden="1" x14ac:dyDescent="0.25"/>
    <row r="38610" hidden="1" x14ac:dyDescent="0.25"/>
    <row r="38611" hidden="1" x14ac:dyDescent="0.25"/>
    <row r="38612" hidden="1" x14ac:dyDescent="0.25"/>
    <row r="38613" hidden="1" x14ac:dyDescent="0.25"/>
    <row r="38614" hidden="1" x14ac:dyDescent="0.25"/>
    <row r="38615" hidden="1" x14ac:dyDescent="0.25"/>
    <row r="38616" hidden="1" x14ac:dyDescent="0.25"/>
    <row r="38617" hidden="1" x14ac:dyDescent="0.25"/>
    <row r="38618" hidden="1" x14ac:dyDescent="0.25"/>
    <row r="38619" hidden="1" x14ac:dyDescent="0.25"/>
    <row r="38620" hidden="1" x14ac:dyDescent="0.25"/>
    <row r="38621" hidden="1" x14ac:dyDescent="0.25"/>
    <row r="38622" hidden="1" x14ac:dyDescent="0.25"/>
    <row r="38623" hidden="1" x14ac:dyDescent="0.25"/>
    <row r="38624" hidden="1" x14ac:dyDescent="0.25"/>
    <row r="38625" hidden="1" x14ac:dyDescent="0.25"/>
    <row r="38626" hidden="1" x14ac:dyDescent="0.25"/>
    <row r="38627" hidden="1" x14ac:dyDescent="0.25"/>
    <row r="38628" hidden="1" x14ac:dyDescent="0.25"/>
    <row r="38629" hidden="1" x14ac:dyDescent="0.25"/>
    <row r="38630" hidden="1" x14ac:dyDescent="0.25"/>
    <row r="38631" hidden="1" x14ac:dyDescent="0.25"/>
    <row r="38632" hidden="1" x14ac:dyDescent="0.25"/>
    <row r="38633" hidden="1" x14ac:dyDescent="0.25"/>
    <row r="38634" hidden="1" x14ac:dyDescent="0.25"/>
    <row r="38635" hidden="1" x14ac:dyDescent="0.25"/>
    <row r="38636" hidden="1" x14ac:dyDescent="0.25"/>
    <row r="38637" hidden="1" x14ac:dyDescent="0.25"/>
    <row r="38638" hidden="1" x14ac:dyDescent="0.25"/>
    <row r="38639" hidden="1" x14ac:dyDescent="0.25"/>
    <row r="38640" hidden="1" x14ac:dyDescent="0.25"/>
    <row r="38641" hidden="1" x14ac:dyDescent="0.25"/>
    <row r="38642" hidden="1" x14ac:dyDescent="0.25"/>
    <row r="38643" hidden="1" x14ac:dyDescent="0.25"/>
    <row r="38644" hidden="1" x14ac:dyDescent="0.25"/>
    <row r="38645" hidden="1" x14ac:dyDescent="0.25"/>
    <row r="38646" hidden="1" x14ac:dyDescent="0.25"/>
    <row r="38647" hidden="1" x14ac:dyDescent="0.25"/>
    <row r="38648" hidden="1" x14ac:dyDescent="0.25"/>
    <row r="38649" hidden="1" x14ac:dyDescent="0.25"/>
    <row r="38650" hidden="1" x14ac:dyDescent="0.25"/>
    <row r="38651" hidden="1" x14ac:dyDescent="0.25"/>
    <row r="38652" hidden="1" x14ac:dyDescent="0.25"/>
    <row r="38653" hidden="1" x14ac:dyDescent="0.25"/>
    <row r="38654" hidden="1" x14ac:dyDescent="0.25"/>
    <row r="38655" hidden="1" x14ac:dyDescent="0.25"/>
    <row r="38656" hidden="1" x14ac:dyDescent="0.25"/>
    <row r="38657" hidden="1" x14ac:dyDescent="0.25"/>
    <row r="38658" hidden="1" x14ac:dyDescent="0.25"/>
    <row r="38659" hidden="1" x14ac:dyDescent="0.25"/>
    <row r="38660" hidden="1" x14ac:dyDescent="0.25"/>
    <row r="38661" hidden="1" x14ac:dyDescent="0.25"/>
    <row r="38662" hidden="1" x14ac:dyDescent="0.25"/>
    <row r="38663" hidden="1" x14ac:dyDescent="0.25"/>
    <row r="38664" hidden="1" x14ac:dyDescent="0.25"/>
    <row r="38665" hidden="1" x14ac:dyDescent="0.25"/>
    <row r="38666" hidden="1" x14ac:dyDescent="0.25"/>
    <row r="38667" hidden="1" x14ac:dyDescent="0.25"/>
    <row r="38668" hidden="1" x14ac:dyDescent="0.25"/>
    <row r="38669" hidden="1" x14ac:dyDescent="0.25"/>
    <row r="38670" hidden="1" x14ac:dyDescent="0.25"/>
    <row r="38671" hidden="1" x14ac:dyDescent="0.25"/>
    <row r="38672" hidden="1" x14ac:dyDescent="0.25"/>
    <row r="38673" hidden="1" x14ac:dyDescent="0.25"/>
    <row r="38674" hidden="1" x14ac:dyDescent="0.25"/>
    <row r="38675" hidden="1" x14ac:dyDescent="0.25"/>
    <row r="38676" hidden="1" x14ac:dyDescent="0.25"/>
    <row r="38677" hidden="1" x14ac:dyDescent="0.25"/>
    <row r="38678" hidden="1" x14ac:dyDescent="0.25"/>
    <row r="38679" hidden="1" x14ac:dyDescent="0.25"/>
    <row r="38680" hidden="1" x14ac:dyDescent="0.25"/>
    <row r="38681" hidden="1" x14ac:dyDescent="0.25"/>
    <row r="38682" hidden="1" x14ac:dyDescent="0.25"/>
    <row r="38683" hidden="1" x14ac:dyDescent="0.25"/>
    <row r="38684" hidden="1" x14ac:dyDescent="0.25"/>
    <row r="38685" hidden="1" x14ac:dyDescent="0.25"/>
    <row r="38686" hidden="1" x14ac:dyDescent="0.25"/>
    <row r="38687" hidden="1" x14ac:dyDescent="0.25"/>
    <row r="38688" hidden="1" x14ac:dyDescent="0.25"/>
    <row r="38689" hidden="1" x14ac:dyDescent="0.25"/>
    <row r="38690" hidden="1" x14ac:dyDescent="0.25"/>
    <row r="38691" hidden="1" x14ac:dyDescent="0.25"/>
    <row r="38692" hidden="1" x14ac:dyDescent="0.25"/>
    <row r="38693" hidden="1" x14ac:dyDescent="0.25"/>
    <row r="38694" hidden="1" x14ac:dyDescent="0.25"/>
    <row r="38695" hidden="1" x14ac:dyDescent="0.25"/>
    <row r="38696" hidden="1" x14ac:dyDescent="0.25"/>
    <row r="38697" hidden="1" x14ac:dyDescent="0.25"/>
    <row r="38698" hidden="1" x14ac:dyDescent="0.25"/>
    <row r="38699" hidden="1" x14ac:dyDescent="0.25"/>
    <row r="38700" hidden="1" x14ac:dyDescent="0.25"/>
    <row r="38701" hidden="1" x14ac:dyDescent="0.25"/>
    <row r="38702" hidden="1" x14ac:dyDescent="0.25"/>
    <row r="38703" hidden="1" x14ac:dyDescent="0.25"/>
    <row r="38704" hidden="1" x14ac:dyDescent="0.25"/>
    <row r="38705" hidden="1" x14ac:dyDescent="0.25"/>
    <row r="38706" hidden="1" x14ac:dyDescent="0.25"/>
    <row r="38707" hidden="1" x14ac:dyDescent="0.25"/>
    <row r="38708" hidden="1" x14ac:dyDescent="0.25"/>
    <row r="38709" hidden="1" x14ac:dyDescent="0.25"/>
    <row r="38710" hidden="1" x14ac:dyDescent="0.25"/>
    <row r="38711" hidden="1" x14ac:dyDescent="0.25"/>
    <row r="38712" hidden="1" x14ac:dyDescent="0.25"/>
    <row r="38713" hidden="1" x14ac:dyDescent="0.25"/>
    <row r="38714" hidden="1" x14ac:dyDescent="0.25"/>
    <row r="38715" hidden="1" x14ac:dyDescent="0.25"/>
    <row r="38716" hidden="1" x14ac:dyDescent="0.25"/>
    <row r="38717" hidden="1" x14ac:dyDescent="0.25"/>
    <row r="38718" hidden="1" x14ac:dyDescent="0.25"/>
    <row r="38719" hidden="1" x14ac:dyDescent="0.25"/>
    <row r="38720" hidden="1" x14ac:dyDescent="0.25"/>
    <row r="38721" hidden="1" x14ac:dyDescent="0.25"/>
    <row r="38722" hidden="1" x14ac:dyDescent="0.25"/>
    <row r="38723" hidden="1" x14ac:dyDescent="0.25"/>
    <row r="38724" hidden="1" x14ac:dyDescent="0.25"/>
    <row r="38725" hidden="1" x14ac:dyDescent="0.25"/>
    <row r="38726" hidden="1" x14ac:dyDescent="0.25"/>
    <row r="38727" hidden="1" x14ac:dyDescent="0.25"/>
    <row r="38728" hidden="1" x14ac:dyDescent="0.25"/>
    <row r="38729" hidden="1" x14ac:dyDescent="0.25"/>
    <row r="38730" hidden="1" x14ac:dyDescent="0.25"/>
    <row r="38731" hidden="1" x14ac:dyDescent="0.25"/>
    <row r="38732" hidden="1" x14ac:dyDescent="0.25"/>
    <row r="38733" hidden="1" x14ac:dyDescent="0.25"/>
    <row r="38734" hidden="1" x14ac:dyDescent="0.25"/>
    <row r="38735" hidden="1" x14ac:dyDescent="0.25"/>
    <row r="38736" hidden="1" x14ac:dyDescent="0.25"/>
    <row r="38737" hidden="1" x14ac:dyDescent="0.25"/>
    <row r="38738" hidden="1" x14ac:dyDescent="0.25"/>
    <row r="38739" hidden="1" x14ac:dyDescent="0.25"/>
    <row r="38740" hidden="1" x14ac:dyDescent="0.25"/>
    <row r="38741" hidden="1" x14ac:dyDescent="0.25"/>
    <row r="38742" hidden="1" x14ac:dyDescent="0.25"/>
    <row r="38743" hidden="1" x14ac:dyDescent="0.25"/>
    <row r="38744" hidden="1" x14ac:dyDescent="0.25"/>
    <row r="38745" hidden="1" x14ac:dyDescent="0.25"/>
    <row r="38746" hidden="1" x14ac:dyDescent="0.25"/>
    <row r="38747" hidden="1" x14ac:dyDescent="0.25"/>
    <row r="38748" hidden="1" x14ac:dyDescent="0.25"/>
    <row r="38749" hidden="1" x14ac:dyDescent="0.25"/>
    <row r="38750" hidden="1" x14ac:dyDescent="0.25"/>
    <row r="38751" hidden="1" x14ac:dyDescent="0.25"/>
    <row r="38752" hidden="1" x14ac:dyDescent="0.25"/>
    <row r="38753" hidden="1" x14ac:dyDescent="0.25"/>
    <row r="38754" hidden="1" x14ac:dyDescent="0.25"/>
    <row r="38755" hidden="1" x14ac:dyDescent="0.25"/>
    <row r="38756" hidden="1" x14ac:dyDescent="0.25"/>
    <row r="38757" hidden="1" x14ac:dyDescent="0.25"/>
    <row r="38758" hidden="1" x14ac:dyDescent="0.25"/>
    <row r="38759" hidden="1" x14ac:dyDescent="0.25"/>
    <row r="38760" hidden="1" x14ac:dyDescent="0.25"/>
    <row r="38761" hidden="1" x14ac:dyDescent="0.25"/>
    <row r="38762" hidden="1" x14ac:dyDescent="0.25"/>
    <row r="38763" hidden="1" x14ac:dyDescent="0.25"/>
    <row r="38764" hidden="1" x14ac:dyDescent="0.25"/>
    <row r="38765" hidden="1" x14ac:dyDescent="0.25"/>
    <row r="38766" hidden="1" x14ac:dyDescent="0.25"/>
    <row r="38767" hidden="1" x14ac:dyDescent="0.25"/>
    <row r="38768" hidden="1" x14ac:dyDescent="0.25"/>
    <row r="38769" hidden="1" x14ac:dyDescent="0.25"/>
    <row r="38770" hidden="1" x14ac:dyDescent="0.25"/>
    <row r="38771" hidden="1" x14ac:dyDescent="0.25"/>
    <row r="38772" hidden="1" x14ac:dyDescent="0.25"/>
    <row r="38773" hidden="1" x14ac:dyDescent="0.25"/>
    <row r="38774" hidden="1" x14ac:dyDescent="0.25"/>
    <row r="38775" hidden="1" x14ac:dyDescent="0.25"/>
    <row r="38776" hidden="1" x14ac:dyDescent="0.25"/>
    <row r="38777" hidden="1" x14ac:dyDescent="0.25"/>
    <row r="38778" hidden="1" x14ac:dyDescent="0.25"/>
    <row r="38779" hidden="1" x14ac:dyDescent="0.25"/>
    <row r="38780" hidden="1" x14ac:dyDescent="0.25"/>
    <row r="38781" hidden="1" x14ac:dyDescent="0.25"/>
    <row r="38782" hidden="1" x14ac:dyDescent="0.25"/>
    <row r="38783" hidden="1" x14ac:dyDescent="0.25"/>
    <row r="38784" hidden="1" x14ac:dyDescent="0.25"/>
    <row r="38785" hidden="1" x14ac:dyDescent="0.25"/>
    <row r="38786" hidden="1" x14ac:dyDescent="0.25"/>
    <row r="38787" hidden="1" x14ac:dyDescent="0.25"/>
    <row r="38788" hidden="1" x14ac:dyDescent="0.25"/>
    <row r="38789" hidden="1" x14ac:dyDescent="0.25"/>
    <row r="38790" hidden="1" x14ac:dyDescent="0.25"/>
    <row r="38791" hidden="1" x14ac:dyDescent="0.25"/>
    <row r="38792" hidden="1" x14ac:dyDescent="0.25"/>
    <row r="38793" hidden="1" x14ac:dyDescent="0.25"/>
    <row r="38794" hidden="1" x14ac:dyDescent="0.25"/>
    <row r="38795" hidden="1" x14ac:dyDescent="0.25"/>
    <row r="38796" hidden="1" x14ac:dyDescent="0.25"/>
    <row r="38797" hidden="1" x14ac:dyDescent="0.25"/>
    <row r="38798" hidden="1" x14ac:dyDescent="0.25"/>
    <row r="38799" hidden="1" x14ac:dyDescent="0.25"/>
    <row r="38800" hidden="1" x14ac:dyDescent="0.25"/>
    <row r="38801" hidden="1" x14ac:dyDescent="0.25"/>
    <row r="38802" hidden="1" x14ac:dyDescent="0.25"/>
    <row r="38803" hidden="1" x14ac:dyDescent="0.25"/>
    <row r="38804" hidden="1" x14ac:dyDescent="0.25"/>
    <row r="38805" hidden="1" x14ac:dyDescent="0.25"/>
    <row r="38806" hidden="1" x14ac:dyDescent="0.25"/>
    <row r="38807" hidden="1" x14ac:dyDescent="0.25"/>
    <row r="38808" hidden="1" x14ac:dyDescent="0.25"/>
    <row r="38809" hidden="1" x14ac:dyDescent="0.25"/>
    <row r="38810" hidden="1" x14ac:dyDescent="0.25"/>
    <row r="38811" hidden="1" x14ac:dyDescent="0.25"/>
    <row r="38812" hidden="1" x14ac:dyDescent="0.25"/>
    <row r="38813" hidden="1" x14ac:dyDescent="0.25"/>
    <row r="38814" hidden="1" x14ac:dyDescent="0.25"/>
    <row r="38815" hidden="1" x14ac:dyDescent="0.25"/>
    <row r="38816" hidden="1" x14ac:dyDescent="0.25"/>
    <row r="38817" hidden="1" x14ac:dyDescent="0.25"/>
    <row r="38818" hidden="1" x14ac:dyDescent="0.25"/>
    <row r="38819" hidden="1" x14ac:dyDescent="0.25"/>
    <row r="38820" hidden="1" x14ac:dyDescent="0.25"/>
    <row r="38821" hidden="1" x14ac:dyDescent="0.25"/>
    <row r="38822" hidden="1" x14ac:dyDescent="0.25"/>
    <row r="38823" hidden="1" x14ac:dyDescent="0.25"/>
    <row r="38824" hidden="1" x14ac:dyDescent="0.25"/>
    <row r="38825" hidden="1" x14ac:dyDescent="0.25"/>
    <row r="38826" hidden="1" x14ac:dyDescent="0.25"/>
    <row r="38827" hidden="1" x14ac:dyDescent="0.25"/>
    <row r="38828" hidden="1" x14ac:dyDescent="0.25"/>
    <row r="38829" hidden="1" x14ac:dyDescent="0.25"/>
    <row r="38830" hidden="1" x14ac:dyDescent="0.25"/>
    <row r="38831" hidden="1" x14ac:dyDescent="0.25"/>
    <row r="38832" hidden="1" x14ac:dyDescent="0.25"/>
    <row r="38833" hidden="1" x14ac:dyDescent="0.25"/>
    <row r="38834" hidden="1" x14ac:dyDescent="0.25"/>
    <row r="38835" hidden="1" x14ac:dyDescent="0.25"/>
    <row r="38836" hidden="1" x14ac:dyDescent="0.25"/>
    <row r="38837" hidden="1" x14ac:dyDescent="0.25"/>
    <row r="38838" hidden="1" x14ac:dyDescent="0.25"/>
    <row r="38839" hidden="1" x14ac:dyDescent="0.25"/>
    <row r="38840" hidden="1" x14ac:dyDescent="0.25"/>
    <row r="38841" hidden="1" x14ac:dyDescent="0.25"/>
    <row r="38842" hidden="1" x14ac:dyDescent="0.25"/>
    <row r="38843" hidden="1" x14ac:dyDescent="0.25"/>
    <row r="38844" hidden="1" x14ac:dyDescent="0.25"/>
    <row r="38845" hidden="1" x14ac:dyDescent="0.25"/>
    <row r="38846" hidden="1" x14ac:dyDescent="0.25"/>
    <row r="38847" hidden="1" x14ac:dyDescent="0.25"/>
    <row r="38848" hidden="1" x14ac:dyDescent="0.25"/>
    <row r="38849" hidden="1" x14ac:dyDescent="0.25"/>
    <row r="38850" hidden="1" x14ac:dyDescent="0.25"/>
    <row r="38851" hidden="1" x14ac:dyDescent="0.25"/>
    <row r="38852" hidden="1" x14ac:dyDescent="0.25"/>
    <row r="38853" hidden="1" x14ac:dyDescent="0.25"/>
    <row r="38854" hidden="1" x14ac:dyDescent="0.25"/>
    <row r="38855" hidden="1" x14ac:dyDescent="0.25"/>
    <row r="38856" hidden="1" x14ac:dyDescent="0.25"/>
    <row r="38857" hidden="1" x14ac:dyDescent="0.25"/>
    <row r="38858" hidden="1" x14ac:dyDescent="0.25"/>
    <row r="38859" hidden="1" x14ac:dyDescent="0.25"/>
    <row r="38860" hidden="1" x14ac:dyDescent="0.25"/>
    <row r="38861" hidden="1" x14ac:dyDescent="0.25"/>
    <row r="38862" hidden="1" x14ac:dyDescent="0.25"/>
    <row r="38863" hidden="1" x14ac:dyDescent="0.25"/>
    <row r="38864" hidden="1" x14ac:dyDescent="0.25"/>
    <row r="38865" hidden="1" x14ac:dyDescent="0.25"/>
    <row r="38866" hidden="1" x14ac:dyDescent="0.25"/>
    <row r="38867" hidden="1" x14ac:dyDescent="0.25"/>
    <row r="38868" hidden="1" x14ac:dyDescent="0.25"/>
    <row r="38869" hidden="1" x14ac:dyDescent="0.25"/>
    <row r="38870" hidden="1" x14ac:dyDescent="0.25"/>
    <row r="38871" hidden="1" x14ac:dyDescent="0.25"/>
    <row r="38872" hidden="1" x14ac:dyDescent="0.25"/>
    <row r="38873" hidden="1" x14ac:dyDescent="0.25"/>
    <row r="38874" hidden="1" x14ac:dyDescent="0.25"/>
    <row r="38875" hidden="1" x14ac:dyDescent="0.25"/>
    <row r="38876" hidden="1" x14ac:dyDescent="0.25"/>
    <row r="38877" hidden="1" x14ac:dyDescent="0.25"/>
    <row r="38878" hidden="1" x14ac:dyDescent="0.25"/>
    <row r="38879" hidden="1" x14ac:dyDescent="0.25"/>
    <row r="38880" hidden="1" x14ac:dyDescent="0.25"/>
    <row r="38881" hidden="1" x14ac:dyDescent="0.25"/>
    <row r="38882" hidden="1" x14ac:dyDescent="0.25"/>
    <row r="38883" hidden="1" x14ac:dyDescent="0.25"/>
    <row r="38884" hidden="1" x14ac:dyDescent="0.25"/>
    <row r="38885" hidden="1" x14ac:dyDescent="0.25"/>
    <row r="38886" hidden="1" x14ac:dyDescent="0.25"/>
    <row r="38887" hidden="1" x14ac:dyDescent="0.25"/>
    <row r="38888" hidden="1" x14ac:dyDescent="0.25"/>
    <row r="38889" hidden="1" x14ac:dyDescent="0.25"/>
    <row r="38890" hidden="1" x14ac:dyDescent="0.25"/>
    <row r="38891" hidden="1" x14ac:dyDescent="0.25"/>
    <row r="38892" hidden="1" x14ac:dyDescent="0.25"/>
    <row r="38893" hidden="1" x14ac:dyDescent="0.25"/>
    <row r="38894" hidden="1" x14ac:dyDescent="0.25"/>
    <row r="38895" hidden="1" x14ac:dyDescent="0.25"/>
    <row r="38896" hidden="1" x14ac:dyDescent="0.25"/>
    <row r="38897" hidden="1" x14ac:dyDescent="0.25"/>
    <row r="38898" hidden="1" x14ac:dyDescent="0.25"/>
    <row r="38899" hidden="1" x14ac:dyDescent="0.25"/>
    <row r="38900" hidden="1" x14ac:dyDescent="0.25"/>
    <row r="38901" hidden="1" x14ac:dyDescent="0.25"/>
    <row r="38902" hidden="1" x14ac:dyDescent="0.25"/>
    <row r="38903" hidden="1" x14ac:dyDescent="0.25"/>
    <row r="38904" hidden="1" x14ac:dyDescent="0.25"/>
    <row r="38905" hidden="1" x14ac:dyDescent="0.25"/>
    <row r="38906" hidden="1" x14ac:dyDescent="0.25"/>
    <row r="38907" hidden="1" x14ac:dyDescent="0.25"/>
    <row r="38908" hidden="1" x14ac:dyDescent="0.25"/>
    <row r="38909" hidden="1" x14ac:dyDescent="0.25"/>
    <row r="38910" hidden="1" x14ac:dyDescent="0.25"/>
    <row r="38911" hidden="1" x14ac:dyDescent="0.25"/>
    <row r="38912" hidden="1" x14ac:dyDescent="0.25"/>
    <row r="38913" hidden="1" x14ac:dyDescent="0.25"/>
    <row r="38914" hidden="1" x14ac:dyDescent="0.25"/>
    <row r="38915" hidden="1" x14ac:dyDescent="0.25"/>
    <row r="38916" hidden="1" x14ac:dyDescent="0.25"/>
    <row r="38917" hidden="1" x14ac:dyDescent="0.25"/>
    <row r="38918" hidden="1" x14ac:dyDescent="0.25"/>
    <row r="38919" hidden="1" x14ac:dyDescent="0.25"/>
    <row r="38920" hidden="1" x14ac:dyDescent="0.25"/>
    <row r="38921" hidden="1" x14ac:dyDescent="0.25"/>
    <row r="38922" hidden="1" x14ac:dyDescent="0.25"/>
    <row r="38923" hidden="1" x14ac:dyDescent="0.25"/>
    <row r="38924" hidden="1" x14ac:dyDescent="0.25"/>
    <row r="38925" hidden="1" x14ac:dyDescent="0.25"/>
    <row r="38926" hidden="1" x14ac:dyDescent="0.25"/>
    <row r="38927" hidden="1" x14ac:dyDescent="0.25"/>
    <row r="38928" hidden="1" x14ac:dyDescent="0.25"/>
    <row r="38929" hidden="1" x14ac:dyDescent="0.25"/>
    <row r="38930" hidden="1" x14ac:dyDescent="0.25"/>
    <row r="38931" hidden="1" x14ac:dyDescent="0.25"/>
    <row r="38932" hidden="1" x14ac:dyDescent="0.25"/>
    <row r="38933" hidden="1" x14ac:dyDescent="0.25"/>
    <row r="38934" hidden="1" x14ac:dyDescent="0.25"/>
    <row r="38935" hidden="1" x14ac:dyDescent="0.25"/>
    <row r="38936" hidden="1" x14ac:dyDescent="0.25"/>
    <row r="38937" hidden="1" x14ac:dyDescent="0.25"/>
    <row r="38938" hidden="1" x14ac:dyDescent="0.25"/>
    <row r="38939" hidden="1" x14ac:dyDescent="0.25"/>
    <row r="38940" hidden="1" x14ac:dyDescent="0.25"/>
    <row r="38941" hidden="1" x14ac:dyDescent="0.25"/>
    <row r="38942" hidden="1" x14ac:dyDescent="0.25"/>
    <row r="38943" hidden="1" x14ac:dyDescent="0.25"/>
    <row r="38944" hidden="1" x14ac:dyDescent="0.25"/>
    <row r="38945" hidden="1" x14ac:dyDescent="0.25"/>
    <row r="38946" hidden="1" x14ac:dyDescent="0.25"/>
    <row r="38947" hidden="1" x14ac:dyDescent="0.25"/>
    <row r="38948" hidden="1" x14ac:dyDescent="0.25"/>
    <row r="38949" hidden="1" x14ac:dyDescent="0.25"/>
    <row r="38950" hidden="1" x14ac:dyDescent="0.25"/>
    <row r="38951" hidden="1" x14ac:dyDescent="0.25"/>
    <row r="38952" hidden="1" x14ac:dyDescent="0.25"/>
    <row r="38953" hidden="1" x14ac:dyDescent="0.25"/>
    <row r="38954" hidden="1" x14ac:dyDescent="0.25"/>
    <row r="38955" hidden="1" x14ac:dyDescent="0.25"/>
    <row r="38956" hidden="1" x14ac:dyDescent="0.25"/>
    <row r="38957" hidden="1" x14ac:dyDescent="0.25"/>
    <row r="38958" hidden="1" x14ac:dyDescent="0.25"/>
    <row r="38959" hidden="1" x14ac:dyDescent="0.25"/>
    <row r="38960" hidden="1" x14ac:dyDescent="0.25"/>
    <row r="38961" hidden="1" x14ac:dyDescent="0.25"/>
    <row r="38962" hidden="1" x14ac:dyDescent="0.25"/>
    <row r="38963" hidden="1" x14ac:dyDescent="0.25"/>
    <row r="38964" hidden="1" x14ac:dyDescent="0.25"/>
    <row r="38965" hidden="1" x14ac:dyDescent="0.25"/>
    <row r="38966" hidden="1" x14ac:dyDescent="0.25"/>
    <row r="38967" hidden="1" x14ac:dyDescent="0.25"/>
    <row r="38968" hidden="1" x14ac:dyDescent="0.25"/>
    <row r="38969" hidden="1" x14ac:dyDescent="0.25"/>
    <row r="38970" hidden="1" x14ac:dyDescent="0.25"/>
    <row r="38971" hidden="1" x14ac:dyDescent="0.25"/>
    <row r="38972" hidden="1" x14ac:dyDescent="0.25"/>
    <row r="38973" hidden="1" x14ac:dyDescent="0.25"/>
    <row r="38974" hidden="1" x14ac:dyDescent="0.25"/>
    <row r="38975" hidden="1" x14ac:dyDescent="0.25"/>
    <row r="38976" hidden="1" x14ac:dyDescent="0.25"/>
    <row r="38977" hidden="1" x14ac:dyDescent="0.25"/>
    <row r="38978" hidden="1" x14ac:dyDescent="0.25"/>
    <row r="38979" hidden="1" x14ac:dyDescent="0.25"/>
    <row r="38980" hidden="1" x14ac:dyDescent="0.25"/>
    <row r="38981" hidden="1" x14ac:dyDescent="0.25"/>
    <row r="38982" hidden="1" x14ac:dyDescent="0.25"/>
    <row r="38983" hidden="1" x14ac:dyDescent="0.25"/>
    <row r="38984" hidden="1" x14ac:dyDescent="0.25"/>
    <row r="38985" hidden="1" x14ac:dyDescent="0.25"/>
    <row r="38986" hidden="1" x14ac:dyDescent="0.25"/>
    <row r="38987" hidden="1" x14ac:dyDescent="0.25"/>
    <row r="38988" hidden="1" x14ac:dyDescent="0.25"/>
    <row r="38989" hidden="1" x14ac:dyDescent="0.25"/>
    <row r="38990" hidden="1" x14ac:dyDescent="0.25"/>
    <row r="38991" hidden="1" x14ac:dyDescent="0.25"/>
    <row r="38992" hidden="1" x14ac:dyDescent="0.25"/>
    <row r="38993" hidden="1" x14ac:dyDescent="0.25"/>
    <row r="38994" hidden="1" x14ac:dyDescent="0.25"/>
    <row r="38995" hidden="1" x14ac:dyDescent="0.25"/>
    <row r="38996" hidden="1" x14ac:dyDescent="0.25"/>
    <row r="38997" hidden="1" x14ac:dyDescent="0.25"/>
    <row r="38998" hidden="1" x14ac:dyDescent="0.25"/>
    <row r="38999" hidden="1" x14ac:dyDescent="0.25"/>
    <row r="39000" hidden="1" x14ac:dyDescent="0.25"/>
    <row r="39001" hidden="1" x14ac:dyDescent="0.25"/>
    <row r="39002" hidden="1" x14ac:dyDescent="0.25"/>
    <row r="39003" hidden="1" x14ac:dyDescent="0.25"/>
    <row r="39004" hidden="1" x14ac:dyDescent="0.25"/>
    <row r="39005" hidden="1" x14ac:dyDescent="0.25"/>
    <row r="39006" hidden="1" x14ac:dyDescent="0.25"/>
    <row r="39007" hidden="1" x14ac:dyDescent="0.25"/>
    <row r="39008" hidden="1" x14ac:dyDescent="0.25"/>
    <row r="39009" hidden="1" x14ac:dyDescent="0.25"/>
    <row r="39010" hidden="1" x14ac:dyDescent="0.25"/>
    <row r="39011" hidden="1" x14ac:dyDescent="0.25"/>
    <row r="39012" hidden="1" x14ac:dyDescent="0.25"/>
    <row r="39013" hidden="1" x14ac:dyDescent="0.25"/>
    <row r="39014" hidden="1" x14ac:dyDescent="0.25"/>
    <row r="39015" hidden="1" x14ac:dyDescent="0.25"/>
    <row r="39016" hidden="1" x14ac:dyDescent="0.25"/>
    <row r="39017" hidden="1" x14ac:dyDescent="0.25"/>
    <row r="39018" hidden="1" x14ac:dyDescent="0.25"/>
    <row r="39019" hidden="1" x14ac:dyDescent="0.25"/>
    <row r="39020" hidden="1" x14ac:dyDescent="0.25"/>
    <row r="39021" hidden="1" x14ac:dyDescent="0.25"/>
    <row r="39022" hidden="1" x14ac:dyDescent="0.25"/>
    <row r="39023" hidden="1" x14ac:dyDescent="0.25"/>
    <row r="39024" hidden="1" x14ac:dyDescent="0.25"/>
    <row r="39025" hidden="1" x14ac:dyDescent="0.25"/>
    <row r="39026" hidden="1" x14ac:dyDescent="0.25"/>
    <row r="39027" hidden="1" x14ac:dyDescent="0.25"/>
    <row r="39028" hidden="1" x14ac:dyDescent="0.25"/>
    <row r="39029" hidden="1" x14ac:dyDescent="0.25"/>
    <row r="39030" hidden="1" x14ac:dyDescent="0.25"/>
    <row r="39031" hidden="1" x14ac:dyDescent="0.25"/>
    <row r="39032" hidden="1" x14ac:dyDescent="0.25"/>
    <row r="39033" hidden="1" x14ac:dyDescent="0.25"/>
    <row r="39034" hidden="1" x14ac:dyDescent="0.25"/>
    <row r="39035" hidden="1" x14ac:dyDescent="0.25"/>
    <row r="39036" hidden="1" x14ac:dyDescent="0.25"/>
    <row r="39037" hidden="1" x14ac:dyDescent="0.25"/>
    <row r="39038" hidden="1" x14ac:dyDescent="0.25"/>
    <row r="39039" hidden="1" x14ac:dyDescent="0.25"/>
    <row r="39040" hidden="1" x14ac:dyDescent="0.25"/>
    <row r="39041" hidden="1" x14ac:dyDescent="0.25"/>
    <row r="39042" hidden="1" x14ac:dyDescent="0.25"/>
    <row r="39043" hidden="1" x14ac:dyDescent="0.25"/>
    <row r="39044" hidden="1" x14ac:dyDescent="0.25"/>
    <row r="39045" hidden="1" x14ac:dyDescent="0.25"/>
    <row r="39046" hidden="1" x14ac:dyDescent="0.25"/>
    <row r="39047" hidden="1" x14ac:dyDescent="0.25"/>
    <row r="39048" hidden="1" x14ac:dyDescent="0.25"/>
    <row r="39049" hidden="1" x14ac:dyDescent="0.25"/>
    <row r="39050" hidden="1" x14ac:dyDescent="0.25"/>
    <row r="39051" hidden="1" x14ac:dyDescent="0.25"/>
    <row r="39052" hidden="1" x14ac:dyDescent="0.25"/>
    <row r="39053" hidden="1" x14ac:dyDescent="0.25"/>
    <row r="39054" hidden="1" x14ac:dyDescent="0.25"/>
    <row r="39055" hidden="1" x14ac:dyDescent="0.25"/>
    <row r="39056" hidden="1" x14ac:dyDescent="0.25"/>
    <row r="39057" hidden="1" x14ac:dyDescent="0.25"/>
    <row r="39058" hidden="1" x14ac:dyDescent="0.25"/>
    <row r="39059" hidden="1" x14ac:dyDescent="0.25"/>
    <row r="39060" hidden="1" x14ac:dyDescent="0.25"/>
    <row r="39061" hidden="1" x14ac:dyDescent="0.25"/>
    <row r="39062" hidden="1" x14ac:dyDescent="0.25"/>
    <row r="39063" hidden="1" x14ac:dyDescent="0.25"/>
    <row r="39064" hidden="1" x14ac:dyDescent="0.25"/>
    <row r="39065" hidden="1" x14ac:dyDescent="0.25"/>
    <row r="39066" hidden="1" x14ac:dyDescent="0.25"/>
    <row r="39067" hidden="1" x14ac:dyDescent="0.25"/>
    <row r="39068" hidden="1" x14ac:dyDescent="0.25"/>
    <row r="39069" hidden="1" x14ac:dyDescent="0.25"/>
    <row r="39070" hidden="1" x14ac:dyDescent="0.25"/>
    <row r="39071" hidden="1" x14ac:dyDescent="0.25"/>
    <row r="39072" hidden="1" x14ac:dyDescent="0.25"/>
    <row r="39073" hidden="1" x14ac:dyDescent="0.25"/>
    <row r="39074" hidden="1" x14ac:dyDescent="0.25"/>
    <row r="39075" hidden="1" x14ac:dyDescent="0.25"/>
    <row r="39076" hidden="1" x14ac:dyDescent="0.25"/>
    <row r="39077" hidden="1" x14ac:dyDescent="0.25"/>
    <row r="39078" hidden="1" x14ac:dyDescent="0.25"/>
    <row r="39079" hidden="1" x14ac:dyDescent="0.25"/>
    <row r="39080" hidden="1" x14ac:dyDescent="0.25"/>
    <row r="39081" hidden="1" x14ac:dyDescent="0.25"/>
    <row r="39082" hidden="1" x14ac:dyDescent="0.25"/>
    <row r="39083" hidden="1" x14ac:dyDescent="0.25"/>
    <row r="39084" hidden="1" x14ac:dyDescent="0.25"/>
    <row r="39085" hidden="1" x14ac:dyDescent="0.25"/>
    <row r="39086" hidden="1" x14ac:dyDescent="0.25"/>
    <row r="39087" hidden="1" x14ac:dyDescent="0.25"/>
    <row r="39088" hidden="1" x14ac:dyDescent="0.25"/>
    <row r="39089" hidden="1" x14ac:dyDescent="0.25"/>
    <row r="39090" hidden="1" x14ac:dyDescent="0.25"/>
    <row r="39091" hidden="1" x14ac:dyDescent="0.25"/>
    <row r="39092" hidden="1" x14ac:dyDescent="0.25"/>
    <row r="39093" hidden="1" x14ac:dyDescent="0.25"/>
    <row r="39094" hidden="1" x14ac:dyDescent="0.25"/>
    <row r="39095" hidden="1" x14ac:dyDescent="0.25"/>
    <row r="39096" hidden="1" x14ac:dyDescent="0.25"/>
    <row r="39097" hidden="1" x14ac:dyDescent="0.25"/>
    <row r="39098" hidden="1" x14ac:dyDescent="0.25"/>
    <row r="39099" hidden="1" x14ac:dyDescent="0.25"/>
    <row r="39100" hidden="1" x14ac:dyDescent="0.25"/>
    <row r="39101" hidden="1" x14ac:dyDescent="0.25"/>
    <row r="39102" hidden="1" x14ac:dyDescent="0.25"/>
    <row r="39103" hidden="1" x14ac:dyDescent="0.25"/>
    <row r="39104" hidden="1" x14ac:dyDescent="0.25"/>
    <row r="39105" hidden="1" x14ac:dyDescent="0.25"/>
    <row r="39106" hidden="1" x14ac:dyDescent="0.25"/>
    <row r="39107" hidden="1" x14ac:dyDescent="0.25"/>
    <row r="39108" hidden="1" x14ac:dyDescent="0.25"/>
    <row r="39109" hidden="1" x14ac:dyDescent="0.25"/>
    <row r="39110" hidden="1" x14ac:dyDescent="0.25"/>
    <row r="39111" hidden="1" x14ac:dyDescent="0.25"/>
    <row r="39112" hidden="1" x14ac:dyDescent="0.25"/>
    <row r="39113" hidden="1" x14ac:dyDescent="0.25"/>
    <row r="39114" hidden="1" x14ac:dyDescent="0.25"/>
    <row r="39115" hidden="1" x14ac:dyDescent="0.25"/>
    <row r="39116" hidden="1" x14ac:dyDescent="0.25"/>
    <row r="39117" hidden="1" x14ac:dyDescent="0.25"/>
    <row r="39118" hidden="1" x14ac:dyDescent="0.25"/>
    <row r="39119" hidden="1" x14ac:dyDescent="0.25"/>
    <row r="39120" hidden="1" x14ac:dyDescent="0.25"/>
    <row r="39121" hidden="1" x14ac:dyDescent="0.25"/>
    <row r="39122" hidden="1" x14ac:dyDescent="0.25"/>
    <row r="39123" hidden="1" x14ac:dyDescent="0.25"/>
    <row r="39124" hidden="1" x14ac:dyDescent="0.25"/>
    <row r="39125" hidden="1" x14ac:dyDescent="0.25"/>
    <row r="39126" hidden="1" x14ac:dyDescent="0.25"/>
    <row r="39127" hidden="1" x14ac:dyDescent="0.25"/>
    <row r="39128" hidden="1" x14ac:dyDescent="0.25"/>
    <row r="39129" hidden="1" x14ac:dyDescent="0.25"/>
    <row r="39130" hidden="1" x14ac:dyDescent="0.25"/>
    <row r="39131" hidden="1" x14ac:dyDescent="0.25"/>
    <row r="39132" hidden="1" x14ac:dyDescent="0.25"/>
    <row r="39133" hidden="1" x14ac:dyDescent="0.25"/>
    <row r="39134" hidden="1" x14ac:dyDescent="0.25"/>
    <row r="39135" hidden="1" x14ac:dyDescent="0.25"/>
    <row r="39136" hidden="1" x14ac:dyDescent="0.25"/>
    <row r="39137" hidden="1" x14ac:dyDescent="0.25"/>
    <row r="39138" hidden="1" x14ac:dyDescent="0.25"/>
    <row r="39139" hidden="1" x14ac:dyDescent="0.25"/>
    <row r="39140" hidden="1" x14ac:dyDescent="0.25"/>
    <row r="39141" hidden="1" x14ac:dyDescent="0.25"/>
    <row r="39142" hidden="1" x14ac:dyDescent="0.25"/>
    <row r="39143" hidden="1" x14ac:dyDescent="0.25"/>
    <row r="39144" hidden="1" x14ac:dyDescent="0.25"/>
    <row r="39145" hidden="1" x14ac:dyDescent="0.25"/>
    <row r="39146" hidden="1" x14ac:dyDescent="0.25"/>
    <row r="39147" hidden="1" x14ac:dyDescent="0.25"/>
    <row r="39148" hidden="1" x14ac:dyDescent="0.25"/>
    <row r="39149" hidden="1" x14ac:dyDescent="0.25"/>
    <row r="39150" hidden="1" x14ac:dyDescent="0.25"/>
    <row r="39151" hidden="1" x14ac:dyDescent="0.25"/>
    <row r="39152" hidden="1" x14ac:dyDescent="0.25"/>
    <row r="39153" hidden="1" x14ac:dyDescent="0.25"/>
    <row r="39154" hidden="1" x14ac:dyDescent="0.25"/>
    <row r="39155" hidden="1" x14ac:dyDescent="0.25"/>
    <row r="39156" hidden="1" x14ac:dyDescent="0.25"/>
    <row r="39157" hidden="1" x14ac:dyDescent="0.25"/>
    <row r="39158" hidden="1" x14ac:dyDescent="0.25"/>
    <row r="39159" hidden="1" x14ac:dyDescent="0.25"/>
    <row r="39160" hidden="1" x14ac:dyDescent="0.25"/>
    <row r="39161" hidden="1" x14ac:dyDescent="0.25"/>
    <row r="39162" hidden="1" x14ac:dyDescent="0.25"/>
    <row r="39163" hidden="1" x14ac:dyDescent="0.25"/>
    <row r="39164" hidden="1" x14ac:dyDescent="0.25"/>
    <row r="39165" hidden="1" x14ac:dyDescent="0.25"/>
    <row r="39166" hidden="1" x14ac:dyDescent="0.25"/>
    <row r="39167" hidden="1" x14ac:dyDescent="0.25"/>
    <row r="39168" hidden="1" x14ac:dyDescent="0.25"/>
    <row r="39169" hidden="1" x14ac:dyDescent="0.25"/>
    <row r="39170" hidden="1" x14ac:dyDescent="0.25"/>
    <row r="39171" hidden="1" x14ac:dyDescent="0.25"/>
    <row r="39172" hidden="1" x14ac:dyDescent="0.25"/>
    <row r="39173" hidden="1" x14ac:dyDescent="0.25"/>
    <row r="39174" hidden="1" x14ac:dyDescent="0.25"/>
    <row r="39175" hidden="1" x14ac:dyDescent="0.25"/>
    <row r="39176" hidden="1" x14ac:dyDescent="0.25"/>
    <row r="39177" hidden="1" x14ac:dyDescent="0.25"/>
    <row r="39178" hidden="1" x14ac:dyDescent="0.25"/>
    <row r="39179" hidden="1" x14ac:dyDescent="0.25"/>
    <row r="39180" hidden="1" x14ac:dyDescent="0.25"/>
    <row r="39181" hidden="1" x14ac:dyDescent="0.25"/>
    <row r="39182" hidden="1" x14ac:dyDescent="0.25"/>
    <row r="39183" hidden="1" x14ac:dyDescent="0.25"/>
    <row r="39184" hidden="1" x14ac:dyDescent="0.25"/>
    <row r="39185" hidden="1" x14ac:dyDescent="0.25"/>
    <row r="39186" hidden="1" x14ac:dyDescent="0.25"/>
    <row r="39187" hidden="1" x14ac:dyDescent="0.25"/>
    <row r="39188" hidden="1" x14ac:dyDescent="0.25"/>
    <row r="39189" hidden="1" x14ac:dyDescent="0.25"/>
    <row r="39190" hidden="1" x14ac:dyDescent="0.25"/>
    <row r="39191" hidden="1" x14ac:dyDescent="0.25"/>
    <row r="39192" hidden="1" x14ac:dyDescent="0.25"/>
    <row r="39193" hidden="1" x14ac:dyDescent="0.25"/>
    <row r="39194" hidden="1" x14ac:dyDescent="0.25"/>
    <row r="39195" hidden="1" x14ac:dyDescent="0.25"/>
    <row r="39196" hidden="1" x14ac:dyDescent="0.25"/>
    <row r="39197" hidden="1" x14ac:dyDescent="0.25"/>
    <row r="39198" hidden="1" x14ac:dyDescent="0.25"/>
    <row r="39199" hidden="1" x14ac:dyDescent="0.25"/>
    <row r="39200" hidden="1" x14ac:dyDescent="0.25"/>
    <row r="39201" hidden="1" x14ac:dyDescent="0.25"/>
    <row r="39202" hidden="1" x14ac:dyDescent="0.25"/>
    <row r="39203" hidden="1" x14ac:dyDescent="0.25"/>
    <row r="39204" hidden="1" x14ac:dyDescent="0.25"/>
    <row r="39205" hidden="1" x14ac:dyDescent="0.25"/>
    <row r="39206" hidden="1" x14ac:dyDescent="0.25"/>
    <row r="39207" hidden="1" x14ac:dyDescent="0.25"/>
    <row r="39208" hidden="1" x14ac:dyDescent="0.25"/>
    <row r="39209" hidden="1" x14ac:dyDescent="0.25"/>
    <row r="39210" hidden="1" x14ac:dyDescent="0.25"/>
    <row r="39211" hidden="1" x14ac:dyDescent="0.25"/>
    <row r="39212" hidden="1" x14ac:dyDescent="0.25"/>
    <row r="39213" hidden="1" x14ac:dyDescent="0.25"/>
    <row r="39214" hidden="1" x14ac:dyDescent="0.25"/>
    <row r="39215" hidden="1" x14ac:dyDescent="0.25"/>
    <row r="39216" hidden="1" x14ac:dyDescent="0.25"/>
    <row r="39217" hidden="1" x14ac:dyDescent="0.25"/>
    <row r="39218" hidden="1" x14ac:dyDescent="0.25"/>
    <row r="39219" hidden="1" x14ac:dyDescent="0.25"/>
    <row r="39220" hidden="1" x14ac:dyDescent="0.25"/>
    <row r="39221" hidden="1" x14ac:dyDescent="0.25"/>
    <row r="39222" hidden="1" x14ac:dyDescent="0.25"/>
    <row r="39223" hidden="1" x14ac:dyDescent="0.25"/>
    <row r="39224" hidden="1" x14ac:dyDescent="0.25"/>
    <row r="39225" hidden="1" x14ac:dyDescent="0.25"/>
    <row r="39226" hidden="1" x14ac:dyDescent="0.25"/>
    <row r="39227" hidden="1" x14ac:dyDescent="0.25"/>
    <row r="39228" hidden="1" x14ac:dyDescent="0.25"/>
    <row r="39229" hidden="1" x14ac:dyDescent="0.25"/>
    <row r="39230" hidden="1" x14ac:dyDescent="0.25"/>
    <row r="39231" hidden="1" x14ac:dyDescent="0.25"/>
    <row r="39232" hidden="1" x14ac:dyDescent="0.25"/>
    <row r="39233" hidden="1" x14ac:dyDescent="0.25"/>
    <row r="39234" hidden="1" x14ac:dyDescent="0.25"/>
    <row r="39235" hidden="1" x14ac:dyDescent="0.25"/>
    <row r="39236" hidden="1" x14ac:dyDescent="0.25"/>
    <row r="39237" hidden="1" x14ac:dyDescent="0.25"/>
    <row r="39238" hidden="1" x14ac:dyDescent="0.25"/>
    <row r="39239" hidden="1" x14ac:dyDescent="0.25"/>
    <row r="39240" hidden="1" x14ac:dyDescent="0.25"/>
    <row r="39241" hidden="1" x14ac:dyDescent="0.25"/>
    <row r="39242" hidden="1" x14ac:dyDescent="0.25"/>
    <row r="39243" hidden="1" x14ac:dyDescent="0.25"/>
    <row r="39244" hidden="1" x14ac:dyDescent="0.25"/>
    <row r="39245" hidden="1" x14ac:dyDescent="0.25"/>
    <row r="39246" hidden="1" x14ac:dyDescent="0.25"/>
    <row r="39247" hidden="1" x14ac:dyDescent="0.25"/>
    <row r="39248" hidden="1" x14ac:dyDescent="0.25"/>
    <row r="39249" hidden="1" x14ac:dyDescent="0.25"/>
    <row r="39250" hidden="1" x14ac:dyDescent="0.25"/>
    <row r="39251" hidden="1" x14ac:dyDescent="0.25"/>
    <row r="39252" hidden="1" x14ac:dyDescent="0.25"/>
    <row r="39253" hidden="1" x14ac:dyDescent="0.25"/>
    <row r="39254" hidden="1" x14ac:dyDescent="0.25"/>
    <row r="39255" hidden="1" x14ac:dyDescent="0.25"/>
    <row r="39256" hidden="1" x14ac:dyDescent="0.25"/>
    <row r="39257" hidden="1" x14ac:dyDescent="0.25"/>
    <row r="39258" hidden="1" x14ac:dyDescent="0.25"/>
    <row r="39259" hidden="1" x14ac:dyDescent="0.25"/>
    <row r="39260" hidden="1" x14ac:dyDescent="0.25"/>
    <row r="39261" hidden="1" x14ac:dyDescent="0.25"/>
    <row r="39262" hidden="1" x14ac:dyDescent="0.25"/>
    <row r="39263" hidden="1" x14ac:dyDescent="0.25"/>
    <row r="39264" hidden="1" x14ac:dyDescent="0.25"/>
    <row r="39265" hidden="1" x14ac:dyDescent="0.25"/>
    <row r="39266" hidden="1" x14ac:dyDescent="0.25"/>
    <row r="39267" hidden="1" x14ac:dyDescent="0.25"/>
    <row r="39268" hidden="1" x14ac:dyDescent="0.25"/>
    <row r="39269" hidden="1" x14ac:dyDescent="0.25"/>
    <row r="39270" hidden="1" x14ac:dyDescent="0.25"/>
    <row r="39271" hidden="1" x14ac:dyDescent="0.25"/>
    <row r="39272" hidden="1" x14ac:dyDescent="0.25"/>
    <row r="39273" hidden="1" x14ac:dyDescent="0.25"/>
    <row r="39274" hidden="1" x14ac:dyDescent="0.25"/>
    <row r="39275" hidden="1" x14ac:dyDescent="0.25"/>
    <row r="39276" hidden="1" x14ac:dyDescent="0.25"/>
    <row r="39277" hidden="1" x14ac:dyDescent="0.25"/>
    <row r="39278" hidden="1" x14ac:dyDescent="0.25"/>
    <row r="39279" hidden="1" x14ac:dyDescent="0.25"/>
    <row r="39280" hidden="1" x14ac:dyDescent="0.25"/>
    <row r="39281" hidden="1" x14ac:dyDescent="0.25"/>
    <row r="39282" hidden="1" x14ac:dyDescent="0.25"/>
    <row r="39283" hidden="1" x14ac:dyDescent="0.25"/>
    <row r="39284" hidden="1" x14ac:dyDescent="0.25"/>
    <row r="39285" hidden="1" x14ac:dyDescent="0.25"/>
    <row r="39286" hidden="1" x14ac:dyDescent="0.25"/>
    <row r="39287" hidden="1" x14ac:dyDescent="0.25"/>
    <row r="39288" hidden="1" x14ac:dyDescent="0.25"/>
    <row r="39289" hidden="1" x14ac:dyDescent="0.25"/>
    <row r="39290" hidden="1" x14ac:dyDescent="0.25"/>
    <row r="39291" hidden="1" x14ac:dyDescent="0.25"/>
    <row r="39292" hidden="1" x14ac:dyDescent="0.25"/>
    <row r="39293" hidden="1" x14ac:dyDescent="0.25"/>
    <row r="39294" hidden="1" x14ac:dyDescent="0.25"/>
    <row r="39295" hidden="1" x14ac:dyDescent="0.25"/>
    <row r="39296" hidden="1" x14ac:dyDescent="0.25"/>
    <row r="39297" hidden="1" x14ac:dyDescent="0.25"/>
    <row r="39298" hidden="1" x14ac:dyDescent="0.25"/>
    <row r="39299" hidden="1" x14ac:dyDescent="0.25"/>
    <row r="39300" hidden="1" x14ac:dyDescent="0.25"/>
    <row r="39301" hidden="1" x14ac:dyDescent="0.25"/>
    <row r="39302" hidden="1" x14ac:dyDescent="0.25"/>
    <row r="39303" hidden="1" x14ac:dyDescent="0.25"/>
    <row r="39304" hidden="1" x14ac:dyDescent="0.25"/>
    <row r="39305" hidden="1" x14ac:dyDescent="0.25"/>
    <row r="39306" hidden="1" x14ac:dyDescent="0.25"/>
    <row r="39307" hidden="1" x14ac:dyDescent="0.25"/>
    <row r="39308" hidden="1" x14ac:dyDescent="0.25"/>
    <row r="39309" hidden="1" x14ac:dyDescent="0.25"/>
    <row r="39310" hidden="1" x14ac:dyDescent="0.25"/>
    <row r="39311" hidden="1" x14ac:dyDescent="0.25"/>
    <row r="39312" hidden="1" x14ac:dyDescent="0.25"/>
    <row r="39313" hidden="1" x14ac:dyDescent="0.25"/>
    <row r="39314" hidden="1" x14ac:dyDescent="0.25"/>
    <row r="39315" hidden="1" x14ac:dyDescent="0.25"/>
    <row r="39316" hidden="1" x14ac:dyDescent="0.25"/>
    <row r="39317" hidden="1" x14ac:dyDescent="0.25"/>
    <row r="39318" hidden="1" x14ac:dyDescent="0.25"/>
    <row r="39319" hidden="1" x14ac:dyDescent="0.25"/>
    <row r="39320" hidden="1" x14ac:dyDescent="0.25"/>
    <row r="39321" hidden="1" x14ac:dyDescent="0.25"/>
    <row r="39322" hidden="1" x14ac:dyDescent="0.25"/>
    <row r="39323" hidden="1" x14ac:dyDescent="0.25"/>
    <row r="39324" hidden="1" x14ac:dyDescent="0.25"/>
    <row r="39325" hidden="1" x14ac:dyDescent="0.25"/>
    <row r="39326" hidden="1" x14ac:dyDescent="0.25"/>
    <row r="39327" hidden="1" x14ac:dyDescent="0.25"/>
    <row r="39328" hidden="1" x14ac:dyDescent="0.25"/>
    <row r="39329" hidden="1" x14ac:dyDescent="0.25"/>
    <row r="39330" hidden="1" x14ac:dyDescent="0.25"/>
    <row r="39331" hidden="1" x14ac:dyDescent="0.25"/>
    <row r="39332" hidden="1" x14ac:dyDescent="0.25"/>
    <row r="39333" hidden="1" x14ac:dyDescent="0.25"/>
    <row r="39334" hidden="1" x14ac:dyDescent="0.25"/>
    <row r="39335" hidden="1" x14ac:dyDescent="0.25"/>
    <row r="39336" hidden="1" x14ac:dyDescent="0.25"/>
    <row r="39337" hidden="1" x14ac:dyDescent="0.25"/>
    <row r="39338" hidden="1" x14ac:dyDescent="0.25"/>
    <row r="39339" hidden="1" x14ac:dyDescent="0.25"/>
    <row r="39340" hidden="1" x14ac:dyDescent="0.25"/>
    <row r="39341" hidden="1" x14ac:dyDescent="0.25"/>
    <row r="39342" hidden="1" x14ac:dyDescent="0.25"/>
    <row r="39343" hidden="1" x14ac:dyDescent="0.25"/>
    <row r="39344" hidden="1" x14ac:dyDescent="0.25"/>
    <row r="39345" hidden="1" x14ac:dyDescent="0.25"/>
    <row r="39346" hidden="1" x14ac:dyDescent="0.25"/>
    <row r="39347" hidden="1" x14ac:dyDescent="0.25"/>
    <row r="39348" hidden="1" x14ac:dyDescent="0.25"/>
    <row r="39349" hidden="1" x14ac:dyDescent="0.25"/>
    <row r="39350" hidden="1" x14ac:dyDescent="0.25"/>
    <row r="39351" hidden="1" x14ac:dyDescent="0.25"/>
    <row r="39352" hidden="1" x14ac:dyDescent="0.25"/>
    <row r="39353" hidden="1" x14ac:dyDescent="0.25"/>
    <row r="39354" hidden="1" x14ac:dyDescent="0.25"/>
    <row r="39355" hidden="1" x14ac:dyDescent="0.25"/>
    <row r="39356" hidden="1" x14ac:dyDescent="0.25"/>
    <row r="39357" hidden="1" x14ac:dyDescent="0.25"/>
    <row r="39358" hidden="1" x14ac:dyDescent="0.25"/>
    <row r="39359" hidden="1" x14ac:dyDescent="0.25"/>
    <row r="39360" hidden="1" x14ac:dyDescent="0.25"/>
    <row r="39361" hidden="1" x14ac:dyDescent="0.25"/>
    <row r="39362" hidden="1" x14ac:dyDescent="0.25"/>
    <row r="39363" hidden="1" x14ac:dyDescent="0.25"/>
    <row r="39364" hidden="1" x14ac:dyDescent="0.25"/>
    <row r="39365" hidden="1" x14ac:dyDescent="0.25"/>
    <row r="39366" hidden="1" x14ac:dyDescent="0.25"/>
    <row r="39367" hidden="1" x14ac:dyDescent="0.25"/>
    <row r="39368" hidden="1" x14ac:dyDescent="0.25"/>
    <row r="39369" hidden="1" x14ac:dyDescent="0.25"/>
    <row r="39370" hidden="1" x14ac:dyDescent="0.25"/>
    <row r="39371" hidden="1" x14ac:dyDescent="0.25"/>
    <row r="39372" hidden="1" x14ac:dyDescent="0.25"/>
    <row r="39373" hidden="1" x14ac:dyDescent="0.25"/>
    <row r="39374" hidden="1" x14ac:dyDescent="0.25"/>
    <row r="39375" hidden="1" x14ac:dyDescent="0.25"/>
    <row r="39376" hidden="1" x14ac:dyDescent="0.25"/>
    <row r="39377" hidden="1" x14ac:dyDescent="0.25"/>
    <row r="39378" hidden="1" x14ac:dyDescent="0.25"/>
    <row r="39379" hidden="1" x14ac:dyDescent="0.25"/>
    <row r="39380" hidden="1" x14ac:dyDescent="0.25"/>
    <row r="39381" hidden="1" x14ac:dyDescent="0.25"/>
    <row r="39382" hidden="1" x14ac:dyDescent="0.25"/>
    <row r="39383" hidden="1" x14ac:dyDescent="0.25"/>
    <row r="39384" hidden="1" x14ac:dyDescent="0.25"/>
    <row r="39385" hidden="1" x14ac:dyDescent="0.25"/>
    <row r="39386" hidden="1" x14ac:dyDescent="0.25"/>
    <row r="39387" hidden="1" x14ac:dyDescent="0.25"/>
    <row r="39388" hidden="1" x14ac:dyDescent="0.25"/>
    <row r="39389" hidden="1" x14ac:dyDescent="0.25"/>
    <row r="39390" hidden="1" x14ac:dyDescent="0.25"/>
    <row r="39391" hidden="1" x14ac:dyDescent="0.25"/>
    <row r="39392" hidden="1" x14ac:dyDescent="0.25"/>
    <row r="39393" hidden="1" x14ac:dyDescent="0.25"/>
    <row r="39394" hidden="1" x14ac:dyDescent="0.25"/>
    <row r="39395" hidden="1" x14ac:dyDescent="0.25"/>
    <row r="39396" hidden="1" x14ac:dyDescent="0.25"/>
    <row r="39397" hidden="1" x14ac:dyDescent="0.25"/>
    <row r="39398" hidden="1" x14ac:dyDescent="0.25"/>
    <row r="39399" hidden="1" x14ac:dyDescent="0.25"/>
    <row r="39400" hidden="1" x14ac:dyDescent="0.25"/>
    <row r="39401" hidden="1" x14ac:dyDescent="0.25"/>
    <row r="39402" hidden="1" x14ac:dyDescent="0.25"/>
    <row r="39403" hidden="1" x14ac:dyDescent="0.25"/>
    <row r="39404" hidden="1" x14ac:dyDescent="0.25"/>
    <row r="39405" hidden="1" x14ac:dyDescent="0.25"/>
    <row r="39406" hidden="1" x14ac:dyDescent="0.25"/>
    <row r="39407" hidden="1" x14ac:dyDescent="0.25"/>
    <row r="39408" hidden="1" x14ac:dyDescent="0.25"/>
    <row r="39409" hidden="1" x14ac:dyDescent="0.25"/>
    <row r="39410" hidden="1" x14ac:dyDescent="0.25"/>
    <row r="39411" hidden="1" x14ac:dyDescent="0.25"/>
    <row r="39412" hidden="1" x14ac:dyDescent="0.25"/>
    <row r="39413" hidden="1" x14ac:dyDescent="0.25"/>
    <row r="39414" hidden="1" x14ac:dyDescent="0.25"/>
    <row r="39415" hidden="1" x14ac:dyDescent="0.25"/>
    <row r="39416" hidden="1" x14ac:dyDescent="0.25"/>
    <row r="39417" hidden="1" x14ac:dyDescent="0.25"/>
    <row r="39418" hidden="1" x14ac:dyDescent="0.25"/>
    <row r="39419" hidden="1" x14ac:dyDescent="0.25"/>
    <row r="39420" hidden="1" x14ac:dyDescent="0.25"/>
    <row r="39421" hidden="1" x14ac:dyDescent="0.25"/>
    <row r="39422" hidden="1" x14ac:dyDescent="0.25"/>
    <row r="39423" hidden="1" x14ac:dyDescent="0.25"/>
    <row r="39424" hidden="1" x14ac:dyDescent="0.25"/>
    <row r="39425" hidden="1" x14ac:dyDescent="0.25"/>
    <row r="39426" hidden="1" x14ac:dyDescent="0.25"/>
    <row r="39427" hidden="1" x14ac:dyDescent="0.25"/>
    <row r="39428" hidden="1" x14ac:dyDescent="0.25"/>
    <row r="39429" hidden="1" x14ac:dyDescent="0.25"/>
    <row r="39430" hidden="1" x14ac:dyDescent="0.25"/>
    <row r="39431" hidden="1" x14ac:dyDescent="0.25"/>
    <row r="39432" hidden="1" x14ac:dyDescent="0.25"/>
    <row r="39433" hidden="1" x14ac:dyDescent="0.25"/>
    <row r="39434" hidden="1" x14ac:dyDescent="0.25"/>
    <row r="39435" hidden="1" x14ac:dyDescent="0.25"/>
    <row r="39436" hidden="1" x14ac:dyDescent="0.25"/>
    <row r="39437" hidden="1" x14ac:dyDescent="0.25"/>
    <row r="39438" hidden="1" x14ac:dyDescent="0.25"/>
    <row r="39439" hidden="1" x14ac:dyDescent="0.25"/>
    <row r="39440" hidden="1" x14ac:dyDescent="0.25"/>
    <row r="39441" hidden="1" x14ac:dyDescent="0.25"/>
    <row r="39442" hidden="1" x14ac:dyDescent="0.25"/>
    <row r="39443" hidden="1" x14ac:dyDescent="0.25"/>
    <row r="39444" hidden="1" x14ac:dyDescent="0.25"/>
    <row r="39445" hidden="1" x14ac:dyDescent="0.25"/>
    <row r="39446" hidden="1" x14ac:dyDescent="0.25"/>
    <row r="39447" hidden="1" x14ac:dyDescent="0.25"/>
    <row r="39448" hidden="1" x14ac:dyDescent="0.25"/>
    <row r="39449" hidden="1" x14ac:dyDescent="0.25"/>
    <row r="39450" hidden="1" x14ac:dyDescent="0.25"/>
    <row r="39451" hidden="1" x14ac:dyDescent="0.25"/>
    <row r="39452" hidden="1" x14ac:dyDescent="0.25"/>
    <row r="39453" hidden="1" x14ac:dyDescent="0.25"/>
    <row r="39454" hidden="1" x14ac:dyDescent="0.25"/>
    <row r="39455" hidden="1" x14ac:dyDescent="0.25"/>
    <row r="39456" hidden="1" x14ac:dyDescent="0.25"/>
    <row r="39457" hidden="1" x14ac:dyDescent="0.25"/>
    <row r="39458" hidden="1" x14ac:dyDescent="0.25"/>
    <row r="39459" hidden="1" x14ac:dyDescent="0.25"/>
    <row r="39460" hidden="1" x14ac:dyDescent="0.25"/>
    <row r="39461" hidden="1" x14ac:dyDescent="0.25"/>
    <row r="39462" hidden="1" x14ac:dyDescent="0.25"/>
    <row r="39463" hidden="1" x14ac:dyDescent="0.25"/>
    <row r="39464" hidden="1" x14ac:dyDescent="0.25"/>
    <row r="39465" hidden="1" x14ac:dyDescent="0.25"/>
    <row r="39466" hidden="1" x14ac:dyDescent="0.25"/>
    <row r="39467" hidden="1" x14ac:dyDescent="0.25"/>
    <row r="39468" hidden="1" x14ac:dyDescent="0.25"/>
    <row r="39469" hidden="1" x14ac:dyDescent="0.25"/>
    <row r="39470" hidden="1" x14ac:dyDescent="0.25"/>
    <row r="39471" hidden="1" x14ac:dyDescent="0.25"/>
    <row r="39472" hidden="1" x14ac:dyDescent="0.25"/>
    <row r="39473" hidden="1" x14ac:dyDescent="0.25"/>
    <row r="39474" hidden="1" x14ac:dyDescent="0.25"/>
    <row r="39475" hidden="1" x14ac:dyDescent="0.25"/>
    <row r="39476" hidden="1" x14ac:dyDescent="0.25"/>
    <row r="39477" hidden="1" x14ac:dyDescent="0.25"/>
    <row r="39478" hidden="1" x14ac:dyDescent="0.25"/>
    <row r="39479" hidden="1" x14ac:dyDescent="0.25"/>
    <row r="39480" hidden="1" x14ac:dyDescent="0.25"/>
    <row r="39481" hidden="1" x14ac:dyDescent="0.25"/>
    <row r="39482" hidden="1" x14ac:dyDescent="0.25"/>
    <row r="39483" hidden="1" x14ac:dyDescent="0.25"/>
    <row r="39484" hidden="1" x14ac:dyDescent="0.25"/>
    <row r="39485" hidden="1" x14ac:dyDescent="0.25"/>
    <row r="39486" hidden="1" x14ac:dyDescent="0.25"/>
    <row r="39487" hidden="1" x14ac:dyDescent="0.25"/>
    <row r="39488" hidden="1" x14ac:dyDescent="0.25"/>
    <row r="39489" hidden="1" x14ac:dyDescent="0.25"/>
    <row r="39490" hidden="1" x14ac:dyDescent="0.25"/>
    <row r="39491" hidden="1" x14ac:dyDescent="0.25"/>
    <row r="39492" hidden="1" x14ac:dyDescent="0.25"/>
    <row r="39493" hidden="1" x14ac:dyDescent="0.25"/>
    <row r="39494" hidden="1" x14ac:dyDescent="0.25"/>
    <row r="39495" hidden="1" x14ac:dyDescent="0.25"/>
    <row r="39496" hidden="1" x14ac:dyDescent="0.25"/>
    <row r="39497" hidden="1" x14ac:dyDescent="0.25"/>
    <row r="39498" hidden="1" x14ac:dyDescent="0.25"/>
    <row r="39499" hidden="1" x14ac:dyDescent="0.25"/>
    <row r="39500" hidden="1" x14ac:dyDescent="0.25"/>
    <row r="39501" hidden="1" x14ac:dyDescent="0.25"/>
    <row r="39502" hidden="1" x14ac:dyDescent="0.25"/>
    <row r="39503" hidden="1" x14ac:dyDescent="0.25"/>
    <row r="39504" hidden="1" x14ac:dyDescent="0.25"/>
    <row r="39505" hidden="1" x14ac:dyDescent="0.25"/>
    <row r="39506" hidden="1" x14ac:dyDescent="0.25"/>
    <row r="39507" hidden="1" x14ac:dyDescent="0.25"/>
    <row r="39508" hidden="1" x14ac:dyDescent="0.25"/>
    <row r="39509" hidden="1" x14ac:dyDescent="0.25"/>
    <row r="39510" hidden="1" x14ac:dyDescent="0.25"/>
    <row r="39511" hidden="1" x14ac:dyDescent="0.25"/>
    <row r="39512" hidden="1" x14ac:dyDescent="0.25"/>
    <row r="39513" hidden="1" x14ac:dyDescent="0.25"/>
    <row r="39514" hidden="1" x14ac:dyDescent="0.25"/>
    <row r="39515" hidden="1" x14ac:dyDescent="0.25"/>
    <row r="39516" hidden="1" x14ac:dyDescent="0.25"/>
    <row r="39517" hidden="1" x14ac:dyDescent="0.25"/>
    <row r="39518" hidden="1" x14ac:dyDescent="0.25"/>
    <row r="39519" hidden="1" x14ac:dyDescent="0.25"/>
    <row r="39520" hidden="1" x14ac:dyDescent="0.25"/>
    <row r="39521" hidden="1" x14ac:dyDescent="0.25"/>
    <row r="39522" hidden="1" x14ac:dyDescent="0.25"/>
    <row r="39523" hidden="1" x14ac:dyDescent="0.25"/>
    <row r="39524" hidden="1" x14ac:dyDescent="0.25"/>
    <row r="39525" hidden="1" x14ac:dyDescent="0.25"/>
    <row r="39526" hidden="1" x14ac:dyDescent="0.25"/>
    <row r="39527" hidden="1" x14ac:dyDescent="0.25"/>
    <row r="39528" hidden="1" x14ac:dyDescent="0.25"/>
    <row r="39529" hidden="1" x14ac:dyDescent="0.25"/>
    <row r="39530" hidden="1" x14ac:dyDescent="0.25"/>
    <row r="39531" hidden="1" x14ac:dyDescent="0.25"/>
    <row r="39532" hidden="1" x14ac:dyDescent="0.25"/>
    <row r="39533" hidden="1" x14ac:dyDescent="0.25"/>
    <row r="39534" hidden="1" x14ac:dyDescent="0.25"/>
    <row r="39535" hidden="1" x14ac:dyDescent="0.25"/>
    <row r="39536" hidden="1" x14ac:dyDescent="0.25"/>
    <row r="39537" hidden="1" x14ac:dyDescent="0.25"/>
    <row r="39538" hidden="1" x14ac:dyDescent="0.25"/>
    <row r="39539" hidden="1" x14ac:dyDescent="0.25"/>
    <row r="39540" hidden="1" x14ac:dyDescent="0.25"/>
    <row r="39541" hidden="1" x14ac:dyDescent="0.25"/>
    <row r="39542" hidden="1" x14ac:dyDescent="0.25"/>
    <row r="39543" hidden="1" x14ac:dyDescent="0.25"/>
    <row r="39544" hidden="1" x14ac:dyDescent="0.25"/>
    <row r="39545" hidden="1" x14ac:dyDescent="0.25"/>
    <row r="39546" hidden="1" x14ac:dyDescent="0.25"/>
    <row r="39547" hidden="1" x14ac:dyDescent="0.25"/>
    <row r="39548" hidden="1" x14ac:dyDescent="0.25"/>
    <row r="39549" hidden="1" x14ac:dyDescent="0.25"/>
    <row r="39550" hidden="1" x14ac:dyDescent="0.25"/>
    <row r="39551" hidden="1" x14ac:dyDescent="0.25"/>
    <row r="39552" hidden="1" x14ac:dyDescent="0.25"/>
    <row r="39553" hidden="1" x14ac:dyDescent="0.25"/>
    <row r="39554" hidden="1" x14ac:dyDescent="0.25"/>
    <row r="39555" hidden="1" x14ac:dyDescent="0.25"/>
    <row r="39556" hidden="1" x14ac:dyDescent="0.25"/>
    <row r="39557" hidden="1" x14ac:dyDescent="0.25"/>
    <row r="39558" hidden="1" x14ac:dyDescent="0.25"/>
    <row r="39559" hidden="1" x14ac:dyDescent="0.25"/>
    <row r="39560" hidden="1" x14ac:dyDescent="0.25"/>
    <row r="39561" hidden="1" x14ac:dyDescent="0.25"/>
    <row r="39562" hidden="1" x14ac:dyDescent="0.25"/>
    <row r="39563" hidden="1" x14ac:dyDescent="0.25"/>
    <row r="39564" hidden="1" x14ac:dyDescent="0.25"/>
    <row r="39565" hidden="1" x14ac:dyDescent="0.25"/>
    <row r="39566" hidden="1" x14ac:dyDescent="0.25"/>
    <row r="39567" hidden="1" x14ac:dyDescent="0.25"/>
    <row r="39568" hidden="1" x14ac:dyDescent="0.25"/>
    <row r="39569" hidden="1" x14ac:dyDescent="0.25"/>
    <row r="39570" hidden="1" x14ac:dyDescent="0.25"/>
    <row r="39571" hidden="1" x14ac:dyDescent="0.25"/>
    <row r="39572" hidden="1" x14ac:dyDescent="0.25"/>
    <row r="39573" hidden="1" x14ac:dyDescent="0.25"/>
    <row r="39574" hidden="1" x14ac:dyDescent="0.25"/>
    <row r="39575" hidden="1" x14ac:dyDescent="0.25"/>
    <row r="39576" hidden="1" x14ac:dyDescent="0.25"/>
    <row r="39577" hidden="1" x14ac:dyDescent="0.25"/>
    <row r="39578" hidden="1" x14ac:dyDescent="0.25"/>
    <row r="39579" hidden="1" x14ac:dyDescent="0.25"/>
    <row r="39580" hidden="1" x14ac:dyDescent="0.25"/>
    <row r="39581" hidden="1" x14ac:dyDescent="0.25"/>
    <row r="39582" hidden="1" x14ac:dyDescent="0.25"/>
    <row r="39583" hidden="1" x14ac:dyDescent="0.25"/>
    <row r="39584" hidden="1" x14ac:dyDescent="0.25"/>
    <row r="39585" hidden="1" x14ac:dyDescent="0.25"/>
    <row r="39586" hidden="1" x14ac:dyDescent="0.25"/>
    <row r="39587" hidden="1" x14ac:dyDescent="0.25"/>
    <row r="39588" hidden="1" x14ac:dyDescent="0.25"/>
    <row r="39589" hidden="1" x14ac:dyDescent="0.25"/>
    <row r="39590" hidden="1" x14ac:dyDescent="0.25"/>
    <row r="39591" hidden="1" x14ac:dyDescent="0.25"/>
    <row r="39592" hidden="1" x14ac:dyDescent="0.25"/>
    <row r="39593" hidden="1" x14ac:dyDescent="0.25"/>
    <row r="39594" hidden="1" x14ac:dyDescent="0.25"/>
    <row r="39595" hidden="1" x14ac:dyDescent="0.25"/>
    <row r="39596" hidden="1" x14ac:dyDescent="0.25"/>
    <row r="39597" hidden="1" x14ac:dyDescent="0.25"/>
    <row r="39598" hidden="1" x14ac:dyDescent="0.25"/>
    <row r="39599" hidden="1" x14ac:dyDescent="0.25"/>
    <row r="39600" hidden="1" x14ac:dyDescent="0.25"/>
    <row r="39601" hidden="1" x14ac:dyDescent="0.25"/>
    <row r="39602" hidden="1" x14ac:dyDescent="0.25"/>
    <row r="39603" hidden="1" x14ac:dyDescent="0.25"/>
    <row r="39604" hidden="1" x14ac:dyDescent="0.25"/>
    <row r="39605" hidden="1" x14ac:dyDescent="0.25"/>
    <row r="39606" hidden="1" x14ac:dyDescent="0.25"/>
    <row r="39607" hidden="1" x14ac:dyDescent="0.25"/>
    <row r="39608" hidden="1" x14ac:dyDescent="0.25"/>
    <row r="39609" hidden="1" x14ac:dyDescent="0.25"/>
    <row r="39610" hidden="1" x14ac:dyDescent="0.25"/>
    <row r="39611" hidden="1" x14ac:dyDescent="0.25"/>
    <row r="39612" hidden="1" x14ac:dyDescent="0.25"/>
    <row r="39613" hidden="1" x14ac:dyDescent="0.25"/>
    <row r="39614" hidden="1" x14ac:dyDescent="0.25"/>
    <row r="39615" hidden="1" x14ac:dyDescent="0.25"/>
    <row r="39616" hidden="1" x14ac:dyDescent="0.25"/>
    <row r="39617" hidden="1" x14ac:dyDescent="0.25"/>
    <row r="39618" hidden="1" x14ac:dyDescent="0.25"/>
    <row r="39619" hidden="1" x14ac:dyDescent="0.25"/>
    <row r="39620" hidden="1" x14ac:dyDescent="0.25"/>
    <row r="39621" hidden="1" x14ac:dyDescent="0.25"/>
    <row r="39622" hidden="1" x14ac:dyDescent="0.25"/>
    <row r="39623" hidden="1" x14ac:dyDescent="0.25"/>
    <row r="39624" hidden="1" x14ac:dyDescent="0.25"/>
    <row r="39625" hidden="1" x14ac:dyDescent="0.25"/>
    <row r="39626" hidden="1" x14ac:dyDescent="0.25"/>
    <row r="39627" hidden="1" x14ac:dyDescent="0.25"/>
    <row r="39628" hidden="1" x14ac:dyDescent="0.25"/>
    <row r="39629" hidden="1" x14ac:dyDescent="0.25"/>
    <row r="39630" hidden="1" x14ac:dyDescent="0.25"/>
    <row r="39631" hidden="1" x14ac:dyDescent="0.25"/>
    <row r="39632" hidden="1" x14ac:dyDescent="0.25"/>
    <row r="39633" hidden="1" x14ac:dyDescent="0.25"/>
    <row r="39634" hidden="1" x14ac:dyDescent="0.25"/>
    <row r="39635" hidden="1" x14ac:dyDescent="0.25"/>
    <row r="39636" hidden="1" x14ac:dyDescent="0.25"/>
    <row r="39637" hidden="1" x14ac:dyDescent="0.25"/>
    <row r="39638" hidden="1" x14ac:dyDescent="0.25"/>
    <row r="39639" hidden="1" x14ac:dyDescent="0.25"/>
    <row r="39640" hidden="1" x14ac:dyDescent="0.25"/>
    <row r="39641" hidden="1" x14ac:dyDescent="0.25"/>
    <row r="39642" hidden="1" x14ac:dyDescent="0.25"/>
    <row r="39643" hidden="1" x14ac:dyDescent="0.25"/>
    <row r="39644" hidden="1" x14ac:dyDescent="0.25"/>
    <row r="39645" hidden="1" x14ac:dyDescent="0.25"/>
    <row r="39646" hidden="1" x14ac:dyDescent="0.25"/>
    <row r="39647" hidden="1" x14ac:dyDescent="0.25"/>
    <row r="39648" hidden="1" x14ac:dyDescent="0.25"/>
    <row r="39649" hidden="1" x14ac:dyDescent="0.25"/>
    <row r="39650" hidden="1" x14ac:dyDescent="0.25"/>
    <row r="39651" hidden="1" x14ac:dyDescent="0.25"/>
    <row r="39652" hidden="1" x14ac:dyDescent="0.25"/>
    <row r="39653" hidden="1" x14ac:dyDescent="0.25"/>
    <row r="39654" hidden="1" x14ac:dyDescent="0.25"/>
    <row r="39655" hidden="1" x14ac:dyDescent="0.25"/>
    <row r="39656" hidden="1" x14ac:dyDescent="0.25"/>
    <row r="39657" hidden="1" x14ac:dyDescent="0.25"/>
    <row r="39658" hidden="1" x14ac:dyDescent="0.25"/>
    <row r="39659" hidden="1" x14ac:dyDescent="0.25"/>
    <row r="39660" hidden="1" x14ac:dyDescent="0.25"/>
    <row r="39661" hidden="1" x14ac:dyDescent="0.25"/>
    <row r="39662" hidden="1" x14ac:dyDescent="0.25"/>
    <row r="39663" hidden="1" x14ac:dyDescent="0.25"/>
    <row r="39664" hidden="1" x14ac:dyDescent="0.25"/>
    <row r="39665" hidden="1" x14ac:dyDescent="0.25"/>
    <row r="39666" hidden="1" x14ac:dyDescent="0.25"/>
    <row r="39667" hidden="1" x14ac:dyDescent="0.25"/>
    <row r="39668" hidden="1" x14ac:dyDescent="0.25"/>
    <row r="39669" hidden="1" x14ac:dyDescent="0.25"/>
    <row r="39670" hidden="1" x14ac:dyDescent="0.25"/>
    <row r="39671" hidden="1" x14ac:dyDescent="0.25"/>
    <row r="39672" hidden="1" x14ac:dyDescent="0.25"/>
    <row r="39673" hidden="1" x14ac:dyDescent="0.25"/>
    <row r="39674" hidden="1" x14ac:dyDescent="0.25"/>
    <row r="39675" hidden="1" x14ac:dyDescent="0.25"/>
    <row r="39676" hidden="1" x14ac:dyDescent="0.25"/>
    <row r="39677" hidden="1" x14ac:dyDescent="0.25"/>
    <row r="39678" hidden="1" x14ac:dyDescent="0.25"/>
    <row r="39679" hidden="1" x14ac:dyDescent="0.25"/>
    <row r="39680" hidden="1" x14ac:dyDescent="0.25"/>
    <row r="39681" hidden="1" x14ac:dyDescent="0.25"/>
    <row r="39682" hidden="1" x14ac:dyDescent="0.25"/>
    <row r="39683" hidden="1" x14ac:dyDescent="0.25"/>
    <row r="39684" hidden="1" x14ac:dyDescent="0.25"/>
    <row r="39685" hidden="1" x14ac:dyDescent="0.25"/>
    <row r="39686" hidden="1" x14ac:dyDescent="0.25"/>
    <row r="39687" hidden="1" x14ac:dyDescent="0.25"/>
    <row r="39688" hidden="1" x14ac:dyDescent="0.25"/>
    <row r="39689" hidden="1" x14ac:dyDescent="0.25"/>
    <row r="39690" hidden="1" x14ac:dyDescent="0.25"/>
    <row r="39691" hidden="1" x14ac:dyDescent="0.25"/>
    <row r="39692" hidden="1" x14ac:dyDescent="0.25"/>
    <row r="39693" hidden="1" x14ac:dyDescent="0.25"/>
    <row r="39694" hidden="1" x14ac:dyDescent="0.25"/>
    <row r="39695" hidden="1" x14ac:dyDescent="0.25"/>
    <row r="39696" hidden="1" x14ac:dyDescent="0.25"/>
    <row r="39697" hidden="1" x14ac:dyDescent="0.25"/>
    <row r="39698" hidden="1" x14ac:dyDescent="0.25"/>
    <row r="39699" hidden="1" x14ac:dyDescent="0.25"/>
    <row r="39700" hidden="1" x14ac:dyDescent="0.25"/>
    <row r="39701" hidden="1" x14ac:dyDescent="0.25"/>
    <row r="39702" hidden="1" x14ac:dyDescent="0.25"/>
    <row r="39703" hidden="1" x14ac:dyDescent="0.25"/>
    <row r="39704" hidden="1" x14ac:dyDescent="0.25"/>
    <row r="39705" hidden="1" x14ac:dyDescent="0.25"/>
    <row r="39706" hidden="1" x14ac:dyDescent="0.25"/>
    <row r="39707" hidden="1" x14ac:dyDescent="0.25"/>
    <row r="39708" hidden="1" x14ac:dyDescent="0.25"/>
    <row r="39709" hidden="1" x14ac:dyDescent="0.25"/>
    <row r="39710" hidden="1" x14ac:dyDescent="0.25"/>
    <row r="39711" hidden="1" x14ac:dyDescent="0.25"/>
    <row r="39712" hidden="1" x14ac:dyDescent="0.25"/>
    <row r="39713" hidden="1" x14ac:dyDescent="0.25"/>
    <row r="39714" hidden="1" x14ac:dyDescent="0.25"/>
    <row r="39715" hidden="1" x14ac:dyDescent="0.25"/>
    <row r="39716" hidden="1" x14ac:dyDescent="0.25"/>
    <row r="39717" hidden="1" x14ac:dyDescent="0.25"/>
    <row r="39718" hidden="1" x14ac:dyDescent="0.25"/>
    <row r="39719" hidden="1" x14ac:dyDescent="0.25"/>
    <row r="39720" hidden="1" x14ac:dyDescent="0.25"/>
    <row r="39721" hidden="1" x14ac:dyDescent="0.25"/>
    <row r="39722" hidden="1" x14ac:dyDescent="0.25"/>
    <row r="39723" hidden="1" x14ac:dyDescent="0.25"/>
    <row r="39724" hidden="1" x14ac:dyDescent="0.25"/>
    <row r="39725" hidden="1" x14ac:dyDescent="0.25"/>
    <row r="39726" hidden="1" x14ac:dyDescent="0.25"/>
    <row r="39727" hidden="1" x14ac:dyDescent="0.25"/>
    <row r="39728" hidden="1" x14ac:dyDescent="0.25"/>
    <row r="39729" hidden="1" x14ac:dyDescent="0.25"/>
    <row r="39730" hidden="1" x14ac:dyDescent="0.25"/>
    <row r="39731" hidden="1" x14ac:dyDescent="0.25"/>
    <row r="39732" hidden="1" x14ac:dyDescent="0.25"/>
    <row r="39733" hidden="1" x14ac:dyDescent="0.25"/>
    <row r="39734" hidden="1" x14ac:dyDescent="0.25"/>
    <row r="39735" hidden="1" x14ac:dyDescent="0.25"/>
    <row r="39736" hidden="1" x14ac:dyDescent="0.25"/>
    <row r="39737" hidden="1" x14ac:dyDescent="0.25"/>
    <row r="39738" hidden="1" x14ac:dyDescent="0.25"/>
    <row r="39739" hidden="1" x14ac:dyDescent="0.25"/>
    <row r="39740" hidden="1" x14ac:dyDescent="0.25"/>
    <row r="39741" hidden="1" x14ac:dyDescent="0.25"/>
    <row r="39742" hidden="1" x14ac:dyDescent="0.25"/>
    <row r="39743" hidden="1" x14ac:dyDescent="0.25"/>
    <row r="39744" hidden="1" x14ac:dyDescent="0.25"/>
    <row r="39745" hidden="1" x14ac:dyDescent="0.25"/>
    <row r="39746" hidden="1" x14ac:dyDescent="0.25"/>
    <row r="39747" hidden="1" x14ac:dyDescent="0.25"/>
    <row r="39748" hidden="1" x14ac:dyDescent="0.25"/>
    <row r="39749" hidden="1" x14ac:dyDescent="0.25"/>
    <row r="39750" hidden="1" x14ac:dyDescent="0.25"/>
    <row r="39751" hidden="1" x14ac:dyDescent="0.25"/>
    <row r="39752" hidden="1" x14ac:dyDescent="0.25"/>
    <row r="39753" hidden="1" x14ac:dyDescent="0.25"/>
    <row r="39754" hidden="1" x14ac:dyDescent="0.25"/>
    <row r="39755" hidden="1" x14ac:dyDescent="0.25"/>
    <row r="39756" hidden="1" x14ac:dyDescent="0.25"/>
    <row r="39757" hidden="1" x14ac:dyDescent="0.25"/>
    <row r="39758" hidden="1" x14ac:dyDescent="0.25"/>
    <row r="39759" hidden="1" x14ac:dyDescent="0.25"/>
    <row r="39760" hidden="1" x14ac:dyDescent="0.25"/>
    <row r="39761" hidden="1" x14ac:dyDescent="0.25"/>
    <row r="39762" hidden="1" x14ac:dyDescent="0.25"/>
    <row r="39763" hidden="1" x14ac:dyDescent="0.25"/>
    <row r="39764" hidden="1" x14ac:dyDescent="0.25"/>
    <row r="39765" hidden="1" x14ac:dyDescent="0.25"/>
    <row r="39766" hidden="1" x14ac:dyDescent="0.25"/>
    <row r="39767" hidden="1" x14ac:dyDescent="0.25"/>
    <row r="39768" hidden="1" x14ac:dyDescent="0.25"/>
    <row r="39769" hidden="1" x14ac:dyDescent="0.25"/>
    <row r="39770" hidden="1" x14ac:dyDescent="0.25"/>
    <row r="39771" hidden="1" x14ac:dyDescent="0.25"/>
    <row r="39772" hidden="1" x14ac:dyDescent="0.25"/>
    <row r="39773" hidden="1" x14ac:dyDescent="0.25"/>
    <row r="39774" hidden="1" x14ac:dyDescent="0.25"/>
    <row r="39775" hidden="1" x14ac:dyDescent="0.25"/>
    <row r="39776" hidden="1" x14ac:dyDescent="0.25"/>
    <row r="39777" hidden="1" x14ac:dyDescent="0.25"/>
    <row r="39778" hidden="1" x14ac:dyDescent="0.25"/>
    <row r="39779" hidden="1" x14ac:dyDescent="0.25"/>
    <row r="39780" hidden="1" x14ac:dyDescent="0.25"/>
    <row r="39781" hidden="1" x14ac:dyDescent="0.25"/>
    <row r="39782" hidden="1" x14ac:dyDescent="0.25"/>
    <row r="39783" hidden="1" x14ac:dyDescent="0.25"/>
    <row r="39784" hidden="1" x14ac:dyDescent="0.25"/>
    <row r="39785" hidden="1" x14ac:dyDescent="0.25"/>
    <row r="39786" hidden="1" x14ac:dyDescent="0.25"/>
    <row r="39787" hidden="1" x14ac:dyDescent="0.25"/>
    <row r="39788" hidden="1" x14ac:dyDescent="0.25"/>
    <row r="39789" hidden="1" x14ac:dyDescent="0.25"/>
    <row r="39790" hidden="1" x14ac:dyDescent="0.25"/>
    <row r="39791" hidden="1" x14ac:dyDescent="0.25"/>
    <row r="39792" hidden="1" x14ac:dyDescent="0.25"/>
    <row r="39793" hidden="1" x14ac:dyDescent="0.25"/>
    <row r="39794" hidden="1" x14ac:dyDescent="0.25"/>
    <row r="39795" hidden="1" x14ac:dyDescent="0.25"/>
    <row r="39796" hidden="1" x14ac:dyDescent="0.25"/>
    <row r="39797" hidden="1" x14ac:dyDescent="0.25"/>
    <row r="39798" hidden="1" x14ac:dyDescent="0.25"/>
    <row r="39799" hidden="1" x14ac:dyDescent="0.25"/>
    <row r="39800" hidden="1" x14ac:dyDescent="0.25"/>
    <row r="39801" hidden="1" x14ac:dyDescent="0.25"/>
    <row r="39802" hidden="1" x14ac:dyDescent="0.25"/>
    <row r="39803" hidden="1" x14ac:dyDescent="0.25"/>
    <row r="39804" hidden="1" x14ac:dyDescent="0.25"/>
    <row r="39805" hidden="1" x14ac:dyDescent="0.25"/>
    <row r="39806" hidden="1" x14ac:dyDescent="0.25"/>
    <row r="39807" hidden="1" x14ac:dyDescent="0.25"/>
    <row r="39808" hidden="1" x14ac:dyDescent="0.25"/>
    <row r="39809" hidden="1" x14ac:dyDescent="0.25"/>
    <row r="39810" hidden="1" x14ac:dyDescent="0.25"/>
    <row r="39811" hidden="1" x14ac:dyDescent="0.25"/>
    <row r="39812" hidden="1" x14ac:dyDescent="0.25"/>
    <row r="39813" hidden="1" x14ac:dyDescent="0.25"/>
    <row r="39814" hidden="1" x14ac:dyDescent="0.25"/>
    <row r="39815" hidden="1" x14ac:dyDescent="0.25"/>
    <row r="39816" hidden="1" x14ac:dyDescent="0.25"/>
    <row r="39817" hidden="1" x14ac:dyDescent="0.25"/>
    <row r="39818" hidden="1" x14ac:dyDescent="0.25"/>
    <row r="39819" hidden="1" x14ac:dyDescent="0.25"/>
    <row r="39820" hidden="1" x14ac:dyDescent="0.25"/>
    <row r="39821" hidden="1" x14ac:dyDescent="0.25"/>
    <row r="39822" hidden="1" x14ac:dyDescent="0.25"/>
    <row r="39823" hidden="1" x14ac:dyDescent="0.25"/>
    <row r="39824" hidden="1" x14ac:dyDescent="0.25"/>
    <row r="39825" hidden="1" x14ac:dyDescent="0.25"/>
    <row r="39826" hidden="1" x14ac:dyDescent="0.25"/>
    <row r="39827" hidden="1" x14ac:dyDescent="0.25"/>
    <row r="39828" hidden="1" x14ac:dyDescent="0.25"/>
    <row r="39829" hidden="1" x14ac:dyDescent="0.25"/>
    <row r="39830" hidden="1" x14ac:dyDescent="0.25"/>
    <row r="39831" hidden="1" x14ac:dyDescent="0.25"/>
    <row r="39832" hidden="1" x14ac:dyDescent="0.25"/>
    <row r="39833" hidden="1" x14ac:dyDescent="0.25"/>
    <row r="39834" hidden="1" x14ac:dyDescent="0.25"/>
    <row r="39835" hidden="1" x14ac:dyDescent="0.25"/>
    <row r="39836" hidden="1" x14ac:dyDescent="0.25"/>
    <row r="39837" hidden="1" x14ac:dyDescent="0.25"/>
    <row r="39838" hidden="1" x14ac:dyDescent="0.25"/>
    <row r="39839" hidden="1" x14ac:dyDescent="0.25"/>
    <row r="39840" hidden="1" x14ac:dyDescent="0.25"/>
    <row r="39841" hidden="1" x14ac:dyDescent="0.25"/>
    <row r="39842" hidden="1" x14ac:dyDescent="0.25"/>
    <row r="39843" hidden="1" x14ac:dyDescent="0.25"/>
    <row r="39844" hidden="1" x14ac:dyDescent="0.25"/>
    <row r="39845" hidden="1" x14ac:dyDescent="0.25"/>
    <row r="39846" hidden="1" x14ac:dyDescent="0.25"/>
    <row r="39847" hidden="1" x14ac:dyDescent="0.25"/>
    <row r="39848" hidden="1" x14ac:dyDescent="0.25"/>
    <row r="39849" hidden="1" x14ac:dyDescent="0.25"/>
    <row r="39850" hidden="1" x14ac:dyDescent="0.25"/>
    <row r="39851" hidden="1" x14ac:dyDescent="0.25"/>
    <row r="39852" hidden="1" x14ac:dyDescent="0.25"/>
    <row r="39853" hidden="1" x14ac:dyDescent="0.25"/>
    <row r="39854" hidden="1" x14ac:dyDescent="0.25"/>
    <row r="39855" hidden="1" x14ac:dyDescent="0.25"/>
    <row r="39856" hidden="1" x14ac:dyDescent="0.25"/>
    <row r="39857" hidden="1" x14ac:dyDescent="0.25"/>
    <row r="39858" hidden="1" x14ac:dyDescent="0.25"/>
    <row r="39859" hidden="1" x14ac:dyDescent="0.25"/>
    <row r="39860" hidden="1" x14ac:dyDescent="0.25"/>
    <row r="39861" hidden="1" x14ac:dyDescent="0.25"/>
    <row r="39862" hidden="1" x14ac:dyDescent="0.25"/>
    <row r="39863" hidden="1" x14ac:dyDescent="0.25"/>
    <row r="39864" hidden="1" x14ac:dyDescent="0.25"/>
    <row r="39865" hidden="1" x14ac:dyDescent="0.25"/>
    <row r="39866" hidden="1" x14ac:dyDescent="0.25"/>
    <row r="39867" hidden="1" x14ac:dyDescent="0.25"/>
    <row r="39868" hidden="1" x14ac:dyDescent="0.25"/>
    <row r="39869" hidden="1" x14ac:dyDescent="0.25"/>
    <row r="39870" hidden="1" x14ac:dyDescent="0.25"/>
    <row r="39871" hidden="1" x14ac:dyDescent="0.25"/>
    <row r="39872" hidden="1" x14ac:dyDescent="0.25"/>
    <row r="39873" hidden="1" x14ac:dyDescent="0.25"/>
    <row r="39874" hidden="1" x14ac:dyDescent="0.25"/>
    <row r="39875" hidden="1" x14ac:dyDescent="0.25"/>
    <row r="39876" hidden="1" x14ac:dyDescent="0.25"/>
    <row r="39877" hidden="1" x14ac:dyDescent="0.25"/>
    <row r="39878" hidden="1" x14ac:dyDescent="0.25"/>
    <row r="39879" hidden="1" x14ac:dyDescent="0.25"/>
    <row r="39880" hidden="1" x14ac:dyDescent="0.25"/>
    <row r="39881" hidden="1" x14ac:dyDescent="0.25"/>
    <row r="39882" hidden="1" x14ac:dyDescent="0.25"/>
    <row r="39883" hidden="1" x14ac:dyDescent="0.25"/>
    <row r="39884" hidden="1" x14ac:dyDescent="0.25"/>
    <row r="39885" hidden="1" x14ac:dyDescent="0.25"/>
    <row r="39886" hidden="1" x14ac:dyDescent="0.25"/>
    <row r="39887" hidden="1" x14ac:dyDescent="0.25"/>
    <row r="39888" hidden="1" x14ac:dyDescent="0.25"/>
    <row r="39889" hidden="1" x14ac:dyDescent="0.25"/>
    <row r="39890" hidden="1" x14ac:dyDescent="0.25"/>
    <row r="39891" hidden="1" x14ac:dyDescent="0.25"/>
    <row r="39892" hidden="1" x14ac:dyDescent="0.25"/>
    <row r="39893" hidden="1" x14ac:dyDescent="0.25"/>
    <row r="39894" hidden="1" x14ac:dyDescent="0.25"/>
    <row r="39895" hidden="1" x14ac:dyDescent="0.25"/>
    <row r="39896" hidden="1" x14ac:dyDescent="0.25"/>
    <row r="39897" hidden="1" x14ac:dyDescent="0.25"/>
    <row r="39898" hidden="1" x14ac:dyDescent="0.25"/>
    <row r="39899" hidden="1" x14ac:dyDescent="0.25"/>
    <row r="39900" hidden="1" x14ac:dyDescent="0.25"/>
    <row r="39901" hidden="1" x14ac:dyDescent="0.25"/>
    <row r="39902" hidden="1" x14ac:dyDescent="0.25"/>
    <row r="39903" hidden="1" x14ac:dyDescent="0.25"/>
    <row r="39904" hidden="1" x14ac:dyDescent="0.25"/>
    <row r="39905" hidden="1" x14ac:dyDescent="0.25"/>
    <row r="39906" hidden="1" x14ac:dyDescent="0.25"/>
    <row r="39907" hidden="1" x14ac:dyDescent="0.25"/>
    <row r="39908" hidden="1" x14ac:dyDescent="0.25"/>
    <row r="39909" hidden="1" x14ac:dyDescent="0.25"/>
    <row r="39910" hidden="1" x14ac:dyDescent="0.25"/>
    <row r="39911" hidden="1" x14ac:dyDescent="0.25"/>
    <row r="39912" hidden="1" x14ac:dyDescent="0.25"/>
    <row r="39913" hidden="1" x14ac:dyDescent="0.25"/>
    <row r="39914" hidden="1" x14ac:dyDescent="0.25"/>
    <row r="39915" hidden="1" x14ac:dyDescent="0.25"/>
    <row r="39916" hidden="1" x14ac:dyDescent="0.25"/>
    <row r="39917" hidden="1" x14ac:dyDescent="0.25"/>
    <row r="39918" hidden="1" x14ac:dyDescent="0.25"/>
    <row r="39919" hidden="1" x14ac:dyDescent="0.25"/>
    <row r="39920" hidden="1" x14ac:dyDescent="0.25"/>
    <row r="39921" hidden="1" x14ac:dyDescent="0.25"/>
    <row r="39922" hidden="1" x14ac:dyDescent="0.25"/>
    <row r="39923" hidden="1" x14ac:dyDescent="0.25"/>
    <row r="39924" hidden="1" x14ac:dyDescent="0.25"/>
    <row r="39925" hidden="1" x14ac:dyDescent="0.25"/>
    <row r="39926" hidden="1" x14ac:dyDescent="0.25"/>
    <row r="39927" hidden="1" x14ac:dyDescent="0.25"/>
    <row r="39928" hidden="1" x14ac:dyDescent="0.25"/>
    <row r="39929" hidden="1" x14ac:dyDescent="0.25"/>
    <row r="39930" hidden="1" x14ac:dyDescent="0.25"/>
    <row r="39931" hidden="1" x14ac:dyDescent="0.25"/>
    <row r="39932" hidden="1" x14ac:dyDescent="0.25"/>
    <row r="39933" hidden="1" x14ac:dyDescent="0.25"/>
    <row r="39934" hidden="1" x14ac:dyDescent="0.25"/>
    <row r="39935" hidden="1" x14ac:dyDescent="0.25"/>
    <row r="39936" hidden="1" x14ac:dyDescent="0.25"/>
    <row r="39937" hidden="1" x14ac:dyDescent="0.25"/>
    <row r="39938" hidden="1" x14ac:dyDescent="0.25"/>
    <row r="39939" hidden="1" x14ac:dyDescent="0.25"/>
    <row r="39940" hidden="1" x14ac:dyDescent="0.25"/>
    <row r="39941" hidden="1" x14ac:dyDescent="0.25"/>
    <row r="39942" hidden="1" x14ac:dyDescent="0.25"/>
    <row r="39943" hidden="1" x14ac:dyDescent="0.25"/>
    <row r="39944" hidden="1" x14ac:dyDescent="0.25"/>
    <row r="39945" hidden="1" x14ac:dyDescent="0.25"/>
    <row r="39946" hidden="1" x14ac:dyDescent="0.25"/>
    <row r="39947" hidden="1" x14ac:dyDescent="0.25"/>
    <row r="39948" hidden="1" x14ac:dyDescent="0.25"/>
    <row r="39949" hidden="1" x14ac:dyDescent="0.25"/>
    <row r="39950" hidden="1" x14ac:dyDescent="0.25"/>
    <row r="39951" hidden="1" x14ac:dyDescent="0.25"/>
    <row r="39952" hidden="1" x14ac:dyDescent="0.25"/>
    <row r="39953" hidden="1" x14ac:dyDescent="0.25"/>
    <row r="39954" hidden="1" x14ac:dyDescent="0.25"/>
    <row r="39955" hidden="1" x14ac:dyDescent="0.25"/>
    <row r="39956" hidden="1" x14ac:dyDescent="0.25"/>
    <row r="39957" hidden="1" x14ac:dyDescent="0.25"/>
    <row r="39958" hidden="1" x14ac:dyDescent="0.25"/>
    <row r="39959" hidden="1" x14ac:dyDescent="0.25"/>
    <row r="39960" hidden="1" x14ac:dyDescent="0.25"/>
    <row r="39961" hidden="1" x14ac:dyDescent="0.25"/>
    <row r="39962" hidden="1" x14ac:dyDescent="0.25"/>
    <row r="39963" hidden="1" x14ac:dyDescent="0.25"/>
    <row r="39964" hidden="1" x14ac:dyDescent="0.25"/>
    <row r="39965" hidden="1" x14ac:dyDescent="0.25"/>
    <row r="39966" hidden="1" x14ac:dyDescent="0.25"/>
    <row r="39967" hidden="1" x14ac:dyDescent="0.25"/>
    <row r="39968" hidden="1" x14ac:dyDescent="0.25"/>
    <row r="39969" hidden="1" x14ac:dyDescent="0.25"/>
    <row r="39970" hidden="1" x14ac:dyDescent="0.25"/>
    <row r="39971" hidden="1" x14ac:dyDescent="0.25"/>
    <row r="39972" hidden="1" x14ac:dyDescent="0.25"/>
    <row r="39973" hidden="1" x14ac:dyDescent="0.25"/>
    <row r="39974" hidden="1" x14ac:dyDescent="0.25"/>
    <row r="39975" hidden="1" x14ac:dyDescent="0.25"/>
    <row r="39976" hidden="1" x14ac:dyDescent="0.25"/>
    <row r="39977" hidden="1" x14ac:dyDescent="0.25"/>
    <row r="39978" hidden="1" x14ac:dyDescent="0.25"/>
    <row r="39979" hidden="1" x14ac:dyDescent="0.25"/>
    <row r="39980" hidden="1" x14ac:dyDescent="0.25"/>
    <row r="39981" hidden="1" x14ac:dyDescent="0.25"/>
    <row r="39982" hidden="1" x14ac:dyDescent="0.25"/>
    <row r="39983" hidden="1" x14ac:dyDescent="0.25"/>
    <row r="39984" hidden="1" x14ac:dyDescent="0.25"/>
    <row r="39985" hidden="1" x14ac:dyDescent="0.25"/>
    <row r="39986" hidden="1" x14ac:dyDescent="0.25"/>
    <row r="39987" hidden="1" x14ac:dyDescent="0.25"/>
    <row r="39988" hidden="1" x14ac:dyDescent="0.25"/>
    <row r="39989" hidden="1" x14ac:dyDescent="0.25"/>
    <row r="39990" hidden="1" x14ac:dyDescent="0.25"/>
    <row r="39991" hidden="1" x14ac:dyDescent="0.25"/>
    <row r="39992" hidden="1" x14ac:dyDescent="0.25"/>
    <row r="39993" hidden="1" x14ac:dyDescent="0.25"/>
    <row r="39994" hidden="1" x14ac:dyDescent="0.25"/>
    <row r="39995" hidden="1" x14ac:dyDescent="0.25"/>
    <row r="39996" hidden="1" x14ac:dyDescent="0.25"/>
    <row r="39997" hidden="1" x14ac:dyDescent="0.25"/>
    <row r="39998" hidden="1" x14ac:dyDescent="0.25"/>
    <row r="39999" hidden="1" x14ac:dyDescent="0.25"/>
    <row r="40000" hidden="1" x14ac:dyDescent="0.25"/>
    <row r="40001" hidden="1" x14ac:dyDescent="0.25"/>
    <row r="40002" hidden="1" x14ac:dyDescent="0.25"/>
    <row r="40003" hidden="1" x14ac:dyDescent="0.25"/>
    <row r="40004" hidden="1" x14ac:dyDescent="0.25"/>
    <row r="40005" hidden="1" x14ac:dyDescent="0.25"/>
    <row r="40006" hidden="1" x14ac:dyDescent="0.25"/>
    <row r="40007" hidden="1" x14ac:dyDescent="0.25"/>
    <row r="40008" hidden="1" x14ac:dyDescent="0.25"/>
    <row r="40009" hidden="1" x14ac:dyDescent="0.25"/>
    <row r="40010" hidden="1" x14ac:dyDescent="0.25"/>
    <row r="40011" hidden="1" x14ac:dyDescent="0.25"/>
    <row r="40012" hidden="1" x14ac:dyDescent="0.25"/>
    <row r="40013" hidden="1" x14ac:dyDescent="0.25"/>
    <row r="40014" hidden="1" x14ac:dyDescent="0.25"/>
    <row r="40015" hidden="1" x14ac:dyDescent="0.25"/>
    <row r="40016" hidden="1" x14ac:dyDescent="0.25"/>
    <row r="40017" hidden="1" x14ac:dyDescent="0.25"/>
    <row r="40018" hidden="1" x14ac:dyDescent="0.25"/>
    <row r="40019" hidden="1" x14ac:dyDescent="0.25"/>
    <row r="40020" hidden="1" x14ac:dyDescent="0.25"/>
    <row r="40021" hidden="1" x14ac:dyDescent="0.25"/>
    <row r="40022" hidden="1" x14ac:dyDescent="0.25"/>
    <row r="40023" hidden="1" x14ac:dyDescent="0.25"/>
    <row r="40024" hidden="1" x14ac:dyDescent="0.25"/>
    <row r="40025" hidden="1" x14ac:dyDescent="0.25"/>
    <row r="40026" hidden="1" x14ac:dyDescent="0.25"/>
    <row r="40027" hidden="1" x14ac:dyDescent="0.25"/>
    <row r="40028" hidden="1" x14ac:dyDescent="0.25"/>
    <row r="40029" hidden="1" x14ac:dyDescent="0.25"/>
    <row r="40030" hidden="1" x14ac:dyDescent="0.25"/>
    <row r="40031" hidden="1" x14ac:dyDescent="0.25"/>
    <row r="40032" hidden="1" x14ac:dyDescent="0.25"/>
    <row r="40033" hidden="1" x14ac:dyDescent="0.25"/>
    <row r="40034" hidden="1" x14ac:dyDescent="0.25"/>
    <row r="40035" hidden="1" x14ac:dyDescent="0.25"/>
    <row r="40036" hidden="1" x14ac:dyDescent="0.25"/>
    <row r="40037" hidden="1" x14ac:dyDescent="0.25"/>
    <row r="40038" hidden="1" x14ac:dyDescent="0.25"/>
    <row r="40039" hidden="1" x14ac:dyDescent="0.25"/>
    <row r="40040" hidden="1" x14ac:dyDescent="0.25"/>
    <row r="40041" hidden="1" x14ac:dyDescent="0.25"/>
    <row r="40042" hidden="1" x14ac:dyDescent="0.25"/>
    <row r="40043" hidden="1" x14ac:dyDescent="0.25"/>
    <row r="40044" hidden="1" x14ac:dyDescent="0.25"/>
    <row r="40045" hidden="1" x14ac:dyDescent="0.25"/>
    <row r="40046" hidden="1" x14ac:dyDescent="0.25"/>
    <row r="40047" hidden="1" x14ac:dyDescent="0.25"/>
    <row r="40048" hidden="1" x14ac:dyDescent="0.25"/>
    <row r="40049" hidden="1" x14ac:dyDescent="0.25"/>
    <row r="40050" hidden="1" x14ac:dyDescent="0.25"/>
    <row r="40051" hidden="1" x14ac:dyDescent="0.25"/>
    <row r="40052" hidden="1" x14ac:dyDescent="0.25"/>
    <row r="40053" hidden="1" x14ac:dyDescent="0.25"/>
    <row r="40054" hidden="1" x14ac:dyDescent="0.25"/>
    <row r="40055" hidden="1" x14ac:dyDescent="0.25"/>
    <row r="40056" hidden="1" x14ac:dyDescent="0.25"/>
    <row r="40057" hidden="1" x14ac:dyDescent="0.25"/>
    <row r="40058" hidden="1" x14ac:dyDescent="0.25"/>
    <row r="40059" hidden="1" x14ac:dyDescent="0.25"/>
    <row r="40060" hidden="1" x14ac:dyDescent="0.25"/>
    <row r="40061" hidden="1" x14ac:dyDescent="0.25"/>
    <row r="40062" hidden="1" x14ac:dyDescent="0.25"/>
    <row r="40063" hidden="1" x14ac:dyDescent="0.25"/>
    <row r="40064" hidden="1" x14ac:dyDescent="0.25"/>
    <row r="40065" hidden="1" x14ac:dyDescent="0.25"/>
    <row r="40066" hidden="1" x14ac:dyDescent="0.25"/>
    <row r="40067" hidden="1" x14ac:dyDescent="0.25"/>
    <row r="40068" hidden="1" x14ac:dyDescent="0.25"/>
    <row r="40069" hidden="1" x14ac:dyDescent="0.25"/>
    <row r="40070" hidden="1" x14ac:dyDescent="0.25"/>
    <row r="40071" hidden="1" x14ac:dyDescent="0.25"/>
    <row r="40072" hidden="1" x14ac:dyDescent="0.25"/>
    <row r="40073" hidden="1" x14ac:dyDescent="0.25"/>
    <row r="40074" hidden="1" x14ac:dyDescent="0.25"/>
    <row r="40075" hidden="1" x14ac:dyDescent="0.25"/>
    <row r="40076" hidden="1" x14ac:dyDescent="0.25"/>
    <row r="40077" hidden="1" x14ac:dyDescent="0.25"/>
    <row r="40078" hidden="1" x14ac:dyDescent="0.25"/>
    <row r="40079" hidden="1" x14ac:dyDescent="0.25"/>
    <row r="40080" hidden="1" x14ac:dyDescent="0.25"/>
    <row r="40081" hidden="1" x14ac:dyDescent="0.25"/>
    <row r="40082" hidden="1" x14ac:dyDescent="0.25"/>
    <row r="40083" hidden="1" x14ac:dyDescent="0.25"/>
    <row r="40084" hidden="1" x14ac:dyDescent="0.25"/>
    <row r="40085" hidden="1" x14ac:dyDescent="0.25"/>
    <row r="40086" hidden="1" x14ac:dyDescent="0.25"/>
    <row r="40087" hidden="1" x14ac:dyDescent="0.25"/>
    <row r="40088" hidden="1" x14ac:dyDescent="0.25"/>
    <row r="40089" hidden="1" x14ac:dyDescent="0.25"/>
    <row r="40090" hidden="1" x14ac:dyDescent="0.25"/>
    <row r="40091" hidden="1" x14ac:dyDescent="0.25"/>
    <row r="40092" hidden="1" x14ac:dyDescent="0.25"/>
    <row r="40093" hidden="1" x14ac:dyDescent="0.25"/>
    <row r="40094" hidden="1" x14ac:dyDescent="0.25"/>
    <row r="40095" hidden="1" x14ac:dyDescent="0.25"/>
    <row r="40096" hidden="1" x14ac:dyDescent="0.25"/>
    <row r="40097" hidden="1" x14ac:dyDescent="0.25"/>
    <row r="40098" hidden="1" x14ac:dyDescent="0.25"/>
    <row r="40099" hidden="1" x14ac:dyDescent="0.25"/>
    <row r="40100" hidden="1" x14ac:dyDescent="0.25"/>
    <row r="40101" hidden="1" x14ac:dyDescent="0.25"/>
    <row r="40102" hidden="1" x14ac:dyDescent="0.25"/>
    <row r="40103" hidden="1" x14ac:dyDescent="0.25"/>
    <row r="40104" hidden="1" x14ac:dyDescent="0.25"/>
    <row r="40105" hidden="1" x14ac:dyDescent="0.25"/>
    <row r="40106" hidden="1" x14ac:dyDescent="0.25"/>
    <row r="40107" hidden="1" x14ac:dyDescent="0.25"/>
    <row r="40108" hidden="1" x14ac:dyDescent="0.25"/>
    <row r="40109" hidden="1" x14ac:dyDescent="0.25"/>
    <row r="40110" hidden="1" x14ac:dyDescent="0.25"/>
    <row r="40111" hidden="1" x14ac:dyDescent="0.25"/>
    <row r="40112" hidden="1" x14ac:dyDescent="0.25"/>
    <row r="40113" hidden="1" x14ac:dyDescent="0.25"/>
    <row r="40114" hidden="1" x14ac:dyDescent="0.25"/>
    <row r="40115" hidden="1" x14ac:dyDescent="0.25"/>
    <row r="40116" hidden="1" x14ac:dyDescent="0.25"/>
    <row r="40117" hidden="1" x14ac:dyDescent="0.25"/>
    <row r="40118" hidden="1" x14ac:dyDescent="0.25"/>
    <row r="40119" hidden="1" x14ac:dyDescent="0.25"/>
    <row r="40120" hidden="1" x14ac:dyDescent="0.25"/>
    <row r="40121" hidden="1" x14ac:dyDescent="0.25"/>
    <row r="40122" hidden="1" x14ac:dyDescent="0.25"/>
    <row r="40123" hidden="1" x14ac:dyDescent="0.25"/>
    <row r="40124" hidden="1" x14ac:dyDescent="0.25"/>
    <row r="40125" hidden="1" x14ac:dyDescent="0.25"/>
    <row r="40126" hidden="1" x14ac:dyDescent="0.25"/>
    <row r="40127" hidden="1" x14ac:dyDescent="0.25"/>
    <row r="40128" hidden="1" x14ac:dyDescent="0.25"/>
    <row r="40129" hidden="1" x14ac:dyDescent="0.25"/>
    <row r="40130" hidden="1" x14ac:dyDescent="0.25"/>
    <row r="40131" hidden="1" x14ac:dyDescent="0.25"/>
    <row r="40132" hidden="1" x14ac:dyDescent="0.25"/>
    <row r="40133" hidden="1" x14ac:dyDescent="0.25"/>
    <row r="40134" hidden="1" x14ac:dyDescent="0.25"/>
    <row r="40135" hidden="1" x14ac:dyDescent="0.25"/>
    <row r="40136" hidden="1" x14ac:dyDescent="0.25"/>
    <row r="40137" hidden="1" x14ac:dyDescent="0.25"/>
    <row r="40138" hidden="1" x14ac:dyDescent="0.25"/>
    <row r="40139" hidden="1" x14ac:dyDescent="0.25"/>
    <row r="40140" hidden="1" x14ac:dyDescent="0.25"/>
    <row r="40141" hidden="1" x14ac:dyDescent="0.25"/>
    <row r="40142" hidden="1" x14ac:dyDescent="0.25"/>
    <row r="40143" hidden="1" x14ac:dyDescent="0.25"/>
    <row r="40144" hidden="1" x14ac:dyDescent="0.25"/>
    <row r="40145" hidden="1" x14ac:dyDescent="0.25"/>
    <row r="40146" hidden="1" x14ac:dyDescent="0.25"/>
    <row r="40147" hidden="1" x14ac:dyDescent="0.25"/>
    <row r="40148" hidden="1" x14ac:dyDescent="0.25"/>
    <row r="40149" hidden="1" x14ac:dyDescent="0.25"/>
    <row r="40150" hidden="1" x14ac:dyDescent="0.25"/>
    <row r="40151" hidden="1" x14ac:dyDescent="0.25"/>
    <row r="40152" hidden="1" x14ac:dyDescent="0.25"/>
    <row r="40153" hidden="1" x14ac:dyDescent="0.25"/>
    <row r="40154" hidden="1" x14ac:dyDescent="0.25"/>
    <row r="40155" hidden="1" x14ac:dyDescent="0.25"/>
    <row r="40156" hidden="1" x14ac:dyDescent="0.25"/>
    <row r="40157" hidden="1" x14ac:dyDescent="0.25"/>
    <row r="40158" hidden="1" x14ac:dyDescent="0.25"/>
    <row r="40159" hidden="1" x14ac:dyDescent="0.25"/>
    <row r="40160" hidden="1" x14ac:dyDescent="0.25"/>
    <row r="40161" hidden="1" x14ac:dyDescent="0.25"/>
    <row r="40162" hidden="1" x14ac:dyDescent="0.25"/>
    <row r="40163" hidden="1" x14ac:dyDescent="0.25"/>
    <row r="40164" hidden="1" x14ac:dyDescent="0.25"/>
    <row r="40165" hidden="1" x14ac:dyDescent="0.25"/>
    <row r="40166" hidden="1" x14ac:dyDescent="0.25"/>
    <row r="40167" hidden="1" x14ac:dyDescent="0.25"/>
    <row r="40168" hidden="1" x14ac:dyDescent="0.25"/>
    <row r="40169" hidden="1" x14ac:dyDescent="0.25"/>
    <row r="40170" hidden="1" x14ac:dyDescent="0.25"/>
    <row r="40171" hidden="1" x14ac:dyDescent="0.25"/>
    <row r="40172" hidden="1" x14ac:dyDescent="0.25"/>
    <row r="40173" hidden="1" x14ac:dyDescent="0.25"/>
    <row r="40174" hidden="1" x14ac:dyDescent="0.25"/>
    <row r="40175" hidden="1" x14ac:dyDescent="0.25"/>
    <row r="40176" hidden="1" x14ac:dyDescent="0.25"/>
    <row r="40177" hidden="1" x14ac:dyDescent="0.25"/>
    <row r="40178" hidden="1" x14ac:dyDescent="0.25"/>
    <row r="40179" hidden="1" x14ac:dyDescent="0.25"/>
    <row r="40180" hidden="1" x14ac:dyDescent="0.25"/>
    <row r="40181" hidden="1" x14ac:dyDescent="0.25"/>
    <row r="40182" hidden="1" x14ac:dyDescent="0.25"/>
    <row r="40183" hidden="1" x14ac:dyDescent="0.25"/>
    <row r="40184" hidden="1" x14ac:dyDescent="0.25"/>
    <row r="40185" hidden="1" x14ac:dyDescent="0.25"/>
    <row r="40186" hidden="1" x14ac:dyDescent="0.25"/>
    <row r="40187" hidden="1" x14ac:dyDescent="0.25"/>
    <row r="40188" hidden="1" x14ac:dyDescent="0.25"/>
    <row r="40189" hidden="1" x14ac:dyDescent="0.25"/>
    <row r="40190" hidden="1" x14ac:dyDescent="0.25"/>
    <row r="40191" hidden="1" x14ac:dyDescent="0.25"/>
    <row r="40192" hidden="1" x14ac:dyDescent="0.25"/>
    <row r="40193" hidden="1" x14ac:dyDescent="0.25"/>
    <row r="40194" hidden="1" x14ac:dyDescent="0.25"/>
    <row r="40195" hidden="1" x14ac:dyDescent="0.25"/>
    <row r="40196" hidden="1" x14ac:dyDescent="0.25"/>
    <row r="40197" hidden="1" x14ac:dyDescent="0.25"/>
    <row r="40198" hidden="1" x14ac:dyDescent="0.25"/>
    <row r="40199" hidden="1" x14ac:dyDescent="0.25"/>
    <row r="40200" hidden="1" x14ac:dyDescent="0.25"/>
    <row r="40201" hidden="1" x14ac:dyDescent="0.25"/>
    <row r="40202" hidden="1" x14ac:dyDescent="0.25"/>
    <row r="40203" hidden="1" x14ac:dyDescent="0.25"/>
    <row r="40204" hidden="1" x14ac:dyDescent="0.25"/>
    <row r="40205" hidden="1" x14ac:dyDescent="0.25"/>
    <row r="40206" hidden="1" x14ac:dyDescent="0.25"/>
    <row r="40207" hidden="1" x14ac:dyDescent="0.25"/>
    <row r="40208" hidden="1" x14ac:dyDescent="0.25"/>
    <row r="40209" hidden="1" x14ac:dyDescent="0.25"/>
    <row r="40210" hidden="1" x14ac:dyDescent="0.25"/>
    <row r="40211" hidden="1" x14ac:dyDescent="0.25"/>
    <row r="40212" hidden="1" x14ac:dyDescent="0.25"/>
    <row r="40213" hidden="1" x14ac:dyDescent="0.25"/>
    <row r="40214" hidden="1" x14ac:dyDescent="0.25"/>
    <row r="40215" hidden="1" x14ac:dyDescent="0.25"/>
    <row r="40216" hidden="1" x14ac:dyDescent="0.25"/>
    <row r="40217" hidden="1" x14ac:dyDescent="0.25"/>
    <row r="40218" hidden="1" x14ac:dyDescent="0.25"/>
    <row r="40219" hidden="1" x14ac:dyDescent="0.25"/>
    <row r="40220" hidden="1" x14ac:dyDescent="0.25"/>
    <row r="40221" hidden="1" x14ac:dyDescent="0.25"/>
    <row r="40222" hidden="1" x14ac:dyDescent="0.25"/>
    <row r="40223" hidden="1" x14ac:dyDescent="0.25"/>
    <row r="40224" hidden="1" x14ac:dyDescent="0.25"/>
    <row r="40225" hidden="1" x14ac:dyDescent="0.25"/>
    <row r="40226" hidden="1" x14ac:dyDescent="0.25"/>
    <row r="40227" hidden="1" x14ac:dyDescent="0.25"/>
    <row r="40228" hidden="1" x14ac:dyDescent="0.25"/>
    <row r="40229" hidden="1" x14ac:dyDescent="0.25"/>
    <row r="40230" hidden="1" x14ac:dyDescent="0.25"/>
    <row r="40231" hidden="1" x14ac:dyDescent="0.25"/>
    <row r="40232" hidden="1" x14ac:dyDescent="0.25"/>
    <row r="40233" hidden="1" x14ac:dyDescent="0.25"/>
    <row r="40234" hidden="1" x14ac:dyDescent="0.25"/>
    <row r="40235" hidden="1" x14ac:dyDescent="0.25"/>
    <row r="40236" hidden="1" x14ac:dyDescent="0.25"/>
    <row r="40237" hidden="1" x14ac:dyDescent="0.25"/>
    <row r="40238" hidden="1" x14ac:dyDescent="0.25"/>
    <row r="40239" hidden="1" x14ac:dyDescent="0.25"/>
    <row r="40240" hidden="1" x14ac:dyDescent="0.25"/>
    <row r="40241" hidden="1" x14ac:dyDescent="0.25"/>
    <row r="40242" hidden="1" x14ac:dyDescent="0.25"/>
    <row r="40243" hidden="1" x14ac:dyDescent="0.25"/>
    <row r="40244" hidden="1" x14ac:dyDescent="0.25"/>
    <row r="40245" hidden="1" x14ac:dyDescent="0.25"/>
    <row r="40246" hidden="1" x14ac:dyDescent="0.25"/>
    <row r="40247" hidden="1" x14ac:dyDescent="0.25"/>
    <row r="40248" hidden="1" x14ac:dyDescent="0.25"/>
    <row r="40249" hidden="1" x14ac:dyDescent="0.25"/>
    <row r="40250" hidden="1" x14ac:dyDescent="0.25"/>
    <row r="40251" hidden="1" x14ac:dyDescent="0.25"/>
    <row r="40252" hidden="1" x14ac:dyDescent="0.25"/>
    <row r="40253" hidden="1" x14ac:dyDescent="0.25"/>
    <row r="40254" hidden="1" x14ac:dyDescent="0.25"/>
    <row r="40255" hidden="1" x14ac:dyDescent="0.25"/>
    <row r="40256" hidden="1" x14ac:dyDescent="0.25"/>
    <row r="40257" hidden="1" x14ac:dyDescent="0.25"/>
    <row r="40258" hidden="1" x14ac:dyDescent="0.25"/>
    <row r="40259" hidden="1" x14ac:dyDescent="0.25"/>
    <row r="40260" hidden="1" x14ac:dyDescent="0.25"/>
    <row r="40261" hidden="1" x14ac:dyDescent="0.25"/>
    <row r="40262" hidden="1" x14ac:dyDescent="0.25"/>
    <row r="40263" hidden="1" x14ac:dyDescent="0.25"/>
    <row r="40264" hidden="1" x14ac:dyDescent="0.25"/>
    <row r="40265" hidden="1" x14ac:dyDescent="0.25"/>
    <row r="40266" hidden="1" x14ac:dyDescent="0.25"/>
    <row r="40267" hidden="1" x14ac:dyDescent="0.25"/>
    <row r="40268" hidden="1" x14ac:dyDescent="0.25"/>
    <row r="40269" hidden="1" x14ac:dyDescent="0.25"/>
    <row r="40270" hidden="1" x14ac:dyDescent="0.25"/>
    <row r="40271" hidden="1" x14ac:dyDescent="0.25"/>
    <row r="40272" hidden="1" x14ac:dyDescent="0.25"/>
    <row r="40273" hidden="1" x14ac:dyDescent="0.25"/>
    <row r="40274" hidden="1" x14ac:dyDescent="0.25"/>
    <row r="40275" hidden="1" x14ac:dyDescent="0.25"/>
    <row r="40276" hidden="1" x14ac:dyDescent="0.25"/>
    <row r="40277" hidden="1" x14ac:dyDescent="0.25"/>
    <row r="40278" hidden="1" x14ac:dyDescent="0.25"/>
    <row r="40279" hidden="1" x14ac:dyDescent="0.25"/>
    <row r="40280" hidden="1" x14ac:dyDescent="0.25"/>
    <row r="40281" hidden="1" x14ac:dyDescent="0.25"/>
    <row r="40282" hidden="1" x14ac:dyDescent="0.25"/>
    <row r="40283" hidden="1" x14ac:dyDescent="0.25"/>
    <row r="40284" hidden="1" x14ac:dyDescent="0.25"/>
    <row r="40285" hidden="1" x14ac:dyDescent="0.25"/>
    <row r="40286" hidden="1" x14ac:dyDescent="0.25"/>
    <row r="40287" hidden="1" x14ac:dyDescent="0.25"/>
    <row r="40288" hidden="1" x14ac:dyDescent="0.25"/>
    <row r="40289" hidden="1" x14ac:dyDescent="0.25"/>
    <row r="40290" hidden="1" x14ac:dyDescent="0.25"/>
    <row r="40291" hidden="1" x14ac:dyDescent="0.25"/>
    <row r="40292" hidden="1" x14ac:dyDescent="0.25"/>
    <row r="40293" hidden="1" x14ac:dyDescent="0.25"/>
    <row r="40294" hidden="1" x14ac:dyDescent="0.25"/>
    <row r="40295" hidden="1" x14ac:dyDescent="0.25"/>
    <row r="40296" hidden="1" x14ac:dyDescent="0.25"/>
    <row r="40297" hidden="1" x14ac:dyDescent="0.25"/>
    <row r="40298" hidden="1" x14ac:dyDescent="0.25"/>
    <row r="40299" hidden="1" x14ac:dyDescent="0.25"/>
    <row r="40300" hidden="1" x14ac:dyDescent="0.25"/>
    <row r="40301" hidden="1" x14ac:dyDescent="0.25"/>
    <row r="40302" hidden="1" x14ac:dyDescent="0.25"/>
    <row r="40303" hidden="1" x14ac:dyDescent="0.25"/>
    <row r="40304" hidden="1" x14ac:dyDescent="0.25"/>
    <row r="40305" hidden="1" x14ac:dyDescent="0.25"/>
    <row r="40306" hidden="1" x14ac:dyDescent="0.25"/>
    <row r="40307" hidden="1" x14ac:dyDescent="0.25"/>
    <row r="40308" hidden="1" x14ac:dyDescent="0.25"/>
    <row r="40309" hidden="1" x14ac:dyDescent="0.25"/>
    <row r="40310" hidden="1" x14ac:dyDescent="0.25"/>
    <row r="40311" hidden="1" x14ac:dyDescent="0.25"/>
    <row r="40312" hidden="1" x14ac:dyDescent="0.25"/>
    <row r="40313" hidden="1" x14ac:dyDescent="0.25"/>
    <row r="40314" hidden="1" x14ac:dyDescent="0.25"/>
    <row r="40315" hidden="1" x14ac:dyDescent="0.25"/>
    <row r="40316" hidden="1" x14ac:dyDescent="0.25"/>
    <row r="40317" hidden="1" x14ac:dyDescent="0.25"/>
    <row r="40318" hidden="1" x14ac:dyDescent="0.25"/>
    <row r="40319" hidden="1" x14ac:dyDescent="0.25"/>
    <row r="40320" hidden="1" x14ac:dyDescent="0.25"/>
    <row r="40321" hidden="1" x14ac:dyDescent="0.25"/>
    <row r="40322" hidden="1" x14ac:dyDescent="0.25"/>
    <row r="40323" hidden="1" x14ac:dyDescent="0.25"/>
    <row r="40324" hidden="1" x14ac:dyDescent="0.25"/>
    <row r="40325" hidden="1" x14ac:dyDescent="0.25"/>
    <row r="40326" hidden="1" x14ac:dyDescent="0.25"/>
    <row r="40327" hidden="1" x14ac:dyDescent="0.25"/>
    <row r="40328" hidden="1" x14ac:dyDescent="0.25"/>
    <row r="40329" hidden="1" x14ac:dyDescent="0.25"/>
    <row r="40330" hidden="1" x14ac:dyDescent="0.25"/>
    <row r="40331" hidden="1" x14ac:dyDescent="0.25"/>
    <row r="40332" hidden="1" x14ac:dyDescent="0.25"/>
    <row r="40333" hidden="1" x14ac:dyDescent="0.25"/>
    <row r="40334" hidden="1" x14ac:dyDescent="0.25"/>
    <row r="40335" hidden="1" x14ac:dyDescent="0.25"/>
    <row r="40336" hidden="1" x14ac:dyDescent="0.25"/>
    <row r="40337" hidden="1" x14ac:dyDescent="0.25"/>
    <row r="40338" hidden="1" x14ac:dyDescent="0.25"/>
    <row r="40339" hidden="1" x14ac:dyDescent="0.25"/>
    <row r="40340" hidden="1" x14ac:dyDescent="0.25"/>
    <row r="40341" hidden="1" x14ac:dyDescent="0.25"/>
    <row r="40342" hidden="1" x14ac:dyDescent="0.25"/>
    <row r="40343" hidden="1" x14ac:dyDescent="0.25"/>
    <row r="40344" hidden="1" x14ac:dyDescent="0.25"/>
    <row r="40345" hidden="1" x14ac:dyDescent="0.25"/>
    <row r="40346" hidden="1" x14ac:dyDescent="0.25"/>
    <row r="40347" hidden="1" x14ac:dyDescent="0.25"/>
    <row r="40348" hidden="1" x14ac:dyDescent="0.25"/>
    <row r="40349" hidden="1" x14ac:dyDescent="0.25"/>
    <row r="40350" hidden="1" x14ac:dyDescent="0.25"/>
    <row r="40351" hidden="1" x14ac:dyDescent="0.25"/>
    <row r="40352" hidden="1" x14ac:dyDescent="0.25"/>
    <row r="40353" hidden="1" x14ac:dyDescent="0.25"/>
    <row r="40354" hidden="1" x14ac:dyDescent="0.25"/>
    <row r="40355" hidden="1" x14ac:dyDescent="0.25"/>
    <row r="40356" hidden="1" x14ac:dyDescent="0.25"/>
    <row r="40357" hidden="1" x14ac:dyDescent="0.25"/>
    <row r="40358" hidden="1" x14ac:dyDescent="0.25"/>
    <row r="40359" hidden="1" x14ac:dyDescent="0.25"/>
    <row r="40360" hidden="1" x14ac:dyDescent="0.25"/>
    <row r="40361" hidden="1" x14ac:dyDescent="0.25"/>
    <row r="40362" hidden="1" x14ac:dyDescent="0.25"/>
    <row r="40363" hidden="1" x14ac:dyDescent="0.25"/>
    <row r="40364" hidden="1" x14ac:dyDescent="0.25"/>
    <row r="40365" hidden="1" x14ac:dyDescent="0.25"/>
    <row r="40366" hidden="1" x14ac:dyDescent="0.25"/>
    <row r="40367" hidden="1" x14ac:dyDescent="0.25"/>
    <row r="40368" hidden="1" x14ac:dyDescent="0.25"/>
    <row r="40369" hidden="1" x14ac:dyDescent="0.25"/>
    <row r="40370" hidden="1" x14ac:dyDescent="0.25"/>
    <row r="40371" hidden="1" x14ac:dyDescent="0.25"/>
    <row r="40372" hidden="1" x14ac:dyDescent="0.25"/>
    <row r="40373" hidden="1" x14ac:dyDescent="0.25"/>
    <row r="40374" hidden="1" x14ac:dyDescent="0.25"/>
    <row r="40375" hidden="1" x14ac:dyDescent="0.25"/>
    <row r="40376" hidden="1" x14ac:dyDescent="0.25"/>
    <row r="40377" hidden="1" x14ac:dyDescent="0.25"/>
    <row r="40378" hidden="1" x14ac:dyDescent="0.25"/>
    <row r="40379" hidden="1" x14ac:dyDescent="0.25"/>
    <row r="40380" hidden="1" x14ac:dyDescent="0.25"/>
    <row r="40381" hidden="1" x14ac:dyDescent="0.25"/>
    <row r="40382" hidden="1" x14ac:dyDescent="0.25"/>
    <row r="40383" hidden="1" x14ac:dyDescent="0.25"/>
    <row r="40384" hidden="1" x14ac:dyDescent="0.25"/>
    <row r="40385" hidden="1" x14ac:dyDescent="0.25"/>
    <row r="40386" hidden="1" x14ac:dyDescent="0.25"/>
    <row r="40387" hidden="1" x14ac:dyDescent="0.25"/>
    <row r="40388" hidden="1" x14ac:dyDescent="0.25"/>
    <row r="40389" hidden="1" x14ac:dyDescent="0.25"/>
    <row r="40390" hidden="1" x14ac:dyDescent="0.25"/>
    <row r="40391" hidden="1" x14ac:dyDescent="0.25"/>
    <row r="40392" hidden="1" x14ac:dyDescent="0.25"/>
    <row r="40393" hidden="1" x14ac:dyDescent="0.25"/>
    <row r="40394" hidden="1" x14ac:dyDescent="0.25"/>
    <row r="40395" hidden="1" x14ac:dyDescent="0.25"/>
    <row r="40396" hidden="1" x14ac:dyDescent="0.25"/>
    <row r="40397" hidden="1" x14ac:dyDescent="0.25"/>
    <row r="40398" hidden="1" x14ac:dyDescent="0.25"/>
    <row r="40399" hidden="1" x14ac:dyDescent="0.25"/>
    <row r="40400" hidden="1" x14ac:dyDescent="0.25"/>
    <row r="40401" hidden="1" x14ac:dyDescent="0.25"/>
    <row r="40402" hidden="1" x14ac:dyDescent="0.25"/>
    <row r="40403" hidden="1" x14ac:dyDescent="0.25"/>
    <row r="40404" hidden="1" x14ac:dyDescent="0.25"/>
    <row r="40405" hidden="1" x14ac:dyDescent="0.25"/>
    <row r="40406" hidden="1" x14ac:dyDescent="0.25"/>
    <row r="40407" hidden="1" x14ac:dyDescent="0.25"/>
    <row r="40408" hidden="1" x14ac:dyDescent="0.25"/>
    <row r="40409" hidden="1" x14ac:dyDescent="0.25"/>
    <row r="40410" hidden="1" x14ac:dyDescent="0.25"/>
    <row r="40411" hidden="1" x14ac:dyDescent="0.25"/>
    <row r="40412" hidden="1" x14ac:dyDescent="0.25"/>
    <row r="40413" hidden="1" x14ac:dyDescent="0.25"/>
    <row r="40414" hidden="1" x14ac:dyDescent="0.25"/>
    <row r="40415" hidden="1" x14ac:dyDescent="0.25"/>
    <row r="40416" hidden="1" x14ac:dyDescent="0.25"/>
    <row r="40417" hidden="1" x14ac:dyDescent="0.25"/>
    <row r="40418" hidden="1" x14ac:dyDescent="0.25"/>
    <row r="40419" hidden="1" x14ac:dyDescent="0.25"/>
    <row r="40420" hidden="1" x14ac:dyDescent="0.25"/>
    <row r="40421" hidden="1" x14ac:dyDescent="0.25"/>
    <row r="40422" hidden="1" x14ac:dyDescent="0.25"/>
    <row r="40423" hidden="1" x14ac:dyDescent="0.25"/>
    <row r="40424" hidden="1" x14ac:dyDescent="0.25"/>
    <row r="40425" hidden="1" x14ac:dyDescent="0.25"/>
    <row r="40426" hidden="1" x14ac:dyDescent="0.25"/>
    <row r="40427" hidden="1" x14ac:dyDescent="0.25"/>
    <row r="40428" hidden="1" x14ac:dyDescent="0.25"/>
    <row r="40429" hidden="1" x14ac:dyDescent="0.25"/>
    <row r="40430" hidden="1" x14ac:dyDescent="0.25"/>
    <row r="40431" hidden="1" x14ac:dyDescent="0.25"/>
    <row r="40432" hidden="1" x14ac:dyDescent="0.25"/>
    <row r="40433" hidden="1" x14ac:dyDescent="0.25"/>
    <row r="40434" hidden="1" x14ac:dyDescent="0.25"/>
    <row r="40435" hidden="1" x14ac:dyDescent="0.25"/>
    <row r="40436" hidden="1" x14ac:dyDescent="0.25"/>
    <row r="40437" hidden="1" x14ac:dyDescent="0.25"/>
    <row r="40438" hidden="1" x14ac:dyDescent="0.25"/>
    <row r="40439" hidden="1" x14ac:dyDescent="0.25"/>
    <row r="40440" hidden="1" x14ac:dyDescent="0.25"/>
    <row r="40441" hidden="1" x14ac:dyDescent="0.25"/>
    <row r="40442" hidden="1" x14ac:dyDescent="0.25"/>
    <row r="40443" hidden="1" x14ac:dyDescent="0.25"/>
    <row r="40444" hidden="1" x14ac:dyDescent="0.25"/>
    <row r="40445" hidden="1" x14ac:dyDescent="0.25"/>
    <row r="40446" hidden="1" x14ac:dyDescent="0.25"/>
    <row r="40447" hidden="1" x14ac:dyDescent="0.25"/>
    <row r="40448" hidden="1" x14ac:dyDescent="0.25"/>
    <row r="40449" hidden="1" x14ac:dyDescent="0.25"/>
    <row r="40450" hidden="1" x14ac:dyDescent="0.25"/>
    <row r="40451" hidden="1" x14ac:dyDescent="0.25"/>
    <row r="40452" hidden="1" x14ac:dyDescent="0.25"/>
    <row r="40453" hidden="1" x14ac:dyDescent="0.25"/>
    <row r="40454" hidden="1" x14ac:dyDescent="0.25"/>
    <row r="40455" hidden="1" x14ac:dyDescent="0.25"/>
    <row r="40456" hidden="1" x14ac:dyDescent="0.25"/>
    <row r="40457" hidden="1" x14ac:dyDescent="0.25"/>
    <row r="40458" hidden="1" x14ac:dyDescent="0.25"/>
    <row r="40459" hidden="1" x14ac:dyDescent="0.25"/>
    <row r="40460" hidden="1" x14ac:dyDescent="0.25"/>
    <row r="40461" hidden="1" x14ac:dyDescent="0.25"/>
    <row r="40462" hidden="1" x14ac:dyDescent="0.25"/>
    <row r="40463" hidden="1" x14ac:dyDescent="0.25"/>
    <row r="40464" hidden="1" x14ac:dyDescent="0.25"/>
    <row r="40465" hidden="1" x14ac:dyDescent="0.25"/>
    <row r="40466" hidden="1" x14ac:dyDescent="0.25"/>
    <row r="40467" hidden="1" x14ac:dyDescent="0.25"/>
    <row r="40468" hidden="1" x14ac:dyDescent="0.25"/>
    <row r="40469" hidden="1" x14ac:dyDescent="0.25"/>
    <row r="40470" hidden="1" x14ac:dyDescent="0.25"/>
    <row r="40471" hidden="1" x14ac:dyDescent="0.25"/>
    <row r="40472" hidden="1" x14ac:dyDescent="0.25"/>
    <row r="40473" hidden="1" x14ac:dyDescent="0.25"/>
    <row r="40474" hidden="1" x14ac:dyDescent="0.25"/>
    <row r="40475" hidden="1" x14ac:dyDescent="0.25"/>
    <row r="40476" hidden="1" x14ac:dyDescent="0.25"/>
    <row r="40477" hidden="1" x14ac:dyDescent="0.25"/>
    <row r="40478" hidden="1" x14ac:dyDescent="0.25"/>
    <row r="40479" hidden="1" x14ac:dyDescent="0.25"/>
    <row r="40480" hidden="1" x14ac:dyDescent="0.25"/>
    <row r="40481" hidden="1" x14ac:dyDescent="0.25"/>
    <row r="40482" hidden="1" x14ac:dyDescent="0.25"/>
    <row r="40483" hidden="1" x14ac:dyDescent="0.25"/>
    <row r="40484" hidden="1" x14ac:dyDescent="0.25"/>
    <row r="40485" hidden="1" x14ac:dyDescent="0.25"/>
    <row r="40486" hidden="1" x14ac:dyDescent="0.25"/>
    <row r="40487" hidden="1" x14ac:dyDescent="0.25"/>
    <row r="40488" hidden="1" x14ac:dyDescent="0.25"/>
    <row r="40489" hidden="1" x14ac:dyDescent="0.25"/>
    <row r="40490" hidden="1" x14ac:dyDescent="0.25"/>
    <row r="40491" hidden="1" x14ac:dyDescent="0.25"/>
    <row r="40492" hidden="1" x14ac:dyDescent="0.25"/>
    <row r="40493" hidden="1" x14ac:dyDescent="0.25"/>
    <row r="40494" hidden="1" x14ac:dyDescent="0.25"/>
    <row r="40495" hidden="1" x14ac:dyDescent="0.25"/>
    <row r="40496" hidden="1" x14ac:dyDescent="0.25"/>
    <row r="40497" hidden="1" x14ac:dyDescent="0.25"/>
    <row r="40498" hidden="1" x14ac:dyDescent="0.25"/>
    <row r="40499" hidden="1" x14ac:dyDescent="0.25"/>
    <row r="40500" hidden="1" x14ac:dyDescent="0.25"/>
    <row r="40501" hidden="1" x14ac:dyDescent="0.25"/>
    <row r="40502" hidden="1" x14ac:dyDescent="0.25"/>
    <row r="40503" hidden="1" x14ac:dyDescent="0.25"/>
    <row r="40504" hidden="1" x14ac:dyDescent="0.25"/>
    <row r="40505" hidden="1" x14ac:dyDescent="0.25"/>
    <row r="40506" hidden="1" x14ac:dyDescent="0.25"/>
    <row r="40507" hidden="1" x14ac:dyDescent="0.25"/>
    <row r="40508" hidden="1" x14ac:dyDescent="0.25"/>
    <row r="40509" hidden="1" x14ac:dyDescent="0.25"/>
    <row r="40510" hidden="1" x14ac:dyDescent="0.25"/>
    <row r="40511" hidden="1" x14ac:dyDescent="0.25"/>
    <row r="40512" hidden="1" x14ac:dyDescent="0.25"/>
    <row r="40513" hidden="1" x14ac:dyDescent="0.25"/>
    <row r="40514" hidden="1" x14ac:dyDescent="0.25"/>
    <row r="40515" hidden="1" x14ac:dyDescent="0.25"/>
    <row r="40516" hidden="1" x14ac:dyDescent="0.25"/>
    <row r="40517" hidden="1" x14ac:dyDescent="0.25"/>
    <row r="40518" hidden="1" x14ac:dyDescent="0.25"/>
    <row r="40519" hidden="1" x14ac:dyDescent="0.25"/>
    <row r="40520" hidden="1" x14ac:dyDescent="0.25"/>
    <row r="40521" hidden="1" x14ac:dyDescent="0.25"/>
    <row r="40522" hidden="1" x14ac:dyDescent="0.25"/>
    <row r="40523" hidden="1" x14ac:dyDescent="0.25"/>
    <row r="40524" hidden="1" x14ac:dyDescent="0.25"/>
    <row r="40525" hidden="1" x14ac:dyDescent="0.25"/>
    <row r="40526" hidden="1" x14ac:dyDescent="0.25"/>
    <row r="40527" hidden="1" x14ac:dyDescent="0.25"/>
    <row r="40528" hidden="1" x14ac:dyDescent="0.25"/>
    <row r="40529" hidden="1" x14ac:dyDescent="0.25"/>
    <row r="40530" hidden="1" x14ac:dyDescent="0.25"/>
    <row r="40531" hidden="1" x14ac:dyDescent="0.25"/>
    <row r="40532" hidden="1" x14ac:dyDescent="0.25"/>
    <row r="40533" hidden="1" x14ac:dyDescent="0.25"/>
    <row r="40534" hidden="1" x14ac:dyDescent="0.25"/>
    <row r="40535" hidden="1" x14ac:dyDescent="0.25"/>
    <row r="40536" hidden="1" x14ac:dyDescent="0.25"/>
    <row r="40537" hidden="1" x14ac:dyDescent="0.25"/>
    <row r="40538" hidden="1" x14ac:dyDescent="0.25"/>
    <row r="40539" hidden="1" x14ac:dyDescent="0.25"/>
    <row r="40540" hidden="1" x14ac:dyDescent="0.25"/>
    <row r="40541" hidden="1" x14ac:dyDescent="0.25"/>
    <row r="40542" hidden="1" x14ac:dyDescent="0.25"/>
    <row r="40543" hidden="1" x14ac:dyDescent="0.25"/>
    <row r="40544" hidden="1" x14ac:dyDescent="0.25"/>
    <row r="40545" hidden="1" x14ac:dyDescent="0.25"/>
    <row r="40546" hidden="1" x14ac:dyDescent="0.25"/>
    <row r="40547" hidden="1" x14ac:dyDescent="0.25"/>
    <row r="40548" hidden="1" x14ac:dyDescent="0.25"/>
    <row r="40549" hidden="1" x14ac:dyDescent="0.25"/>
    <row r="40550" hidden="1" x14ac:dyDescent="0.25"/>
    <row r="40551" hidden="1" x14ac:dyDescent="0.25"/>
    <row r="40552" hidden="1" x14ac:dyDescent="0.25"/>
    <row r="40553" hidden="1" x14ac:dyDescent="0.25"/>
    <row r="40554" hidden="1" x14ac:dyDescent="0.25"/>
    <row r="40555" hidden="1" x14ac:dyDescent="0.25"/>
    <row r="40556" hidden="1" x14ac:dyDescent="0.25"/>
    <row r="40557" hidden="1" x14ac:dyDescent="0.25"/>
    <row r="40558" hidden="1" x14ac:dyDescent="0.25"/>
    <row r="40559" hidden="1" x14ac:dyDescent="0.25"/>
    <row r="40560" hidden="1" x14ac:dyDescent="0.25"/>
    <row r="40561" hidden="1" x14ac:dyDescent="0.25"/>
    <row r="40562" hidden="1" x14ac:dyDescent="0.25"/>
    <row r="40563" hidden="1" x14ac:dyDescent="0.25"/>
    <row r="40564" hidden="1" x14ac:dyDescent="0.25"/>
    <row r="40565" hidden="1" x14ac:dyDescent="0.25"/>
    <row r="40566" hidden="1" x14ac:dyDescent="0.25"/>
    <row r="40567" hidden="1" x14ac:dyDescent="0.25"/>
    <row r="40568" hidden="1" x14ac:dyDescent="0.25"/>
    <row r="40569" hidden="1" x14ac:dyDescent="0.25"/>
    <row r="40570" hidden="1" x14ac:dyDescent="0.25"/>
    <row r="40571" hidden="1" x14ac:dyDescent="0.25"/>
    <row r="40572" hidden="1" x14ac:dyDescent="0.25"/>
    <row r="40573" hidden="1" x14ac:dyDescent="0.25"/>
    <row r="40574" hidden="1" x14ac:dyDescent="0.25"/>
    <row r="40575" hidden="1" x14ac:dyDescent="0.25"/>
    <row r="40576" hidden="1" x14ac:dyDescent="0.25"/>
    <row r="40577" hidden="1" x14ac:dyDescent="0.25"/>
    <row r="40578" hidden="1" x14ac:dyDescent="0.25"/>
    <row r="40579" hidden="1" x14ac:dyDescent="0.25"/>
    <row r="40580" hidden="1" x14ac:dyDescent="0.25"/>
    <row r="40581" hidden="1" x14ac:dyDescent="0.25"/>
    <row r="40582" hidden="1" x14ac:dyDescent="0.25"/>
    <row r="40583" hidden="1" x14ac:dyDescent="0.25"/>
    <row r="40584" hidden="1" x14ac:dyDescent="0.25"/>
    <row r="40585" hidden="1" x14ac:dyDescent="0.25"/>
    <row r="40586" hidden="1" x14ac:dyDescent="0.25"/>
    <row r="40587" hidden="1" x14ac:dyDescent="0.25"/>
    <row r="40588" hidden="1" x14ac:dyDescent="0.25"/>
    <row r="40589" hidden="1" x14ac:dyDescent="0.25"/>
    <row r="40590" hidden="1" x14ac:dyDescent="0.25"/>
    <row r="40591" hidden="1" x14ac:dyDescent="0.25"/>
    <row r="40592" hidden="1" x14ac:dyDescent="0.25"/>
    <row r="40593" hidden="1" x14ac:dyDescent="0.25"/>
    <row r="40594" hidden="1" x14ac:dyDescent="0.25"/>
    <row r="40595" hidden="1" x14ac:dyDescent="0.25"/>
    <row r="40596" hidden="1" x14ac:dyDescent="0.25"/>
    <row r="40597" hidden="1" x14ac:dyDescent="0.25"/>
    <row r="40598" hidden="1" x14ac:dyDescent="0.25"/>
    <row r="40599" hidden="1" x14ac:dyDescent="0.25"/>
    <row r="40600" hidden="1" x14ac:dyDescent="0.25"/>
    <row r="40601" hidden="1" x14ac:dyDescent="0.25"/>
    <row r="40602" hidden="1" x14ac:dyDescent="0.25"/>
    <row r="40603" hidden="1" x14ac:dyDescent="0.25"/>
    <row r="40604" hidden="1" x14ac:dyDescent="0.25"/>
    <row r="40605" hidden="1" x14ac:dyDescent="0.25"/>
    <row r="40606" hidden="1" x14ac:dyDescent="0.25"/>
    <row r="40607" hidden="1" x14ac:dyDescent="0.25"/>
    <row r="40608" hidden="1" x14ac:dyDescent="0.25"/>
    <row r="40609" hidden="1" x14ac:dyDescent="0.25"/>
    <row r="40610" hidden="1" x14ac:dyDescent="0.25"/>
    <row r="40611" hidden="1" x14ac:dyDescent="0.25"/>
    <row r="40612" hidden="1" x14ac:dyDescent="0.25"/>
    <row r="40613" hidden="1" x14ac:dyDescent="0.25"/>
    <row r="40614" hidden="1" x14ac:dyDescent="0.25"/>
    <row r="40615" hidden="1" x14ac:dyDescent="0.25"/>
    <row r="40616" hidden="1" x14ac:dyDescent="0.25"/>
    <row r="40617" hidden="1" x14ac:dyDescent="0.25"/>
    <row r="40618" hidden="1" x14ac:dyDescent="0.25"/>
    <row r="40619" hidden="1" x14ac:dyDescent="0.25"/>
    <row r="40620" hidden="1" x14ac:dyDescent="0.25"/>
    <row r="40621" hidden="1" x14ac:dyDescent="0.25"/>
    <row r="40622" hidden="1" x14ac:dyDescent="0.25"/>
    <row r="40623" hidden="1" x14ac:dyDescent="0.25"/>
    <row r="40624" hidden="1" x14ac:dyDescent="0.25"/>
    <row r="40625" hidden="1" x14ac:dyDescent="0.25"/>
    <row r="40626" hidden="1" x14ac:dyDescent="0.25"/>
    <row r="40627" hidden="1" x14ac:dyDescent="0.25"/>
    <row r="40628" hidden="1" x14ac:dyDescent="0.25"/>
    <row r="40629" hidden="1" x14ac:dyDescent="0.25"/>
    <row r="40630" hidden="1" x14ac:dyDescent="0.25"/>
    <row r="40631" hidden="1" x14ac:dyDescent="0.25"/>
    <row r="40632" hidden="1" x14ac:dyDescent="0.25"/>
    <row r="40633" hidden="1" x14ac:dyDescent="0.25"/>
    <row r="40634" hidden="1" x14ac:dyDescent="0.25"/>
    <row r="40635" hidden="1" x14ac:dyDescent="0.25"/>
    <row r="40636" hidden="1" x14ac:dyDescent="0.25"/>
    <row r="40637" hidden="1" x14ac:dyDescent="0.25"/>
    <row r="40638" hidden="1" x14ac:dyDescent="0.25"/>
    <row r="40639" hidden="1" x14ac:dyDescent="0.25"/>
    <row r="40640" hidden="1" x14ac:dyDescent="0.25"/>
    <row r="40641" hidden="1" x14ac:dyDescent="0.25"/>
    <row r="40642" hidden="1" x14ac:dyDescent="0.25"/>
    <row r="40643" hidden="1" x14ac:dyDescent="0.25"/>
    <row r="40644" hidden="1" x14ac:dyDescent="0.25"/>
    <row r="40645" hidden="1" x14ac:dyDescent="0.25"/>
    <row r="40646" hidden="1" x14ac:dyDescent="0.25"/>
    <row r="40647" hidden="1" x14ac:dyDescent="0.25"/>
    <row r="40648" hidden="1" x14ac:dyDescent="0.25"/>
    <row r="40649" hidden="1" x14ac:dyDescent="0.25"/>
    <row r="40650" hidden="1" x14ac:dyDescent="0.25"/>
    <row r="40651" hidden="1" x14ac:dyDescent="0.25"/>
    <row r="40652" hidden="1" x14ac:dyDescent="0.25"/>
    <row r="40653" hidden="1" x14ac:dyDescent="0.25"/>
    <row r="40654" hidden="1" x14ac:dyDescent="0.25"/>
    <row r="40655" hidden="1" x14ac:dyDescent="0.25"/>
    <row r="40656" hidden="1" x14ac:dyDescent="0.25"/>
    <row r="40657" hidden="1" x14ac:dyDescent="0.25"/>
    <row r="40658" hidden="1" x14ac:dyDescent="0.25"/>
    <row r="40659" hidden="1" x14ac:dyDescent="0.25"/>
    <row r="40660" hidden="1" x14ac:dyDescent="0.25"/>
    <row r="40661" hidden="1" x14ac:dyDescent="0.25"/>
    <row r="40662" hidden="1" x14ac:dyDescent="0.25"/>
    <row r="40663" hidden="1" x14ac:dyDescent="0.25"/>
    <row r="40664" hidden="1" x14ac:dyDescent="0.25"/>
    <row r="40665" hidden="1" x14ac:dyDescent="0.25"/>
    <row r="40666" hidden="1" x14ac:dyDescent="0.25"/>
    <row r="40667" hidden="1" x14ac:dyDescent="0.25"/>
    <row r="40668" hidden="1" x14ac:dyDescent="0.25"/>
    <row r="40669" hidden="1" x14ac:dyDescent="0.25"/>
    <row r="40670" hidden="1" x14ac:dyDescent="0.25"/>
    <row r="40671" hidden="1" x14ac:dyDescent="0.25"/>
    <row r="40672" hidden="1" x14ac:dyDescent="0.25"/>
    <row r="40673" hidden="1" x14ac:dyDescent="0.25"/>
    <row r="40674" hidden="1" x14ac:dyDescent="0.25"/>
    <row r="40675" hidden="1" x14ac:dyDescent="0.25"/>
    <row r="40676" hidden="1" x14ac:dyDescent="0.25"/>
    <row r="40677" hidden="1" x14ac:dyDescent="0.25"/>
    <row r="40678" hidden="1" x14ac:dyDescent="0.25"/>
    <row r="40679" hidden="1" x14ac:dyDescent="0.25"/>
    <row r="40680" hidden="1" x14ac:dyDescent="0.25"/>
    <row r="40681" hidden="1" x14ac:dyDescent="0.25"/>
    <row r="40682" hidden="1" x14ac:dyDescent="0.25"/>
    <row r="40683" hidden="1" x14ac:dyDescent="0.25"/>
    <row r="40684" hidden="1" x14ac:dyDescent="0.25"/>
    <row r="40685" hidden="1" x14ac:dyDescent="0.25"/>
    <row r="40686" hidden="1" x14ac:dyDescent="0.25"/>
    <row r="40687" hidden="1" x14ac:dyDescent="0.25"/>
    <row r="40688" hidden="1" x14ac:dyDescent="0.25"/>
    <row r="40689" hidden="1" x14ac:dyDescent="0.25"/>
    <row r="40690" hidden="1" x14ac:dyDescent="0.25"/>
    <row r="40691" hidden="1" x14ac:dyDescent="0.25"/>
    <row r="40692" hidden="1" x14ac:dyDescent="0.25"/>
    <row r="40693" hidden="1" x14ac:dyDescent="0.25"/>
    <row r="40694" hidden="1" x14ac:dyDescent="0.25"/>
    <row r="40695" hidden="1" x14ac:dyDescent="0.25"/>
    <row r="40696" hidden="1" x14ac:dyDescent="0.25"/>
    <row r="40697" hidden="1" x14ac:dyDescent="0.25"/>
    <row r="40698" hidden="1" x14ac:dyDescent="0.25"/>
    <row r="40699" hidden="1" x14ac:dyDescent="0.25"/>
    <row r="40700" hidden="1" x14ac:dyDescent="0.25"/>
    <row r="40701" hidden="1" x14ac:dyDescent="0.25"/>
    <row r="40702" hidden="1" x14ac:dyDescent="0.25"/>
    <row r="40703" hidden="1" x14ac:dyDescent="0.25"/>
    <row r="40704" hidden="1" x14ac:dyDescent="0.25"/>
    <row r="40705" hidden="1" x14ac:dyDescent="0.25"/>
    <row r="40706" hidden="1" x14ac:dyDescent="0.25"/>
    <row r="40707" hidden="1" x14ac:dyDescent="0.25"/>
    <row r="40708" hidden="1" x14ac:dyDescent="0.25"/>
    <row r="40709" hidden="1" x14ac:dyDescent="0.25"/>
    <row r="40710" hidden="1" x14ac:dyDescent="0.25"/>
    <row r="40711" hidden="1" x14ac:dyDescent="0.25"/>
    <row r="40712" hidden="1" x14ac:dyDescent="0.25"/>
    <row r="40713" hidden="1" x14ac:dyDescent="0.25"/>
    <row r="40714" hidden="1" x14ac:dyDescent="0.25"/>
    <row r="40715" hidden="1" x14ac:dyDescent="0.25"/>
    <row r="40716" hidden="1" x14ac:dyDescent="0.25"/>
    <row r="40717" hidden="1" x14ac:dyDescent="0.25"/>
    <row r="40718" hidden="1" x14ac:dyDescent="0.25"/>
    <row r="40719" hidden="1" x14ac:dyDescent="0.25"/>
    <row r="40720" hidden="1" x14ac:dyDescent="0.25"/>
    <row r="40721" hidden="1" x14ac:dyDescent="0.25"/>
    <row r="40722" hidden="1" x14ac:dyDescent="0.25"/>
    <row r="40723" hidden="1" x14ac:dyDescent="0.25"/>
    <row r="40724" hidden="1" x14ac:dyDescent="0.25"/>
    <row r="40725" hidden="1" x14ac:dyDescent="0.25"/>
    <row r="40726" hidden="1" x14ac:dyDescent="0.25"/>
    <row r="40727" hidden="1" x14ac:dyDescent="0.25"/>
    <row r="40728" hidden="1" x14ac:dyDescent="0.25"/>
    <row r="40729" hidden="1" x14ac:dyDescent="0.25"/>
    <row r="40730" hidden="1" x14ac:dyDescent="0.25"/>
    <row r="40731" hidden="1" x14ac:dyDescent="0.25"/>
    <row r="40732" hidden="1" x14ac:dyDescent="0.25"/>
    <row r="40733" hidden="1" x14ac:dyDescent="0.25"/>
    <row r="40734" hidden="1" x14ac:dyDescent="0.25"/>
    <row r="40735" hidden="1" x14ac:dyDescent="0.25"/>
    <row r="40736" hidden="1" x14ac:dyDescent="0.25"/>
    <row r="40737" hidden="1" x14ac:dyDescent="0.25"/>
    <row r="40738" hidden="1" x14ac:dyDescent="0.25"/>
    <row r="40739" hidden="1" x14ac:dyDescent="0.25"/>
    <row r="40740" hidden="1" x14ac:dyDescent="0.25"/>
    <row r="40741" hidden="1" x14ac:dyDescent="0.25"/>
    <row r="40742" hidden="1" x14ac:dyDescent="0.25"/>
    <row r="40743" hidden="1" x14ac:dyDescent="0.25"/>
    <row r="40744" hidden="1" x14ac:dyDescent="0.25"/>
    <row r="40745" hidden="1" x14ac:dyDescent="0.25"/>
    <row r="40746" hidden="1" x14ac:dyDescent="0.25"/>
    <row r="40747" hidden="1" x14ac:dyDescent="0.25"/>
    <row r="40748" hidden="1" x14ac:dyDescent="0.25"/>
    <row r="40749" hidden="1" x14ac:dyDescent="0.25"/>
    <row r="40750" hidden="1" x14ac:dyDescent="0.25"/>
    <row r="40751" hidden="1" x14ac:dyDescent="0.25"/>
    <row r="40752" hidden="1" x14ac:dyDescent="0.25"/>
    <row r="40753" hidden="1" x14ac:dyDescent="0.25"/>
    <row r="40754" hidden="1" x14ac:dyDescent="0.25"/>
    <row r="40755" hidden="1" x14ac:dyDescent="0.25"/>
    <row r="40756" hidden="1" x14ac:dyDescent="0.25"/>
    <row r="40757" hidden="1" x14ac:dyDescent="0.25"/>
    <row r="40758" hidden="1" x14ac:dyDescent="0.25"/>
    <row r="40759" hidden="1" x14ac:dyDescent="0.25"/>
    <row r="40760" hidden="1" x14ac:dyDescent="0.25"/>
    <row r="40761" hidden="1" x14ac:dyDescent="0.25"/>
    <row r="40762" hidden="1" x14ac:dyDescent="0.25"/>
    <row r="40763" hidden="1" x14ac:dyDescent="0.25"/>
    <row r="40764" hidden="1" x14ac:dyDescent="0.25"/>
    <row r="40765" hidden="1" x14ac:dyDescent="0.25"/>
    <row r="40766" hidden="1" x14ac:dyDescent="0.25"/>
    <row r="40767" hidden="1" x14ac:dyDescent="0.25"/>
    <row r="40768" hidden="1" x14ac:dyDescent="0.25"/>
    <row r="40769" hidden="1" x14ac:dyDescent="0.25"/>
    <row r="40770" hidden="1" x14ac:dyDescent="0.25"/>
    <row r="40771" hidden="1" x14ac:dyDescent="0.25"/>
    <row r="40772" hidden="1" x14ac:dyDescent="0.25"/>
    <row r="40773" hidden="1" x14ac:dyDescent="0.25"/>
    <row r="40774" hidden="1" x14ac:dyDescent="0.25"/>
    <row r="40775" hidden="1" x14ac:dyDescent="0.25"/>
    <row r="40776" hidden="1" x14ac:dyDescent="0.25"/>
    <row r="40777" hidden="1" x14ac:dyDescent="0.25"/>
    <row r="40778" hidden="1" x14ac:dyDescent="0.25"/>
    <row r="40779" hidden="1" x14ac:dyDescent="0.25"/>
    <row r="40780" hidden="1" x14ac:dyDescent="0.25"/>
    <row r="40781" hidden="1" x14ac:dyDescent="0.25"/>
    <row r="40782" hidden="1" x14ac:dyDescent="0.25"/>
    <row r="40783" hidden="1" x14ac:dyDescent="0.25"/>
    <row r="40784" hidden="1" x14ac:dyDescent="0.25"/>
    <row r="40785" hidden="1" x14ac:dyDescent="0.25"/>
    <row r="40786" hidden="1" x14ac:dyDescent="0.25"/>
    <row r="40787" hidden="1" x14ac:dyDescent="0.25"/>
    <row r="40788" hidden="1" x14ac:dyDescent="0.25"/>
    <row r="40789" hidden="1" x14ac:dyDescent="0.25"/>
    <row r="40790" hidden="1" x14ac:dyDescent="0.25"/>
    <row r="40791" hidden="1" x14ac:dyDescent="0.25"/>
    <row r="40792" hidden="1" x14ac:dyDescent="0.25"/>
    <row r="40793" hidden="1" x14ac:dyDescent="0.25"/>
    <row r="40794" hidden="1" x14ac:dyDescent="0.25"/>
    <row r="40795" hidden="1" x14ac:dyDescent="0.25"/>
    <row r="40796" hidden="1" x14ac:dyDescent="0.25"/>
    <row r="40797" hidden="1" x14ac:dyDescent="0.25"/>
    <row r="40798" hidden="1" x14ac:dyDescent="0.25"/>
    <row r="40799" hidden="1" x14ac:dyDescent="0.25"/>
    <row r="40800" hidden="1" x14ac:dyDescent="0.25"/>
    <row r="40801" hidden="1" x14ac:dyDescent="0.25"/>
    <row r="40802" hidden="1" x14ac:dyDescent="0.25"/>
    <row r="40803" hidden="1" x14ac:dyDescent="0.25"/>
    <row r="40804" hidden="1" x14ac:dyDescent="0.25"/>
    <row r="40805" hidden="1" x14ac:dyDescent="0.25"/>
    <row r="40806" hidden="1" x14ac:dyDescent="0.25"/>
    <row r="40807" hidden="1" x14ac:dyDescent="0.25"/>
    <row r="40808" hidden="1" x14ac:dyDescent="0.25"/>
    <row r="40809" hidden="1" x14ac:dyDescent="0.25"/>
    <row r="40810" hidden="1" x14ac:dyDescent="0.25"/>
    <row r="40811" hidden="1" x14ac:dyDescent="0.25"/>
    <row r="40812" hidden="1" x14ac:dyDescent="0.25"/>
    <row r="40813" hidden="1" x14ac:dyDescent="0.25"/>
    <row r="40814" hidden="1" x14ac:dyDescent="0.25"/>
    <row r="40815" hidden="1" x14ac:dyDescent="0.25"/>
    <row r="40816" hidden="1" x14ac:dyDescent="0.25"/>
    <row r="40817" hidden="1" x14ac:dyDescent="0.25"/>
    <row r="40818" hidden="1" x14ac:dyDescent="0.25"/>
    <row r="40819" hidden="1" x14ac:dyDescent="0.25"/>
    <row r="40820" hidden="1" x14ac:dyDescent="0.25"/>
    <row r="40821" hidden="1" x14ac:dyDescent="0.25"/>
    <row r="40822" hidden="1" x14ac:dyDescent="0.25"/>
    <row r="40823" hidden="1" x14ac:dyDescent="0.25"/>
    <row r="40824" hidden="1" x14ac:dyDescent="0.25"/>
    <row r="40825" hidden="1" x14ac:dyDescent="0.25"/>
    <row r="40826" hidden="1" x14ac:dyDescent="0.25"/>
    <row r="40827" hidden="1" x14ac:dyDescent="0.25"/>
    <row r="40828" hidden="1" x14ac:dyDescent="0.25"/>
    <row r="40829" hidden="1" x14ac:dyDescent="0.25"/>
    <row r="40830" hidden="1" x14ac:dyDescent="0.25"/>
    <row r="40831" hidden="1" x14ac:dyDescent="0.25"/>
    <row r="40832" hidden="1" x14ac:dyDescent="0.25"/>
    <row r="40833" hidden="1" x14ac:dyDescent="0.25"/>
    <row r="40834" hidden="1" x14ac:dyDescent="0.25"/>
    <row r="40835" hidden="1" x14ac:dyDescent="0.25"/>
    <row r="40836" hidden="1" x14ac:dyDescent="0.25"/>
    <row r="40837" hidden="1" x14ac:dyDescent="0.25"/>
    <row r="40838" hidden="1" x14ac:dyDescent="0.25"/>
    <row r="40839" hidden="1" x14ac:dyDescent="0.25"/>
    <row r="40840" hidden="1" x14ac:dyDescent="0.25"/>
    <row r="40841" hidden="1" x14ac:dyDescent="0.25"/>
    <row r="40842" hidden="1" x14ac:dyDescent="0.25"/>
    <row r="40843" hidden="1" x14ac:dyDescent="0.25"/>
    <row r="40844" hidden="1" x14ac:dyDescent="0.25"/>
    <row r="40845" hidden="1" x14ac:dyDescent="0.25"/>
    <row r="40846" hidden="1" x14ac:dyDescent="0.25"/>
    <row r="40847" hidden="1" x14ac:dyDescent="0.25"/>
    <row r="40848" hidden="1" x14ac:dyDescent="0.25"/>
    <row r="40849" hidden="1" x14ac:dyDescent="0.25"/>
    <row r="40850" hidden="1" x14ac:dyDescent="0.25"/>
    <row r="40851" hidden="1" x14ac:dyDescent="0.25"/>
    <row r="40852" hidden="1" x14ac:dyDescent="0.25"/>
    <row r="40853" hidden="1" x14ac:dyDescent="0.25"/>
    <row r="40854" hidden="1" x14ac:dyDescent="0.25"/>
    <row r="40855" hidden="1" x14ac:dyDescent="0.25"/>
    <row r="40856" hidden="1" x14ac:dyDescent="0.25"/>
    <row r="40857" hidden="1" x14ac:dyDescent="0.25"/>
    <row r="40858" hidden="1" x14ac:dyDescent="0.25"/>
    <row r="40859" hidden="1" x14ac:dyDescent="0.25"/>
    <row r="40860" hidden="1" x14ac:dyDescent="0.25"/>
    <row r="40861" hidden="1" x14ac:dyDescent="0.25"/>
    <row r="40862" hidden="1" x14ac:dyDescent="0.25"/>
    <row r="40863" hidden="1" x14ac:dyDescent="0.25"/>
    <row r="40864" hidden="1" x14ac:dyDescent="0.25"/>
    <row r="40865" hidden="1" x14ac:dyDescent="0.25"/>
    <row r="40866" hidden="1" x14ac:dyDescent="0.25"/>
    <row r="40867" hidden="1" x14ac:dyDescent="0.25"/>
    <row r="40868" hidden="1" x14ac:dyDescent="0.25"/>
    <row r="40869" hidden="1" x14ac:dyDescent="0.25"/>
    <row r="40870" hidden="1" x14ac:dyDescent="0.25"/>
    <row r="40871" hidden="1" x14ac:dyDescent="0.25"/>
    <row r="40872" hidden="1" x14ac:dyDescent="0.25"/>
    <row r="40873" hidden="1" x14ac:dyDescent="0.25"/>
    <row r="40874" hidden="1" x14ac:dyDescent="0.25"/>
    <row r="40875" hidden="1" x14ac:dyDescent="0.25"/>
    <row r="40876" hidden="1" x14ac:dyDescent="0.25"/>
    <row r="40877" hidden="1" x14ac:dyDescent="0.25"/>
    <row r="40878" hidden="1" x14ac:dyDescent="0.25"/>
    <row r="40879" hidden="1" x14ac:dyDescent="0.25"/>
    <row r="40880" hidden="1" x14ac:dyDescent="0.25"/>
    <row r="40881" hidden="1" x14ac:dyDescent="0.25"/>
    <row r="40882" hidden="1" x14ac:dyDescent="0.25"/>
    <row r="40883" hidden="1" x14ac:dyDescent="0.25"/>
    <row r="40884" hidden="1" x14ac:dyDescent="0.25"/>
    <row r="40885" hidden="1" x14ac:dyDescent="0.25"/>
    <row r="40886" hidden="1" x14ac:dyDescent="0.25"/>
    <row r="40887" hidden="1" x14ac:dyDescent="0.25"/>
    <row r="40888" hidden="1" x14ac:dyDescent="0.25"/>
    <row r="40889" hidden="1" x14ac:dyDescent="0.25"/>
    <row r="40890" hidden="1" x14ac:dyDescent="0.25"/>
    <row r="40891" hidden="1" x14ac:dyDescent="0.25"/>
    <row r="40892" hidden="1" x14ac:dyDescent="0.25"/>
    <row r="40893" hidden="1" x14ac:dyDescent="0.25"/>
    <row r="40894" hidden="1" x14ac:dyDescent="0.25"/>
    <row r="40895" hidden="1" x14ac:dyDescent="0.25"/>
    <row r="40896" hidden="1" x14ac:dyDescent="0.25"/>
    <row r="40897" hidden="1" x14ac:dyDescent="0.25"/>
    <row r="40898" hidden="1" x14ac:dyDescent="0.25"/>
    <row r="40899" hidden="1" x14ac:dyDescent="0.25"/>
    <row r="40900" hidden="1" x14ac:dyDescent="0.25"/>
    <row r="40901" hidden="1" x14ac:dyDescent="0.25"/>
    <row r="40902" hidden="1" x14ac:dyDescent="0.25"/>
    <row r="40903" hidden="1" x14ac:dyDescent="0.25"/>
    <row r="40904" hidden="1" x14ac:dyDescent="0.25"/>
    <row r="40905" hidden="1" x14ac:dyDescent="0.25"/>
    <row r="40906" hidden="1" x14ac:dyDescent="0.25"/>
    <row r="40907" hidden="1" x14ac:dyDescent="0.25"/>
    <row r="40908" hidden="1" x14ac:dyDescent="0.25"/>
    <row r="40909" hidden="1" x14ac:dyDescent="0.25"/>
    <row r="40910" hidden="1" x14ac:dyDescent="0.25"/>
    <row r="40911" hidden="1" x14ac:dyDescent="0.25"/>
    <row r="40912" hidden="1" x14ac:dyDescent="0.25"/>
    <row r="40913" hidden="1" x14ac:dyDescent="0.25"/>
    <row r="40914" hidden="1" x14ac:dyDescent="0.25"/>
    <row r="40915" hidden="1" x14ac:dyDescent="0.25"/>
    <row r="40916" hidden="1" x14ac:dyDescent="0.25"/>
    <row r="40917" hidden="1" x14ac:dyDescent="0.25"/>
    <row r="40918" hidden="1" x14ac:dyDescent="0.25"/>
    <row r="40919" hidden="1" x14ac:dyDescent="0.25"/>
    <row r="40920" hidden="1" x14ac:dyDescent="0.25"/>
    <row r="40921" hidden="1" x14ac:dyDescent="0.25"/>
    <row r="40922" hidden="1" x14ac:dyDescent="0.25"/>
    <row r="40923" hidden="1" x14ac:dyDescent="0.25"/>
    <row r="40924" hidden="1" x14ac:dyDescent="0.25"/>
    <row r="40925" hidden="1" x14ac:dyDescent="0.25"/>
    <row r="40926" hidden="1" x14ac:dyDescent="0.25"/>
    <row r="40927" hidden="1" x14ac:dyDescent="0.25"/>
    <row r="40928" hidden="1" x14ac:dyDescent="0.25"/>
    <row r="40929" hidden="1" x14ac:dyDescent="0.25"/>
    <row r="40930" hidden="1" x14ac:dyDescent="0.25"/>
    <row r="40931" hidden="1" x14ac:dyDescent="0.25"/>
    <row r="40932" hidden="1" x14ac:dyDescent="0.25"/>
    <row r="40933" hidden="1" x14ac:dyDescent="0.25"/>
    <row r="40934" hidden="1" x14ac:dyDescent="0.25"/>
    <row r="40935" hidden="1" x14ac:dyDescent="0.25"/>
    <row r="40936" hidden="1" x14ac:dyDescent="0.25"/>
    <row r="40937" hidden="1" x14ac:dyDescent="0.25"/>
    <row r="40938" hidden="1" x14ac:dyDescent="0.25"/>
    <row r="40939" hidden="1" x14ac:dyDescent="0.25"/>
    <row r="40940" hidden="1" x14ac:dyDescent="0.25"/>
    <row r="40941" hidden="1" x14ac:dyDescent="0.25"/>
    <row r="40942" hidden="1" x14ac:dyDescent="0.25"/>
    <row r="40943" hidden="1" x14ac:dyDescent="0.25"/>
    <row r="40944" hidden="1" x14ac:dyDescent="0.25"/>
    <row r="40945" hidden="1" x14ac:dyDescent="0.25"/>
    <row r="40946" hidden="1" x14ac:dyDescent="0.25"/>
    <row r="40947" hidden="1" x14ac:dyDescent="0.25"/>
    <row r="40948" hidden="1" x14ac:dyDescent="0.25"/>
    <row r="40949" hidden="1" x14ac:dyDescent="0.25"/>
    <row r="40950" hidden="1" x14ac:dyDescent="0.25"/>
    <row r="40951" hidden="1" x14ac:dyDescent="0.25"/>
    <row r="40952" hidden="1" x14ac:dyDescent="0.25"/>
    <row r="40953" hidden="1" x14ac:dyDescent="0.25"/>
    <row r="40954" hidden="1" x14ac:dyDescent="0.25"/>
    <row r="40955" hidden="1" x14ac:dyDescent="0.25"/>
    <row r="40956" hidden="1" x14ac:dyDescent="0.25"/>
    <row r="40957" hidden="1" x14ac:dyDescent="0.25"/>
    <row r="40958" hidden="1" x14ac:dyDescent="0.25"/>
    <row r="40959" hidden="1" x14ac:dyDescent="0.25"/>
    <row r="40960" hidden="1" x14ac:dyDescent="0.25"/>
    <row r="40961" hidden="1" x14ac:dyDescent="0.25"/>
    <row r="40962" hidden="1" x14ac:dyDescent="0.25"/>
    <row r="40963" hidden="1" x14ac:dyDescent="0.25"/>
    <row r="40964" hidden="1" x14ac:dyDescent="0.25"/>
    <row r="40965" hidden="1" x14ac:dyDescent="0.25"/>
    <row r="40966" hidden="1" x14ac:dyDescent="0.25"/>
    <row r="40967" hidden="1" x14ac:dyDescent="0.25"/>
    <row r="40968" hidden="1" x14ac:dyDescent="0.25"/>
    <row r="40969" hidden="1" x14ac:dyDescent="0.25"/>
    <row r="40970" hidden="1" x14ac:dyDescent="0.25"/>
    <row r="40971" hidden="1" x14ac:dyDescent="0.25"/>
    <row r="40972" hidden="1" x14ac:dyDescent="0.25"/>
    <row r="40973" hidden="1" x14ac:dyDescent="0.25"/>
    <row r="40974" hidden="1" x14ac:dyDescent="0.25"/>
    <row r="40975" hidden="1" x14ac:dyDescent="0.25"/>
    <row r="40976" hidden="1" x14ac:dyDescent="0.25"/>
    <row r="40977" hidden="1" x14ac:dyDescent="0.25"/>
    <row r="40978" hidden="1" x14ac:dyDescent="0.25"/>
    <row r="40979" hidden="1" x14ac:dyDescent="0.25"/>
    <row r="40980" hidden="1" x14ac:dyDescent="0.25"/>
    <row r="40981" hidden="1" x14ac:dyDescent="0.25"/>
    <row r="40982" hidden="1" x14ac:dyDescent="0.25"/>
    <row r="40983" hidden="1" x14ac:dyDescent="0.25"/>
    <row r="40984" hidden="1" x14ac:dyDescent="0.25"/>
    <row r="40985" hidden="1" x14ac:dyDescent="0.25"/>
    <row r="40986" hidden="1" x14ac:dyDescent="0.25"/>
    <row r="40987" hidden="1" x14ac:dyDescent="0.25"/>
    <row r="40988" hidden="1" x14ac:dyDescent="0.25"/>
    <row r="40989" hidden="1" x14ac:dyDescent="0.25"/>
    <row r="40990" hidden="1" x14ac:dyDescent="0.25"/>
    <row r="40991" hidden="1" x14ac:dyDescent="0.25"/>
    <row r="40992" hidden="1" x14ac:dyDescent="0.25"/>
    <row r="40993" hidden="1" x14ac:dyDescent="0.25"/>
    <row r="40994" hidden="1" x14ac:dyDescent="0.25"/>
    <row r="40995" hidden="1" x14ac:dyDescent="0.25"/>
    <row r="40996" hidden="1" x14ac:dyDescent="0.25"/>
    <row r="40997" hidden="1" x14ac:dyDescent="0.25"/>
    <row r="40998" hidden="1" x14ac:dyDescent="0.25"/>
    <row r="40999" hidden="1" x14ac:dyDescent="0.25"/>
    <row r="41000" hidden="1" x14ac:dyDescent="0.25"/>
    <row r="41001" hidden="1" x14ac:dyDescent="0.25"/>
    <row r="41002" hidden="1" x14ac:dyDescent="0.25"/>
    <row r="41003" hidden="1" x14ac:dyDescent="0.25"/>
    <row r="41004" hidden="1" x14ac:dyDescent="0.25"/>
    <row r="41005" hidden="1" x14ac:dyDescent="0.25"/>
    <row r="41006" hidden="1" x14ac:dyDescent="0.25"/>
    <row r="41007" hidden="1" x14ac:dyDescent="0.25"/>
    <row r="41008" hidden="1" x14ac:dyDescent="0.25"/>
    <row r="41009" hidden="1" x14ac:dyDescent="0.25"/>
    <row r="41010" hidden="1" x14ac:dyDescent="0.25"/>
    <row r="41011" hidden="1" x14ac:dyDescent="0.25"/>
    <row r="41012" hidden="1" x14ac:dyDescent="0.25"/>
    <row r="41013" hidden="1" x14ac:dyDescent="0.25"/>
    <row r="41014" hidden="1" x14ac:dyDescent="0.25"/>
    <row r="41015" hidden="1" x14ac:dyDescent="0.25"/>
    <row r="41016" hidden="1" x14ac:dyDescent="0.25"/>
    <row r="41017" hidden="1" x14ac:dyDescent="0.25"/>
    <row r="41018" hidden="1" x14ac:dyDescent="0.25"/>
    <row r="41019" hidden="1" x14ac:dyDescent="0.25"/>
    <row r="41020" hidden="1" x14ac:dyDescent="0.25"/>
    <row r="41021" hidden="1" x14ac:dyDescent="0.25"/>
    <row r="41022" hidden="1" x14ac:dyDescent="0.25"/>
    <row r="41023" hidden="1" x14ac:dyDescent="0.25"/>
    <row r="41024" hidden="1" x14ac:dyDescent="0.25"/>
    <row r="41025" hidden="1" x14ac:dyDescent="0.25"/>
    <row r="41026" hidden="1" x14ac:dyDescent="0.25"/>
    <row r="41027" hidden="1" x14ac:dyDescent="0.25"/>
    <row r="41028" hidden="1" x14ac:dyDescent="0.25"/>
    <row r="41029" hidden="1" x14ac:dyDescent="0.25"/>
    <row r="41030" hidden="1" x14ac:dyDescent="0.25"/>
    <row r="41031" hidden="1" x14ac:dyDescent="0.25"/>
    <row r="41032" hidden="1" x14ac:dyDescent="0.25"/>
    <row r="41033" hidden="1" x14ac:dyDescent="0.25"/>
    <row r="41034" hidden="1" x14ac:dyDescent="0.25"/>
    <row r="41035" hidden="1" x14ac:dyDescent="0.25"/>
    <row r="41036" hidden="1" x14ac:dyDescent="0.25"/>
    <row r="41037" hidden="1" x14ac:dyDescent="0.25"/>
    <row r="41038" hidden="1" x14ac:dyDescent="0.25"/>
    <row r="41039" hidden="1" x14ac:dyDescent="0.25"/>
    <row r="41040" hidden="1" x14ac:dyDescent="0.25"/>
    <row r="41041" hidden="1" x14ac:dyDescent="0.25"/>
    <row r="41042" hidden="1" x14ac:dyDescent="0.25"/>
    <row r="41043" hidden="1" x14ac:dyDescent="0.25"/>
    <row r="41044" hidden="1" x14ac:dyDescent="0.25"/>
    <row r="41045" hidden="1" x14ac:dyDescent="0.25"/>
    <row r="41046" hidden="1" x14ac:dyDescent="0.25"/>
    <row r="41047" hidden="1" x14ac:dyDescent="0.25"/>
    <row r="41048" hidden="1" x14ac:dyDescent="0.25"/>
    <row r="41049" hidden="1" x14ac:dyDescent="0.25"/>
    <row r="41050" hidden="1" x14ac:dyDescent="0.25"/>
    <row r="41051" hidden="1" x14ac:dyDescent="0.25"/>
    <row r="41052" hidden="1" x14ac:dyDescent="0.25"/>
    <row r="41053" hidden="1" x14ac:dyDescent="0.25"/>
    <row r="41054" hidden="1" x14ac:dyDescent="0.25"/>
    <row r="41055" hidden="1" x14ac:dyDescent="0.25"/>
    <row r="41056" hidden="1" x14ac:dyDescent="0.25"/>
    <row r="41057" hidden="1" x14ac:dyDescent="0.25"/>
    <row r="41058" hidden="1" x14ac:dyDescent="0.25"/>
    <row r="41059" hidden="1" x14ac:dyDescent="0.25"/>
    <row r="41060" hidden="1" x14ac:dyDescent="0.25"/>
    <row r="41061" hidden="1" x14ac:dyDescent="0.25"/>
    <row r="41062" hidden="1" x14ac:dyDescent="0.25"/>
    <row r="41063" hidden="1" x14ac:dyDescent="0.25"/>
    <row r="41064" hidden="1" x14ac:dyDescent="0.25"/>
    <row r="41065" hidden="1" x14ac:dyDescent="0.25"/>
    <row r="41066" hidden="1" x14ac:dyDescent="0.25"/>
    <row r="41067" hidden="1" x14ac:dyDescent="0.25"/>
    <row r="41068" hidden="1" x14ac:dyDescent="0.25"/>
    <row r="41069" hidden="1" x14ac:dyDescent="0.25"/>
    <row r="41070" hidden="1" x14ac:dyDescent="0.25"/>
    <row r="41071" hidden="1" x14ac:dyDescent="0.25"/>
    <row r="41072" hidden="1" x14ac:dyDescent="0.25"/>
    <row r="41073" hidden="1" x14ac:dyDescent="0.25"/>
    <row r="41074" hidden="1" x14ac:dyDescent="0.25"/>
    <row r="41075" hidden="1" x14ac:dyDescent="0.25"/>
    <row r="41076" hidden="1" x14ac:dyDescent="0.25"/>
    <row r="41077" hidden="1" x14ac:dyDescent="0.25"/>
    <row r="41078" hidden="1" x14ac:dyDescent="0.25"/>
    <row r="41079" hidden="1" x14ac:dyDescent="0.25"/>
    <row r="41080" hidden="1" x14ac:dyDescent="0.25"/>
    <row r="41081" hidden="1" x14ac:dyDescent="0.25"/>
    <row r="41082" hidden="1" x14ac:dyDescent="0.25"/>
    <row r="41083" hidden="1" x14ac:dyDescent="0.25"/>
    <row r="41084" hidden="1" x14ac:dyDescent="0.25"/>
    <row r="41085" hidden="1" x14ac:dyDescent="0.25"/>
    <row r="41086" hidden="1" x14ac:dyDescent="0.25"/>
    <row r="41087" hidden="1" x14ac:dyDescent="0.25"/>
    <row r="41088" hidden="1" x14ac:dyDescent="0.25"/>
    <row r="41089" hidden="1" x14ac:dyDescent="0.25"/>
    <row r="41090" hidden="1" x14ac:dyDescent="0.25"/>
    <row r="41091" hidden="1" x14ac:dyDescent="0.25"/>
    <row r="41092" hidden="1" x14ac:dyDescent="0.25"/>
    <row r="41093" hidden="1" x14ac:dyDescent="0.25"/>
    <row r="41094" hidden="1" x14ac:dyDescent="0.25"/>
    <row r="41095" hidden="1" x14ac:dyDescent="0.25"/>
    <row r="41096" hidden="1" x14ac:dyDescent="0.25"/>
    <row r="41097" hidden="1" x14ac:dyDescent="0.25"/>
    <row r="41098" hidden="1" x14ac:dyDescent="0.25"/>
    <row r="41099" hidden="1" x14ac:dyDescent="0.25"/>
    <row r="41100" hidden="1" x14ac:dyDescent="0.25"/>
    <row r="41101" hidden="1" x14ac:dyDescent="0.25"/>
    <row r="41102" hidden="1" x14ac:dyDescent="0.25"/>
    <row r="41103" hidden="1" x14ac:dyDescent="0.25"/>
    <row r="41104" hidden="1" x14ac:dyDescent="0.25"/>
    <row r="41105" hidden="1" x14ac:dyDescent="0.25"/>
    <row r="41106" hidden="1" x14ac:dyDescent="0.25"/>
    <row r="41107" hidden="1" x14ac:dyDescent="0.25"/>
    <row r="41108" hidden="1" x14ac:dyDescent="0.25"/>
    <row r="41109" hidden="1" x14ac:dyDescent="0.25"/>
    <row r="41110" hidden="1" x14ac:dyDescent="0.25"/>
    <row r="41111" hidden="1" x14ac:dyDescent="0.25"/>
    <row r="41112" hidden="1" x14ac:dyDescent="0.25"/>
    <row r="41113" hidden="1" x14ac:dyDescent="0.25"/>
    <row r="41114" hidden="1" x14ac:dyDescent="0.25"/>
    <row r="41115" hidden="1" x14ac:dyDescent="0.25"/>
    <row r="41116" hidden="1" x14ac:dyDescent="0.25"/>
    <row r="41117" hidden="1" x14ac:dyDescent="0.25"/>
    <row r="41118" hidden="1" x14ac:dyDescent="0.25"/>
    <row r="41119" hidden="1" x14ac:dyDescent="0.25"/>
    <row r="41120" hidden="1" x14ac:dyDescent="0.25"/>
    <row r="41121" hidden="1" x14ac:dyDescent="0.25"/>
    <row r="41122" hidden="1" x14ac:dyDescent="0.25"/>
    <row r="41123" hidden="1" x14ac:dyDescent="0.25"/>
    <row r="41124" hidden="1" x14ac:dyDescent="0.25"/>
    <row r="41125" hidden="1" x14ac:dyDescent="0.25"/>
    <row r="41126" hidden="1" x14ac:dyDescent="0.25"/>
    <row r="41127" hidden="1" x14ac:dyDescent="0.25"/>
    <row r="41128" hidden="1" x14ac:dyDescent="0.25"/>
    <row r="41129" hidden="1" x14ac:dyDescent="0.25"/>
    <row r="41130" hidden="1" x14ac:dyDescent="0.25"/>
    <row r="41131" hidden="1" x14ac:dyDescent="0.25"/>
    <row r="41132" hidden="1" x14ac:dyDescent="0.25"/>
    <row r="41133" hidden="1" x14ac:dyDescent="0.25"/>
    <row r="41134" hidden="1" x14ac:dyDescent="0.25"/>
    <row r="41135" hidden="1" x14ac:dyDescent="0.25"/>
    <row r="41136" hidden="1" x14ac:dyDescent="0.25"/>
    <row r="41137" hidden="1" x14ac:dyDescent="0.25"/>
    <row r="41138" hidden="1" x14ac:dyDescent="0.25"/>
    <row r="41139" hidden="1" x14ac:dyDescent="0.25"/>
    <row r="41140" hidden="1" x14ac:dyDescent="0.25"/>
    <row r="41141" hidden="1" x14ac:dyDescent="0.25"/>
    <row r="41142" hidden="1" x14ac:dyDescent="0.25"/>
    <row r="41143" hidden="1" x14ac:dyDescent="0.25"/>
    <row r="41144" hidden="1" x14ac:dyDescent="0.25"/>
    <row r="41145" hidden="1" x14ac:dyDescent="0.25"/>
    <row r="41146" hidden="1" x14ac:dyDescent="0.25"/>
    <row r="41147" hidden="1" x14ac:dyDescent="0.25"/>
    <row r="41148" hidden="1" x14ac:dyDescent="0.25"/>
    <row r="41149" hidden="1" x14ac:dyDescent="0.25"/>
    <row r="41150" hidden="1" x14ac:dyDescent="0.25"/>
    <row r="41151" hidden="1" x14ac:dyDescent="0.25"/>
    <row r="41152" hidden="1" x14ac:dyDescent="0.25"/>
    <row r="41153" hidden="1" x14ac:dyDescent="0.25"/>
    <row r="41154" hidden="1" x14ac:dyDescent="0.25"/>
    <row r="41155" hidden="1" x14ac:dyDescent="0.25"/>
    <row r="41156" hidden="1" x14ac:dyDescent="0.25"/>
    <row r="41157" hidden="1" x14ac:dyDescent="0.25"/>
    <row r="41158" hidden="1" x14ac:dyDescent="0.25"/>
    <row r="41159" hidden="1" x14ac:dyDescent="0.25"/>
    <row r="41160" hidden="1" x14ac:dyDescent="0.25"/>
    <row r="41161" hidden="1" x14ac:dyDescent="0.25"/>
    <row r="41162" hidden="1" x14ac:dyDescent="0.25"/>
    <row r="41163" hidden="1" x14ac:dyDescent="0.25"/>
    <row r="41164" hidden="1" x14ac:dyDescent="0.25"/>
    <row r="41165" hidden="1" x14ac:dyDescent="0.25"/>
    <row r="41166" hidden="1" x14ac:dyDescent="0.25"/>
    <row r="41167" hidden="1" x14ac:dyDescent="0.25"/>
    <row r="41168" hidden="1" x14ac:dyDescent="0.25"/>
    <row r="41169" hidden="1" x14ac:dyDescent="0.25"/>
    <row r="41170" hidden="1" x14ac:dyDescent="0.25"/>
    <row r="41171" hidden="1" x14ac:dyDescent="0.25"/>
    <row r="41172" hidden="1" x14ac:dyDescent="0.25"/>
    <row r="41173" hidden="1" x14ac:dyDescent="0.25"/>
    <row r="41174" hidden="1" x14ac:dyDescent="0.25"/>
    <row r="41175" hidden="1" x14ac:dyDescent="0.25"/>
    <row r="41176" hidden="1" x14ac:dyDescent="0.25"/>
    <row r="41177" hidden="1" x14ac:dyDescent="0.25"/>
    <row r="41178" hidden="1" x14ac:dyDescent="0.25"/>
    <row r="41179" hidden="1" x14ac:dyDescent="0.25"/>
    <row r="41180" hidden="1" x14ac:dyDescent="0.25"/>
    <row r="41181" hidden="1" x14ac:dyDescent="0.25"/>
    <row r="41182" hidden="1" x14ac:dyDescent="0.25"/>
    <row r="41183" hidden="1" x14ac:dyDescent="0.25"/>
    <row r="41184" hidden="1" x14ac:dyDescent="0.25"/>
    <row r="41185" hidden="1" x14ac:dyDescent="0.25"/>
    <row r="41186" hidden="1" x14ac:dyDescent="0.25"/>
    <row r="41187" hidden="1" x14ac:dyDescent="0.25"/>
    <row r="41188" hidden="1" x14ac:dyDescent="0.25"/>
    <row r="41189" hidden="1" x14ac:dyDescent="0.25"/>
    <row r="41190" hidden="1" x14ac:dyDescent="0.25"/>
    <row r="41191" hidden="1" x14ac:dyDescent="0.25"/>
    <row r="41192" hidden="1" x14ac:dyDescent="0.25"/>
    <row r="41193" hidden="1" x14ac:dyDescent="0.25"/>
    <row r="41194" hidden="1" x14ac:dyDescent="0.25"/>
    <row r="41195" hidden="1" x14ac:dyDescent="0.25"/>
    <row r="41196" hidden="1" x14ac:dyDescent="0.25"/>
    <row r="41197" hidden="1" x14ac:dyDescent="0.25"/>
    <row r="41198" hidden="1" x14ac:dyDescent="0.25"/>
    <row r="41199" hidden="1" x14ac:dyDescent="0.25"/>
    <row r="41200" hidden="1" x14ac:dyDescent="0.25"/>
    <row r="41201" hidden="1" x14ac:dyDescent="0.25"/>
    <row r="41202" hidden="1" x14ac:dyDescent="0.25"/>
    <row r="41203" hidden="1" x14ac:dyDescent="0.25"/>
    <row r="41204" hidden="1" x14ac:dyDescent="0.25"/>
    <row r="41205" hidden="1" x14ac:dyDescent="0.25"/>
    <row r="41206" hidden="1" x14ac:dyDescent="0.25"/>
    <row r="41207" hidden="1" x14ac:dyDescent="0.25"/>
    <row r="41208" hidden="1" x14ac:dyDescent="0.25"/>
    <row r="41209" hidden="1" x14ac:dyDescent="0.25"/>
    <row r="41210" hidden="1" x14ac:dyDescent="0.25"/>
    <row r="41211" hidden="1" x14ac:dyDescent="0.25"/>
    <row r="41212" hidden="1" x14ac:dyDescent="0.25"/>
    <row r="41213" hidden="1" x14ac:dyDescent="0.25"/>
    <row r="41214" hidden="1" x14ac:dyDescent="0.25"/>
    <row r="41215" hidden="1" x14ac:dyDescent="0.25"/>
    <row r="41216" hidden="1" x14ac:dyDescent="0.25"/>
    <row r="41217" hidden="1" x14ac:dyDescent="0.25"/>
    <row r="41218" hidden="1" x14ac:dyDescent="0.25"/>
    <row r="41219" hidden="1" x14ac:dyDescent="0.25"/>
    <row r="41220" hidden="1" x14ac:dyDescent="0.25"/>
    <row r="41221" hidden="1" x14ac:dyDescent="0.25"/>
    <row r="41222" hidden="1" x14ac:dyDescent="0.25"/>
    <row r="41223" hidden="1" x14ac:dyDescent="0.25"/>
    <row r="41224" hidden="1" x14ac:dyDescent="0.25"/>
    <row r="41225" hidden="1" x14ac:dyDescent="0.25"/>
    <row r="41226" hidden="1" x14ac:dyDescent="0.25"/>
    <row r="41227" hidden="1" x14ac:dyDescent="0.25"/>
    <row r="41228" hidden="1" x14ac:dyDescent="0.25"/>
    <row r="41229" hidden="1" x14ac:dyDescent="0.25"/>
    <row r="41230" hidden="1" x14ac:dyDescent="0.25"/>
    <row r="41231" hidden="1" x14ac:dyDescent="0.25"/>
    <row r="41232" hidden="1" x14ac:dyDescent="0.25"/>
    <row r="41233" hidden="1" x14ac:dyDescent="0.25"/>
    <row r="41234" hidden="1" x14ac:dyDescent="0.25"/>
    <row r="41235" hidden="1" x14ac:dyDescent="0.25"/>
    <row r="41236" hidden="1" x14ac:dyDescent="0.25"/>
    <row r="41237" hidden="1" x14ac:dyDescent="0.25"/>
    <row r="41238" hidden="1" x14ac:dyDescent="0.25"/>
    <row r="41239" hidden="1" x14ac:dyDescent="0.25"/>
    <row r="41240" hidden="1" x14ac:dyDescent="0.25"/>
    <row r="41241" hidden="1" x14ac:dyDescent="0.25"/>
    <row r="41242" hidden="1" x14ac:dyDescent="0.25"/>
    <row r="41243" hidden="1" x14ac:dyDescent="0.25"/>
    <row r="41244" hidden="1" x14ac:dyDescent="0.25"/>
    <row r="41245" hidden="1" x14ac:dyDescent="0.25"/>
    <row r="41246" hidden="1" x14ac:dyDescent="0.25"/>
    <row r="41247" hidden="1" x14ac:dyDescent="0.25"/>
    <row r="41248" hidden="1" x14ac:dyDescent="0.25"/>
    <row r="41249" hidden="1" x14ac:dyDescent="0.25"/>
    <row r="41250" hidden="1" x14ac:dyDescent="0.25"/>
    <row r="41251" hidden="1" x14ac:dyDescent="0.25"/>
    <row r="41252" hidden="1" x14ac:dyDescent="0.25"/>
    <row r="41253" hidden="1" x14ac:dyDescent="0.25"/>
    <row r="41254" hidden="1" x14ac:dyDescent="0.25"/>
    <row r="41255" hidden="1" x14ac:dyDescent="0.25"/>
    <row r="41256" hidden="1" x14ac:dyDescent="0.25"/>
    <row r="41257" hidden="1" x14ac:dyDescent="0.25"/>
    <row r="41258" hidden="1" x14ac:dyDescent="0.25"/>
    <row r="41259" hidden="1" x14ac:dyDescent="0.25"/>
    <row r="41260" hidden="1" x14ac:dyDescent="0.25"/>
    <row r="41261" hidden="1" x14ac:dyDescent="0.25"/>
    <row r="41262" hidden="1" x14ac:dyDescent="0.25"/>
    <row r="41263" hidden="1" x14ac:dyDescent="0.25"/>
    <row r="41264" hidden="1" x14ac:dyDescent="0.25"/>
    <row r="41265" hidden="1" x14ac:dyDescent="0.25"/>
    <row r="41266" hidden="1" x14ac:dyDescent="0.25"/>
    <row r="41267" hidden="1" x14ac:dyDescent="0.25"/>
    <row r="41268" hidden="1" x14ac:dyDescent="0.25"/>
    <row r="41269" hidden="1" x14ac:dyDescent="0.25"/>
    <row r="41270" hidden="1" x14ac:dyDescent="0.25"/>
    <row r="41271" hidden="1" x14ac:dyDescent="0.25"/>
    <row r="41272" hidden="1" x14ac:dyDescent="0.25"/>
    <row r="41273" hidden="1" x14ac:dyDescent="0.25"/>
    <row r="41274" hidden="1" x14ac:dyDescent="0.25"/>
    <row r="41275" hidden="1" x14ac:dyDescent="0.25"/>
    <row r="41276" hidden="1" x14ac:dyDescent="0.25"/>
    <row r="41277" hidden="1" x14ac:dyDescent="0.25"/>
    <row r="41278" hidden="1" x14ac:dyDescent="0.25"/>
    <row r="41279" hidden="1" x14ac:dyDescent="0.25"/>
    <row r="41280" hidden="1" x14ac:dyDescent="0.25"/>
    <row r="41281" hidden="1" x14ac:dyDescent="0.25"/>
    <row r="41282" hidden="1" x14ac:dyDescent="0.25"/>
    <row r="41283" hidden="1" x14ac:dyDescent="0.25"/>
    <row r="41284" hidden="1" x14ac:dyDescent="0.25"/>
    <row r="41285" hidden="1" x14ac:dyDescent="0.25"/>
    <row r="41286" hidden="1" x14ac:dyDescent="0.25"/>
    <row r="41287" hidden="1" x14ac:dyDescent="0.25"/>
    <row r="41288" hidden="1" x14ac:dyDescent="0.25"/>
    <row r="41289" hidden="1" x14ac:dyDescent="0.25"/>
    <row r="41290" hidden="1" x14ac:dyDescent="0.25"/>
    <row r="41291" hidden="1" x14ac:dyDescent="0.25"/>
    <row r="41292" hidden="1" x14ac:dyDescent="0.25"/>
    <row r="41293" hidden="1" x14ac:dyDescent="0.25"/>
    <row r="41294" hidden="1" x14ac:dyDescent="0.25"/>
    <row r="41295" hidden="1" x14ac:dyDescent="0.25"/>
    <row r="41296" hidden="1" x14ac:dyDescent="0.25"/>
    <row r="41297" hidden="1" x14ac:dyDescent="0.25"/>
    <row r="41298" hidden="1" x14ac:dyDescent="0.25"/>
    <row r="41299" hidden="1" x14ac:dyDescent="0.25"/>
    <row r="41300" hidden="1" x14ac:dyDescent="0.25"/>
    <row r="41301" hidden="1" x14ac:dyDescent="0.25"/>
    <row r="41302" hidden="1" x14ac:dyDescent="0.25"/>
    <row r="41303" hidden="1" x14ac:dyDescent="0.25"/>
    <row r="41304" hidden="1" x14ac:dyDescent="0.25"/>
    <row r="41305" hidden="1" x14ac:dyDescent="0.25"/>
    <row r="41306" hidden="1" x14ac:dyDescent="0.25"/>
    <row r="41307" hidden="1" x14ac:dyDescent="0.25"/>
    <row r="41308" hidden="1" x14ac:dyDescent="0.25"/>
    <row r="41309" hidden="1" x14ac:dyDescent="0.25"/>
    <row r="41310" hidden="1" x14ac:dyDescent="0.25"/>
    <row r="41311" hidden="1" x14ac:dyDescent="0.25"/>
    <row r="41312" hidden="1" x14ac:dyDescent="0.25"/>
    <row r="41313" hidden="1" x14ac:dyDescent="0.25"/>
    <row r="41314" hidden="1" x14ac:dyDescent="0.25"/>
    <row r="41315" hidden="1" x14ac:dyDescent="0.25"/>
    <row r="41316" hidden="1" x14ac:dyDescent="0.25"/>
    <row r="41317" hidden="1" x14ac:dyDescent="0.25"/>
    <row r="41318" hidden="1" x14ac:dyDescent="0.25"/>
    <row r="41319" hidden="1" x14ac:dyDescent="0.25"/>
    <row r="41320" hidden="1" x14ac:dyDescent="0.25"/>
    <row r="41321" hidden="1" x14ac:dyDescent="0.25"/>
    <row r="41322" hidden="1" x14ac:dyDescent="0.25"/>
    <row r="41323" hidden="1" x14ac:dyDescent="0.25"/>
    <row r="41324" hidden="1" x14ac:dyDescent="0.25"/>
    <row r="41325" hidden="1" x14ac:dyDescent="0.25"/>
    <row r="41326" hidden="1" x14ac:dyDescent="0.25"/>
    <row r="41327" hidden="1" x14ac:dyDescent="0.25"/>
    <row r="41328" hidden="1" x14ac:dyDescent="0.25"/>
    <row r="41329" hidden="1" x14ac:dyDescent="0.25"/>
    <row r="41330" hidden="1" x14ac:dyDescent="0.25"/>
    <row r="41331" hidden="1" x14ac:dyDescent="0.25"/>
    <row r="41332" hidden="1" x14ac:dyDescent="0.25"/>
    <row r="41333" hidden="1" x14ac:dyDescent="0.25"/>
    <row r="41334" hidden="1" x14ac:dyDescent="0.25"/>
    <row r="41335" hidden="1" x14ac:dyDescent="0.25"/>
    <row r="41336" hidden="1" x14ac:dyDescent="0.25"/>
    <row r="41337" hidden="1" x14ac:dyDescent="0.25"/>
    <row r="41338" hidden="1" x14ac:dyDescent="0.25"/>
    <row r="41339" hidden="1" x14ac:dyDescent="0.25"/>
    <row r="41340" hidden="1" x14ac:dyDescent="0.25"/>
    <row r="41341" hidden="1" x14ac:dyDescent="0.25"/>
    <row r="41342" hidden="1" x14ac:dyDescent="0.25"/>
    <row r="41343" hidden="1" x14ac:dyDescent="0.25"/>
    <row r="41344" hidden="1" x14ac:dyDescent="0.25"/>
    <row r="41345" hidden="1" x14ac:dyDescent="0.25"/>
    <row r="41346" hidden="1" x14ac:dyDescent="0.25"/>
    <row r="41347" hidden="1" x14ac:dyDescent="0.25"/>
    <row r="41348" hidden="1" x14ac:dyDescent="0.25"/>
    <row r="41349" hidden="1" x14ac:dyDescent="0.25"/>
    <row r="41350" hidden="1" x14ac:dyDescent="0.25"/>
    <row r="41351" hidden="1" x14ac:dyDescent="0.25"/>
    <row r="41352" hidden="1" x14ac:dyDescent="0.25"/>
    <row r="41353" hidden="1" x14ac:dyDescent="0.25"/>
    <row r="41354" hidden="1" x14ac:dyDescent="0.25"/>
    <row r="41355" hidden="1" x14ac:dyDescent="0.25"/>
    <row r="41356" hidden="1" x14ac:dyDescent="0.25"/>
    <row r="41357" hidden="1" x14ac:dyDescent="0.25"/>
    <row r="41358" hidden="1" x14ac:dyDescent="0.25"/>
    <row r="41359" hidden="1" x14ac:dyDescent="0.25"/>
    <row r="41360" hidden="1" x14ac:dyDescent="0.25"/>
    <row r="41361" hidden="1" x14ac:dyDescent="0.25"/>
    <row r="41362" hidden="1" x14ac:dyDescent="0.25"/>
    <row r="41363" hidden="1" x14ac:dyDescent="0.25"/>
    <row r="41364" hidden="1" x14ac:dyDescent="0.25"/>
    <row r="41365" hidden="1" x14ac:dyDescent="0.25"/>
    <row r="41366" hidden="1" x14ac:dyDescent="0.25"/>
    <row r="41367" hidden="1" x14ac:dyDescent="0.25"/>
    <row r="41368" hidden="1" x14ac:dyDescent="0.25"/>
    <row r="41369" hidden="1" x14ac:dyDescent="0.25"/>
    <row r="41370" hidden="1" x14ac:dyDescent="0.25"/>
    <row r="41371" hidden="1" x14ac:dyDescent="0.25"/>
    <row r="41372" hidden="1" x14ac:dyDescent="0.25"/>
    <row r="41373" hidden="1" x14ac:dyDescent="0.25"/>
    <row r="41374" hidden="1" x14ac:dyDescent="0.25"/>
    <row r="41375" hidden="1" x14ac:dyDescent="0.25"/>
    <row r="41376" hidden="1" x14ac:dyDescent="0.25"/>
    <row r="41377" hidden="1" x14ac:dyDescent="0.25"/>
    <row r="41378" hidden="1" x14ac:dyDescent="0.25"/>
    <row r="41379" hidden="1" x14ac:dyDescent="0.25"/>
    <row r="41380" hidden="1" x14ac:dyDescent="0.25"/>
    <row r="41381" hidden="1" x14ac:dyDescent="0.25"/>
    <row r="41382" hidden="1" x14ac:dyDescent="0.25"/>
    <row r="41383" hidden="1" x14ac:dyDescent="0.25"/>
    <row r="41384" hidden="1" x14ac:dyDescent="0.25"/>
    <row r="41385" hidden="1" x14ac:dyDescent="0.25"/>
    <row r="41386" hidden="1" x14ac:dyDescent="0.25"/>
    <row r="41387" hidden="1" x14ac:dyDescent="0.25"/>
    <row r="41388" hidden="1" x14ac:dyDescent="0.25"/>
    <row r="41389" hidden="1" x14ac:dyDescent="0.25"/>
    <row r="41390" hidden="1" x14ac:dyDescent="0.25"/>
    <row r="41391" hidden="1" x14ac:dyDescent="0.25"/>
    <row r="41392" hidden="1" x14ac:dyDescent="0.25"/>
    <row r="41393" hidden="1" x14ac:dyDescent="0.25"/>
    <row r="41394" hidden="1" x14ac:dyDescent="0.25"/>
    <row r="41395" hidden="1" x14ac:dyDescent="0.25"/>
    <row r="41396" hidden="1" x14ac:dyDescent="0.25"/>
    <row r="41397" hidden="1" x14ac:dyDescent="0.25"/>
    <row r="41398" hidden="1" x14ac:dyDescent="0.25"/>
    <row r="41399" hidden="1" x14ac:dyDescent="0.25"/>
    <row r="41400" hidden="1" x14ac:dyDescent="0.25"/>
    <row r="41401" hidden="1" x14ac:dyDescent="0.25"/>
    <row r="41402" hidden="1" x14ac:dyDescent="0.25"/>
    <row r="41403" hidden="1" x14ac:dyDescent="0.25"/>
    <row r="41404" hidden="1" x14ac:dyDescent="0.25"/>
    <row r="41405" hidden="1" x14ac:dyDescent="0.25"/>
    <row r="41406" hidden="1" x14ac:dyDescent="0.25"/>
    <row r="41407" hidden="1" x14ac:dyDescent="0.25"/>
    <row r="41408" hidden="1" x14ac:dyDescent="0.25"/>
    <row r="41409" hidden="1" x14ac:dyDescent="0.25"/>
    <row r="41410" hidden="1" x14ac:dyDescent="0.25"/>
    <row r="41411" hidden="1" x14ac:dyDescent="0.25"/>
    <row r="41412" hidden="1" x14ac:dyDescent="0.25"/>
    <row r="41413" hidden="1" x14ac:dyDescent="0.25"/>
    <row r="41414" hidden="1" x14ac:dyDescent="0.25"/>
    <row r="41415" hidden="1" x14ac:dyDescent="0.25"/>
    <row r="41416" hidden="1" x14ac:dyDescent="0.25"/>
    <row r="41417" hidden="1" x14ac:dyDescent="0.25"/>
    <row r="41418" hidden="1" x14ac:dyDescent="0.25"/>
    <row r="41419" hidden="1" x14ac:dyDescent="0.25"/>
    <row r="41420" hidden="1" x14ac:dyDescent="0.25"/>
    <row r="41421" hidden="1" x14ac:dyDescent="0.25"/>
    <row r="41422" hidden="1" x14ac:dyDescent="0.25"/>
    <row r="41423" hidden="1" x14ac:dyDescent="0.25"/>
    <row r="41424" hidden="1" x14ac:dyDescent="0.25"/>
    <row r="41425" hidden="1" x14ac:dyDescent="0.25"/>
    <row r="41426" hidden="1" x14ac:dyDescent="0.25"/>
    <row r="41427" hidden="1" x14ac:dyDescent="0.25"/>
    <row r="41428" hidden="1" x14ac:dyDescent="0.25"/>
    <row r="41429" hidden="1" x14ac:dyDescent="0.25"/>
    <row r="41430" hidden="1" x14ac:dyDescent="0.25"/>
    <row r="41431" hidden="1" x14ac:dyDescent="0.25"/>
    <row r="41432" hidden="1" x14ac:dyDescent="0.25"/>
    <row r="41433" hidden="1" x14ac:dyDescent="0.25"/>
    <row r="41434" hidden="1" x14ac:dyDescent="0.25"/>
    <row r="41435" hidden="1" x14ac:dyDescent="0.25"/>
    <row r="41436" hidden="1" x14ac:dyDescent="0.25"/>
    <row r="41437" hidden="1" x14ac:dyDescent="0.25"/>
    <row r="41438" hidden="1" x14ac:dyDescent="0.25"/>
    <row r="41439" hidden="1" x14ac:dyDescent="0.25"/>
    <row r="41440" hidden="1" x14ac:dyDescent="0.25"/>
    <row r="41441" hidden="1" x14ac:dyDescent="0.25"/>
    <row r="41442" hidden="1" x14ac:dyDescent="0.25"/>
    <row r="41443" hidden="1" x14ac:dyDescent="0.25"/>
    <row r="41444" hidden="1" x14ac:dyDescent="0.25"/>
    <row r="41445" hidden="1" x14ac:dyDescent="0.25"/>
    <row r="41446" hidden="1" x14ac:dyDescent="0.25"/>
    <row r="41447" hidden="1" x14ac:dyDescent="0.25"/>
    <row r="41448" hidden="1" x14ac:dyDescent="0.25"/>
    <row r="41449" hidden="1" x14ac:dyDescent="0.25"/>
    <row r="41450" hidden="1" x14ac:dyDescent="0.25"/>
    <row r="41451" hidden="1" x14ac:dyDescent="0.25"/>
    <row r="41452" hidden="1" x14ac:dyDescent="0.25"/>
    <row r="41453" hidden="1" x14ac:dyDescent="0.25"/>
    <row r="41454" hidden="1" x14ac:dyDescent="0.25"/>
    <row r="41455" hidden="1" x14ac:dyDescent="0.25"/>
    <row r="41456" hidden="1" x14ac:dyDescent="0.25"/>
    <row r="41457" hidden="1" x14ac:dyDescent="0.25"/>
    <row r="41458" hidden="1" x14ac:dyDescent="0.25"/>
    <row r="41459" hidden="1" x14ac:dyDescent="0.25"/>
    <row r="41460" hidden="1" x14ac:dyDescent="0.25"/>
    <row r="41461" hidden="1" x14ac:dyDescent="0.25"/>
    <row r="41462" hidden="1" x14ac:dyDescent="0.25"/>
    <row r="41463" hidden="1" x14ac:dyDescent="0.25"/>
    <row r="41464" hidden="1" x14ac:dyDescent="0.25"/>
    <row r="41465" hidden="1" x14ac:dyDescent="0.25"/>
    <row r="41466" hidden="1" x14ac:dyDescent="0.25"/>
    <row r="41467" hidden="1" x14ac:dyDescent="0.25"/>
    <row r="41468" hidden="1" x14ac:dyDescent="0.25"/>
    <row r="41469" hidden="1" x14ac:dyDescent="0.25"/>
    <row r="41470" hidden="1" x14ac:dyDescent="0.25"/>
    <row r="41471" hidden="1" x14ac:dyDescent="0.25"/>
    <row r="41472" hidden="1" x14ac:dyDescent="0.25"/>
    <row r="41473" hidden="1" x14ac:dyDescent="0.25"/>
    <row r="41474" hidden="1" x14ac:dyDescent="0.25"/>
    <row r="41475" hidden="1" x14ac:dyDescent="0.25"/>
    <row r="41476" hidden="1" x14ac:dyDescent="0.25"/>
    <row r="41477" hidden="1" x14ac:dyDescent="0.25"/>
    <row r="41478" hidden="1" x14ac:dyDescent="0.25"/>
    <row r="41479" hidden="1" x14ac:dyDescent="0.25"/>
    <row r="41480" hidden="1" x14ac:dyDescent="0.25"/>
    <row r="41481" hidden="1" x14ac:dyDescent="0.25"/>
    <row r="41482" hidden="1" x14ac:dyDescent="0.25"/>
    <row r="41483" hidden="1" x14ac:dyDescent="0.25"/>
    <row r="41484" hidden="1" x14ac:dyDescent="0.25"/>
    <row r="41485" hidden="1" x14ac:dyDescent="0.25"/>
    <row r="41486" hidden="1" x14ac:dyDescent="0.25"/>
    <row r="41487" hidden="1" x14ac:dyDescent="0.25"/>
    <row r="41488" hidden="1" x14ac:dyDescent="0.25"/>
    <row r="41489" hidden="1" x14ac:dyDescent="0.25"/>
    <row r="41490" hidden="1" x14ac:dyDescent="0.25"/>
    <row r="41491" hidden="1" x14ac:dyDescent="0.25"/>
    <row r="41492" hidden="1" x14ac:dyDescent="0.25"/>
    <row r="41493" hidden="1" x14ac:dyDescent="0.25"/>
    <row r="41494" hidden="1" x14ac:dyDescent="0.25"/>
    <row r="41495" hidden="1" x14ac:dyDescent="0.25"/>
    <row r="41496" hidden="1" x14ac:dyDescent="0.25"/>
    <row r="41497" hidden="1" x14ac:dyDescent="0.25"/>
    <row r="41498" hidden="1" x14ac:dyDescent="0.25"/>
    <row r="41499" hidden="1" x14ac:dyDescent="0.25"/>
    <row r="41500" hidden="1" x14ac:dyDescent="0.25"/>
    <row r="41501" hidden="1" x14ac:dyDescent="0.25"/>
    <row r="41502" hidden="1" x14ac:dyDescent="0.25"/>
    <row r="41503" hidden="1" x14ac:dyDescent="0.25"/>
    <row r="41504" hidden="1" x14ac:dyDescent="0.25"/>
    <row r="41505" hidden="1" x14ac:dyDescent="0.25"/>
    <row r="41506" hidden="1" x14ac:dyDescent="0.25"/>
    <row r="41507" hidden="1" x14ac:dyDescent="0.25"/>
    <row r="41508" hidden="1" x14ac:dyDescent="0.25"/>
    <row r="41509" hidden="1" x14ac:dyDescent="0.25"/>
    <row r="41510" hidden="1" x14ac:dyDescent="0.25"/>
    <row r="41511" hidden="1" x14ac:dyDescent="0.25"/>
    <row r="41512" hidden="1" x14ac:dyDescent="0.25"/>
    <row r="41513" hidden="1" x14ac:dyDescent="0.25"/>
    <row r="41514" hidden="1" x14ac:dyDescent="0.25"/>
    <row r="41515" hidden="1" x14ac:dyDescent="0.25"/>
    <row r="41516" hidden="1" x14ac:dyDescent="0.25"/>
    <row r="41517" hidden="1" x14ac:dyDescent="0.25"/>
    <row r="41518" hidden="1" x14ac:dyDescent="0.25"/>
    <row r="41519" hidden="1" x14ac:dyDescent="0.25"/>
    <row r="41520" hidden="1" x14ac:dyDescent="0.25"/>
    <row r="41521" hidden="1" x14ac:dyDescent="0.25"/>
    <row r="41522" hidden="1" x14ac:dyDescent="0.25"/>
    <row r="41523" hidden="1" x14ac:dyDescent="0.25"/>
    <row r="41524" hidden="1" x14ac:dyDescent="0.25"/>
    <row r="41525" hidden="1" x14ac:dyDescent="0.25"/>
    <row r="41526" hidden="1" x14ac:dyDescent="0.25"/>
    <row r="41527" hidden="1" x14ac:dyDescent="0.25"/>
    <row r="41528" hidden="1" x14ac:dyDescent="0.25"/>
    <row r="41529" hidden="1" x14ac:dyDescent="0.25"/>
    <row r="41530" hidden="1" x14ac:dyDescent="0.25"/>
    <row r="41531" hidden="1" x14ac:dyDescent="0.25"/>
    <row r="41532" hidden="1" x14ac:dyDescent="0.25"/>
    <row r="41533" hidden="1" x14ac:dyDescent="0.25"/>
    <row r="41534" hidden="1" x14ac:dyDescent="0.25"/>
    <row r="41535" hidden="1" x14ac:dyDescent="0.25"/>
    <row r="41536" hidden="1" x14ac:dyDescent="0.25"/>
    <row r="41537" hidden="1" x14ac:dyDescent="0.25"/>
    <row r="41538" hidden="1" x14ac:dyDescent="0.25"/>
    <row r="41539" hidden="1" x14ac:dyDescent="0.25"/>
    <row r="41540" hidden="1" x14ac:dyDescent="0.25"/>
    <row r="41541" hidden="1" x14ac:dyDescent="0.25"/>
    <row r="41542" hidden="1" x14ac:dyDescent="0.25"/>
    <row r="41543" hidden="1" x14ac:dyDescent="0.25"/>
    <row r="41544" hidden="1" x14ac:dyDescent="0.25"/>
    <row r="41545" hidden="1" x14ac:dyDescent="0.25"/>
    <row r="41546" hidden="1" x14ac:dyDescent="0.25"/>
    <row r="41547" hidden="1" x14ac:dyDescent="0.25"/>
    <row r="41548" hidden="1" x14ac:dyDescent="0.25"/>
    <row r="41549" hidden="1" x14ac:dyDescent="0.25"/>
    <row r="41550" hidden="1" x14ac:dyDescent="0.25"/>
    <row r="41551" hidden="1" x14ac:dyDescent="0.25"/>
    <row r="41552" hidden="1" x14ac:dyDescent="0.25"/>
    <row r="41553" hidden="1" x14ac:dyDescent="0.25"/>
    <row r="41554" hidden="1" x14ac:dyDescent="0.25"/>
    <row r="41555" hidden="1" x14ac:dyDescent="0.25"/>
    <row r="41556" hidden="1" x14ac:dyDescent="0.25"/>
    <row r="41557" hidden="1" x14ac:dyDescent="0.25"/>
    <row r="41558" hidden="1" x14ac:dyDescent="0.25"/>
    <row r="41559" hidden="1" x14ac:dyDescent="0.25"/>
    <row r="41560" hidden="1" x14ac:dyDescent="0.25"/>
    <row r="41561" hidden="1" x14ac:dyDescent="0.25"/>
    <row r="41562" hidden="1" x14ac:dyDescent="0.25"/>
    <row r="41563" hidden="1" x14ac:dyDescent="0.25"/>
    <row r="41564" hidden="1" x14ac:dyDescent="0.25"/>
    <row r="41565" hidden="1" x14ac:dyDescent="0.25"/>
    <row r="41566" hidden="1" x14ac:dyDescent="0.25"/>
    <row r="41567" hidden="1" x14ac:dyDescent="0.25"/>
    <row r="41568" hidden="1" x14ac:dyDescent="0.25"/>
    <row r="41569" hidden="1" x14ac:dyDescent="0.25"/>
    <row r="41570" hidden="1" x14ac:dyDescent="0.25"/>
    <row r="41571" hidden="1" x14ac:dyDescent="0.25"/>
    <row r="41572" hidden="1" x14ac:dyDescent="0.25"/>
    <row r="41573" hidden="1" x14ac:dyDescent="0.25"/>
    <row r="41574" hidden="1" x14ac:dyDescent="0.25"/>
    <row r="41575" hidden="1" x14ac:dyDescent="0.25"/>
    <row r="41576" hidden="1" x14ac:dyDescent="0.25"/>
    <row r="41577" hidden="1" x14ac:dyDescent="0.25"/>
    <row r="41578" hidden="1" x14ac:dyDescent="0.25"/>
    <row r="41579" hidden="1" x14ac:dyDescent="0.25"/>
    <row r="41580" hidden="1" x14ac:dyDescent="0.25"/>
    <row r="41581" hidden="1" x14ac:dyDescent="0.25"/>
    <row r="41582" hidden="1" x14ac:dyDescent="0.25"/>
    <row r="41583" hidden="1" x14ac:dyDescent="0.25"/>
    <row r="41584" hidden="1" x14ac:dyDescent="0.25"/>
    <row r="41585" hidden="1" x14ac:dyDescent="0.25"/>
    <row r="41586" hidden="1" x14ac:dyDescent="0.25"/>
    <row r="41587" hidden="1" x14ac:dyDescent="0.25"/>
    <row r="41588" hidden="1" x14ac:dyDescent="0.25"/>
    <row r="41589" hidden="1" x14ac:dyDescent="0.25"/>
    <row r="41590" hidden="1" x14ac:dyDescent="0.25"/>
    <row r="41591" hidden="1" x14ac:dyDescent="0.25"/>
    <row r="41592" hidden="1" x14ac:dyDescent="0.25"/>
    <row r="41593" hidden="1" x14ac:dyDescent="0.25"/>
    <row r="41594" hidden="1" x14ac:dyDescent="0.25"/>
    <row r="41595" hidden="1" x14ac:dyDescent="0.25"/>
    <row r="41596" hidden="1" x14ac:dyDescent="0.25"/>
    <row r="41597" hidden="1" x14ac:dyDescent="0.25"/>
    <row r="41598" hidden="1" x14ac:dyDescent="0.25"/>
    <row r="41599" hidden="1" x14ac:dyDescent="0.25"/>
    <row r="41600" hidden="1" x14ac:dyDescent="0.25"/>
    <row r="41601" hidden="1" x14ac:dyDescent="0.25"/>
    <row r="41602" hidden="1" x14ac:dyDescent="0.25"/>
    <row r="41603" hidden="1" x14ac:dyDescent="0.25"/>
    <row r="41604" hidden="1" x14ac:dyDescent="0.25"/>
    <row r="41605" hidden="1" x14ac:dyDescent="0.25"/>
    <row r="41606" hidden="1" x14ac:dyDescent="0.25"/>
    <row r="41607" hidden="1" x14ac:dyDescent="0.25"/>
    <row r="41608" hidden="1" x14ac:dyDescent="0.25"/>
    <row r="41609" hidden="1" x14ac:dyDescent="0.25"/>
    <row r="41610" hidden="1" x14ac:dyDescent="0.25"/>
    <row r="41611" hidden="1" x14ac:dyDescent="0.25"/>
    <row r="41612" hidden="1" x14ac:dyDescent="0.25"/>
    <row r="41613" hidden="1" x14ac:dyDescent="0.25"/>
    <row r="41614" hidden="1" x14ac:dyDescent="0.25"/>
    <row r="41615" hidden="1" x14ac:dyDescent="0.25"/>
    <row r="41616" hidden="1" x14ac:dyDescent="0.25"/>
    <row r="41617" hidden="1" x14ac:dyDescent="0.25"/>
    <row r="41618" hidden="1" x14ac:dyDescent="0.25"/>
    <row r="41619" hidden="1" x14ac:dyDescent="0.25"/>
    <row r="41620" hidden="1" x14ac:dyDescent="0.25"/>
    <row r="41621" hidden="1" x14ac:dyDescent="0.25"/>
    <row r="41622" hidden="1" x14ac:dyDescent="0.25"/>
    <row r="41623" hidden="1" x14ac:dyDescent="0.25"/>
    <row r="41624" hidden="1" x14ac:dyDescent="0.25"/>
    <row r="41625" hidden="1" x14ac:dyDescent="0.25"/>
    <row r="41626" hidden="1" x14ac:dyDescent="0.25"/>
    <row r="41627" hidden="1" x14ac:dyDescent="0.25"/>
    <row r="41628" hidden="1" x14ac:dyDescent="0.25"/>
    <row r="41629" hidden="1" x14ac:dyDescent="0.25"/>
    <row r="41630" hidden="1" x14ac:dyDescent="0.25"/>
    <row r="41631" hidden="1" x14ac:dyDescent="0.25"/>
    <row r="41632" hidden="1" x14ac:dyDescent="0.25"/>
    <row r="41633" hidden="1" x14ac:dyDescent="0.25"/>
    <row r="41634" hidden="1" x14ac:dyDescent="0.25"/>
    <row r="41635" hidden="1" x14ac:dyDescent="0.25"/>
    <row r="41636" hidden="1" x14ac:dyDescent="0.25"/>
    <row r="41637" hidden="1" x14ac:dyDescent="0.25"/>
    <row r="41638" hidden="1" x14ac:dyDescent="0.25"/>
    <row r="41639" hidden="1" x14ac:dyDescent="0.25"/>
    <row r="41640" hidden="1" x14ac:dyDescent="0.25"/>
    <row r="41641" hidden="1" x14ac:dyDescent="0.25"/>
    <row r="41642" hidden="1" x14ac:dyDescent="0.25"/>
    <row r="41643" hidden="1" x14ac:dyDescent="0.25"/>
    <row r="41644" hidden="1" x14ac:dyDescent="0.25"/>
    <row r="41645" hidden="1" x14ac:dyDescent="0.25"/>
    <row r="41646" hidden="1" x14ac:dyDescent="0.25"/>
    <row r="41647" hidden="1" x14ac:dyDescent="0.25"/>
    <row r="41648" hidden="1" x14ac:dyDescent="0.25"/>
    <row r="41649" hidden="1" x14ac:dyDescent="0.25"/>
    <row r="41650" hidden="1" x14ac:dyDescent="0.25"/>
    <row r="41651" hidden="1" x14ac:dyDescent="0.25"/>
    <row r="41652" hidden="1" x14ac:dyDescent="0.25"/>
    <row r="41653" hidden="1" x14ac:dyDescent="0.25"/>
    <row r="41654" hidden="1" x14ac:dyDescent="0.25"/>
    <row r="41655" hidden="1" x14ac:dyDescent="0.25"/>
    <row r="41656" hidden="1" x14ac:dyDescent="0.25"/>
    <row r="41657" hidden="1" x14ac:dyDescent="0.25"/>
    <row r="41658" hidden="1" x14ac:dyDescent="0.25"/>
    <row r="41659" hidden="1" x14ac:dyDescent="0.25"/>
    <row r="41660" hidden="1" x14ac:dyDescent="0.25"/>
    <row r="41661" hidden="1" x14ac:dyDescent="0.25"/>
    <row r="41662" hidden="1" x14ac:dyDescent="0.25"/>
    <row r="41663" hidden="1" x14ac:dyDescent="0.25"/>
    <row r="41664" hidden="1" x14ac:dyDescent="0.25"/>
    <row r="41665" hidden="1" x14ac:dyDescent="0.25"/>
    <row r="41666" hidden="1" x14ac:dyDescent="0.25"/>
    <row r="41667" hidden="1" x14ac:dyDescent="0.25"/>
    <row r="41668" hidden="1" x14ac:dyDescent="0.25"/>
    <row r="41669" hidden="1" x14ac:dyDescent="0.25"/>
    <row r="41670" hidden="1" x14ac:dyDescent="0.25"/>
    <row r="41671" hidden="1" x14ac:dyDescent="0.25"/>
    <row r="41672" hidden="1" x14ac:dyDescent="0.25"/>
    <row r="41673" hidden="1" x14ac:dyDescent="0.25"/>
    <row r="41674" hidden="1" x14ac:dyDescent="0.25"/>
    <row r="41675" hidden="1" x14ac:dyDescent="0.25"/>
    <row r="41676" hidden="1" x14ac:dyDescent="0.25"/>
    <row r="41677" hidden="1" x14ac:dyDescent="0.25"/>
    <row r="41678" hidden="1" x14ac:dyDescent="0.25"/>
    <row r="41679" hidden="1" x14ac:dyDescent="0.25"/>
    <row r="41680" hidden="1" x14ac:dyDescent="0.25"/>
    <row r="41681" hidden="1" x14ac:dyDescent="0.25"/>
    <row r="41682" hidden="1" x14ac:dyDescent="0.25"/>
    <row r="41683" hidden="1" x14ac:dyDescent="0.25"/>
    <row r="41684" hidden="1" x14ac:dyDescent="0.25"/>
    <row r="41685" hidden="1" x14ac:dyDescent="0.25"/>
    <row r="41686" hidden="1" x14ac:dyDescent="0.25"/>
    <row r="41687" hidden="1" x14ac:dyDescent="0.25"/>
    <row r="41688" hidden="1" x14ac:dyDescent="0.25"/>
    <row r="41689" hidden="1" x14ac:dyDescent="0.25"/>
    <row r="41690" hidden="1" x14ac:dyDescent="0.25"/>
    <row r="41691" hidden="1" x14ac:dyDescent="0.25"/>
    <row r="41692" hidden="1" x14ac:dyDescent="0.25"/>
    <row r="41693" hidden="1" x14ac:dyDescent="0.25"/>
    <row r="41694" hidden="1" x14ac:dyDescent="0.25"/>
    <row r="41695" hidden="1" x14ac:dyDescent="0.25"/>
    <row r="41696" hidden="1" x14ac:dyDescent="0.25"/>
    <row r="41697" hidden="1" x14ac:dyDescent="0.25"/>
    <row r="41698" hidden="1" x14ac:dyDescent="0.25"/>
    <row r="41699" hidden="1" x14ac:dyDescent="0.25"/>
    <row r="41700" hidden="1" x14ac:dyDescent="0.25"/>
    <row r="41701" hidden="1" x14ac:dyDescent="0.25"/>
    <row r="41702" hidden="1" x14ac:dyDescent="0.25"/>
    <row r="41703" hidden="1" x14ac:dyDescent="0.25"/>
    <row r="41704" hidden="1" x14ac:dyDescent="0.25"/>
    <row r="41705" hidden="1" x14ac:dyDescent="0.25"/>
    <row r="41706" hidden="1" x14ac:dyDescent="0.25"/>
    <row r="41707" hidden="1" x14ac:dyDescent="0.25"/>
    <row r="41708" hidden="1" x14ac:dyDescent="0.25"/>
    <row r="41709" hidden="1" x14ac:dyDescent="0.25"/>
    <row r="41710" hidden="1" x14ac:dyDescent="0.25"/>
    <row r="41711" hidden="1" x14ac:dyDescent="0.25"/>
    <row r="41712" hidden="1" x14ac:dyDescent="0.25"/>
    <row r="41713" hidden="1" x14ac:dyDescent="0.25"/>
    <row r="41714" hidden="1" x14ac:dyDescent="0.25"/>
    <row r="41715" hidden="1" x14ac:dyDescent="0.25"/>
    <row r="41716" hidden="1" x14ac:dyDescent="0.25"/>
    <row r="41717" hidden="1" x14ac:dyDescent="0.25"/>
    <row r="41718" hidden="1" x14ac:dyDescent="0.25"/>
    <row r="41719" hidden="1" x14ac:dyDescent="0.25"/>
    <row r="41720" hidden="1" x14ac:dyDescent="0.25"/>
    <row r="41721" hidden="1" x14ac:dyDescent="0.25"/>
    <row r="41722" hidden="1" x14ac:dyDescent="0.25"/>
    <row r="41723" hidden="1" x14ac:dyDescent="0.25"/>
    <row r="41724" hidden="1" x14ac:dyDescent="0.25"/>
    <row r="41725" hidden="1" x14ac:dyDescent="0.25"/>
    <row r="41726" hidden="1" x14ac:dyDescent="0.25"/>
    <row r="41727" hidden="1" x14ac:dyDescent="0.25"/>
    <row r="41728" hidden="1" x14ac:dyDescent="0.25"/>
    <row r="41729" hidden="1" x14ac:dyDescent="0.25"/>
    <row r="41730" hidden="1" x14ac:dyDescent="0.25"/>
    <row r="41731" hidden="1" x14ac:dyDescent="0.25"/>
    <row r="41732" hidden="1" x14ac:dyDescent="0.25"/>
    <row r="41733" hidden="1" x14ac:dyDescent="0.25"/>
    <row r="41734" hidden="1" x14ac:dyDescent="0.25"/>
    <row r="41735" hidden="1" x14ac:dyDescent="0.25"/>
    <row r="41736" hidden="1" x14ac:dyDescent="0.25"/>
    <row r="41737" hidden="1" x14ac:dyDescent="0.25"/>
    <row r="41738" hidden="1" x14ac:dyDescent="0.25"/>
    <row r="41739" hidden="1" x14ac:dyDescent="0.25"/>
    <row r="41740" hidden="1" x14ac:dyDescent="0.25"/>
    <row r="41741" hidden="1" x14ac:dyDescent="0.25"/>
    <row r="41742" hidden="1" x14ac:dyDescent="0.25"/>
    <row r="41743" hidden="1" x14ac:dyDescent="0.25"/>
    <row r="41744" hidden="1" x14ac:dyDescent="0.25"/>
    <row r="41745" hidden="1" x14ac:dyDescent="0.25"/>
    <row r="41746" hidden="1" x14ac:dyDescent="0.25"/>
    <row r="41747" hidden="1" x14ac:dyDescent="0.25"/>
    <row r="41748" hidden="1" x14ac:dyDescent="0.25"/>
    <row r="41749" hidden="1" x14ac:dyDescent="0.25"/>
    <row r="41750" hidden="1" x14ac:dyDescent="0.25"/>
    <row r="41751" hidden="1" x14ac:dyDescent="0.25"/>
    <row r="41752" hidden="1" x14ac:dyDescent="0.25"/>
    <row r="41753" hidden="1" x14ac:dyDescent="0.25"/>
    <row r="41754" hidden="1" x14ac:dyDescent="0.25"/>
    <row r="41755" hidden="1" x14ac:dyDescent="0.25"/>
    <row r="41756" hidden="1" x14ac:dyDescent="0.25"/>
    <row r="41757" hidden="1" x14ac:dyDescent="0.25"/>
    <row r="41758" hidden="1" x14ac:dyDescent="0.25"/>
    <row r="41759" hidden="1" x14ac:dyDescent="0.25"/>
    <row r="41760" hidden="1" x14ac:dyDescent="0.25"/>
    <row r="41761" hidden="1" x14ac:dyDescent="0.25"/>
    <row r="41762" hidden="1" x14ac:dyDescent="0.25"/>
    <row r="41763" hidden="1" x14ac:dyDescent="0.25"/>
    <row r="41764" hidden="1" x14ac:dyDescent="0.25"/>
    <row r="41765" hidden="1" x14ac:dyDescent="0.25"/>
    <row r="41766" hidden="1" x14ac:dyDescent="0.25"/>
    <row r="41767" hidden="1" x14ac:dyDescent="0.25"/>
    <row r="41768" hidden="1" x14ac:dyDescent="0.25"/>
    <row r="41769" hidden="1" x14ac:dyDescent="0.25"/>
    <row r="41770" hidden="1" x14ac:dyDescent="0.25"/>
    <row r="41771" hidden="1" x14ac:dyDescent="0.25"/>
    <row r="41772" hidden="1" x14ac:dyDescent="0.25"/>
    <row r="41773" hidden="1" x14ac:dyDescent="0.25"/>
    <row r="41774" hidden="1" x14ac:dyDescent="0.25"/>
    <row r="41775" hidden="1" x14ac:dyDescent="0.25"/>
    <row r="41776" hidden="1" x14ac:dyDescent="0.25"/>
    <row r="41777" hidden="1" x14ac:dyDescent="0.25"/>
    <row r="41778" hidden="1" x14ac:dyDescent="0.25"/>
    <row r="41779" hidden="1" x14ac:dyDescent="0.25"/>
    <row r="41780" hidden="1" x14ac:dyDescent="0.25"/>
    <row r="41781" hidden="1" x14ac:dyDescent="0.25"/>
    <row r="41782" hidden="1" x14ac:dyDescent="0.25"/>
    <row r="41783" hidden="1" x14ac:dyDescent="0.25"/>
    <row r="41784" hidden="1" x14ac:dyDescent="0.25"/>
    <row r="41785" hidden="1" x14ac:dyDescent="0.25"/>
    <row r="41786" hidden="1" x14ac:dyDescent="0.25"/>
    <row r="41787" hidden="1" x14ac:dyDescent="0.25"/>
    <row r="41788" hidden="1" x14ac:dyDescent="0.25"/>
    <row r="41789" hidden="1" x14ac:dyDescent="0.25"/>
    <row r="41790" hidden="1" x14ac:dyDescent="0.25"/>
    <row r="41791" hidden="1" x14ac:dyDescent="0.25"/>
    <row r="41792" hidden="1" x14ac:dyDescent="0.25"/>
    <row r="41793" hidden="1" x14ac:dyDescent="0.25"/>
    <row r="41794" hidden="1" x14ac:dyDescent="0.25"/>
    <row r="41795" hidden="1" x14ac:dyDescent="0.25"/>
    <row r="41796" hidden="1" x14ac:dyDescent="0.25"/>
    <row r="41797" hidden="1" x14ac:dyDescent="0.25"/>
    <row r="41798" hidden="1" x14ac:dyDescent="0.25"/>
    <row r="41799" hidden="1" x14ac:dyDescent="0.25"/>
    <row r="41800" hidden="1" x14ac:dyDescent="0.25"/>
    <row r="41801" hidden="1" x14ac:dyDescent="0.25"/>
    <row r="41802" hidden="1" x14ac:dyDescent="0.25"/>
    <row r="41803" hidden="1" x14ac:dyDescent="0.25"/>
    <row r="41804" hidden="1" x14ac:dyDescent="0.25"/>
    <row r="41805" hidden="1" x14ac:dyDescent="0.25"/>
    <row r="41806" hidden="1" x14ac:dyDescent="0.25"/>
    <row r="41807" hidden="1" x14ac:dyDescent="0.25"/>
    <row r="41808" hidden="1" x14ac:dyDescent="0.25"/>
    <row r="41809" hidden="1" x14ac:dyDescent="0.25"/>
    <row r="41810" hidden="1" x14ac:dyDescent="0.25"/>
    <row r="41811" hidden="1" x14ac:dyDescent="0.25"/>
    <row r="41812" hidden="1" x14ac:dyDescent="0.25"/>
    <row r="41813" hidden="1" x14ac:dyDescent="0.25"/>
    <row r="41814" hidden="1" x14ac:dyDescent="0.25"/>
    <row r="41815" hidden="1" x14ac:dyDescent="0.25"/>
    <row r="41816" hidden="1" x14ac:dyDescent="0.25"/>
    <row r="41817" hidden="1" x14ac:dyDescent="0.25"/>
    <row r="41818" hidden="1" x14ac:dyDescent="0.25"/>
    <row r="41819" hidden="1" x14ac:dyDescent="0.25"/>
    <row r="41820" hidden="1" x14ac:dyDescent="0.25"/>
    <row r="41821" hidden="1" x14ac:dyDescent="0.25"/>
    <row r="41822" hidden="1" x14ac:dyDescent="0.25"/>
    <row r="41823" hidden="1" x14ac:dyDescent="0.25"/>
    <row r="41824" hidden="1" x14ac:dyDescent="0.25"/>
    <row r="41825" hidden="1" x14ac:dyDescent="0.25"/>
    <row r="41826" hidden="1" x14ac:dyDescent="0.25"/>
    <row r="41827" hidden="1" x14ac:dyDescent="0.25"/>
    <row r="41828" hidden="1" x14ac:dyDescent="0.25"/>
    <row r="41829" hidden="1" x14ac:dyDescent="0.25"/>
    <row r="41830" hidden="1" x14ac:dyDescent="0.25"/>
    <row r="41831" hidden="1" x14ac:dyDescent="0.25"/>
    <row r="41832" hidden="1" x14ac:dyDescent="0.25"/>
    <row r="41833" hidden="1" x14ac:dyDescent="0.25"/>
    <row r="41834" hidden="1" x14ac:dyDescent="0.25"/>
    <row r="41835" hidden="1" x14ac:dyDescent="0.25"/>
    <row r="41836" hidden="1" x14ac:dyDescent="0.25"/>
    <row r="41837" hidden="1" x14ac:dyDescent="0.25"/>
    <row r="41838" hidden="1" x14ac:dyDescent="0.25"/>
    <row r="41839" hidden="1" x14ac:dyDescent="0.25"/>
    <row r="41840" hidden="1" x14ac:dyDescent="0.25"/>
    <row r="41841" hidden="1" x14ac:dyDescent="0.25"/>
    <row r="41842" hidden="1" x14ac:dyDescent="0.25"/>
    <row r="41843" hidden="1" x14ac:dyDescent="0.25"/>
    <row r="41844" hidden="1" x14ac:dyDescent="0.25"/>
    <row r="41845" hidden="1" x14ac:dyDescent="0.25"/>
    <row r="41846" hidden="1" x14ac:dyDescent="0.25"/>
    <row r="41847" hidden="1" x14ac:dyDescent="0.25"/>
    <row r="41848" hidden="1" x14ac:dyDescent="0.25"/>
    <row r="41849" hidden="1" x14ac:dyDescent="0.25"/>
    <row r="41850" hidden="1" x14ac:dyDescent="0.25"/>
    <row r="41851" hidden="1" x14ac:dyDescent="0.25"/>
    <row r="41852" hidden="1" x14ac:dyDescent="0.25"/>
    <row r="41853" hidden="1" x14ac:dyDescent="0.25"/>
    <row r="41854" hidden="1" x14ac:dyDescent="0.25"/>
    <row r="41855" hidden="1" x14ac:dyDescent="0.25"/>
    <row r="41856" hidden="1" x14ac:dyDescent="0.25"/>
    <row r="41857" hidden="1" x14ac:dyDescent="0.25"/>
    <row r="41858" hidden="1" x14ac:dyDescent="0.25"/>
    <row r="41859" hidden="1" x14ac:dyDescent="0.25"/>
    <row r="41860" hidden="1" x14ac:dyDescent="0.25"/>
    <row r="41861" hidden="1" x14ac:dyDescent="0.25"/>
    <row r="41862" hidden="1" x14ac:dyDescent="0.25"/>
    <row r="41863" hidden="1" x14ac:dyDescent="0.25"/>
    <row r="41864" hidden="1" x14ac:dyDescent="0.25"/>
    <row r="41865" hidden="1" x14ac:dyDescent="0.25"/>
    <row r="41866" hidden="1" x14ac:dyDescent="0.25"/>
    <row r="41867" hidden="1" x14ac:dyDescent="0.25"/>
    <row r="41868" hidden="1" x14ac:dyDescent="0.25"/>
    <row r="41869" hidden="1" x14ac:dyDescent="0.25"/>
    <row r="41870" hidden="1" x14ac:dyDescent="0.25"/>
    <row r="41871" hidden="1" x14ac:dyDescent="0.25"/>
    <row r="41872" hidden="1" x14ac:dyDescent="0.25"/>
    <row r="41873" hidden="1" x14ac:dyDescent="0.25"/>
    <row r="41874" hidden="1" x14ac:dyDescent="0.25"/>
    <row r="41875" hidden="1" x14ac:dyDescent="0.25"/>
    <row r="41876" hidden="1" x14ac:dyDescent="0.25"/>
    <row r="41877" hidden="1" x14ac:dyDescent="0.25"/>
    <row r="41878" hidden="1" x14ac:dyDescent="0.25"/>
    <row r="41879" hidden="1" x14ac:dyDescent="0.25"/>
    <row r="41880" hidden="1" x14ac:dyDescent="0.25"/>
    <row r="41881" hidden="1" x14ac:dyDescent="0.25"/>
    <row r="41882" hidden="1" x14ac:dyDescent="0.25"/>
    <row r="41883" hidden="1" x14ac:dyDescent="0.25"/>
    <row r="41884" hidden="1" x14ac:dyDescent="0.25"/>
    <row r="41885" hidden="1" x14ac:dyDescent="0.25"/>
    <row r="41886" hidden="1" x14ac:dyDescent="0.25"/>
    <row r="41887" hidden="1" x14ac:dyDescent="0.25"/>
    <row r="41888" hidden="1" x14ac:dyDescent="0.25"/>
    <row r="41889" hidden="1" x14ac:dyDescent="0.25"/>
    <row r="41890" hidden="1" x14ac:dyDescent="0.25"/>
    <row r="41891" hidden="1" x14ac:dyDescent="0.25"/>
    <row r="41892" hidden="1" x14ac:dyDescent="0.25"/>
    <row r="41893" hidden="1" x14ac:dyDescent="0.25"/>
    <row r="41894" hidden="1" x14ac:dyDescent="0.25"/>
    <row r="41895" hidden="1" x14ac:dyDescent="0.25"/>
    <row r="41896" hidden="1" x14ac:dyDescent="0.25"/>
    <row r="41897" hidden="1" x14ac:dyDescent="0.25"/>
    <row r="41898" hidden="1" x14ac:dyDescent="0.25"/>
    <row r="41899" hidden="1" x14ac:dyDescent="0.25"/>
    <row r="41900" hidden="1" x14ac:dyDescent="0.25"/>
    <row r="41901" hidden="1" x14ac:dyDescent="0.25"/>
    <row r="41902" hidden="1" x14ac:dyDescent="0.25"/>
    <row r="41903" hidden="1" x14ac:dyDescent="0.25"/>
    <row r="41904" hidden="1" x14ac:dyDescent="0.25"/>
    <row r="41905" hidden="1" x14ac:dyDescent="0.25"/>
    <row r="41906" hidden="1" x14ac:dyDescent="0.25"/>
    <row r="41907" hidden="1" x14ac:dyDescent="0.25"/>
    <row r="41908" hidden="1" x14ac:dyDescent="0.25"/>
    <row r="41909" hidden="1" x14ac:dyDescent="0.25"/>
    <row r="41910" hidden="1" x14ac:dyDescent="0.25"/>
    <row r="41911" hidden="1" x14ac:dyDescent="0.25"/>
    <row r="41912" hidden="1" x14ac:dyDescent="0.25"/>
    <row r="41913" hidden="1" x14ac:dyDescent="0.25"/>
    <row r="41914" hidden="1" x14ac:dyDescent="0.25"/>
    <row r="41915" hidden="1" x14ac:dyDescent="0.25"/>
    <row r="41916" hidden="1" x14ac:dyDescent="0.25"/>
    <row r="41917" hidden="1" x14ac:dyDescent="0.25"/>
    <row r="41918" hidden="1" x14ac:dyDescent="0.25"/>
    <row r="41919" hidden="1" x14ac:dyDescent="0.25"/>
    <row r="41920" hidden="1" x14ac:dyDescent="0.25"/>
    <row r="41921" hidden="1" x14ac:dyDescent="0.25"/>
    <row r="41922" hidden="1" x14ac:dyDescent="0.25"/>
    <row r="41923" hidden="1" x14ac:dyDescent="0.25"/>
    <row r="41924" hidden="1" x14ac:dyDescent="0.25"/>
    <row r="41925" hidden="1" x14ac:dyDescent="0.25"/>
    <row r="41926" hidden="1" x14ac:dyDescent="0.25"/>
    <row r="41927" hidden="1" x14ac:dyDescent="0.25"/>
    <row r="41928" hidden="1" x14ac:dyDescent="0.25"/>
    <row r="41929" hidden="1" x14ac:dyDescent="0.25"/>
    <row r="41930" hidden="1" x14ac:dyDescent="0.25"/>
    <row r="41931" hidden="1" x14ac:dyDescent="0.25"/>
    <row r="41932" hidden="1" x14ac:dyDescent="0.25"/>
    <row r="41933" hidden="1" x14ac:dyDescent="0.25"/>
    <row r="41934" hidden="1" x14ac:dyDescent="0.25"/>
    <row r="41935" hidden="1" x14ac:dyDescent="0.25"/>
    <row r="41936" hidden="1" x14ac:dyDescent="0.25"/>
    <row r="41937" hidden="1" x14ac:dyDescent="0.25"/>
    <row r="41938" hidden="1" x14ac:dyDescent="0.25"/>
    <row r="41939" hidden="1" x14ac:dyDescent="0.25"/>
    <row r="41940" hidden="1" x14ac:dyDescent="0.25"/>
    <row r="41941" hidden="1" x14ac:dyDescent="0.25"/>
    <row r="41942" hidden="1" x14ac:dyDescent="0.25"/>
    <row r="41943" hidden="1" x14ac:dyDescent="0.25"/>
    <row r="41944" hidden="1" x14ac:dyDescent="0.25"/>
    <row r="41945" hidden="1" x14ac:dyDescent="0.25"/>
    <row r="41946" hidden="1" x14ac:dyDescent="0.25"/>
    <row r="41947" hidden="1" x14ac:dyDescent="0.25"/>
    <row r="41948" hidden="1" x14ac:dyDescent="0.25"/>
    <row r="41949" hidden="1" x14ac:dyDescent="0.25"/>
    <row r="41950" hidden="1" x14ac:dyDescent="0.25"/>
    <row r="41951" hidden="1" x14ac:dyDescent="0.25"/>
    <row r="41952" hidden="1" x14ac:dyDescent="0.25"/>
    <row r="41953" hidden="1" x14ac:dyDescent="0.25"/>
    <row r="41954" hidden="1" x14ac:dyDescent="0.25"/>
    <row r="41955" hidden="1" x14ac:dyDescent="0.25"/>
    <row r="41956" hidden="1" x14ac:dyDescent="0.25"/>
    <row r="41957" hidden="1" x14ac:dyDescent="0.25"/>
    <row r="41958" hidden="1" x14ac:dyDescent="0.25"/>
    <row r="41959" hidden="1" x14ac:dyDescent="0.25"/>
    <row r="41960" hidden="1" x14ac:dyDescent="0.25"/>
    <row r="41961" hidden="1" x14ac:dyDescent="0.25"/>
    <row r="41962" hidden="1" x14ac:dyDescent="0.25"/>
    <row r="41963" hidden="1" x14ac:dyDescent="0.25"/>
    <row r="41964" hidden="1" x14ac:dyDescent="0.25"/>
    <row r="41965" hidden="1" x14ac:dyDescent="0.25"/>
    <row r="41966" hidden="1" x14ac:dyDescent="0.25"/>
    <row r="41967" hidden="1" x14ac:dyDescent="0.25"/>
    <row r="41968" hidden="1" x14ac:dyDescent="0.25"/>
    <row r="41969" hidden="1" x14ac:dyDescent="0.25"/>
    <row r="41970" hidden="1" x14ac:dyDescent="0.25"/>
    <row r="41971" hidden="1" x14ac:dyDescent="0.25"/>
    <row r="41972" hidden="1" x14ac:dyDescent="0.25"/>
    <row r="41973" hidden="1" x14ac:dyDescent="0.25"/>
    <row r="41974" hidden="1" x14ac:dyDescent="0.25"/>
    <row r="41975" hidden="1" x14ac:dyDescent="0.25"/>
    <row r="41976" hidden="1" x14ac:dyDescent="0.25"/>
    <row r="41977" hidden="1" x14ac:dyDescent="0.25"/>
    <row r="41978" hidden="1" x14ac:dyDescent="0.25"/>
    <row r="41979" hidden="1" x14ac:dyDescent="0.25"/>
    <row r="41980" hidden="1" x14ac:dyDescent="0.25"/>
    <row r="41981" hidden="1" x14ac:dyDescent="0.25"/>
    <row r="41982" hidden="1" x14ac:dyDescent="0.25"/>
    <row r="41983" hidden="1" x14ac:dyDescent="0.25"/>
    <row r="41984" hidden="1" x14ac:dyDescent="0.25"/>
    <row r="41985" hidden="1" x14ac:dyDescent="0.25"/>
    <row r="41986" hidden="1" x14ac:dyDescent="0.25"/>
    <row r="41987" hidden="1" x14ac:dyDescent="0.25"/>
    <row r="41988" hidden="1" x14ac:dyDescent="0.25"/>
    <row r="41989" hidden="1" x14ac:dyDescent="0.25"/>
    <row r="41990" hidden="1" x14ac:dyDescent="0.25"/>
    <row r="41991" hidden="1" x14ac:dyDescent="0.25"/>
    <row r="41992" hidden="1" x14ac:dyDescent="0.25"/>
    <row r="41993" hidden="1" x14ac:dyDescent="0.25"/>
    <row r="41994" hidden="1" x14ac:dyDescent="0.25"/>
    <row r="41995" hidden="1" x14ac:dyDescent="0.25"/>
    <row r="41996" hidden="1" x14ac:dyDescent="0.25"/>
    <row r="41997" hidden="1" x14ac:dyDescent="0.25"/>
    <row r="41998" hidden="1" x14ac:dyDescent="0.25"/>
    <row r="41999" hidden="1" x14ac:dyDescent="0.25"/>
    <row r="42000" hidden="1" x14ac:dyDescent="0.25"/>
    <row r="42001" hidden="1" x14ac:dyDescent="0.25"/>
    <row r="42002" hidden="1" x14ac:dyDescent="0.25"/>
    <row r="42003" hidden="1" x14ac:dyDescent="0.25"/>
    <row r="42004" hidden="1" x14ac:dyDescent="0.25"/>
    <row r="42005" hidden="1" x14ac:dyDescent="0.25"/>
    <row r="42006" hidden="1" x14ac:dyDescent="0.25"/>
    <row r="42007" hidden="1" x14ac:dyDescent="0.25"/>
    <row r="42008" hidden="1" x14ac:dyDescent="0.25"/>
    <row r="42009" hidden="1" x14ac:dyDescent="0.25"/>
    <row r="42010" hidden="1" x14ac:dyDescent="0.25"/>
    <row r="42011" hidden="1" x14ac:dyDescent="0.25"/>
    <row r="42012" hidden="1" x14ac:dyDescent="0.25"/>
    <row r="42013" hidden="1" x14ac:dyDescent="0.25"/>
    <row r="42014" hidden="1" x14ac:dyDescent="0.25"/>
    <row r="42015" hidden="1" x14ac:dyDescent="0.25"/>
    <row r="42016" hidden="1" x14ac:dyDescent="0.25"/>
    <row r="42017" hidden="1" x14ac:dyDescent="0.25"/>
    <row r="42018" hidden="1" x14ac:dyDescent="0.25"/>
    <row r="42019" hidden="1" x14ac:dyDescent="0.25"/>
    <row r="42020" hidden="1" x14ac:dyDescent="0.25"/>
    <row r="42021" hidden="1" x14ac:dyDescent="0.25"/>
    <row r="42022" hidden="1" x14ac:dyDescent="0.25"/>
    <row r="42023" hidden="1" x14ac:dyDescent="0.25"/>
    <row r="42024" hidden="1" x14ac:dyDescent="0.25"/>
    <row r="42025" hidden="1" x14ac:dyDescent="0.25"/>
    <row r="42026" hidden="1" x14ac:dyDescent="0.25"/>
    <row r="42027" hidden="1" x14ac:dyDescent="0.25"/>
    <row r="42028" hidden="1" x14ac:dyDescent="0.25"/>
    <row r="42029" hidden="1" x14ac:dyDescent="0.25"/>
    <row r="42030" hidden="1" x14ac:dyDescent="0.25"/>
    <row r="42031" hidden="1" x14ac:dyDescent="0.25"/>
    <row r="42032" hidden="1" x14ac:dyDescent="0.25"/>
    <row r="42033" hidden="1" x14ac:dyDescent="0.25"/>
    <row r="42034" hidden="1" x14ac:dyDescent="0.25"/>
    <row r="42035" hidden="1" x14ac:dyDescent="0.25"/>
    <row r="42036" hidden="1" x14ac:dyDescent="0.25"/>
    <row r="42037" hidden="1" x14ac:dyDescent="0.25"/>
    <row r="42038" hidden="1" x14ac:dyDescent="0.25"/>
    <row r="42039" hidden="1" x14ac:dyDescent="0.25"/>
    <row r="42040" hidden="1" x14ac:dyDescent="0.25"/>
    <row r="42041" hidden="1" x14ac:dyDescent="0.25"/>
    <row r="42042" hidden="1" x14ac:dyDescent="0.25"/>
    <row r="42043" hidden="1" x14ac:dyDescent="0.25"/>
    <row r="42044" hidden="1" x14ac:dyDescent="0.25"/>
    <row r="42045" hidden="1" x14ac:dyDescent="0.25"/>
    <row r="42046" hidden="1" x14ac:dyDescent="0.25"/>
    <row r="42047" hidden="1" x14ac:dyDescent="0.25"/>
    <row r="42048" hidden="1" x14ac:dyDescent="0.25"/>
    <row r="42049" hidden="1" x14ac:dyDescent="0.25"/>
    <row r="42050" hidden="1" x14ac:dyDescent="0.25"/>
    <row r="42051" hidden="1" x14ac:dyDescent="0.25"/>
    <row r="42052" hidden="1" x14ac:dyDescent="0.25"/>
    <row r="42053" hidden="1" x14ac:dyDescent="0.25"/>
    <row r="42054" hidden="1" x14ac:dyDescent="0.25"/>
    <row r="42055" hidden="1" x14ac:dyDescent="0.25"/>
    <row r="42056" hidden="1" x14ac:dyDescent="0.25"/>
    <row r="42057" hidden="1" x14ac:dyDescent="0.25"/>
    <row r="42058" hidden="1" x14ac:dyDescent="0.25"/>
    <row r="42059" hidden="1" x14ac:dyDescent="0.25"/>
    <row r="42060" hidden="1" x14ac:dyDescent="0.25"/>
    <row r="42061" hidden="1" x14ac:dyDescent="0.25"/>
    <row r="42062" hidden="1" x14ac:dyDescent="0.25"/>
    <row r="42063" hidden="1" x14ac:dyDescent="0.25"/>
    <row r="42064" hidden="1" x14ac:dyDescent="0.25"/>
    <row r="42065" hidden="1" x14ac:dyDescent="0.25"/>
    <row r="42066" hidden="1" x14ac:dyDescent="0.25"/>
    <row r="42067" hidden="1" x14ac:dyDescent="0.25"/>
    <row r="42068" hidden="1" x14ac:dyDescent="0.25"/>
    <row r="42069" hidden="1" x14ac:dyDescent="0.25"/>
    <row r="42070" hidden="1" x14ac:dyDescent="0.25"/>
    <row r="42071" hidden="1" x14ac:dyDescent="0.25"/>
    <row r="42072" hidden="1" x14ac:dyDescent="0.25"/>
    <row r="42073" hidden="1" x14ac:dyDescent="0.25"/>
    <row r="42074" hidden="1" x14ac:dyDescent="0.25"/>
    <row r="42075" hidden="1" x14ac:dyDescent="0.25"/>
    <row r="42076" hidden="1" x14ac:dyDescent="0.25"/>
    <row r="42077" hidden="1" x14ac:dyDescent="0.25"/>
    <row r="42078" hidden="1" x14ac:dyDescent="0.25"/>
    <row r="42079" hidden="1" x14ac:dyDescent="0.25"/>
    <row r="42080" hidden="1" x14ac:dyDescent="0.25"/>
    <row r="42081" hidden="1" x14ac:dyDescent="0.25"/>
    <row r="42082" hidden="1" x14ac:dyDescent="0.25"/>
    <row r="42083" hidden="1" x14ac:dyDescent="0.25"/>
    <row r="42084" hidden="1" x14ac:dyDescent="0.25"/>
    <row r="42085" hidden="1" x14ac:dyDescent="0.25"/>
    <row r="42086" hidden="1" x14ac:dyDescent="0.25"/>
    <row r="42087" hidden="1" x14ac:dyDescent="0.25"/>
    <row r="42088" hidden="1" x14ac:dyDescent="0.25"/>
    <row r="42089" hidden="1" x14ac:dyDescent="0.25"/>
    <row r="42090" hidden="1" x14ac:dyDescent="0.25"/>
    <row r="42091" hidden="1" x14ac:dyDescent="0.25"/>
    <row r="42092" hidden="1" x14ac:dyDescent="0.25"/>
    <row r="42093" hidden="1" x14ac:dyDescent="0.25"/>
    <row r="42094" hidden="1" x14ac:dyDescent="0.25"/>
    <row r="42095" hidden="1" x14ac:dyDescent="0.25"/>
    <row r="42096" hidden="1" x14ac:dyDescent="0.25"/>
    <row r="42097" hidden="1" x14ac:dyDescent="0.25"/>
    <row r="42098" hidden="1" x14ac:dyDescent="0.25"/>
    <row r="42099" hidden="1" x14ac:dyDescent="0.25"/>
    <row r="42100" hidden="1" x14ac:dyDescent="0.25"/>
    <row r="42101" hidden="1" x14ac:dyDescent="0.25"/>
    <row r="42102" hidden="1" x14ac:dyDescent="0.25"/>
    <row r="42103" hidden="1" x14ac:dyDescent="0.25"/>
    <row r="42104" hidden="1" x14ac:dyDescent="0.25"/>
    <row r="42105" hidden="1" x14ac:dyDescent="0.25"/>
    <row r="42106" hidden="1" x14ac:dyDescent="0.25"/>
    <row r="42107" hidden="1" x14ac:dyDescent="0.25"/>
    <row r="42108" hidden="1" x14ac:dyDescent="0.25"/>
    <row r="42109" hidden="1" x14ac:dyDescent="0.25"/>
    <row r="42110" hidden="1" x14ac:dyDescent="0.25"/>
    <row r="42111" hidden="1" x14ac:dyDescent="0.25"/>
    <row r="42112" hidden="1" x14ac:dyDescent="0.25"/>
    <row r="42113" hidden="1" x14ac:dyDescent="0.25"/>
    <row r="42114" hidden="1" x14ac:dyDescent="0.25"/>
    <row r="42115" hidden="1" x14ac:dyDescent="0.25"/>
    <row r="42116" hidden="1" x14ac:dyDescent="0.25"/>
    <row r="42117" hidden="1" x14ac:dyDescent="0.25"/>
    <row r="42118" hidden="1" x14ac:dyDescent="0.25"/>
    <row r="42119" hidden="1" x14ac:dyDescent="0.25"/>
    <row r="42120" hidden="1" x14ac:dyDescent="0.25"/>
    <row r="42121" hidden="1" x14ac:dyDescent="0.25"/>
    <row r="42122" hidden="1" x14ac:dyDescent="0.25"/>
    <row r="42123" hidden="1" x14ac:dyDescent="0.25"/>
    <row r="42124" hidden="1" x14ac:dyDescent="0.25"/>
    <row r="42125" hidden="1" x14ac:dyDescent="0.25"/>
    <row r="42126" hidden="1" x14ac:dyDescent="0.25"/>
    <row r="42127" hidden="1" x14ac:dyDescent="0.25"/>
    <row r="42128" hidden="1" x14ac:dyDescent="0.25"/>
    <row r="42129" hidden="1" x14ac:dyDescent="0.25"/>
    <row r="42130" hidden="1" x14ac:dyDescent="0.25"/>
    <row r="42131" hidden="1" x14ac:dyDescent="0.25"/>
    <row r="42132" hidden="1" x14ac:dyDescent="0.25"/>
    <row r="42133" hidden="1" x14ac:dyDescent="0.25"/>
    <row r="42134" hidden="1" x14ac:dyDescent="0.25"/>
    <row r="42135" hidden="1" x14ac:dyDescent="0.25"/>
    <row r="42136" hidden="1" x14ac:dyDescent="0.25"/>
    <row r="42137" hidden="1" x14ac:dyDescent="0.25"/>
    <row r="42138" hidden="1" x14ac:dyDescent="0.25"/>
    <row r="42139" hidden="1" x14ac:dyDescent="0.25"/>
    <row r="42140" hidden="1" x14ac:dyDescent="0.25"/>
    <row r="42141" hidden="1" x14ac:dyDescent="0.25"/>
    <row r="42142" hidden="1" x14ac:dyDescent="0.25"/>
    <row r="42143" hidden="1" x14ac:dyDescent="0.25"/>
    <row r="42144" hidden="1" x14ac:dyDescent="0.25"/>
    <row r="42145" hidden="1" x14ac:dyDescent="0.25"/>
    <row r="42146" hidden="1" x14ac:dyDescent="0.25"/>
    <row r="42147" hidden="1" x14ac:dyDescent="0.25"/>
    <row r="42148" hidden="1" x14ac:dyDescent="0.25"/>
    <row r="42149" hidden="1" x14ac:dyDescent="0.25"/>
    <row r="42150" hidden="1" x14ac:dyDescent="0.25"/>
    <row r="42151" hidden="1" x14ac:dyDescent="0.25"/>
    <row r="42152" hidden="1" x14ac:dyDescent="0.25"/>
    <row r="42153" hidden="1" x14ac:dyDescent="0.25"/>
    <row r="42154" hidden="1" x14ac:dyDescent="0.25"/>
    <row r="42155" hidden="1" x14ac:dyDescent="0.25"/>
    <row r="42156" hidden="1" x14ac:dyDescent="0.25"/>
    <row r="42157" hidden="1" x14ac:dyDescent="0.25"/>
    <row r="42158" hidden="1" x14ac:dyDescent="0.25"/>
    <row r="42159" hidden="1" x14ac:dyDescent="0.25"/>
    <row r="42160" hidden="1" x14ac:dyDescent="0.25"/>
    <row r="42161" hidden="1" x14ac:dyDescent="0.25"/>
    <row r="42162" hidden="1" x14ac:dyDescent="0.25"/>
    <row r="42163" hidden="1" x14ac:dyDescent="0.25"/>
    <row r="42164" hidden="1" x14ac:dyDescent="0.25"/>
    <row r="42165" hidden="1" x14ac:dyDescent="0.25"/>
    <row r="42166" hidden="1" x14ac:dyDescent="0.25"/>
    <row r="42167" hidden="1" x14ac:dyDescent="0.25"/>
    <row r="42168" hidden="1" x14ac:dyDescent="0.25"/>
    <row r="42169" hidden="1" x14ac:dyDescent="0.25"/>
    <row r="42170" hidden="1" x14ac:dyDescent="0.25"/>
    <row r="42171" hidden="1" x14ac:dyDescent="0.25"/>
    <row r="42172" hidden="1" x14ac:dyDescent="0.25"/>
    <row r="42173" hidden="1" x14ac:dyDescent="0.25"/>
    <row r="42174" hidden="1" x14ac:dyDescent="0.25"/>
    <row r="42175" hidden="1" x14ac:dyDescent="0.25"/>
    <row r="42176" hidden="1" x14ac:dyDescent="0.25"/>
    <row r="42177" hidden="1" x14ac:dyDescent="0.25"/>
    <row r="42178" hidden="1" x14ac:dyDescent="0.25"/>
    <row r="42179" hidden="1" x14ac:dyDescent="0.25"/>
    <row r="42180" hidden="1" x14ac:dyDescent="0.25"/>
    <row r="42181" hidden="1" x14ac:dyDescent="0.25"/>
    <row r="42182" hidden="1" x14ac:dyDescent="0.25"/>
    <row r="42183" hidden="1" x14ac:dyDescent="0.25"/>
    <row r="42184" hidden="1" x14ac:dyDescent="0.25"/>
    <row r="42185" hidden="1" x14ac:dyDescent="0.25"/>
    <row r="42186" hidden="1" x14ac:dyDescent="0.25"/>
    <row r="42187" hidden="1" x14ac:dyDescent="0.25"/>
    <row r="42188" hidden="1" x14ac:dyDescent="0.25"/>
    <row r="42189" hidden="1" x14ac:dyDescent="0.25"/>
    <row r="42190" hidden="1" x14ac:dyDescent="0.25"/>
    <row r="42191" hidden="1" x14ac:dyDescent="0.25"/>
    <row r="42192" hidden="1" x14ac:dyDescent="0.25"/>
    <row r="42193" hidden="1" x14ac:dyDescent="0.25"/>
    <row r="42194" hidden="1" x14ac:dyDescent="0.25"/>
    <row r="42195" hidden="1" x14ac:dyDescent="0.25"/>
    <row r="42196" hidden="1" x14ac:dyDescent="0.25"/>
    <row r="42197" hidden="1" x14ac:dyDescent="0.25"/>
    <row r="42198" hidden="1" x14ac:dyDescent="0.25"/>
    <row r="42199" hidden="1" x14ac:dyDescent="0.25"/>
    <row r="42200" hidden="1" x14ac:dyDescent="0.25"/>
    <row r="42201" hidden="1" x14ac:dyDescent="0.25"/>
    <row r="42202" hidden="1" x14ac:dyDescent="0.25"/>
    <row r="42203" hidden="1" x14ac:dyDescent="0.25"/>
    <row r="42204" hidden="1" x14ac:dyDescent="0.25"/>
    <row r="42205" hidden="1" x14ac:dyDescent="0.25"/>
    <row r="42206" hidden="1" x14ac:dyDescent="0.25"/>
    <row r="42207" hidden="1" x14ac:dyDescent="0.25"/>
    <row r="42208" hidden="1" x14ac:dyDescent="0.25"/>
    <row r="42209" hidden="1" x14ac:dyDescent="0.25"/>
    <row r="42210" hidden="1" x14ac:dyDescent="0.25"/>
    <row r="42211" hidden="1" x14ac:dyDescent="0.25"/>
    <row r="42212" hidden="1" x14ac:dyDescent="0.25"/>
    <row r="42213" hidden="1" x14ac:dyDescent="0.25"/>
    <row r="42214" hidden="1" x14ac:dyDescent="0.25"/>
    <row r="42215" hidden="1" x14ac:dyDescent="0.25"/>
    <row r="42216" hidden="1" x14ac:dyDescent="0.25"/>
    <row r="42217" hidden="1" x14ac:dyDescent="0.25"/>
    <row r="42218" hidden="1" x14ac:dyDescent="0.25"/>
    <row r="42219" hidden="1" x14ac:dyDescent="0.25"/>
    <row r="42220" hidden="1" x14ac:dyDescent="0.25"/>
    <row r="42221" hidden="1" x14ac:dyDescent="0.25"/>
    <row r="42222" hidden="1" x14ac:dyDescent="0.25"/>
    <row r="42223" hidden="1" x14ac:dyDescent="0.25"/>
    <row r="42224" hidden="1" x14ac:dyDescent="0.25"/>
    <row r="42225" hidden="1" x14ac:dyDescent="0.25"/>
    <row r="42226" hidden="1" x14ac:dyDescent="0.25"/>
    <row r="42227" hidden="1" x14ac:dyDescent="0.25"/>
    <row r="42228" hidden="1" x14ac:dyDescent="0.25"/>
    <row r="42229" hidden="1" x14ac:dyDescent="0.25"/>
    <row r="42230" hidden="1" x14ac:dyDescent="0.25"/>
    <row r="42231" hidden="1" x14ac:dyDescent="0.25"/>
    <row r="42232" hidden="1" x14ac:dyDescent="0.25"/>
    <row r="42233" hidden="1" x14ac:dyDescent="0.25"/>
    <row r="42234" hidden="1" x14ac:dyDescent="0.25"/>
    <row r="42235" hidden="1" x14ac:dyDescent="0.25"/>
    <row r="42236" hidden="1" x14ac:dyDescent="0.25"/>
    <row r="42237" hidden="1" x14ac:dyDescent="0.25"/>
    <row r="42238" hidden="1" x14ac:dyDescent="0.25"/>
    <row r="42239" hidden="1" x14ac:dyDescent="0.25"/>
    <row r="42240" hidden="1" x14ac:dyDescent="0.25"/>
    <row r="42241" hidden="1" x14ac:dyDescent="0.25"/>
    <row r="42242" hidden="1" x14ac:dyDescent="0.25"/>
    <row r="42243" hidden="1" x14ac:dyDescent="0.25"/>
    <row r="42244" hidden="1" x14ac:dyDescent="0.25"/>
    <row r="42245" hidden="1" x14ac:dyDescent="0.25"/>
    <row r="42246" hidden="1" x14ac:dyDescent="0.25"/>
    <row r="42247" hidden="1" x14ac:dyDescent="0.25"/>
    <row r="42248" hidden="1" x14ac:dyDescent="0.25"/>
    <row r="42249" hidden="1" x14ac:dyDescent="0.25"/>
    <row r="42250" hidden="1" x14ac:dyDescent="0.25"/>
    <row r="42251" hidden="1" x14ac:dyDescent="0.25"/>
    <row r="42252" hidden="1" x14ac:dyDescent="0.25"/>
    <row r="42253" hidden="1" x14ac:dyDescent="0.25"/>
    <row r="42254" hidden="1" x14ac:dyDescent="0.25"/>
    <row r="42255" hidden="1" x14ac:dyDescent="0.25"/>
    <row r="42256" hidden="1" x14ac:dyDescent="0.25"/>
    <row r="42257" hidden="1" x14ac:dyDescent="0.25"/>
    <row r="42258" hidden="1" x14ac:dyDescent="0.25"/>
    <row r="42259" hidden="1" x14ac:dyDescent="0.25"/>
    <row r="42260" hidden="1" x14ac:dyDescent="0.25"/>
    <row r="42261" hidden="1" x14ac:dyDescent="0.25"/>
    <row r="42262" hidden="1" x14ac:dyDescent="0.25"/>
    <row r="42263" hidden="1" x14ac:dyDescent="0.25"/>
    <row r="42264" hidden="1" x14ac:dyDescent="0.25"/>
    <row r="42265" hidden="1" x14ac:dyDescent="0.25"/>
    <row r="42266" hidden="1" x14ac:dyDescent="0.25"/>
    <row r="42267" hidden="1" x14ac:dyDescent="0.25"/>
    <row r="42268" hidden="1" x14ac:dyDescent="0.25"/>
    <row r="42269" hidden="1" x14ac:dyDescent="0.25"/>
    <row r="42270" hidden="1" x14ac:dyDescent="0.25"/>
    <row r="42271" hidden="1" x14ac:dyDescent="0.25"/>
    <row r="42272" hidden="1" x14ac:dyDescent="0.25"/>
    <row r="42273" hidden="1" x14ac:dyDescent="0.25"/>
    <row r="42274" hidden="1" x14ac:dyDescent="0.25"/>
    <row r="42275" hidden="1" x14ac:dyDescent="0.25"/>
    <row r="42276" hidden="1" x14ac:dyDescent="0.25"/>
    <row r="42277" hidden="1" x14ac:dyDescent="0.25"/>
    <row r="42278" hidden="1" x14ac:dyDescent="0.25"/>
    <row r="42279" hidden="1" x14ac:dyDescent="0.25"/>
    <row r="42280" hidden="1" x14ac:dyDescent="0.25"/>
    <row r="42281" hidden="1" x14ac:dyDescent="0.25"/>
    <row r="42282" hidden="1" x14ac:dyDescent="0.25"/>
    <row r="42283" hidden="1" x14ac:dyDescent="0.25"/>
    <row r="42284" hidden="1" x14ac:dyDescent="0.25"/>
    <row r="42285" hidden="1" x14ac:dyDescent="0.25"/>
    <row r="42286" hidden="1" x14ac:dyDescent="0.25"/>
    <row r="42287" hidden="1" x14ac:dyDescent="0.25"/>
    <row r="42288" hidden="1" x14ac:dyDescent="0.25"/>
    <row r="42289" hidden="1" x14ac:dyDescent="0.25"/>
    <row r="42290" hidden="1" x14ac:dyDescent="0.25"/>
    <row r="42291" hidden="1" x14ac:dyDescent="0.25"/>
    <row r="42292" hidden="1" x14ac:dyDescent="0.25"/>
    <row r="42293" hidden="1" x14ac:dyDescent="0.25"/>
    <row r="42294" hidden="1" x14ac:dyDescent="0.25"/>
    <row r="42295" hidden="1" x14ac:dyDescent="0.25"/>
    <row r="42296" hidden="1" x14ac:dyDescent="0.25"/>
    <row r="42297" hidden="1" x14ac:dyDescent="0.25"/>
    <row r="42298" hidden="1" x14ac:dyDescent="0.25"/>
    <row r="42299" hidden="1" x14ac:dyDescent="0.25"/>
    <row r="42300" hidden="1" x14ac:dyDescent="0.25"/>
    <row r="42301" hidden="1" x14ac:dyDescent="0.25"/>
    <row r="42302" hidden="1" x14ac:dyDescent="0.25"/>
    <row r="42303" hidden="1" x14ac:dyDescent="0.25"/>
    <row r="42304" hidden="1" x14ac:dyDescent="0.25"/>
    <row r="42305" hidden="1" x14ac:dyDescent="0.25"/>
    <row r="42306" hidden="1" x14ac:dyDescent="0.25"/>
    <row r="42307" hidden="1" x14ac:dyDescent="0.25"/>
    <row r="42308" hidden="1" x14ac:dyDescent="0.25"/>
    <row r="42309" hidden="1" x14ac:dyDescent="0.25"/>
    <row r="42310" hidden="1" x14ac:dyDescent="0.25"/>
    <row r="42311" hidden="1" x14ac:dyDescent="0.25"/>
    <row r="42312" hidden="1" x14ac:dyDescent="0.25"/>
    <row r="42313" hidden="1" x14ac:dyDescent="0.25"/>
    <row r="42314" hidden="1" x14ac:dyDescent="0.25"/>
    <row r="42315" hidden="1" x14ac:dyDescent="0.25"/>
    <row r="42316" hidden="1" x14ac:dyDescent="0.25"/>
    <row r="42317" hidden="1" x14ac:dyDescent="0.25"/>
    <row r="42318" hidden="1" x14ac:dyDescent="0.25"/>
    <row r="42319" hidden="1" x14ac:dyDescent="0.25"/>
    <row r="42320" hidden="1" x14ac:dyDescent="0.25"/>
    <row r="42321" hidden="1" x14ac:dyDescent="0.25"/>
    <row r="42322" hidden="1" x14ac:dyDescent="0.25"/>
    <row r="42323" hidden="1" x14ac:dyDescent="0.25"/>
    <row r="42324" hidden="1" x14ac:dyDescent="0.25"/>
    <row r="42325" hidden="1" x14ac:dyDescent="0.25"/>
    <row r="42326" hidden="1" x14ac:dyDescent="0.25"/>
    <row r="42327" hidden="1" x14ac:dyDescent="0.25"/>
    <row r="42328" hidden="1" x14ac:dyDescent="0.25"/>
    <row r="42329" hidden="1" x14ac:dyDescent="0.25"/>
    <row r="42330" hidden="1" x14ac:dyDescent="0.25"/>
    <row r="42331" hidden="1" x14ac:dyDescent="0.25"/>
    <row r="42332" hidden="1" x14ac:dyDescent="0.25"/>
    <row r="42333" hidden="1" x14ac:dyDescent="0.25"/>
    <row r="42334" hidden="1" x14ac:dyDescent="0.25"/>
    <row r="42335" hidden="1" x14ac:dyDescent="0.25"/>
    <row r="42336" hidden="1" x14ac:dyDescent="0.25"/>
    <row r="42337" hidden="1" x14ac:dyDescent="0.25"/>
    <row r="42338" hidden="1" x14ac:dyDescent="0.25"/>
    <row r="42339" hidden="1" x14ac:dyDescent="0.25"/>
    <row r="42340" hidden="1" x14ac:dyDescent="0.25"/>
    <row r="42341" hidden="1" x14ac:dyDescent="0.25"/>
    <row r="42342" hidden="1" x14ac:dyDescent="0.25"/>
    <row r="42343" hidden="1" x14ac:dyDescent="0.25"/>
    <row r="42344" hidden="1" x14ac:dyDescent="0.25"/>
    <row r="42345" hidden="1" x14ac:dyDescent="0.25"/>
    <row r="42346" hidden="1" x14ac:dyDescent="0.25"/>
    <row r="42347" hidden="1" x14ac:dyDescent="0.25"/>
    <row r="42348" hidden="1" x14ac:dyDescent="0.25"/>
    <row r="42349" hidden="1" x14ac:dyDescent="0.25"/>
    <row r="42350" hidden="1" x14ac:dyDescent="0.25"/>
    <row r="42351" hidden="1" x14ac:dyDescent="0.25"/>
    <row r="42352" hidden="1" x14ac:dyDescent="0.25"/>
    <row r="42353" hidden="1" x14ac:dyDescent="0.25"/>
    <row r="42354" hidden="1" x14ac:dyDescent="0.25"/>
    <row r="42355" hidden="1" x14ac:dyDescent="0.25"/>
    <row r="42356" hidden="1" x14ac:dyDescent="0.25"/>
    <row r="42357" hidden="1" x14ac:dyDescent="0.25"/>
    <row r="42358" hidden="1" x14ac:dyDescent="0.25"/>
    <row r="42359" hidden="1" x14ac:dyDescent="0.25"/>
    <row r="42360" hidden="1" x14ac:dyDescent="0.25"/>
    <row r="42361" hidden="1" x14ac:dyDescent="0.25"/>
    <row r="42362" hidden="1" x14ac:dyDescent="0.25"/>
    <row r="42363" hidden="1" x14ac:dyDescent="0.25"/>
    <row r="42364" hidden="1" x14ac:dyDescent="0.25"/>
    <row r="42365" hidden="1" x14ac:dyDescent="0.25"/>
    <row r="42366" hidden="1" x14ac:dyDescent="0.25"/>
    <row r="42367" hidden="1" x14ac:dyDescent="0.25"/>
    <row r="42368" hidden="1" x14ac:dyDescent="0.25"/>
    <row r="42369" hidden="1" x14ac:dyDescent="0.25"/>
    <row r="42370" hidden="1" x14ac:dyDescent="0.25"/>
    <row r="42371" hidden="1" x14ac:dyDescent="0.25"/>
    <row r="42372" hidden="1" x14ac:dyDescent="0.25"/>
    <row r="42373" hidden="1" x14ac:dyDescent="0.25"/>
    <row r="42374" hidden="1" x14ac:dyDescent="0.25"/>
    <row r="42375" hidden="1" x14ac:dyDescent="0.25"/>
    <row r="42376" hidden="1" x14ac:dyDescent="0.25"/>
    <row r="42377" hidden="1" x14ac:dyDescent="0.25"/>
    <row r="42378" hidden="1" x14ac:dyDescent="0.25"/>
    <row r="42379" hidden="1" x14ac:dyDescent="0.25"/>
    <row r="42380" hidden="1" x14ac:dyDescent="0.25"/>
    <row r="42381" hidden="1" x14ac:dyDescent="0.25"/>
    <row r="42382" hidden="1" x14ac:dyDescent="0.25"/>
    <row r="42383" hidden="1" x14ac:dyDescent="0.25"/>
    <row r="42384" hidden="1" x14ac:dyDescent="0.25"/>
    <row r="42385" hidden="1" x14ac:dyDescent="0.25"/>
    <row r="42386" hidden="1" x14ac:dyDescent="0.25"/>
    <row r="42387" hidden="1" x14ac:dyDescent="0.25"/>
    <row r="42388" hidden="1" x14ac:dyDescent="0.25"/>
    <row r="42389" hidden="1" x14ac:dyDescent="0.25"/>
    <row r="42390" hidden="1" x14ac:dyDescent="0.25"/>
    <row r="42391" hidden="1" x14ac:dyDescent="0.25"/>
    <row r="42392" hidden="1" x14ac:dyDescent="0.25"/>
    <row r="42393" hidden="1" x14ac:dyDescent="0.25"/>
    <row r="42394" hidden="1" x14ac:dyDescent="0.25"/>
    <row r="42395" hidden="1" x14ac:dyDescent="0.25"/>
    <row r="42396" hidden="1" x14ac:dyDescent="0.25"/>
    <row r="42397" hidden="1" x14ac:dyDescent="0.25"/>
    <row r="42398" hidden="1" x14ac:dyDescent="0.25"/>
    <row r="42399" hidden="1" x14ac:dyDescent="0.25"/>
    <row r="42400" hidden="1" x14ac:dyDescent="0.25"/>
    <row r="42401" hidden="1" x14ac:dyDescent="0.25"/>
    <row r="42402" hidden="1" x14ac:dyDescent="0.25"/>
    <row r="42403" hidden="1" x14ac:dyDescent="0.25"/>
    <row r="42404" hidden="1" x14ac:dyDescent="0.25"/>
    <row r="42405" hidden="1" x14ac:dyDescent="0.25"/>
    <row r="42406" hidden="1" x14ac:dyDescent="0.25"/>
    <row r="42407" hidden="1" x14ac:dyDescent="0.25"/>
    <row r="42408" hidden="1" x14ac:dyDescent="0.25"/>
    <row r="42409" hidden="1" x14ac:dyDescent="0.25"/>
    <row r="42410" hidden="1" x14ac:dyDescent="0.25"/>
    <row r="42411" hidden="1" x14ac:dyDescent="0.25"/>
    <row r="42412" hidden="1" x14ac:dyDescent="0.25"/>
    <row r="42413" hidden="1" x14ac:dyDescent="0.25"/>
    <row r="42414" hidden="1" x14ac:dyDescent="0.25"/>
    <row r="42415" hidden="1" x14ac:dyDescent="0.25"/>
    <row r="42416" hidden="1" x14ac:dyDescent="0.25"/>
    <row r="42417" hidden="1" x14ac:dyDescent="0.25"/>
    <row r="42418" hidden="1" x14ac:dyDescent="0.25"/>
    <row r="42419" hidden="1" x14ac:dyDescent="0.25"/>
    <row r="42420" hidden="1" x14ac:dyDescent="0.25"/>
    <row r="42421" hidden="1" x14ac:dyDescent="0.25"/>
    <row r="42422" hidden="1" x14ac:dyDescent="0.25"/>
    <row r="42423" hidden="1" x14ac:dyDescent="0.25"/>
    <row r="42424" hidden="1" x14ac:dyDescent="0.25"/>
    <row r="42425" hidden="1" x14ac:dyDescent="0.25"/>
    <row r="42426" hidden="1" x14ac:dyDescent="0.25"/>
    <row r="42427" hidden="1" x14ac:dyDescent="0.25"/>
    <row r="42428" hidden="1" x14ac:dyDescent="0.25"/>
    <row r="42429" hidden="1" x14ac:dyDescent="0.25"/>
    <row r="42430" hidden="1" x14ac:dyDescent="0.25"/>
    <row r="42431" hidden="1" x14ac:dyDescent="0.25"/>
    <row r="42432" hidden="1" x14ac:dyDescent="0.25"/>
    <row r="42433" hidden="1" x14ac:dyDescent="0.25"/>
    <row r="42434" hidden="1" x14ac:dyDescent="0.25"/>
    <row r="42435" hidden="1" x14ac:dyDescent="0.25"/>
    <row r="42436" hidden="1" x14ac:dyDescent="0.25"/>
    <row r="42437" hidden="1" x14ac:dyDescent="0.25"/>
    <row r="42438" hidden="1" x14ac:dyDescent="0.25"/>
    <row r="42439" hidden="1" x14ac:dyDescent="0.25"/>
    <row r="42440" hidden="1" x14ac:dyDescent="0.25"/>
    <row r="42441" hidden="1" x14ac:dyDescent="0.25"/>
    <row r="42442" hidden="1" x14ac:dyDescent="0.25"/>
    <row r="42443" hidden="1" x14ac:dyDescent="0.25"/>
    <row r="42444" hidden="1" x14ac:dyDescent="0.25"/>
    <row r="42445" hidden="1" x14ac:dyDescent="0.25"/>
    <row r="42446" hidden="1" x14ac:dyDescent="0.25"/>
    <row r="42447" hidden="1" x14ac:dyDescent="0.25"/>
    <row r="42448" hidden="1" x14ac:dyDescent="0.25"/>
    <row r="42449" hidden="1" x14ac:dyDescent="0.25"/>
    <row r="42450" hidden="1" x14ac:dyDescent="0.25"/>
    <row r="42451" hidden="1" x14ac:dyDescent="0.25"/>
    <row r="42452" hidden="1" x14ac:dyDescent="0.25"/>
    <row r="42453" hidden="1" x14ac:dyDescent="0.25"/>
    <row r="42454" hidden="1" x14ac:dyDescent="0.25"/>
    <row r="42455" hidden="1" x14ac:dyDescent="0.25"/>
    <row r="42456" hidden="1" x14ac:dyDescent="0.25"/>
    <row r="42457" hidden="1" x14ac:dyDescent="0.25"/>
    <row r="42458" hidden="1" x14ac:dyDescent="0.25"/>
    <row r="42459" hidden="1" x14ac:dyDescent="0.25"/>
    <row r="42460" hidden="1" x14ac:dyDescent="0.25"/>
    <row r="42461" hidden="1" x14ac:dyDescent="0.25"/>
    <row r="42462" hidden="1" x14ac:dyDescent="0.25"/>
    <row r="42463" hidden="1" x14ac:dyDescent="0.25"/>
    <row r="42464" hidden="1" x14ac:dyDescent="0.25"/>
    <row r="42465" hidden="1" x14ac:dyDescent="0.25"/>
    <row r="42466" hidden="1" x14ac:dyDescent="0.25"/>
    <row r="42467" hidden="1" x14ac:dyDescent="0.25"/>
    <row r="42468" hidden="1" x14ac:dyDescent="0.25"/>
    <row r="42469" hidden="1" x14ac:dyDescent="0.25"/>
    <row r="42470" hidden="1" x14ac:dyDescent="0.25"/>
    <row r="42471" hidden="1" x14ac:dyDescent="0.25"/>
    <row r="42472" hidden="1" x14ac:dyDescent="0.25"/>
    <row r="42473" hidden="1" x14ac:dyDescent="0.25"/>
    <row r="42474" hidden="1" x14ac:dyDescent="0.25"/>
    <row r="42475" hidden="1" x14ac:dyDescent="0.25"/>
    <row r="42476" hidden="1" x14ac:dyDescent="0.25"/>
    <row r="42477" hidden="1" x14ac:dyDescent="0.25"/>
    <row r="42478" hidden="1" x14ac:dyDescent="0.25"/>
    <row r="42479" hidden="1" x14ac:dyDescent="0.25"/>
    <row r="42480" hidden="1" x14ac:dyDescent="0.25"/>
    <row r="42481" hidden="1" x14ac:dyDescent="0.25"/>
    <row r="42482" hidden="1" x14ac:dyDescent="0.25"/>
    <row r="42483" hidden="1" x14ac:dyDescent="0.25"/>
    <row r="42484" hidden="1" x14ac:dyDescent="0.25"/>
    <row r="42485" hidden="1" x14ac:dyDescent="0.25"/>
    <row r="42486" hidden="1" x14ac:dyDescent="0.25"/>
    <row r="42487" hidden="1" x14ac:dyDescent="0.25"/>
    <row r="42488" hidden="1" x14ac:dyDescent="0.25"/>
    <row r="42489" hidden="1" x14ac:dyDescent="0.25"/>
    <row r="42490" hidden="1" x14ac:dyDescent="0.25"/>
    <row r="42491" hidden="1" x14ac:dyDescent="0.25"/>
    <row r="42492" hidden="1" x14ac:dyDescent="0.25"/>
    <row r="42493" hidden="1" x14ac:dyDescent="0.25"/>
    <row r="42494" hidden="1" x14ac:dyDescent="0.25"/>
    <row r="42495" hidden="1" x14ac:dyDescent="0.25"/>
    <row r="42496" hidden="1" x14ac:dyDescent="0.25"/>
    <row r="42497" hidden="1" x14ac:dyDescent="0.25"/>
    <row r="42498" hidden="1" x14ac:dyDescent="0.25"/>
    <row r="42499" hidden="1" x14ac:dyDescent="0.25"/>
    <row r="42500" hidden="1" x14ac:dyDescent="0.25"/>
    <row r="42501" hidden="1" x14ac:dyDescent="0.25"/>
    <row r="42502" hidden="1" x14ac:dyDescent="0.25"/>
    <row r="42503" hidden="1" x14ac:dyDescent="0.25"/>
    <row r="42504" hidden="1" x14ac:dyDescent="0.25"/>
    <row r="42505" hidden="1" x14ac:dyDescent="0.25"/>
    <row r="42506" hidden="1" x14ac:dyDescent="0.25"/>
    <row r="42507" hidden="1" x14ac:dyDescent="0.25"/>
    <row r="42508" hidden="1" x14ac:dyDescent="0.25"/>
    <row r="42509" hidden="1" x14ac:dyDescent="0.25"/>
    <row r="42510" hidden="1" x14ac:dyDescent="0.25"/>
    <row r="42511" hidden="1" x14ac:dyDescent="0.25"/>
    <row r="42512" hidden="1" x14ac:dyDescent="0.25"/>
    <row r="42513" hidden="1" x14ac:dyDescent="0.25"/>
    <row r="42514" hidden="1" x14ac:dyDescent="0.25"/>
    <row r="42515" hidden="1" x14ac:dyDescent="0.25"/>
    <row r="42516" hidden="1" x14ac:dyDescent="0.25"/>
    <row r="42517" hidden="1" x14ac:dyDescent="0.25"/>
    <row r="42518" hidden="1" x14ac:dyDescent="0.25"/>
    <row r="42519" hidden="1" x14ac:dyDescent="0.25"/>
    <row r="42520" hidden="1" x14ac:dyDescent="0.25"/>
    <row r="42521" hidden="1" x14ac:dyDescent="0.25"/>
    <row r="42522" hidden="1" x14ac:dyDescent="0.25"/>
    <row r="42523" hidden="1" x14ac:dyDescent="0.25"/>
    <row r="42524" hidden="1" x14ac:dyDescent="0.25"/>
    <row r="42525" hidden="1" x14ac:dyDescent="0.25"/>
    <row r="42526" hidden="1" x14ac:dyDescent="0.25"/>
    <row r="42527" hidden="1" x14ac:dyDescent="0.25"/>
    <row r="42528" hidden="1" x14ac:dyDescent="0.25"/>
    <row r="42529" hidden="1" x14ac:dyDescent="0.25"/>
    <row r="42530" hidden="1" x14ac:dyDescent="0.25"/>
    <row r="42531" hidden="1" x14ac:dyDescent="0.25"/>
    <row r="42532" hidden="1" x14ac:dyDescent="0.25"/>
    <row r="42533" hidden="1" x14ac:dyDescent="0.25"/>
    <row r="42534" hidden="1" x14ac:dyDescent="0.25"/>
    <row r="42535" hidden="1" x14ac:dyDescent="0.25"/>
    <row r="42536" hidden="1" x14ac:dyDescent="0.25"/>
    <row r="42537" hidden="1" x14ac:dyDescent="0.25"/>
    <row r="42538" hidden="1" x14ac:dyDescent="0.25"/>
    <row r="42539" hidden="1" x14ac:dyDescent="0.25"/>
    <row r="42540" hidden="1" x14ac:dyDescent="0.25"/>
    <row r="42541" hidden="1" x14ac:dyDescent="0.25"/>
    <row r="42542" hidden="1" x14ac:dyDescent="0.25"/>
    <row r="42543" hidden="1" x14ac:dyDescent="0.25"/>
    <row r="42544" hidden="1" x14ac:dyDescent="0.25"/>
    <row r="42545" hidden="1" x14ac:dyDescent="0.25"/>
    <row r="42546" hidden="1" x14ac:dyDescent="0.25"/>
    <row r="42547" hidden="1" x14ac:dyDescent="0.25"/>
    <row r="42548" hidden="1" x14ac:dyDescent="0.25"/>
    <row r="42549" hidden="1" x14ac:dyDescent="0.25"/>
    <row r="42550" hidden="1" x14ac:dyDescent="0.25"/>
    <row r="42551" hidden="1" x14ac:dyDescent="0.25"/>
    <row r="42552" hidden="1" x14ac:dyDescent="0.25"/>
    <row r="42553" hidden="1" x14ac:dyDescent="0.25"/>
    <row r="42554" hidden="1" x14ac:dyDescent="0.25"/>
    <row r="42555" hidden="1" x14ac:dyDescent="0.25"/>
    <row r="42556" hidden="1" x14ac:dyDescent="0.25"/>
    <row r="42557" hidden="1" x14ac:dyDescent="0.25"/>
    <row r="42558" hidden="1" x14ac:dyDescent="0.25"/>
    <row r="42559" hidden="1" x14ac:dyDescent="0.25"/>
    <row r="42560" hidden="1" x14ac:dyDescent="0.25"/>
    <row r="42561" hidden="1" x14ac:dyDescent="0.25"/>
    <row r="42562" hidden="1" x14ac:dyDescent="0.25"/>
    <row r="42563" hidden="1" x14ac:dyDescent="0.25"/>
    <row r="42564" hidden="1" x14ac:dyDescent="0.25"/>
    <row r="42565" hidden="1" x14ac:dyDescent="0.25"/>
    <row r="42566" hidden="1" x14ac:dyDescent="0.25"/>
    <row r="42567" hidden="1" x14ac:dyDescent="0.25"/>
    <row r="42568" hidden="1" x14ac:dyDescent="0.25"/>
    <row r="42569" hidden="1" x14ac:dyDescent="0.25"/>
    <row r="42570" hidden="1" x14ac:dyDescent="0.25"/>
    <row r="42571" hidden="1" x14ac:dyDescent="0.25"/>
    <row r="42572" hidden="1" x14ac:dyDescent="0.25"/>
    <row r="42573" hidden="1" x14ac:dyDescent="0.25"/>
    <row r="42574" hidden="1" x14ac:dyDescent="0.25"/>
    <row r="42575" hidden="1" x14ac:dyDescent="0.25"/>
    <row r="42576" hidden="1" x14ac:dyDescent="0.25"/>
    <row r="42577" hidden="1" x14ac:dyDescent="0.25"/>
    <row r="42578" hidden="1" x14ac:dyDescent="0.25"/>
    <row r="42579" hidden="1" x14ac:dyDescent="0.25"/>
    <row r="42580" hidden="1" x14ac:dyDescent="0.25"/>
    <row r="42581" hidden="1" x14ac:dyDescent="0.25"/>
    <row r="42582" hidden="1" x14ac:dyDescent="0.25"/>
    <row r="42583" hidden="1" x14ac:dyDescent="0.25"/>
    <row r="42584" hidden="1" x14ac:dyDescent="0.25"/>
    <row r="42585" hidden="1" x14ac:dyDescent="0.25"/>
    <row r="42586" hidden="1" x14ac:dyDescent="0.25"/>
    <row r="42587" hidden="1" x14ac:dyDescent="0.25"/>
    <row r="42588" hidden="1" x14ac:dyDescent="0.25"/>
    <row r="42589" hidden="1" x14ac:dyDescent="0.25"/>
    <row r="42590" hidden="1" x14ac:dyDescent="0.25"/>
    <row r="42591" hidden="1" x14ac:dyDescent="0.25"/>
    <row r="42592" hidden="1" x14ac:dyDescent="0.25"/>
    <row r="42593" hidden="1" x14ac:dyDescent="0.25"/>
    <row r="42594" hidden="1" x14ac:dyDescent="0.25"/>
    <row r="42595" hidden="1" x14ac:dyDescent="0.25"/>
    <row r="42596" hidden="1" x14ac:dyDescent="0.25"/>
    <row r="42597" hidden="1" x14ac:dyDescent="0.25"/>
    <row r="42598" hidden="1" x14ac:dyDescent="0.25"/>
    <row r="42599" hidden="1" x14ac:dyDescent="0.25"/>
    <row r="42600" hidden="1" x14ac:dyDescent="0.25"/>
    <row r="42601" hidden="1" x14ac:dyDescent="0.25"/>
    <row r="42602" hidden="1" x14ac:dyDescent="0.25"/>
    <row r="42603" hidden="1" x14ac:dyDescent="0.25"/>
    <row r="42604" hidden="1" x14ac:dyDescent="0.25"/>
    <row r="42605" hidden="1" x14ac:dyDescent="0.25"/>
    <row r="42606" hidden="1" x14ac:dyDescent="0.25"/>
    <row r="42607" hidden="1" x14ac:dyDescent="0.25"/>
    <row r="42608" hidden="1" x14ac:dyDescent="0.25"/>
    <row r="42609" hidden="1" x14ac:dyDescent="0.25"/>
    <row r="42610" hidden="1" x14ac:dyDescent="0.25"/>
    <row r="42611" hidden="1" x14ac:dyDescent="0.25"/>
    <row r="42612" hidden="1" x14ac:dyDescent="0.25"/>
    <row r="42613" hidden="1" x14ac:dyDescent="0.25"/>
    <row r="42614" hidden="1" x14ac:dyDescent="0.25"/>
    <row r="42615" hidden="1" x14ac:dyDescent="0.25"/>
    <row r="42616" hidden="1" x14ac:dyDescent="0.25"/>
    <row r="42617" hidden="1" x14ac:dyDescent="0.25"/>
    <row r="42618" hidden="1" x14ac:dyDescent="0.25"/>
    <row r="42619" hidden="1" x14ac:dyDescent="0.25"/>
    <row r="42620" hidden="1" x14ac:dyDescent="0.25"/>
    <row r="42621" hidden="1" x14ac:dyDescent="0.25"/>
    <row r="42622" hidden="1" x14ac:dyDescent="0.25"/>
    <row r="42623" hidden="1" x14ac:dyDescent="0.25"/>
    <row r="42624" hidden="1" x14ac:dyDescent="0.25"/>
    <row r="42625" hidden="1" x14ac:dyDescent="0.25"/>
    <row r="42626" hidden="1" x14ac:dyDescent="0.25"/>
    <row r="42627" hidden="1" x14ac:dyDescent="0.25"/>
    <row r="42628" hidden="1" x14ac:dyDescent="0.25"/>
    <row r="42629" hidden="1" x14ac:dyDescent="0.25"/>
    <row r="42630" hidden="1" x14ac:dyDescent="0.25"/>
    <row r="42631" hidden="1" x14ac:dyDescent="0.25"/>
    <row r="42632" hidden="1" x14ac:dyDescent="0.25"/>
    <row r="42633" hidden="1" x14ac:dyDescent="0.25"/>
    <row r="42634" hidden="1" x14ac:dyDescent="0.25"/>
    <row r="42635" hidden="1" x14ac:dyDescent="0.25"/>
    <row r="42636" hidden="1" x14ac:dyDescent="0.25"/>
    <row r="42637" hidden="1" x14ac:dyDescent="0.25"/>
    <row r="42638" hidden="1" x14ac:dyDescent="0.25"/>
    <row r="42639" hidden="1" x14ac:dyDescent="0.25"/>
    <row r="42640" hidden="1" x14ac:dyDescent="0.25"/>
    <row r="42641" hidden="1" x14ac:dyDescent="0.25"/>
    <row r="42642" hidden="1" x14ac:dyDescent="0.25"/>
    <row r="42643" hidden="1" x14ac:dyDescent="0.25"/>
    <row r="42644" hidden="1" x14ac:dyDescent="0.25"/>
    <row r="42645" hidden="1" x14ac:dyDescent="0.25"/>
    <row r="42646" hidden="1" x14ac:dyDescent="0.25"/>
    <row r="42647" hidden="1" x14ac:dyDescent="0.25"/>
    <row r="42648" hidden="1" x14ac:dyDescent="0.25"/>
    <row r="42649" hidden="1" x14ac:dyDescent="0.25"/>
    <row r="42650" hidden="1" x14ac:dyDescent="0.25"/>
    <row r="42651" hidden="1" x14ac:dyDescent="0.25"/>
    <row r="42652" hidden="1" x14ac:dyDescent="0.25"/>
    <row r="42653" hidden="1" x14ac:dyDescent="0.25"/>
    <row r="42654" hidden="1" x14ac:dyDescent="0.25"/>
    <row r="42655" hidden="1" x14ac:dyDescent="0.25"/>
    <row r="42656" hidden="1" x14ac:dyDescent="0.25"/>
    <row r="42657" hidden="1" x14ac:dyDescent="0.25"/>
    <row r="42658" hidden="1" x14ac:dyDescent="0.25"/>
    <row r="42659" hidden="1" x14ac:dyDescent="0.25"/>
    <row r="42660" hidden="1" x14ac:dyDescent="0.25"/>
    <row r="42661" hidden="1" x14ac:dyDescent="0.25"/>
    <row r="42662" hidden="1" x14ac:dyDescent="0.25"/>
    <row r="42663" hidden="1" x14ac:dyDescent="0.25"/>
    <row r="42664" hidden="1" x14ac:dyDescent="0.25"/>
    <row r="42665" hidden="1" x14ac:dyDescent="0.25"/>
    <row r="42666" hidden="1" x14ac:dyDescent="0.25"/>
    <row r="42667" hidden="1" x14ac:dyDescent="0.25"/>
    <row r="42668" hidden="1" x14ac:dyDescent="0.25"/>
    <row r="42669" hidden="1" x14ac:dyDescent="0.25"/>
    <row r="42670" hidden="1" x14ac:dyDescent="0.25"/>
    <row r="42671" hidden="1" x14ac:dyDescent="0.25"/>
    <row r="42672" hidden="1" x14ac:dyDescent="0.25"/>
    <row r="42673" hidden="1" x14ac:dyDescent="0.25"/>
    <row r="42674" hidden="1" x14ac:dyDescent="0.25"/>
    <row r="42675" hidden="1" x14ac:dyDescent="0.25"/>
    <row r="42676" hidden="1" x14ac:dyDescent="0.25"/>
    <row r="42677" hidden="1" x14ac:dyDescent="0.25"/>
    <row r="42678" hidden="1" x14ac:dyDescent="0.25"/>
    <row r="42679" hidden="1" x14ac:dyDescent="0.25"/>
    <row r="42680" hidden="1" x14ac:dyDescent="0.25"/>
    <row r="42681" hidden="1" x14ac:dyDescent="0.25"/>
    <row r="42682" hidden="1" x14ac:dyDescent="0.25"/>
    <row r="42683" hidden="1" x14ac:dyDescent="0.25"/>
    <row r="42684" hidden="1" x14ac:dyDescent="0.25"/>
    <row r="42685" hidden="1" x14ac:dyDescent="0.25"/>
    <row r="42686" hidden="1" x14ac:dyDescent="0.25"/>
    <row r="42687" hidden="1" x14ac:dyDescent="0.25"/>
    <row r="42688" hidden="1" x14ac:dyDescent="0.25"/>
    <row r="42689" hidden="1" x14ac:dyDescent="0.25"/>
    <row r="42690" hidden="1" x14ac:dyDescent="0.25"/>
    <row r="42691" hidden="1" x14ac:dyDescent="0.25"/>
    <row r="42692" hidden="1" x14ac:dyDescent="0.25"/>
    <row r="42693" hidden="1" x14ac:dyDescent="0.25"/>
    <row r="42694" hidden="1" x14ac:dyDescent="0.25"/>
    <row r="42695" hidden="1" x14ac:dyDescent="0.25"/>
    <row r="42696" hidden="1" x14ac:dyDescent="0.25"/>
    <row r="42697" hidden="1" x14ac:dyDescent="0.25"/>
    <row r="42698" hidden="1" x14ac:dyDescent="0.25"/>
    <row r="42699" hidden="1" x14ac:dyDescent="0.25"/>
    <row r="42700" hidden="1" x14ac:dyDescent="0.25"/>
    <row r="42701" hidden="1" x14ac:dyDescent="0.25"/>
    <row r="42702" hidden="1" x14ac:dyDescent="0.25"/>
    <row r="42703" hidden="1" x14ac:dyDescent="0.25"/>
    <row r="42704" hidden="1" x14ac:dyDescent="0.25"/>
    <row r="42705" hidden="1" x14ac:dyDescent="0.25"/>
    <row r="42706" hidden="1" x14ac:dyDescent="0.25"/>
    <row r="42707" hidden="1" x14ac:dyDescent="0.25"/>
    <row r="42708" hidden="1" x14ac:dyDescent="0.25"/>
    <row r="42709" hidden="1" x14ac:dyDescent="0.25"/>
    <row r="42710" hidden="1" x14ac:dyDescent="0.25"/>
    <row r="42711" hidden="1" x14ac:dyDescent="0.25"/>
    <row r="42712" hidden="1" x14ac:dyDescent="0.25"/>
    <row r="42713" hidden="1" x14ac:dyDescent="0.25"/>
    <row r="42714" hidden="1" x14ac:dyDescent="0.25"/>
    <row r="42715" hidden="1" x14ac:dyDescent="0.25"/>
    <row r="42716" hidden="1" x14ac:dyDescent="0.25"/>
    <row r="42717" hidden="1" x14ac:dyDescent="0.25"/>
    <row r="42718" hidden="1" x14ac:dyDescent="0.25"/>
    <row r="42719" hidden="1" x14ac:dyDescent="0.25"/>
    <row r="42720" hidden="1" x14ac:dyDescent="0.25"/>
    <row r="42721" hidden="1" x14ac:dyDescent="0.25"/>
    <row r="42722" hidden="1" x14ac:dyDescent="0.25"/>
    <row r="42723" hidden="1" x14ac:dyDescent="0.25"/>
    <row r="42724" hidden="1" x14ac:dyDescent="0.25"/>
    <row r="42725" hidden="1" x14ac:dyDescent="0.25"/>
    <row r="42726" hidden="1" x14ac:dyDescent="0.25"/>
    <row r="42727" hidden="1" x14ac:dyDescent="0.25"/>
    <row r="42728" hidden="1" x14ac:dyDescent="0.25"/>
    <row r="42729" hidden="1" x14ac:dyDescent="0.25"/>
    <row r="42730" hidden="1" x14ac:dyDescent="0.25"/>
    <row r="42731" hidden="1" x14ac:dyDescent="0.25"/>
    <row r="42732" hidden="1" x14ac:dyDescent="0.25"/>
    <row r="42733" hidden="1" x14ac:dyDescent="0.25"/>
    <row r="42734" hidden="1" x14ac:dyDescent="0.25"/>
    <row r="42735" hidden="1" x14ac:dyDescent="0.25"/>
    <row r="42736" hidden="1" x14ac:dyDescent="0.25"/>
    <row r="42737" hidden="1" x14ac:dyDescent="0.25"/>
    <row r="42738" hidden="1" x14ac:dyDescent="0.25"/>
    <row r="42739" hidden="1" x14ac:dyDescent="0.25"/>
    <row r="42740" hidden="1" x14ac:dyDescent="0.25"/>
    <row r="42741" hidden="1" x14ac:dyDescent="0.25"/>
    <row r="42742" hidden="1" x14ac:dyDescent="0.25"/>
    <row r="42743" hidden="1" x14ac:dyDescent="0.25"/>
    <row r="42744" hidden="1" x14ac:dyDescent="0.25"/>
    <row r="42745" hidden="1" x14ac:dyDescent="0.25"/>
    <row r="42746" hidden="1" x14ac:dyDescent="0.25"/>
    <row r="42747" hidden="1" x14ac:dyDescent="0.25"/>
    <row r="42748" hidden="1" x14ac:dyDescent="0.25"/>
    <row r="42749" hidden="1" x14ac:dyDescent="0.25"/>
    <row r="42750" hidden="1" x14ac:dyDescent="0.25"/>
    <row r="42751" hidden="1" x14ac:dyDescent="0.25"/>
    <row r="42752" hidden="1" x14ac:dyDescent="0.25"/>
    <row r="42753" hidden="1" x14ac:dyDescent="0.25"/>
    <row r="42754" hidden="1" x14ac:dyDescent="0.25"/>
    <row r="42755" hidden="1" x14ac:dyDescent="0.25"/>
    <row r="42756" hidden="1" x14ac:dyDescent="0.25"/>
    <row r="42757" hidden="1" x14ac:dyDescent="0.25"/>
    <row r="42758" hidden="1" x14ac:dyDescent="0.25"/>
    <row r="42759" hidden="1" x14ac:dyDescent="0.25"/>
    <row r="42760" hidden="1" x14ac:dyDescent="0.25"/>
    <row r="42761" hidden="1" x14ac:dyDescent="0.25"/>
    <row r="42762" hidden="1" x14ac:dyDescent="0.25"/>
    <row r="42763" hidden="1" x14ac:dyDescent="0.25"/>
    <row r="42764" hidden="1" x14ac:dyDescent="0.25"/>
    <row r="42765" hidden="1" x14ac:dyDescent="0.25"/>
    <row r="42766" hidden="1" x14ac:dyDescent="0.25"/>
    <row r="42767" hidden="1" x14ac:dyDescent="0.25"/>
    <row r="42768" hidden="1" x14ac:dyDescent="0.25"/>
    <row r="42769" hidden="1" x14ac:dyDescent="0.25"/>
    <row r="42770" hidden="1" x14ac:dyDescent="0.25"/>
    <row r="42771" hidden="1" x14ac:dyDescent="0.25"/>
    <row r="42772" hidden="1" x14ac:dyDescent="0.25"/>
    <row r="42773" hidden="1" x14ac:dyDescent="0.25"/>
    <row r="42774" hidden="1" x14ac:dyDescent="0.25"/>
    <row r="42775" hidden="1" x14ac:dyDescent="0.25"/>
    <row r="42776" hidden="1" x14ac:dyDescent="0.25"/>
    <row r="42777" hidden="1" x14ac:dyDescent="0.25"/>
    <row r="42778" hidden="1" x14ac:dyDescent="0.25"/>
    <row r="42779" hidden="1" x14ac:dyDescent="0.25"/>
    <row r="42780" hidden="1" x14ac:dyDescent="0.25"/>
    <row r="42781" hidden="1" x14ac:dyDescent="0.25"/>
    <row r="42782" hidden="1" x14ac:dyDescent="0.25"/>
    <row r="42783" hidden="1" x14ac:dyDescent="0.25"/>
    <row r="42784" hidden="1" x14ac:dyDescent="0.25"/>
    <row r="42785" hidden="1" x14ac:dyDescent="0.25"/>
    <row r="42786" hidden="1" x14ac:dyDescent="0.25"/>
    <row r="42787" hidden="1" x14ac:dyDescent="0.25"/>
    <row r="42788" hidden="1" x14ac:dyDescent="0.25"/>
    <row r="42789" hidden="1" x14ac:dyDescent="0.25"/>
    <row r="42790" hidden="1" x14ac:dyDescent="0.25"/>
    <row r="42791" hidden="1" x14ac:dyDescent="0.25"/>
    <row r="42792" hidden="1" x14ac:dyDescent="0.25"/>
    <row r="42793" hidden="1" x14ac:dyDescent="0.25"/>
    <row r="42794" hidden="1" x14ac:dyDescent="0.25"/>
    <row r="42795" hidden="1" x14ac:dyDescent="0.25"/>
    <row r="42796" hidden="1" x14ac:dyDescent="0.25"/>
    <row r="42797" hidden="1" x14ac:dyDescent="0.25"/>
    <row r="42798" hidden="1" x14ac:dyDescent="0.25"/>
    <row r="42799" hidden="1" x14ac:dyDescent="0.25"/>
    <row r="42800" hidden="1" x14ac:dyDescent="0.25"/>
    <row r="42801" hidden="1" x14ac:dyDescent="0.25"/>
    <row r="42802" hidden="1" x14ac:dyDescent="0.25"/>
    <row r="42803" hidden="1" x14ac:dyDescent="0.25"/>
    <row r="42804" hidden="1" x14ac:dyDescent="0.25"/>
    <row r="42805" hidden="1" x14ac:dyDescent="0.25"/>
    <row r="42806" hidden="1" x14ac:dyDescent="0.25"/>
    <row r="42807" hidden="1" x14ac:dyDescent="0.25"/>
    <row r="42808" hidden="1" x14ac:dyDescent="0.25"/>
    <row r="42809" hidden="1" x14ac:dyDescent="0.25"/>
    <row r="42810" hidden="1" x14ac:dyDescent="0.25"/>
    <row r="42811" hidden="1" x14ac:dyDescent="0.25"/>
    <row r="42812" hidden="1" x14ac:dyDescent="0.25"/>
    <row r="42813" hidden="1" x14ac:dyDescent="0.25"/>
    <row r="42814" hidden="1" x14ac:dyDescent="0.25"/>
    <row r="42815" hidden="1" x14ac:dyDescent="0.25"/>
    <row r="42816" hidden="1" x14ac:dyDescent="0.25"/>
    <row r="42817" hidden="1" x14ac:dyDescent="0.25"/>
    <row r="42818" hidden="1" x14ac:dyDescent="0.25"/>
    <row r="42819" hidden="1" x14ac:dyDescent="0.25"/>
    <row r="42820" hidden="1" x14ac:dyDescent="0.25"/>
    <row r="42821" hidden="1" x14ac:dyDescent="0.25"/>
    <row r="42822" hidden="1" x14ac:dyDescent="0.25"/>
    <row r="42823" hidden="1" x14ac:dyDescent="0.25"/>
    <row r="42824" hidden="1" x14ac:dyDescent="0.25"/>
    <row r="42825" hidden="1" x14ac:dyDescent="0.25"/>
    <row r="42826" hidden="1" x14ac:dyDescent="0.25"/>
    <row r="42827" hidden="1" x14ac:dyDescent="0.25"/>
    <row r="42828" hidden="1" x14ac:dyDescent="0.25"/>
    <row r="42829" hidden="1" x14ac:dyDescent="0.25"/>
    <row r="42830" hidden="1" x14ac:dyDescent="0.25"/>
    <row r="42831" hidden="1" x14ac:dyDescent="0.25"/>
    <row r="42832" hidden="1" x14ac:dyDescent="0.25"/>
    <row r="42833" hidden="1" x14ac:dyDescent="0.25"/>
    <row r="42834" hidden="1" x14ac:dyDescent="0.25"/>
    <row r="42835" hidden="1" x14ac:dyDescent="0.25"/>
    <row r="42836" hidden="1" x14ac:dyDescent="0.25"/>
    <row r="42837" hidden="1" x14ac:dyDescent="0.25"/>
    <row r="42838" hidden="1" x14ac:dyDescent="0.25"/>
    <row r="42839" hidden="1" x14ac:dyDescent="0.25"/>
    <row r="42840" hidden="1" x14ac:dyDescent="0.25"/>
    <row r="42841" hidden="1" x14ac:dyDescent="0.25"/>
    <row r="42842" hidden="1" x14ac:dyDescent="0.25"/>
    <row r="42843" hidden="1" x14ac:dyDescent="0.25"/>
    <row r="42844" hidden="1" x14ac:dyDescent="0.25"/>
    <row r="42845" hidden="1" x14ac:dyDescent="0.25"/>
    <row r="42846" hidden="1" x14ac:dyDescent="0.25"/>
    <row r="42847" hidden="1" x14ac:dyDescent="0.25"/>
    <row r="42848" hidden="1" x14ac:dyDescent="0.25"/>
    <row r="42849" hidden="1" x14ac:dyDescent="0.25"/>
    <row r="42850" hidden="1" x14ac:dyDescent="0.25"/>
    <row r="42851" hidden="1" x14ac:dyDescent="0.25"/>
    <row r="42852" hidden="1" x14ac:dyDescent="0.25"/>
    <row r="42853" hidden="1" x14ac:dyDescent="0.25"/>
    <row r="42854" hidden="1" x14ac:dyDescent="0.25"/>
    <row r="42855" hidden="1" x14ac:dyDescent="0.25"/>
    <row r="42856" hidden="1" x14ac:dyDescent="0.25"/>
    <row r="42857" hidden="1" x14ac:dyDescent="0.25"/>
    <row r="42858" hidden="1" x14ac:dyDescent="0.25"/>
    <row r="42859" hidden="1" x14ac:dyDescent="0.25"/>
    <row r="42860" hidden="1" x14ac:dyDescent="0.25"/>
    <row r="42861" hidden="1" x14ac:dyDescent="0.25"/>
    <row r="42862" hidden="1" x14ac:dyDescent="0.25"/>
    <row r="42863" hidden="1" x14ac:dyDescent="0.25"/>
    <row r="42864" hidden="1" x14ac:dyDescent="0.25"/>
    <row r="42865" hidden="1" x14ac:dyDescent="0.25"/>
    <row r="42866" hidden="1" x14ac:dyDescent="0.25"/>
    <row r="42867" hidden="1" x14ac:dyDescent="0.25"/>
    <row r="42868" hidden="1" x14ac:dyDescent="0.25"/>
    <row r="42869" hidden="1" x14ac:dyDescent="0.25"/>
    <row r="42870" hidden="1" x14ac:dyDescent="0.25"/>
    <row r="42871" hidden="1" x14ac:dyDescent="0.25"/>
    <row r="42872" hidden="1" x14ac:dyDescent="0.25"/>
    <row r="42873" hidden="1" x14ac:dyDescent="0.25"/>
    <row r="42874" hidden="1" x14ac:dyDescent="0.25"/>
    <row r="42875" hidden="1" x14ac:dyDescent="0.25"/>
    <row r="42876" hidden="1" x14ac:dyDescent="0.25"/>
    <row r="42877" hidden="1" x14ac:dyDescent="0.25"/>
    <row r="42878" hidden="1" x14ac:dyDescent="0.25"/>
    <row r="42879" hidden="1" x14ac:dyDescent="0.25"/>
    <row r="42880" hidden="1" x14ac:dyDescent="0.25"/>
    <row r="42881" hidden="1" x14ac:dyDescent="0.25"/>
    <row r="42882" hidden="1" x14ac:dyDescent="0.25"/>
    <row r="42883" hidden="1" x14ac:dyDescent="0.25"/>
    <row r="42884" hidden="1" x14ac:dyDescent="0.25"/>
    <row r="42885" hidden="1" x14ac:dyDescent="0.25"/>
    <row r="42886" hidden="1" x14ac:dyDescent="0.25"/>
    <row r="42887" hidden="1" x14ac:dyDescent="0.25"/>
    <row r="42888" hidden="1" x14ac:dyDescent="0.25"/>
    <row r="42889" hidden="1" x14ac:dyDescent="0.25"/>
    <row r="42890" hidden="1" x14ac:dyDescent="0.25"/>
    <row r="42891" hidden="1" x14ac:dyDescent="0.25"/>
    <row r="42892" hidden="1" x14ac:dyDescent="0.25"/>
    <row r="42893" hidden="1" x14ac:dyDescent="0.25"/>
    <row r="42894" hidden="1" x14ac:dyDescent="0.25"/>
    <row r="42895" hidden="1" x14ac:dyDescent="0.25"/>
    <row r="42896" hidden="1" x14ac:dyDescent="0.25"/>
    <row r="42897" hidden="1" x14ac:dyDescent="0.25"/>
    <row r="42898" hidden="1" x14ac:dyDescent="0.25"/>
    <row r="42899" hidden="1" x14ac:dyDescent="0.25"/>
    <row r="42900" hidden="1" x14ac:dyDescent="0.25"/>
    <row r="42901" hidden="1" x14ac:dyDescent="0.25"/>
    <row r="42902" hidden="1" x14ac:dyDescent="0.25"/>
    <row r="42903" hidden="1" x14ac:dyDescent="0.25"/>
    <row r="42904" hidden="1" x14ac:dyDescent="0.25"/>
    <row r="42905" hidden="1" x14ac:dyDescent="0.25"/>
    <row r="42906" hidden="1" x14ac:dyDescent="0.25"/>
    <row r="42907" hidden="1" x14ac:dyDescent="0.25"/>
    <row r="42908" hidden="1" x14ac:dyDescent="0.25"/>
    <row r="42909" hidden="1" x14ac:dyDescent="0.25"/>
    <row r="42910" hidden="1" x14ac:dyDescent="0.25"/>
    <row r="42911" hidden="1" x14ac:dyDescent="0.25"/>
    <row r="42912" hidden="1" x14ac:dyDescent="0.25"/>
    <row r="42913" hidden="1" x14ac:dyDescent="0.25"/>
    <row r="42914" hidden="1" x14ac:dyDescent="0.25"/>
    <row r="42915" hidden="1" x14ac:dyDescent="0.25"/>
    <row r="42916" hidden="1" x14ac:dyDescent="0.25"/>
    <row r="42917" hidden="1" x14ac:dyDescent="0.25"/>
    <row r="42918" hidden="1" x14ac:dyDescent="0.25"/>
    <row r="42919" hidden="1" x14ac:dyDescent="0.25"/>
    <row r="42920" hidden="1" x14ac:dyDescent="0.25"/>
    <row r="42921" hidden="1" x14ac:dyDescent="0.25"/>
    <row r="42922" hidden="1" x14ac:dyDescent="0.25"/>
    <row r="42923" hidden="1" x14ac:dyDescent="0.25"/>
    <row r="42924" hidden="1" x14ac:dyDescent="0.25"/>
    <row r="42925" hidden="1" x14ac:dyDescent="0.25"/>
    <row r="42926" hidden="1" x14ac:dyDescent="0.25"/>
    <row r="42927" hidden="1" x14ac:dyDescent="0.25"/>
    <row r="42928" hidden="1" x14ac:dyDescent="0.25"/>
    <row r="42929" hidden="1" x14ac:dyDescent="0.25"/>
    <row r="42930" hidden="1" x14ac:dyDescent="0.25"/>
    <row r="42931" hidden="1" x14ac:dyDescent="0.25"/>
    <row r="42932" hidden="1" x14ac:dyDescent="0.25"/>
    <row r="42933" hidden="1" x14ac:dyDescent="0.25"/>
    <row r="42934" hidden="1" x14ac:dyDescent="0.25"/>
    <row r="42935" hidden="1" x14ac:dyDescent="0.25"/>
    <row r="42936" hidden="1" x14ac:dyDescent="0.25"/>
    <row r="42937" hidden="1" x14ac:dyDescent="0.25"/>
    <row r="42938" hidden="1" x14ac:dyDescent="0.25"/>
    <row r="42939" hidden="1" x14ac:dyDescent="0.25"/>
    <row r="42940" hidden="1" x14ac:dyDescent="0.25"/>
    <row r="42941" hidden="1" x14ac:dyDescent="0.25"/>
    <row r="42942" hidden="1" x14ac:dyDescent="0.25"/>
    <row r="42943" hidden="1" x14ac:dyDescent="0.25"/>
    <row r="42944" hidden="1" x14ac:dyDescent="0.25"/>
    <row r="42945" hidden="1" x14ac:dyDescent="0.25"/>
    <row r="42946" hidden="1" x14ac:dyDescent="0.25"/>
    <row r="42947" hidden="1" x14ac:dyDescent="0.25"/>
    <row r="42948" hidden="1" x14ac:dyDescent="0.25"/>
    <row r="42949" hidden="1" x14ac:dyDescent="0.25"/>
    <row r="42950" hidden="1" x14ac:dyDescent="0.25"/>
    <row r="42951" hidden="1" x14ac:dyDescent="0.25"/>
    <row r="42952" hidden="1" x14ac:dyDescent="0.25"/>
    <row r="42953" hidden="1" x14ac:dyDescent="0.25"/>
    <row r="42954" hidden="1" x14ac:dyDescent="0.25"/>
    <row r="42955" hidden="1" x14ac:dyDescent="0.25"/>
    <row r="42956" hidden="1" x14ac:dyDescent="0.25"/>
    <row r="42957" hidden="1" x14ac:dyDescent="0.25"/>
    <row r="42958" hidden="1" x14ac:dyDescent="0.25"/>
    <row r="42959" hidden="1" x14ac:dyDescent="0.25"/>
    <row r="42960" hidden="1" x14ac:dyDescent="0.25"/>
    <row r="42961" hidden="1" x14ac:dyDescent="0.25"/>
    <row r="42962" hidden="1" x14ac:dyDescent="0.25"/>
    <row r="42963" hidden="1" x14ac:dyDescent="0.25"/>
    <row r="42964" hidden="1" x14ac:dyDescent="0.25"/>
    <row r="42965" hidden="1" x14ac:dyDescent="0.25"/>
    <row r="42966" hidden="1" x14ac:dyDescent="0.25"/>
    <row r="42967" hidden="1" x14ac:dyDescent="0.25"/>
    <row r="42968" hidden="1" x14ac:dyDescent="0.25"/>
    <row r="42969" hidden="1" x14ac:dyDescent="0.25"/>
    <row r="42970" hidden="1" x14ac:dyDescent="0.25"/>
    <row r="42971" hidden="1" x14ac:dyDescent="0.25"/>
    <row r="42972" hidden="1" x14ac:dyDescent="0.25"/>
    <row r="42973" hidden="1" x14ac:dyDescent="0.25"/>
    <row r="42974" hidden="1" x14ac:dyDescent="0.25"/>
    <row r="42975" hidden="1" x14ac:dyDescent="0.25"/>
    <row r="42976" hidden="1" x14ac:dyDescent="0.25"/>
    <row r="42977" hidden="1" x14ac:dyDescent="0.25"/>
    <row r="42978" hidden="1" x14ac:dyDescent="0.25"/>
    <row r="42979" hidden="1" x14ac:dyDescent="0.25"/>
    <row r="42980" hidden="1" x14ac:dyDescent="0.25"/>
    <row r="42981" hidden="1" x14ac:dyDescent="0.25"/>
    <row r="42982" hidden="1" x14ac:dyDescent="0.25"/>
    <row r="42983" hidden="1" x14ac:dyDescent="0.25"/>
    <row r="42984" hidden="1" x14ac:dyDescent="0.25"/>
    <row r="42985" hidden="1" x14ac:dyDescent="0.25"/>
    <row r="42986" hidden="1" x14ac:dyDescent="0.25"/>
    <row r="42987" hidden="1" x14ac:dyDescent="0.25"/>
    <row r="42988" hidden="1" x14ac:dyDescent="0.25"/>
    <row r="42989" hidden="1" x14ac:dyDescent="0.25"/>
    <row r="42990" hidden="1" x14ac:dyDescent="0.25"/>
    <row r="42991" hidden="1" x14ac:dyDescent="0.25"/>
    <row r="42992" hidden="1" x14ac:dyDescent="0.25"/>
    <row r="42993" hidden="1" x14ac:dyDescent="0.25"/>
    <row r="42994" hidden="1" x14ac:dyDescent="0.25"/>
    <row r="42995" hidden="1" x14ac:dyDescent="0.25"/>
    <row r="42996" hidden="1" x14ac:dyDescent="0.25"/>
    <row r="42997" hidden="1" x14ac:dyDescent="0.25"/>
    <row r="42998" hidden="1" x14ac:dyDescent="0.25"/>
    <row r="42999" hidden="1" x14ac:dyDescent="0.25"/>
    <row r="43000" hidden="1" x14ac:dyDescent="0.25"/>
    <row r="43001" hidden="1" x14ac:dyDescent="0.25"/>
    <row r="43002" hidden="1" x14ac:dyDescent="0.25"/>
    <row r="43003" hidden="1" x14ac:dyDescent="0.25"/>
    <row r="43004" hidden="1" x14ac:dyDescent="0.25"/>
    <row r="43005" hidden="1" x14ac:dyDescent="0.25"/>
    <row r="43006" hidden="1" x14ac:dyDescent="0.25"/>
    <row r="43007" hidden="1" x14ac:dyDescent="0.25"/>
    <row r="43008" hidden="1" x14ac:dyDescent="0.25"/>
    <row r="43009" hidden="1" x14ac:dyDescent="0.25"/>
    <row r="43010" hidden="1" x14ac:dyDescent="0.25"/>
    <row r="43011" hidden="1" x14ac:dyDescent="0.25"/>
    <row r="43012" hidden="1" x14ac:dyDescent="0.25"/>
    <row r="43013" hidden="1" x14ac:dyDescent="0.25"/>
    <row r="43014" hidden="1" x14ac:dyDescent="0.25"/>
    <row r="43015" hidden="1" x14ac:dyDescent="0.25"/>
    <row r="43016" hidden="1" x14ac:dyDescent="0.25"/>
    <row r="43017" hidden="1" x14ac:dyDescent="0.25"/>
    <row r="43018" hidden="1" x14ac:dyDescent="0.25"/>
    <row r="43019" hidden="1" x14ac:dyDescent="0.25"/>
    <row r="43020" hidden="1" x14ac:dyDescent="0.25"/>
    <row r="43021" hidden="1" x14ac:dyDescent="0.25"/>
    <row r="43022" hidden="1" x14ac:dyDescent="0.25"/>
    <row r="43023" hidden="1" x14ac:dyDescent="0.25"/>
    <row r="43024" hidden="1" x14ac:dyDescent="0.25"/>
    <row r="43025" hidden="1" x14ac:dyDescent="0.25"/>
    <row r="43026" hidden="1" x14ac:dyDescent="0.25"/>
    <row r="43027" hidden="1" x14ac:dyDescent="0.25"/>
    <row r="43028" hidden="1" x14ac:dyDescent="0.25"/>
    <row r="43029" hidden="1" x14ac:dyDescent="0.25"/>
    <row r="43030" hidden="1" x14ac:dyDescent="0.25"/>
    <row r="43031" hidden="1" x14ac:dyDescent="0.25"/>
    <row r="43032" hidden="1" x14ac:dyDescent="0.25"/>
    <row r="43033" hidden="1" x14ac:dyDescent="0.25"/>
    <row r="43034" hidden="1" x14ac:dyDescent="0.25"/>
    <row r="43035" hidden="1" x14ac:dyDescent="0.25"/>
    <row r="43036" hidden="1" x14ac:dyDescent="0.25"/>
    <row r="43037" hidden="1" x14ac:dyDescent="0.25"/>
    <row r="43038" hidden="1" x14ac:dyDescent="0.25"/>
    <row r="43039" hidden="1" x14ac:dyDescent="0.25"/>
    <row r="43040" hidden="1" x14ac:dyDescent="0.25"/>
    <row r="43041" hidden="1" x14ac:dyDescent="0.25"/>
    <row r="43042" hidden="1" x14ac:dyDescent="0.25"/>
    <row r="43043" hidden="1" x14ac:dyDescent="0.25"/>
    <row r="43044" hidden="1" x14ac:dyDescent="0.25"/>
    <row r="43045" hidden="1" x14ac:dyDescent="0.25"/>
    <row r="43046" hidden="1" x14ac:dyDescent="0.25"/>
    <row r="43047" hidden="1" x14ac:dyDescent="0.25"/>
    <row r="43048" hidden="1" x14ac:dyDescent="0.25"/>
    <row r="43049" hidden="1" x14ac:dyDescent="0.25"/>
    <row r="43050" hidden="1" x14ac:dyDescent="0.25"/>
    <row r="43051" hidden="1" x14ac:dyDescent="0.25"/>
    <row r="43052" hidden="1" x14ac:dyDescent="0.25"/>
    <row r="43053" hidden="1" x14ac:dyDescent="0.25"/>
    <row r="43054" hidden="1" x14ac:dyDescent="0.25"/>
    <row r="43055" hidden="1" x14ac:dyDescent="0.25"/>
    <row r="43056" hidden="1" x14ac:dyDescent="0.25"/>
    <row r="43057" hidden="1" x14ac:dyDescent="0.25"/>
    <row r="43058" hidden="1" x14ac:dyDescent="0.25"/>
    <row r="43059" hidden="1" x14ac:dyDescent="0.25"/>
    <row r="43060" hidden="1" x14ac:dyDescent="0.25"/>
    <row r="43061" hidden="1" x14ac:dyDescent="0.25"/>
    <row r="43062" hidden="1" x14ac:dyDescent="0.25"/>
    <row r="43063" hidden="1" x14ac:dyDescent="0.25"/>
    <row r="43064" hidden="1" x14ac:dyDescent="0.25"/>
    <row r="43065" hidden="1" x14ac:dyDescent="0.25"/>
    <row r="43066" hidden="1" x14ac:dyDescent="0.25"/>
    <row r="43067" hidden="1" x14ac:dyDescent="0.25"/>
    <row r="43068" hidden="1" x14ac:dyDescent="0.25"/>
    <row r="43069" hidden="1" x14ac:dyDescent="0.25"/>
    <row r="43070" hidden="1" x14ac:dyDescent="0.25"/>
    <row r="43071" hidden="1" x14ac:dyDescent="0.25"/>
    <row r="43072" hidden="1" x14ac:dyDescent="0.25"/>
    <row r="43073" hidden="1" x14ac:dyDescent="0.25"/>
    <row r="43074" hidden="1" x14ac:dyDescent="0.25"/>
    <row r="43075" hidden="1" x14ac:dyDescent="0.25"/>
    <row r="43076" hidden="1" x14ac:dyDescent="0.25"/>
    <row r="43077" hidden="1" x14ac:dyDescent="0.25"/>
    <row r="43078" hidden="1" x14ac:dyDescent="0.25"/>
    <row r="43079" hidden="1" x14ac:dyDescent="0.25"/>
    <row r="43080" hidden="1" x14ac:dyDescent="0.25"/>
    <row r="43081" hidden="1" x14ac:dyDescent="0.25"/>
    <row r="43082" hidden="1" x14ac:dyDescent="0.25"/>
    <row r="43083" hidden="1" x14ac:dyDescent="0.25"/>
    <row r="43084" hidden="1" x14ac:dyDescent="0.25"/>
    <row r="43085" hidden="1" x14ac:dyDescent="0.25"/>
    <row r="43086" hidden="1" x14ac:dyDescent="0.25"/>
    <row r="43087" hidden="1" x14ac:dyDescent="0.25"/>
    <row r="43088" hidden="1" x14ac:dyDescent="0.25"/>
    <row r="43089" hidden="1" x14ac:dyDescent="0.25"/>
    <row r="43090" hidden="1" x14ac:dyDescent="0.25"/>
    <row r="43091" hidden="1" x14ac:dyDescent="0.25"/>
    <row r="43092" hidden="1" x14ac:dyDescent="0.25"/>
    <row r="43093" hidden="1" x14ac:dyDescent="0.25"/>
    <row r="43094" hidden="1" x14ac:dyDescent="0.25"/>
    <row r="43095" hidden="1" x14ac:dyDescent="0.25"/>
    <row r="43096" hidden="1" x14ac:dyDescent="0.25"/>
    <row r="43097" hidden="1" x14ac:dyDescent="0.25"/>
    <row r="43098" hidden="1" x14ac:dyDescent="0.25"/>
    <row r="43099" hidden="1" x14ac:dyDescent="0.25"/>
    <row r="43100" hidden="1" x14ac:dyDescent="0.25"/>
    <row r="43101" hidden="1" x14ac:dyDescent="0.25"/>
    <row r="43102" hidden="1" x14ac:dyDescent="0.25"/>
    <row r="43103" hidden="1" x14ac:dyDescent="0.25"/>
    <row r="43104" hidden="1" x14ac:dyDescent="0.25"/>
    <row r="43105" hidden="1" x14ac:dyDescent="0.25"/>
    <row r="43106" hidden="1" x14ac:dyDescent="0.25"/>
    <row r="43107" hidden="1" x14ac:dyDescent="0.25"/>
    <row r="43108" hidden="1" x14ac:dyDescent="0.25"/>
    <row r="43109" hidden="1" x14ac:dyDescent="0.25"/>
    <row r="43110" hidden="1" x14ac:dyDescent="0.25"/>
    <row r="43111" hidden="1" x14ac:dyDescent="0.25"/>
    <row r="43112" hidden="1" x14ac:dyDescent="0.25"/>
    <row r="43113" hidden="1" x14ac:dyDescent="0.25"/>
    <row r="43114" hidden="1" x14ac:dyDescent="0.25"/>
    <row r="43115" hidden="1" x14ac:dyDescent="0.25"/>
    <row r="43116" hidden="1" x14ac:dyDescent="0.25"/>
    <row r="43117" hidden="1" x14ac:dyDescent="0.25"/>
    <row r="43118" hidden="1" x14ac:dyDescent="0.25"/>
    <row r="43119" hidden="1" x14ac:dyDescent="0.25"/>
    <row r="43120" hidden="1" x14ac:dyDescent="0.25"/>
    <row r="43121" hidden="1" x14ac:dyDescent="0.25"/>
    <row r="43122" hidden="1" x14ac:dyDescent="0.25"/>
    <row r="43123" hidden="1" x14ac:dyDescent="0.25"/>
    <row r="43124" hidden="1" x14ac:dyDescent="0.25"/>
    <row r="43125" hidden="1" x14ac:dyDescent="0.25"/>
    <row r="43126" hidden="1" x14ac:dyDescent="0.25"/>
    <row r="43127" hidden="1" x14ac:dyDescent="0.25"/>
    <row r="43128" hidden="1" x14ac:dyDescent="0.25"/>
    <row r="43129" hidden="1" x14ac:dyDescent="0.25"/>
    <row r="43130" hidden="1" x14ac:dyDescent="0.25"/>
    <row r="43131" hidden="1" x14ac:dyDescent="0.25"/>
    <row r="43132" hidden="1" x14ac:dyDescent="0.25"/>
    <row r="43133" hidden="1" x14ac:dyDescent="0.25"/>
    <row r="43134" hidden="1" x14ac:dyDescent="0.25"/>
    <row r="43135" hidden="1" x14ac:dyDescent="0.25"/>
    <row r="43136" hidden="1" x14ac:dyDescent="0.25"/>
    <row r="43137" hidden="1" x14ac:dyDescent="0.25"/>
    <row r="43138" hidden="1" x14ac:dyDescent="0.25"/>
    <row r="43139" hidden="1" x14ac:dyDescent="0.25"/>
    <row r="43140" hidden="1" x14ac:dyDescent="0.25"/>
    <row r="43141" hidden="1" x14ac:dyDescent="0.25"/>
    <row r="43142" hidden="1" x14ac:dyDescent="0.25"/>
    <row r="43143" hidden="1" x14ac:dyDescent="0.25"/>
    <row r="43144" hidden="1" x14ac:dyDescent="0.25"/>
    <row r="43145" hidden="1" x14ac:dyDescent="0.25"/>
    <row r="43146" hidden="1" x14ac:dyDescent="0.25"/>
    <row r="43147" hidden="1" x14ac:dyDescent="0.25"/>
    <row r="43148" hidden="1" x14ac:dyDescent="0.25"/>
    <row r="43149" hidden="1" x14ac:dyDescent="0.25"/>
    <row r="43150" hidden="1" x14ac:dyDescent="0.25"/>
    <row r="43151" hidden="1" x14ac:dyDescent="0.25"/>
    <row r="43152" hidden="1" x14ac:dyDescent="0.25"/>
    <row r="43153" hidden="1" x14ac:dyDescent="0.25"/>
    <row r="43154" hidden="1" x14ac:dyDescent="0.25"/>
    <row r="43155" hidden="1" x14ac:dyDescent="0.25"/>
    <row r="43156" hidden="1" x14ac:dyDescent="0.25"/>
    <row r="43157" hidden="1" x14ac:dyDescent="0.25"/>
    <row r="43158" hidden="1" x14ac:dyDescent="0.25"/>
    <row r="43159" hidden="1" x14ac:dyDescent="0.25"/>
    <row r="43160" hidden="1" x14ac:dyDescent="0.25"/>
    <row r="43161" hidden="1" x14ac:dyDescent="0.25"/>
    <row r="43162" hidden="1" x14ac:dyDescent="0.25"/>
    <row r="43163" hidden="1" x14ac:dyDescent="0.25"/>
    <row r="43164" hidden="1" x14ac:dyDescent="0.25"/>
    <row r="43165" hidden="1" x14ac:dyDescent="0.25"/>
    <row r="43166" hidden="1" x14ac:dyDescent="0.25"/>
    <row r="43167" hidden="1" x14ac:dyDescent="0.25"/>
    <row r="43168" hidden="1" x14ac:dyDescent="0.25"/>
    <row r="43169" hidden="1" x14ac:dyDescent="0.25"/>
    <row r="43170" hidden="1" x14ac:dyDescent="0.25"/>
    <row r="43171" hidden="1" x14ac:dyDescent="0.25"/>
    <row r="43172" hidden="1" x14ac:dyDescent="0.25"/>
    <row r="43173" hidden="1" x14ac:dyDescent="0.25"/>
    <row r="43174" hidden="1" x14ac:dyDescent="0.25"/>
    <row r="43175" hidden="1" x14ac:dyDescent="0.25"/>
    <row r="43176" hidden="1" x14ac:dyDescent="0.25"/>
    <row r="43177" hidden="1" x14ac:dyDescent="0.25"/>
    <row r="43178" hidden="1" x14ac:dyDescent="0.25"/>
    <row r="43179" hidden="1" x14ac:dyDescent="0.25"/>
    <row r="43180" hidden="1" x14ac:dyDescent="0.25"/>
    <row r="43181" hidden="1" x14ac:dyDescent="0.25"/>
    <row r="43182" hidden="1" x14ac:dyDescent="0.25"/>
    <row r="43183" hidden="1" x14ac:dyDescent="0.25"/>
    <row r="43184" hidden="1" x14ac:dyDescent="0.25"/>
    <row r="43185" hidden="1" x14ac:dyDescent="0.25"/>
    <row r="43186" hidden="1" x14ac:dyDescent="0.25"/>
    <row r="43187" hidden="1" x14ac:dyDescent="0.25"/>
    <row r="43188" hidden="1" x14ac:dyDescent="0.25"/>
    <row r="43189" hidden="1" x14ac:dyDescent="0.25"/>
    <row r="43190" hidden="1" x14ac:dyDescent="0.25"/>
    <row r="43191" hidden="1" x14ac:dyDescent="0.25"/>
    <row r="43192" hidden="1" x14ac:dyDescent="0.25"/>
    <row r="43193" hidden="1" x14ac:dyDescent="0.25"/>
    <row r="43194" hidden="1" x14ac:dyDescent="0.25"/>
    <row r="43195" hidden="1" x14ac:dyDescent="0.25"/>
    <row r="43196" hidden="1" x14ac:dyDescent="0.25"/>
    <row r="43197" hidden="1" x14ac:dyDescent="0.25"/>
    <row r="43198" hidden="1" x14ac:dyDescent="0.25"/>
    <row r="43199" hidden="1" x14ac:dyDescent="0.25"/>
    <row r="43200" hidden="1" x14ac:dyDescent="0.25"/>
    <row r="43201" hidden="1" x14ac:dyDescent="0.25"/>
    <row r="43202" hidden="1" x14ac:dyDescent="0.25"/>
    <row r="43203" hidden="1" x14ac:dyDescent="0.25"/>
    <row r="43204" hidden="1" x14ac:dyDescent="0.25"/>
    <row r="43205" hidden="1" x14ac:dyDescent="0.25"/>
    <row r="43206" hidden="1" x14ac:dyDescent="0.25"/>
    <row r="43207" hidden="1" x14ac:dyDescent="0.25"/>
    <row r="43208" hidden="1" x14ac:dyDescent="0.25"/>
    <row r="43209" hidden="1" x14ac:dyDescent="0.25"/>
    <row r="43210" hidden="1" x14ac:dyDescent="0.25"/>
    <row r="43211" hidden="1" x14ac:dyDescent="0.25"/>
    <row r="43212" hidden="1" x14ac:dyDescent="0.25"/>
    <row r="43213" hidden="1" x14ac:dyDescent="0.25"/>
    <row r="43214" hidden="1" x14ac:dyDescent="0.25"/>
    <row r="43215" hidden="1" x14ac:dyDescent="0.25"/>
    <row r="43216" hidden="1" x14ac:dyDescent="0.25"/>
    <row r="43217" hidden="1" x14ac:dyDescent="0.25"/>
    <row r="43218" hidden="1" x14ac:dyDescent="0.25"/>
    <row r="43219" hidden="1" x14ac:dyDescent="0.25"/>
    <row r="43220" hidden="1" x14ac:dyDescent="0.25"/>
    <row r="43221" hidden="1" x14ac:dyDescent="0.25"/>
    <row r="43222" hidden="1" x14ac:dyDescent="0.25"/>
    <row r="43223" hidden="1" x14ac:dyDescent="0.25"/>
    <row r="43224" hidden="1" x14ac:dyDescent="0.25"/>
    <row r="43225" hidden="1" x14ac:dyDescent="0.25"/>
    <row r="43226" hidden="1" x14ac:dyDescent="0.25"/>
    <row r="43227" hidden="1" x14ac:dyDescent="0.25"/>
    <row r="43228" hidden="1" x14ac:dyDescent="0.25"/>
    <row r="43229" hidden="1" x14ac:dyDescent="0.25"/>
    <row r="43230" hidden="1" x14ac:dyDescent="0.25"/>
    <row r="43231" hidden="1" x14ac:dyDescent="0.25"/>
    <row r="43232" hidden="1" x14ac:dyDescent="0.25"/>
    <row r="43233" hidden="1" x14ac:dyDescent="0.25"/>
    <row r="43234" hidden="1" x14ac:dyDescent="0.25"/>
    <row r="43235" hidden="1" x14ac:dyDescent="0.25"/>
    <row r="43236" hidden="1" x14ac:dyDescent="0.25"/>
    <row r="43237" hidden="1" x14ac:dyDescent="0.25"/>
    <row r="43238" hidden="1" x14ac:dyDescent="0.25"/>
    <row r="43239" hidden="1" x14ac:dyDescent="0.25"/>
    <row r="43240" hidden="1" x14ac:dyDescent="0.25"/>
    <row r="43241" hidden="1" x14ac:dyDescent="0.25"/>
    <row r="43242" hidden="1" x14ac:dyDescent="0.25"/>
    <row r="43243" hidden="1" x14ac:dyDescent="0.25"/>
    <row r="43244" hidden="1" x14ac:dyDescent="0.25"/>
    <row r="43245" hidden="1" x14ac:dyDescent="0.25"/>
    <row r="43246" hidden="1" x14ac:dyDescent="0.25"/>
    <row r="43247" hidden="1" x14ac:dyDescent="0.25"/>
    <row r="43248" hidden="1" x14ac:dyDescent="0.25"/>
    <row r="43249" hidden="1" x14ac:dyDescent="0.25"/>
    <row r="43250" hidden="1" x14ac:dyDescent="0.25"/>
    <row r="43251" hidden="1" x14ac:dyDescent="0.25"/>
    <row r="43252" hidden="1" x14ac:dyDescent="0.25"/>
    <row r="43253" hidden="1" x14ac:dyDescent="0.25"/>
    <row r="43254" hidden="1" x14ac:dyDescent="0.25"/>
    <row r="43255" hidden="1" x14ac:dyDescent="0.25"/>
    <row r="43256" hidden="1" x14ac:dyDescent="0.25"/>
    <row r="43257" hidden="1" x14ac:dyDescent="0.25"/>
    <row r="43258" hidden="1" x14ac:dyDescent="0.25"/>
    <row r="43259" hidden="1" x14ac:dyDescent="0.25"/>
    <row r="43260" hidden="1" x14ac:dyDescent="0.25"/>
    <row r="43261" hidden="1" x14ac:dyDescent="0.25"/>
    <row r="43262" hidden="1" x14ac:dyDescent="0.25"/>
    <row r="43263" hidden="1" x14ac:dyDescent="0.25"/>
    <row r="43264" hidden="1" x14ac:dyDescent="0.25"/>
    <row r="43265" hidden="1" x14ac:dyDescent="0.25"/>
    <row r="43266" hidden="1" x14ac:dyDescent="0.25"/>
    <row r="43267" hidden="1" x14ac:dyDescent="0.25"/>
    <row r="43268" hidden="1" x14ac:dyDescent="0.25"/>
    <row r="43269" hidden="1" x14ac:dyDescent="0.25"/>
    <row r="43270" hidden="1" x14ac:dyDescent="0.25"/>
    <row r="43271" hidden="1" x14ac:dyDescent="0.25"/>
    <row r="43272" hidden="1" x14ac:dyDescent="0.25"/>
    <row r="43273" hidden="1" x14ac:dyDescent="0.25"/>
    <row r="43274" hidden="1" x14ac:dyDescent="0.25"/>
    <row r="43275" hidden="1" x14ac:dyDescent="0.25"/>
    <row r="43276" hidden="1" x14ac:dyDescent="0.25"/>
    <row r="43277" hidden="1" x14ac:dyDescent="0.25"/>
    <row r="43278" hidden="1" x14ac:dyDescent="0.25"/>
    <row r="43279" hidden="1" x14ac:dyDescent="0.25"/>
    <row r="43280" hidden="1" x14ac:dyDescent="0.25"/>
    <row r="43281" hidden="1" x14ac:dyDescent="0.25"/>
    <row r="43282" hidden="1" x14ac:dyDescent="0.25"/>
    <row r="43283" hidden="1" x14ac:dyDescent="0.25"/>
    <row r="43284" hidden="1" x14ac:dyDescent="0.25"/>
    <row r="43285" hidden="1" x14ac:dyDescent="0.25"/>
    <row r="43286" hidden="1" x14ac:dyDescent="0.25"/>
    <row r="43287" hidden="1" x14ac:dyDescent="0.25"/>
    <row r="43288" hidden="1" x14ac:dyDescent="0.25"/>
    <row r="43289" hidden="1" x14ac:dyDescent="0.25"/>
    <row r="43290" hidden="1" x14ac:dyDescent="0.25"/>
    <row r="43291" hidden="1" x14ac:dyDescent="0.25"/>
    <row r="43292" hidden="1" x14ac:dyDescent="0.25"/>
    <row r="43293" hidden="1" x14ac:dyDescent="0.25"/>
    <row r="43294" hidden="1" x14ac:dyDescent="0.25"/>
    <row r="43295" hidden="1" x14ac:dyDescent="0.25"/>
    <row r="43296" hidden="1" x14ac:dyDescent="0.25"/>
    <row r="43297" hidden="1" x14ac:dyDescent="0.25"/>
    <row r="43298" hidden="1" x14ac:dyDescent="0.25"/>
    <row r="43299" hidden="1" x14ac:dyDescent="0.25"/>
    <row r="43300" hidden="1" x14ac:dyDescent="0.25"/>
    <row r="43301" hidden="1" x14ac:dyDescent="0.25"/>
    <row r="43302" hidden="1" x14ac:dyDescent="0.25"/>
    <row r="43303" hidden="1" x14ac:dyDescent="0.25"/>
    <row r="43304" hidden="1" x14ac:dyDescent="0.25"/>
    <row r="43305" hidden="1" x14ac:dyDescent="0.25"/>
    <row r="43306" hidden="1" x14ac:dyDescent="0.25"/>
    <row r="43307" hidden="1" x14ac:dyDescent="0.25"/>
    <row r="43308" hidden="1" x14ac:dyDescent="0.25"/>
    <row r="43309" hidden="1" x14ac:dyDescent="0.25"/>
    <row r="43310" hidden="1" x14ac:dyDescent="0.25"/>
    <row r="43311" hidden="1" x14ac:dyDescent="0.25"/>
    <row r="43312" hidden="1" x14ac:dyDescent="0.25"/>
    <row r="43313" hidden="1" x14ac:dyDescent="0.25"/>
    <row r="43314" hidden="1" x14ac:dyDescent="0.25"/>
    <row r="43315" hidden="1" x14ac:dyDescent="0.25"/>
    <row r="43316" hidden="1" x14ac:dyDescent="0.25"/>
    <row r="43317" hidden="1" x14ac:dyDescent="0.25"/>
    <row r="43318" hidden="1" x14ac:dyDescent="0.25"/>
    <row r="43319" hidden="1" x14ac:dyDescent="0.25"/>
    <row r="43320" hidden="1" x14ac:dyDescent="0.25"/>
    <row r="43321" hidden="1" x14ac:dyDescent="0.25"/>
    <row r="43322" hidden="1" x14ac:dyDescent="0.25"/>
    <row r="43323" hidden="1" x14ac:dyDescent="0.25"/>
    <row r="43324" hidden="1" x14ac:dyDescent="0.25"/>
    <row r="43325" hidden="1" x14ac:dyDescent="0.25"/>
    <row r="43326" hidden="1" x14ac:dyDescent="0.25"/>
    <row r="43327" hidden="1" x14ac:dyDescent="0.25"/>
    <row r="43328" hidden="1" x14ac:dyDescent="0.25"/>
    <row r="43329" hidden="1" x14ac:dyDescent="0.25"/>
    <row r="43330" hidden="1" x14ac:dyDescent="0.25"/>
    <row r="43331" hidden="1" x14ac:dyDescent="0.25"/>
    <row r="43332" hidden="1" x14ac:dyDescent="0.25"/>
    <row r="43333" hidden="1" x14ac:dyDescent="0.25"/>
    <row r="43334" hidden="1" x14ac:dyDescent="0.25"/>
    <row r="43335" hidden="1" x14ac:dyDescent="0.25"/>
    <row r="43336" hidden="1" x14ac:dyDescent="0.25"/>
    <row r="43337" hidden="1" x14ac:dyDescent="0.25"/>
    <row r="43338" hidden="1" x14ac:dyDescent="0.25"/>
    <row r="43339" hidden="1" x14ac:dyDescent="0.25"/>
    <row r="43340" hidden="1" x14ac:dyDescent="0.25"/>
    <row r="43341" hidden="1" x14ac:dyDescent="0.25"/>
    <row r="43342" hidden="1" x14ac:dyDescent="0.25"/>
    <row r="43343" hidden="1" x14ac:dyDescent="0.25"/>
    <row r="43344" hidden="1" x14ac:dyDescent="0.25"/>
    <row r="43345" hidden="1" x14ac:dyDescent="0.25"/>
    <row r="43346" hidden="1" x14ac:dyDescent="0.25"/>
    <row r="43347" hidden="1" x14ac:dyDescent="0.25"/>
    <row r="43348" hidden="1" x14ac:dyDescent="0.25"/>
    <row r="43349" hidden="1" x14ac:dyDescent="0.25"/>
    <row r="43350" hidden="1" x14ac:dyDescent="0.25"/>
    <row r="43351" hidden="1" x14ac:dyDescent="0.25"/>
    <row r="43352" hidden="1" x14ac:dyDescent="0.25"/>
    <row r="43353" hidden="1" x14ac:dyDescent="0.25"/>
    <row r="43354" hidden="1" x14ac:dyDescent="0.25"/>
    <row r="43355" hidden="1" x14ac:dyDescent="0.25"/>
    <row r="43356" hidden="1" x14ac:dyDescent="0.25"/>
    <row r="43357" hidden="1" x14ac:dyDescent="0.25"/>
    <row r="43358" hidden="1" x14ac:dyDescent="0.25"/>
    <row r="43359" hidden="1" x14ac:dyDescent="0.25"/>
    <row r="43360" hidden="1" x14ac:dyDescent="0.25"/>
    <row r="43361" hidden="1" x14ac:dyDescent="0.25"/>
    <row r="43362" hidden="1" x14ac:dyDescent="0.25"/>
    <row r="43363" hidden="1" x14ac:dyDescent="0.25"/>
    <row r="43364" hidden="1" x14ac:dyDescent="0.25"/>
    <row r="43365" hidden="1" x14ac:dyDescent="0.25"/>
    <row r="43366" hidden="1" x14ac:dyDescent="0.25"/>
    <row r="43367" hidden="1" x14ac:dyDescent="0.25"/>
    <row r="43368" hidden="1" x14ac:dyDescent="0.25"/>
    <row r="43369" hidden="1" x14ac:dyDescent="0.25"/>
    <row r="43370" hidden="1" x14ac:dyDescent="0.25"/>
    <row r="43371" hidden="1" x14ac:dyDescent="0.25"/>
    <row r="43372" hidden="1" x14ac:dyDescent="0.25"/>
    <row r="43373" hidden="1" x14ac:dyDescent="0.25"/>
    <row r="43374" hidden="1" x14ac:dyDescent="0.25"/>
    <row r="43375" hidden="1" x14ac:dyDescent="0.25"/>
    <row r="43376" hidden="1" x14ac:dyDescent="0.25"/>
    <row r="43377" hidden="1" x14ac:dyDescent="0.25"/>
    <row r="43378" hidden="1" x14ac:dyDescent="0.25"/>
    <row r="43379" hidden="1" x14ac:dyDescent="0.25"/>
    <row r="43380" hidden="1" x14ac:dyDescent="0.25"/>
    <row r="43381" hidden="1" x14ac:dyDescent="0.25"/>
    <row r="43382" hidden="1" x14ac:dyDescent="0.25"/>
    <row r="43383" hidden="1" x14ac:dyDescent="0.25"/>
    <row r="43384" hidden="1" x14ac:dyDescent="0.25"/>
    <row r="43385" hidden="1" x14ac:dyDescent="0.25"/>
    <row r="43386" hidden="1" x14ac:dyDescent="0.25"/>
    <row r="43387" hidden="1" x14ac:dyDescent="0.25"/>
    <row r="43388" hidden="1" x14ac:dyDescent="0.25"/>
    <row r="43389" hidden="1" x14ac:dyDescent="0.25"/>
    <row r="43390" hidden="1" x14ac:dyDescent="0.25"/>
    <row r="43391" hidden="1" x14ac:dyDescent="0.25"/>
    <row r="43392" hidden="1" x14ac:dyDescent="0.25"/>
    <row r="43393" hidden="1" x14ac:dyDescent="0.25"/>
    <row r="43394" hidden="1" x14ac:dyDescent="0.25"/>
    <row r="43395" hidden="1" x14ac:dyDescent="0.25"/>
    <row r="43396" hidden="1" x14ac:dyDescent="0.25"/>
    <row r="43397" hidden="1" x14ac:dyDescent="0.25"/>
    <row r="43398" hidden="1" x14ac:dyDescent="0.25"/>
    <row r="43399" hidden="1" x14ac:dyDescent="0.25"/>
    <row r="43400" hidden="1" x14ac:dyDescent="0.25"/>
    <row r="43401" hidden="1" x14ac:dyDescent="0.25"/>
    <row r="43402" hidden="1" x14ac:dyDescent="0.25"/>
    <row r="43403" hidden="1" x14ac:dyDescent="0.25"/>
    <row r="43404" hidden="1" x14ac:dyDescent="0.25"/>
    <row r="43405" hidden="1" x14ac:dyDescent="0.25"/>
    <row r="43406" hidden="1" x14ac:dyDescent="0.25"/>
    <row r="43407" hidden="1" x14ac:dyDescent="0.25"/>
    <row r="43408" hidden="1" x14ac:dyDescent="0.25"/>
    <row r="43409" hidden="1" x14ac:dyDescent="0.25"/>
    <row r="43410" hidden="1" x14ac:dyDescent="0.25"/>
    <row r="43411" hidden="1" x14ac:dyDescent="0.25"/>
    <row r="43412" hidden="1" x14ac:dyDescent="0.25"/>
    <row r="43413" hidden="1" x14ac:dyDescent="0.25"/>
    <row r="43414" hidden="1" x14ac:dyDescent="0.25"/>
    <row r="43415" hidden="1" x14ac:dyDescent="0.25"/>
    <row r="43416" hidden="1" x14ac:dyDescent="0.25"/>
    <row r="43417" hidden="1" x14ac:dyDescent="0.25"/>
    <row r="43418" hidden="1" x14ac:dyDescent="0.25"/>
    <row r="43419" hidden="1" x14ac:dyDescent="0.25"/>
    <row r="43420" hidden="1" x14ac:dyDescent="0.25"/>
    <row r="43421" hidden="1" x14ac:dyDescent="0.25"/>
    <row r="43422" hidden="1" x14ac:dyDescent="0.25"/>
    <row r="43423" hidden="1" x14ac:dyDescent="0.25"/>
    <row r="43424" hidden="1" x14ac:dyDescent="0.25"/>
    <row r="43425" hidden="1" x14ac:dyDescent="0.25"/>
    <row r="43426" hidden="1" x14ac:dyDescent="0.25"/>
    <row r="43427" hidden="1" x14ac:dyDescent="0.25"/>
    <row r="43428" hidden="1" x14ac:dyDescent="0.25"/>
    <row r="43429" hidden="1" x14ac:dyDescent="0.25"/>
    <row r="43430" hidden="1" x14ac:dyDescent="0.25"/>
    <row r="43431" hidden="1" x14ac:dyDescent="0.25"/>
    <row r="43432" hidden="1" x14ac:dyDescent="0.25"/>
    <row r="43433" hidden="1" x14ac:dyDescent="0.25"/>
    <row r="43434" hidden="1" x14ac:dyDescent="0.25"/>
    <row r="43435" hidden="1" x14ac:dyDescent="0.25"/>
    <row r="43436" hidden="1" x14ac:dyDescent="0.25"/>
    <row r="43437" hidden="1" x14ac:dyDescent="0.25"/>
    <row r="43438" hidden="1" x14ac:dyDescent="0.25"/>
    <row r="43439" hidden="1" x14ac:dyDescent="0.25"/>
    <row r="43440" hidden="1" x14ac:dyDescent="0.25"/>
    <row r="43441" hidden="1" x14ac:dyDescent="0.25"/>
    <row r="43442" hidden="1" x14ac:dyDescent="0.25"/>
    <row r="43443" hidden="1" x14ac:dyDescent="0.25"/>
    <row r="43444" hidden="1" x14ac:dyDescent="0.25"/>
    <row r="43445" hidden="1" x14ac:dyDescent="0.25"/>
    <row r="43446" hidden="1" x14ac:dyDescent="0.25"/>
    <row r="43447" hidden="1" x14ac:dyDescent="0.25"/>
    <row r="43448" hidden="1" x14ac:dyDescent="0.25"/>
    <row r="43449" hidden="1" x14ac:dyDescent="0.25"/>
    <row r="43450" hidden="1" x14ac:dyDescent="0.25"/>
    <row r="43451" hidden="1" x14ac:dyDescent="0.25"/>
    <row r="43452" hidden="1" x14ac:dyDescent="0.25"/>
    <row r="43453" hidden="1" x14ac:dyDescent="0.25"/>
    <row r="43454" hidden="1" x14ac:dyDescent="0.25"/>
    <row r="43455" hidden="1" x14ac:dyDescent="0.25"/>
    <row r="43456" hidden="1" x14ac:dyDescent="0.25"/>
    <row r="43457" hidden="1" x14ac:dyDescent="0.25"/>
    <row r="43458" hidden="1" x14ac:dyDescent="0.25"/>
    <row r="43459" hidden="1" x14ac:dyDescent="0.25"/>
    <row r="43460" hidden="1" x14ac:dyDescent="0.25"/>
    <row r="43461" hidden="1" x14ac:dyDescent="0.25"/>
    <row r="43462" hidden="1" x14ac:dyDescent="0.25"/>
    <row r="43463" hidden="1" x14ac:dyDescent="0.25"/>
    <row r="43464" hidden="1" x14ac:dyDescent="0.25"/>
    <row r="43465" hidden="1" x14ac:dyDescent="0.25"/>
    <row r="43466" hidden="1" x14ac:dyDescent="0.25"/>
    <row r="43467" hidden="1" x14ac:dyDescent="0.25"/>
    <row r="43468" hidden="1" x14ac:dyDescent="0.25"/>
    <row r="43469" hidden="1" x14ac:dyDescent="0.25"/>
    <row r="43470" hidden="1" x14ac:dyDescent="0.25"/>
    <row r="43471" hidden="1" x14ac:dyDescent="0.25"/>
    <row r="43472" hidden="1" x14ac:dyDescent="0.25"/>
    <row r="43473" hidden="1" x14ac:dyDescent="0.25"/>
    <row r="43474" hidden="1" x14ac:dyDescent="0.25"/>
    <row r="43475" hidden="1" x14ac:dyDescent="0.25"/>
    <row r="43476" hidden="1" x14ac:dyDescent="0.25"/>
    <row r="43477" hidden="1" x14ac:dyDescent="0.25"/>
    <row r="43478" hidden="1" x14ac:dyDescent="0.25"/>
    <row r="43479" hidden="1" x14ac:dyDescent="0.25"/>
    <row r="43480" hidden="1" x14ac:dyDescent="0.25"/>
    <row r="43481" hidden="1" x14ac:dyDescent="0.25"/>
    <row r="43482" hidden="1" x14ac:dyDescent="0.25"/>
    <row r="43483" hidden="1" x14ac:dyDescent="0.25"/>
    <row r="43484" hidden="1" x14ac:dyDescent="0.25"/>
    <row r="43485" hidden="1" x14ac:dyDescent="0.25"/>
    <row r="43486" hidden="1" x14ac:dyDescent="0.25"/>
    <row r="43487" hidden="1" x14ac:dyDescent="0.25"/>
    <row r="43488" hidden="1" x14ac:dyDescent="0.25"/>
    <row r="43489" hidden="1" x14ac:dyDescent="0.25"/>
    <row r="43490" hidden="1" x14ac:dyDescent="0.25"/>
    <row r="43491" hidden="1" x14ac:dyDescent="0.25"/>
    <row r="43492" hidden="1" x14ac:dyDescent="0.25"/>
    <row r="43493" hidden="1" x14ac:dyDescent="0.25"/>
    <row r="43494" hidden="1" x14ac:dyDescent="0.25"/>
    <row r="43495" hidden="1" x14ac:dyDescent="0.25"/>
    <row r="43496" hidden="1" x14ac:dyDescent="0.25"/>
    <row r="43497" hidden="1" x14ac:dyDescent="0.25"/>
    <row r="43498" hidden="1" x14ac:dyDescent="0.25"/>
    <row r="43499" hidden="1" x14ac:dyDescent="0.25"/>
    <row r="43500" hidden="1" x14ac:dyDescent="0.25"/>
    <row r="43501" hidden="1" x14ac:dyDescent="0.25"/>
    <row r="43502" hidden="1" x14ac:dyDescent="0.25"/>
    <row r="43503" hidden="1" x14ac:dyDescent="0.25"/>
    <row r="43504" hidden="1" x14ac:dyDescent="0.25"/>
    <row r="43505" hidden="1" x14ac:dyDescent="0.25"/>
    <row r="43506" hidden="1" x14ac:dyDescent="0.25"/>
    <row r="43507" hidden="1" x14ac:dyDescent="0.25"/>
    <row r="43508" hidden="1" x14ac:dyDescent="0.25"/>
    <row r="43509" hidden="1" x14ac:dyDescent="0.25"/>
    <row r="43510" hidden="1" x14ac:dyDescent="0.25"/>
    <row r="43511" hidden="1" x14ac:dyDescent="0.25"/>
    <row r="43512" hidden="1" x14ac:dyDescent="0.25"/>
    <row r="43513" hidden="1" x14ac:dyDescent="0.25"/>
    <row r="43514" hidden="1" x14ac:dyDescent="0.25"/>
    <row r="43515" hidden="1" x14ac:dyDescent="0.25"/>
    <row r="43516" hidden="1" x14ac:dyDescent="0.25"/>
    <row r="43517" hidden="1" x14ac:dyDescent="0.25"/>
    <row r="43518" hidden="1" x14ac:dyDescent="0.25"/>
    <row r="43519" hidden="1" x14ac:dyDescent="0.25"/>
    <row r="43520" hidden="1" x14ac:dyDescent="0.25"/>
    <row r="43521" hidden="1" x14ac:dyDescent="0.25"/>
    <row r="43522" hidden="1" x14ac:dyDescent="0.25"/>
    <row r="43523" hidden="1" x14ac:dyDescent="0.25"/>
    <row r="43524" hidden="1" x14ac:dyDescent="0.25"/>
    <row r="43525" hidden="1" x14ac:dyDescent="0.25"/>
    <row r="43526" hidden="1" x14ac:dyDescent="0.25"/>
    <row r="43527" hidden="1" x14ac:dyDescent="0.25"/>
    <row r="43528" hidden="1" x14ac:dyDescent="0.25"/>
    <row r="43529" hidden="1" x14ac:dyDescent="0.25"/>
    <row r="43530" hidden="1" x14ac:dyDescent="0.25"/>
    <row r="43531" hidden="1" x14ac:dyDescent="0.25"/>
    <row r="43532" hidden="1" x14ac:dyDescent="0.25"/>
    <row r="43533" hidden="1" x14ac:dyDescent="0.25"/>
    <row r="43534" hidden="1" x14ac:dyDescent="0.25"/>
    <row r="43535" hidden="1" x14ac:dyDescent="0.25"/>
    <row r="43536" hidden="1" x14ac:dyDescent="0.25"/>
    <row r="43537" hidden="1" x14ac:dyDescent="0.25"/>
    <row r="43538" hidden="1" x14ac:dyDescent="0.25"/>
    <row r="43539" hidden="1" x14ac:dyDescent="0.25"/>
    <row r="43540" hidden="1" x14ac:dyDescent="0.25"/>
    <row r="43541" hidden="1" x14ac:dyDescent="0.25"/>
    <row r="43542" hidden="1" x14ac:dyDescent="0.25"/>
    <row r="43543" hidden="1" x14ac:dyDescent="0.25"/>
    <row r="43544" hidden="1" x14ac:dyDescent="0.25"/>
    <row r="43545" hidden="1" x14ac:dyDescent="0.25"/>
    <row r="43546" hidden="1" x14ac:dyDescent="0.25"/>
    <row r="43547" hidden="1" x14ac:dyDescent="0.25"/>
    <row r="43548" hidden="1" x14ac:dyDescent="0.25"/>
    <row r="43549" hidden="1" x14ac:dyDescent="0.25"/>
    <row r="43550" hidden="1" x14ac:dyDescent="0.25"/>
    <row r="43551" hidden="1" x14ac:dyDescent="0.25"/>
    <row r="43552" hidden="1" x14ac:dyDescent="0.25"/>
    <row r="43553" hidden="1" x14ac:dyDescent="0.25"/>
    <row r="43554" hidden="1" x14ac:dyDescent="0.25"/>
    <row r="43555" hidden="1" x14ac:dyDescent="0.25"/>
    <row r="43556" hidden="1" x14ac:dyDescent="0.25"/>
    <row r="43557" hidden="1" x14ac:dyDescent="0.25"/>
    <row r="43558" hidden="1" x14ac:dyDescent="0.25"/>
    <row r="43559" hidden="1" x14ac:dyDescent="0.25"/>
    <row r="43560" hidden="1" x14ac:dyDescent="0.25"/>
    <row r="43561" hidden="1" x14ac:dyDescent="0.25"/>
    <row r="43562" hidden="1" x14ac:dyDescent="0.25"/>
    <row r="43563" hidden="1" x14ac:dyDescent="0.25"/>
    <row r="43564" hidden="1" x14ac:dyDescent="0.25"/>
    <row r="43565" hidden="1" x14ac:dyDescent="0.25"/>
    <row r="43566" hidden="1" x14ac:dyDescent="0.25"/>
    <row r="43567" hidden="1" x14ac:dyDescent="0.25"/>
    <row r="43568" hidden="1" x14ac:dyDescent="0.25"/>
    <row r="43569" hidden="1" x14ac:dyDescent="0.25"/>
    <row r="43570" hidden="1" x14ac:dyDescent="0.25"/>
    <row r="43571" hidden="1" x14ac:dyDescent="0.25"/>
    <row r="43572" hidden="1" x14ac:dyDescent="0.25"/>
    <row r="43573" hidden="1" x14ac:dyDescent="0.25"/>
    <row r="43574" hidden="1" x14ac:dyDescent="0.25"/>
    <row r="43575" hidden="1" x14ac:dyDescent="0.25"/>
    <row r="43576" hidden="1" x14ac:dyDescent="0.25"/>
    <row r="43577" hidden="1" x14ac:dyDescent="0.25"/>
    <row r="43578" hidden="1" x14ac:dyDescent="0.25"/>
    <row r="43579" hidden="1" x14ac:dyDescent="0.25"/>
    <row r="43580" hidden="1" x14ac:dyDescent="0.25"/>
    <row r="43581" hidden="1" x14ac:dyDescent="0.25"/>
    <row r="43582" hidden="1" x14ac:dyDescent="0.25"/>
    <row r="43583" hidden="1" x14ac:dyDescent="0.25"/>
    <row r="43584" hidden="1" x14ac:dyDescent="0.25"/>
    <row r="43585" hidden="1" x14ac:dyDescent="0.25"/>
    <row r="43586" hidden="1" x14ac:dyDescent="0.25"/>
    <row r="43587" hidden="1" x14ac:dyDescent="0.25"/>
    <row r="43588" hidden="1" x14ac:dyDescent="0.25"/>
    <row r="43589" hidden="1" x14ac:dyDescent="0.25"/>
    <row r="43590" hidden="1" x14ac:dyDescent="0.25"/>
    <row r="43591" hidden="1" x14ac:dyDescent="0.25"/>
    <row r="43592" hidden="1" x14ac:dyDescent="0.25"/>
    <row r="43593" hidden="1" x14ac:dyDescent="0.25"/>
    <row r="43594" hidden="1" x14ac:dyDescent="0.25"/>
    <row r="43595" hidden="1" x14ac:dyDescent="0.25"/>
    <row r="43596" hidden="1" x14ac:dyDescent="0.25"/>
    <row r="43597" hidden="1" x14ac:dyDescent="0.25"/>
    <row r="43598" hidden="1" x14ac:dyDescent="0.25"/>
    <row r="43599" hidden="1" x14ac:dyDescent="0.25"/>
    <row r="43600" hidden="1" x14ac:dyDescent="0.25"/>
    <row r="43601" hidden="1" x14ac:dyDescent="0.25"/>
    <row r="43602" hidden="1" x14ac:dyDescent="0.25"/>
    <row r="43603" hidden="1" x14ac:dyDescent="0.25"/>
    <row r="43604" hidden="1" x14ac:dyDescent="0.25"/>
    <row r="43605" hidden="1" x14ac:dyDescent="0.25"/>
    <row r="43606" hidden="1" x14ac:dyDescent="0.25"/>
    <row r="43607" hidden="1" x14ac:dyDescent="0.25"/>
    <row r="43608" hidden="1" x14ac:dyDescent="0.25"/>
    <row r="43609" hidden="1" x14ac:dyDescent="0.25"/>
    <row r="43610" hidden="1" x14ac:dyDescent="0.25"/>
    <row r="43611" hidden="1" x14ac:dyDescent="0.25"/>
    <row r="43612" hidden="1" x14ac:dyDescent="0.25"/>
    <row r="43613" hidden="1" x14ac:dyDescent="0.25"/>
    <row r="43614" hidden="1" x14ac:dyDescent="0.25"/>
    <row r="43615" hidden="1" x14ac:dyDescent="0.25"/>
    <row r="43616" hidden="1" x14ac:dyDescent="0.25"/>
    <row r="43617" hidden="1" x14ac:dyDescent="0.25"/>
    <row r="43618" hidden="1" x14ac:dyDescent="0.25"/>
    <row r="43619" hidden="1" x14ac:dyDescent="0.25"/>
    <row r="43620" hidden="1" x14ac:dyDescent="0.25"/>
    <row r="43621" hidden="1" x14ac:dyDescent="0.25"/>
    <row r="43622" hidden="1" x14ac:dyDescent="0.25"/>
    <row r="43623" hidden="1" x14ac:dyDescent="0.25"/>
    <row r="43624" hidden="1" x14ac:dyDescent="0.25"/>
    <row r="43625" hidden="1" x14ac:dyDescent="0.25"/>
    <row r="43626" hidden="1" x14ac:dyDescent="0.25"/>
    <row r="43627" hidden="1" x14ac:dyDescent="0.25"/>
    <row r="43628" hidden="1" x14ac:dyDescent="0.25"/>
    <row r="43629" hidden="1" x14ac:dyDescent="0.25"/>
    <row r="43630" hidden="1" x14ac:dyDescent="0.25"/>
    <row r="43631" hidden="1" x14ac:dyDescent="0.25"/>
    <row r="43632" hidden="1" x14ac:dyDescent="0.25"/>
    <row r="43633" hidden="1" x14ac:dyDescent="0.25"/>
    <row r="43634" hidden="1" x14ac:dyDescent="0.25"/>
    <row r="43635" hidden="1" x14ac:dyDescent="0.25"/>
    <row r="43636" hidden="1" x14ac:dyDescent="0.25"/>
    <row r="43637" hidden="1" x14ac:dyDescent="0.25"/>
    <row r="43638" hidden="1" x14ac:dyDescent="0.25"/>
    <row r="43639" hidden="1" x14ac:dyDescent="0.25"/>
    <row r="43640" hidden="1" x14ac:dyDescent="0.25"/>
    <row r="43641" hidden="1" x14ac:dyDescent="0.25"/>
    <row r="43642" hidden="1" x14ac:dyDescent="0.25"/>
    <row r="43643" hidden="1" x14ac:dyDescent="0.25"/>
    <row r="43644" hidden="1" x14ac:dyDescent="0.25"/>
    <row r="43645" hidden="1" x14ac:dyDescent="0.25"/>
    <row r="43646" hidden="1" x14ac:dyDescent="0.25"/>
    <row r="43647" hidden="1" x14ac:dyDescent="0.25"/>
    <row r="43648" hidden="1" x14ac:dyDescent="0.25"/>
    <row r="43649" hidden="1" x14ac:dyDescent="0.25"/>
    <row r="43650" hidden="1" x14ac:dyDescent="0.25"/>
    <row r="43651" hidden="1" x14ac:dyDescent="0.25"/>
    <row r="43652" hidden="1" x14ac:dyDescent="0.25"/>
    <row r="43653" hidden="1" x14ac:dyDescent="0.25"/>
    <row r="43654" hidden="1" x14ac:dyDescent="0.25"/>
    <row r="43655" hidden="1" x14ac:dyDescent="0.25"/>
    <row r="43656" hidden="1" x14ac:dyDescent="0.25"/>
    <row r="43657" hidden="1" x14ac:dyDescent="0.25"/>
    <row r="43658" hidden="1" x14ac:dyDescent="0.25"/>
    <row r="43659" hidden="1" x14ac:dyDescent="0.25"/>
    <row r="43660" hidden="1" x14ac:dyDescent="0.25"/>
    <row r="43661" hidden="1" x14ac:dyDescent="0.25"/>
    <row r="43662" hidden="1" x14ac:dyDescent="0.25"/>
    <row r="43663" hidden="1" x14ac:dyDescent="0.25"/>
    <row r="43664" hidden="1" x14ac:dyDescent="0.25"/>
    <row r="43665" hidden="1" x14ac:dyDescent="0.25"/>
    <row r="43666" hidden="1" x14ac:dyDescent="0.25"/>
    <row r="43667" hidden="1" x14ac:dyDescent="0.25"/>
    <row r="43668" hidden="1" x14ac:dyDescent="0.25"/>
    <row r="43669" hidden="1" x14ac:dyDescent="0.25"/>
    <row r="43670" hidden="1" x14ac:dyDescent="0.25"/>
    <row r="43671" hidden="1" x14ac:dyDescent="0.25"/>
    <row r="43672" hidden="1" x14ac:dyDescent="0.25"/>
    <row r="43673" hidden="1" x14ac:dyDescent="0.25"/>
    <row r="43674" hidden="1" x14ac:dyDescent="0.25"/>
    <row r="43675" hidden="1" x14ac:dyDescent="0.25"/>
    <row r="43676" hidden="1" x14ac:dyDescent="0.25"/>
    <row r="43677" hidden="1" x14ac:dyDescent="0.25"/>
    <row r="43678" hidden="1" x14ac:dyDescent="0.25"/>
    <row r="43679" hidden="1" x14ac:dyDescent="0.25"/>
    <row r="43680" hidden="1" x14ac:dyDescent="0.25"/>
    <row r="43681" hidden="1" x14ac:dyDescent="0.25"/>
    <row r="43682" hidden="1" x14ac:dyDescent="0.25"/>
    <row r="43683" hidden="1" x14ac:dyDescent="0.25"/>
    <row r="43684" hidden="1" x14ac:dyDescent="0.25"/>
    <row r="43685" hidden="1" x14ac:dyDescent="0.25"/>
    <row r="43686" hidden="1" x14ac:dyDescent="0.25"/>
    <row r="43687" hidden="1" x14ac:dyDescent="0.25"/>
    <row r="43688" hidden="1" x14ac:dyDescent="0.25"/>
    <row r="43689" hidden="1" x14ac:dyDescent="0.25"/>
    <row r="43690" hidden="1" x14ac:dyDescent="0.25"/>
    <row r="43691" hidden="1" x14ac:dyDescent="0.25"/>
    <row r="43692" hidden="1" x14ac:dyDescent="0.25"/>
    <row r="43693" hidden="1" x14ac:dyDescent="0.25"/>
    <row r="43694" hidden="1" x14ac:dyDescent="0.25"/>
    <row r="43695" hidden="1" x14ac:dyDescent="0.25"/>
    <row r="43696" hidden="1" x14ac:dyDescent="0.25"/>
    <row r="43697" hidden="1" x14ac:dyDescent="0.25"/>
    <row r="43698" hidden="1" x14ac:dyDescent="0.25"/>
    <row r="43699" hidden="1" x14ac:dyDescent="0.25"/>
    <row r="43700" hidden="1" x14ac:dyDescent="0.25"/>
    <row r="43701" hidden="1" x14ac:dyDescent="0.25"/>
    <row r="43702" hidden="1" x14ac:dyDescent="0.25"/>
    <row r="43703" hidden="1" x14ac:dyDescent="0.25"/>
    <row r="43704" hidden="1" x14ac:dyDescent="0.25"/>
    <row r="43705" hidden="1" x14ac:dyDescent="0.25"/>
    <row r="43706" hidden="1" x14ac:dyDescent="0.25"/>
    <row r="43707" hidden="1" x14ac:dyDescent="0.25"/>
    <row r="43708" hidden="1" x14ac:dyDescent="0.25"/>
    <row r="43709" hidden="1" x14ac:dyDescent="0.25"/>
    <row r="43710" hidden="1" x14ac:dyDescent="0.25"/>
    <row r="43711" hidden="1" x14ac:dyDescent="0.25"/>
    <row r="43712" hidden="1" x14ac:dyDescent="0.25"/>
    <row r="43713" hidden="1" x14ac:dyDescent="0.25"/>
    <row r="43714" hidden="1" x14ac:dyDescent="0.25"/>
    <row r="43715" hidden="1" x14ac:dyDescent="0.25"/>
    <row r="43716" hidden="1" x14ac:dyDescent="0.25"/>
    <row r="43717" hidden="1" x14ac:dyDescent="0.25"/>
    <row r="43718" hidden="1" x14ac:dyDescent="0.25"/>
    <row r="43719" hidden="1" x14ac:dyDescent="0.25"/>
    <row r="43720" hidden="1" x14ac:dyDescent="0.25"/>
    <row r="43721" hidden="1" x14ac:dyDescent="0.25"/>
    <row r="43722" hidden="1" x14ac:dyDescent="0.25"/>
    <row r="43723" hidden="1" x14ac:dyDescent="0.25"/>
    <row r="43724" hidden="1" x14ac:dyDescent="0.25"/>
    <row r="43725" hidden="1" x14ac:dyDescent="0.25"/>
    <row r="43726" hidden="1" x14ac:dyDescent="0.25"/>
    <row r="43727" hidden="1" x14ac:dyDescent="0.25"/>
    <row r="43728" hidden="1" x14ac:dyDescent="0.25"/>
    <row r="43729" hidden="1" x14ac:dyDescent="0.25"/>
    <row r="43730" hidden="1" x14ac:dyDescent="0.25"/>
    <row r="43731" hidden="1" x14ac:dyDescent="0.25"/>
    <row r="43732" hidden="1" x14ac:dyDescent="0.25"/>
    <row r="43733" hidden="1" x14ac:dyDescent="0.25"/>
    <row r="43734" hidden="1" x14ac:dyDescent="0.25"/>
    <row r="43735" hidden="1" x14ac:dyDescent="0.25"/>
    <row r="43736" hidden="1" x14ac:dyDescent="0.25"/>
    <row r="43737" hidden="1" x14ac:dyDescent="0.25"/>
    <row r="43738" hidden="1" x14ac:dyDescent="0.25"/>
    <row r="43739" hidden="1" x14ac:dyDescent="0.25"/>
    <row r="43740" hidden="1" x14ac:dyDescent="0.25"/>
    <row r="43741" hidden="1" x14ac:dyDescent="0.25"/>
    <row r="43742" hidden="1" x14ac:dyDescent="0.25"/>
    <row r="43743" hidden="1" x14ac:dyDescent="0.25"/>
    <row r="43744" hidden="1" x14ac:dyDescent="0.25"/>
    <row r="43745" hidden="1" x14ac:dyDescent="0.25"/>
    <row r="43746" hidden="1" x14ac:dyDescent="0.25"/>
    <row r="43747" hidden="1" x14ac:dyDescent="0.25"/>
    <row r="43748" hidden="1" x14ac:dyDescent="0.25"/>
    <row r="43749" hidden="1" x14ac:dyDescent="0.25"/>
    <row r="43750" hidden="1" x14ac:dyDescent="0.25"/>
    <row r="43751" hidden="1" x14ac:dyDescent="0.25"/>
    <row r="43752" hidden="1" x14ac:dyDescent="0.25"/>
    <row r="43753" hidden="1" x14ac:dyDescent="0.25"/>
    <row r="43754" hidden="1" x14ac:dyDescent="0.25"/>
    <row r="43755" hidden="1" x14ac:dyDescent="0.25"/>
    <row r="43756" hidden="1" x14ac:dyDescent="0.25"/>
    <row r="43757" hidden="1" x14ac:dyDescent="0.25"/>
    <row r="43758" hidden="1" x14ac:dyDescent="0.25"/>
    <row r="43759" hidden="1" x14ac:dyDescent="0.25"/>
    <row r="43760" hidden="1" x14ac:dyDescent="0.25"/>
    <row r="43761" hidden="1" x14ac:dyDescent="0.25"/>
    <row r="43762" hidden="1" x14ac:dyDescent="0.25"/>
    <row r="43763" hidden="1" x14ac:dyDescent="0.25"/>
    <row r="43764" hidden="1" x14ac:dyDescent="0.25"/>
    <row r="43765" hidden="1" x14ac:dyDescent="0.25"/>
    <row r="43766" hidden="1" x14ac:dyDescent="0.25"/>
    <row r="43767" hidden="1" x14ac:dyDescent="0.25"/>
    <row r="43768" hidden="1" x14ac:dyDescent="0.25"/>
    <row r="43769" hidden="1" x14ac:dyDescent="0.25"/>
    <row r="43770" hidden="1" x14ac:dyDescent="0.25"/>
    <row r="43771" hidden="1" x14ac:dyDescent="0.25"/>
    <row r="43772" hidden="1" x14ac:dyDescent="0.25"/>
    <row r="43773" hidden="1" x14ac:dyDescent="0.25"/>
    <row r="43774" hidden="1" x14ac:dyDescent="0.25"/>
    <row r="43775" hidden="1" x14ac:dyDescent="0.25"/>
    <row r="43776" hidden="1" x14ac:dyDescent="0.25"/>
    <row r="43777" hidden="1" x14ac:dyDescent="0.25"/>
    <row r="43778" hidden="1" x14ac:dyDescent="0.25"/>
    <row r="43779" hidden="1" x14ac:dyDescent="0.25"/>
    <row r="43780" hidden="1" x14ac:dyDescent="0.25"/>
    <row r="43781" hidden="1" x14ac:dyDescent="0.25"/>
    <row r="43782" hidden="1" x14ac:dyDescent="0.25"/>
    <row r="43783" hidden="1" x14ac:dyDescent="0.25"/>
    <row r="43784" hidden="1" x14ac:dyDescent="0.25"/>
    <row r="43785" hidden="1" x14ac:dyDescent="0.25"/>
    <row r="43786" hidden="1" x14ac:dyDescent="0.25"/>
    <row r="43787" hidden="1" x14ac:dyDescent="0.25"/>
    <row r="43788" hidden="1" x14ac:dyDescent="0.25"/>
    <row r="43789" hidden="1" x14ac:dyDescent="0.25"/>
    <row r="43790" hidden="1" x14ac:dyDescent="0.25"/>
    <row r="43791" hidden="1" x14ac:dyDescent="0.25"/>
    <row r="43792" hidden="1" x14ac:dyDescent="0.25"/>
    <row r="43793" hidden="1" x14ac:dyDescent="0.25"/>
    <row r="43794" hidden="1" x14ac:dyDescent="0.25"/>
    <row r="43795" hidden="1" x14ac:dyDescent="0.25"/>
    <row r="43796" hidden="1" x14ac:dyDescent="0.25"/>
    <row r="43797" hidden="1" x14ac:dyDescent="0.25"/>
    <row r="43798" hidden="1" x14ac:dyDescent="0.25"/>
    <row r="43799" hidden="1" x14ac:dyDescent="0.25"/>
    <row r="43800" hidden="1" x14ac:dyDescent="0.25"/>
    <row r="43801" hidden="1" x14ac:dyDescent="0.25"/>
    <row r="43802" hidden="1" x14ac:dyDescent="0.25"/>
    <row r="43803" hidden="1" x14ac:dyDescent="0.25"/>
    <row r="43804" hidden="1" x14ac:dyDescent="0.25"/>
    <row r="43805" hidden="1" x14ac:dyDescent="0.25"/>
    <row r="43806" hidden="1" x14ac:dyDescent="0.25"/>
    <row r="43807" hidden="1" x14ac:dyDescent="0.25"/>
    <row r="43808" hidden="1" x14ac:dyDescent="0.25"/>
    <row r="43809" hidden="1" x14ac:dyDescent="0.25"/>
    <row r="43810" hidden="1" x14ac:dyDescent="0.25"/>
    <row r="43811" hidden="1" x14ac:dyDescent="0.25"/>
    <row r="43812" hidden="1" x14ac:dyDescent="0.25"/>
    <row r="43813" hidden="1" x14ac:dyDescent="0.25"/>
    <row r="43814" hidden="1" x14ac:dyDescent="0.25"/>
    <row r="43815" hidden="1" x14ac:dyDescent="0.25"/>
    <row r="43816" hidden="1" x14ac:dyDescent="0.25"/>
    <row r="43817" hidden="1" x14ac:dyDescent="0.25"/>
    <row r="43818" hidden="1" x14ac:dyDescent="0.25"/>
    <row r="43819" hidden="1" x14ac:dyDescent="0.25"/>
    <row r="43820" hidden="1" x14ac:dyDescent="0.25"/>
    <row r="43821" hidden="1" x14ac:dyDescent="0.25"/>
    <row r="43822" hidden="1" x14ac:dyDescent="0.25"/>
    <row r="43823" hidden="1" x14ac:dyDescent="0.25"/>
    <row r="43824" hidden="1" x14ac:dyDescent="0.25"/>
    <row r="43825" hidden="1" x14ac:dyDescent="0.25"/>
    <row r="43826" hidden="1" x14ac:dyDescent="0.25"/>
    <row r="43827" hidden="1" x14ac:dyDescent="0.25"/>
    <row r="43828" hidden="1" x14ac:dyDescent="0.25"/>
    <row r="43829" hidden="1" x14ac:dyDescent="0.25"/>
    <row r="43830" hidden="1" x14ac:dyDescent="0.25"/>
    <row r="43831" hidden="1" x14ac:dyDescent="0.25"/>
    <row r="43832" hidden="1" x14ac:dyDescent="0.25"/>
    <row r="43833" hidden="1" x14ac:dyDescent="0.25"/>
    <row r="43834" hidden="1" x14ac:dyDescent="0.25"/>
    <row r="43835" hidden="1" x14ac:dyDescent="0.25"/>
    <row r="43836" hidden="1" x14ac:dyDescent="0.25"/>
    <row r="43837" hidden="1" x14ac:dyDescent="0.25"/>
    <row r="43838" hidden="1" x14ac:dyDescent="0.25"/>
    <row r="43839" hidden="1" x14ac:dyDescent="0.25"/>
    <row r="43840" hidden="1" x14ac:dyDescent="0.25"/>
    <row r="43841" hidden="1" x14ac:dyDescent="0.25"/>
    <row r="43842" hidden="1" x14ac:dyDescent="0.25"/>
    <row r="43843" hidden="1" x14ac:dyDescent="0.25"/>
    <row r="43844" hidden="1" x14ac:dyDescent="0.25"/>
    <row r="43845" hidden="1" x14ac:dyDescent="0.25"/>
    <row r="43846" hidden="1" x14ac:dyDescent="0.25"/>
    <row r="43847" hidden="1" x14ac:dyDescent="0.25"/>
    <row r="43848" hidden="1" x14ac:dyDescent="0.25"/>
    <row r="43849" hidden="1" x14ac:dyDescent="0.25"/>
    <row r="43850" hidden="1" x14ac:dyDescent="0.25"/>
    <row r="43851" hidden="1" x14ac:dyDescent="0.25"/>
    <row r="43852" hidden="1" x14ac:dyDescent="0.25"/>
    <row r="43853" hidden="1" x14ac:dyDescent="0.25"/>
    <row r="43854" hidden="1" x14ac:dyDescent="0.25"/>
    <row r="43855" hidden="1" x14ac:dyDescent="0.25"/>
    <row r="43856" hidden="1" x14ac:dyDescent="0.25"/>
    <row r="43857" hidden="1" x14ac:dyDescent="0.25"/>
    <row r="43858" hidden="1" x14ac:dyDescent="0.25"/>
    <row r="43859" hidden="1" x14ac:dyDescent="0.25"/>
    <row r="43860" hidden="1" x14ac:dyDescent="0.25"/>
    <row r="43861" hidden="1" x14ac:dyDescent="0.25"/>
    <row r="43862" hidden="1" x14ac:dyDescent="0.25"/>
    <row r="43863" hidden="1" x14ac:dyDescent="0.25"/>
    <row r="43864" hidden="1" x14ac:dyDescent="0.25"/>
    <row r="43865" hidden="1" x14ac:dyDescent="0.25"/>
    <row r="43866" hidden="1" x14ac:dyDescent="0.25"/>
    <row r="43867" hidden="1" x14ac:dyDescent="0.25"/>
    <row r="43868" hidden="1" x14ac:dyDescent="0.25"/>
    <row r="43869" hidden="1" x14ac:dyDescent="0.25"/>
    <row r="43870" hidden="1" x14ac:dyDescent="0.25"/>
    <row r="43871" hidden="1" x14ac:dyDescent="0.25"/>
    <row r="43872" hidden="1" x14ac:dyDescent="0.25"/>
    <row r="43873" hidden="1" x14ac:dyDescent="0.25"/>
    <row r="43874" hidden="1" x14ac:dyDescent="0.25"/>
    <row r="43875" hidden="1" x14ac:dyDescent="0.25"/>
    <row r="43876" hidden="1" x14ac:dyDescent="0.25"/>
    <row r="43877" hidden="1" x14ac:dyDescent="0.25"/>
    <row r="43878" hidden="1" x14ac:dyDescent="0.25"/>
    <row r="43879" hidden="1" x14ac:dyDescent="0.25"/>
    <row r="43880" hidden="1" x14ac:dyDescent="0.25"/>
    <row r="43881" hidden="1" x14ac:dyDescent="0.25"/>
    <row r="43882" hidden="1" x14ac:dyDescent="0.25"/>
    <row r="43883" hidden="1" x14ac:dyDescent="0.25"/>
    <row r="43884" hidden="1" x14ac:dyDescent="0.25"/>
    <row r="43885" hidden="1" x14ac:dyDescent="0.25"/>
    <row r="43886" hidden="1" x14ac:dyDescent="0.25"/>
    <row r="43887" hidden="1" x14ac:dyDescent="0.25"/>
    <row r="43888" hidden="1" x14ac:dyDescent="0.25"/>
    <row r="43889" hidden="1" x14ac:dyDescent="0.25"/>
    <row r="43890" hidden="1" x14ac:dyDescent="0.25"/>
    <row r="43891" hidden="1" x14ac:dyDescent="0.25"/>
    <row r="43892" hidden="1" x14ac:dyDescent="0.25"/>
    <row r="43893" hidden="1" x14ac:dyDescent="0.25"/>
    <row r="43894" hidden="1" x14ac:dyDescent="0.25"/>
    <row r="43895" hidden="1" x14ac:dyDescent="0.25"/>
    <row r="43896" hidden="1" x14ac:dyDescent="0.25"/>
    <row r="43897" hidden="1" x14ac:dyDescent="0.25"/>
    <row r="43898" hidden="1" x14ac:dyDescent="0.25"/>
    <row r="43899" hidden="1" x14ac:dyDescent="0.25"/>
    <row r="43900" hidden="1" x14ac:dyDescent="0.25"/>
    <row r="43901" hidden="1" x14ac:dyDescent="0.25"/>
    <row r="43902" hidden="1" x14ac:dyDescent="0.25"/>
    <row r="43903" hidden="1" x14ac:dyDescent="0.25"/>
    <row r="43904" hidden="1" x14ac:dyDescent="0.25"/>
    <row r="43905" hidden="1" x14ac:dyDescent="0.25"/>
    <row r="43906" hidden="1" x14ac:dyDescent="0.25"/>
    <row r="43907" hidden="1" x14ac:dyDescent="0.25"/>
    <row r="43908" hidden="1" x14ac:dyDescent="0.25"/>
    <row r="43909" hidden="1" x14ac:dyDescent="0.25"/>
    <row r="43910" hidden="1" x14ac:dyDescent="0.25"/>
    <row r="43911" hidden="1" x14ac:dyDescent="0.25"/>
    <row r="43912" hidden="1" x14ac:dyDescent="0.25"/>
    <row r="43913" hidden="1" x14ac:dyDescent="0.25"/>
    <row r="43914" hidden="1" x14ac:dyDescent="0.25"/>
    <row r="43915" hidden="1" x14ac:dyDescent="0.25"/>
    <row r="43916" hidden="1" x14ac:dyDescent="0.25"/>
    <row r="43917" hidden="1" x14ac:dyDescent="0.25"/>
    <row r="43918" hidden="1" x14ac:dyDescent="0.25"/>
    <row r="43919" hidden="1" x14ac:dyDescent="0.25"/>
    <row r="43920" hidden="1" x14ac:dyDescent="0.25"/>
    <row r="43921" hidden="1" x14ac:dyDescent="0.25"/>
    <row r="43922" hidden="1" x14ac:dyDescent="0.25"/>
    <row r="43923" hidden="1" x14ac:dyDescent="0.25"/>
    <row r="43924" hidden="1" x14ac:dyDescent="0.25"/>
    <row r="43925" hidden="1" x14ac:dyDescent="0.25"/>
    <row r="43926" hidden="1" x14ac:dyDescent="0.25"/>
    <row r="43927" hidden="1" x14ac:dyDescent="0.25"/>
    <row r="43928" hidden="1" x14ac:dyDescent="0.25"/>
    <row r="43929" hidden="1" x14ac:dyDescent="0.25"/>
    <row r="43930" hidden="1" x14ac:dyDescent="0.25"/>
    <row r="43931" hidden="1" x14ac:dyDescent="0.25"/>
    <row r="43932" hidden="1" x14ac:dyDescent="0.25"/>
    <row r="43933" hidden="1" x14ac:dyDescent="0.25"/>
    <row r="43934" hidden="1" x14ac:dyDescent="0.25"/>
    <row r="43935" hidden="1" x14ac:dyDescent="0.25"/>
    <row r="43936" hidden="1" x14ac:dyDescent="0.25"/>
    <row r="43937" hidden="1" x14ac:dyDescent="0.25"/>
    <row r="43938" hidden="1" x14ac:dyDescent="0.25"/>
    <row r="43939" hidden="1" x14ac:dyDescent="0.25"/>
    <row r="43940" hidden="1" x14ac:dyDescent="0.25"/>
    <row r="43941" hidden="1" x14ac:dyDescent="0.25"/>
    <row r="43942" hidden="1" x14ac:dyDescent="0.25"/>
    <row r="43943" hidden="1" x14ac:dyDescent="0.25"/>
    <row r="43944" hidden="1" x14ac:dyDescent="0.25"/>
    <row r="43945" hidden="1" x14ac:dyDescent="0.25"/>
    <row r="43946" hidden="1" x14ac:dyDescent="0.25"/>
    <row r="43947" hidden="1" x14ac:dyDescent="0.25"/>
    <row r="43948" hidden="1" x14ac:dyDescent="0.25"/>
    <row r="43949" hidden="1" x14ac:dyDescent="0.25"/>
    <row r="43950" hidden="1" x14ac:dyDescent="0.25"/>
    <row r="43951" hidden="1" x14ac:dyDescent="0.25"/>
    <row r="43952" hidden="1" x14ac:dyDescent="0.25"/>
    <row r="43953" hidden="1" x14ac:dyDescent="0.25"/>
    <row r="43954" hidden="1" x14ac:dyDescent="0.25"/>
    <row r="43955" hidden="1" x14ac:dyDescent="0.25"/>
    <row r="43956" hidden="1" x14ac:dyDescent="0.25"/>
    <row r="43957" hidden="1" x14ac:dyDescent="0.25"/>
    <row r="43958" hidden="1" x14ac:dyDescent="0.25"/>
    <row r="43959" hidden="1" x14ac:dyDescent="0.25"/>
    <row r="43960" hidden="1" x14ac:dyDescent="0.25"/>
    <row r="43961" hidden="1" x14ac:dyDescent="0.25"/>
    <row r="43962" hidden="1" x14ac:dyDescent="0.25"/>
    <row r="43963" hidden="1" x14ac:dyDescent="0.25"/>
    <row r="43964" hidden="1" x14ac:dyDescent="0.25"/>
    <row r="43965" hidden="1" x14ac:dyDescent="0.25"/>
    <row r="43966" hidden="1" x14ac:dyDescent="0.25"/>
    <row r="43967" hidden="1" x14ac:dyDescent="0.25"/>
    <row r="43968" hidden="1" x14ac:dyDescent="0.25"/>
    <row r="43969" hidden="1" x14ac:dyDescent="0.25"/>
    <row r="43970" hidden="1" x14ac:dyDescent="0.25"/>
    <row r="43971" hidden="1" x14ac:dyDescent="0.25"/>
    <row r="43972" hidden="1" x14ac:dyDescent="0.25"/>
    <row r="43973" hidden="1" x14ac:dyDescent="0.25"/>
    <row r="43974" hidden="1" x14ac:dyDescent="0.25"/>
    <row r="43975" hidden="1" x14ac:dyDescent="0.25"/>
    <row r="43976" hidden="1" x14ac:dyDescent="0.25"/>
    <row r="43977" hidden="1" x14ac:dyDescent="0.25"/>
    <row r="43978" hidden="1" x14ac:dyDescent="0.25"/>
    <row r="43979" hidden="1" x14ac:dyDescent="0.25"/>
    <row r="43980" hidden="1" x14ac:dyDescent="0.25"/>
    <row r="43981" hidden="1" x14ac:dyDescent="0.25"/>
    <row r="43982" hidden="1" x14ac:dyDescent="0.25"/>
    <row r="43983" hidden="1" x14ac:dyDescent="0.25"/>
    <row r="43984" hidden="1" x14ac:dyDescent="0.25"/>
    <row r="43985" hidden="1" x14ac:dyDescent="0.25"/>
    <row r="43986" hidden="1" x14ac:dyDescent="0.25"/>
    <row r="43987" hidden="1" x14ac:dyDescent="0.25"/>
    <row r="43988" hidden="1" x14ac:dyDescent="0.25"/>
    <row r="43989" hidden="1" x14ac:dyDescent="0.25"/>
    <row r="43990" hidden="1" x14ac:dyDescent="0.25"/>
    <row r="43991" hidden="1" x14ac:dyDescent="0.25"/>
    <row r="43992" hidden="1" x14ac:dyDescent="0.25"/>
    <row r="43993" hidden="1" x14ac:dyDescent="0.25"/>
    <row r="43994" hidden="1" x14ac:dyDescent="0.25"/>
    <row r="43995" hidden="1" x14ac:dyDescent="0.25"/>
    <row r="43996" hidden="1" x14ac:dyDescent="0.25"/>
    <row r="43997" hidden="1" x14ac:dyDescent="0.25"/>
    <row r="43998" hidden="1" x14ac:dyDescent="0.25"/>
    <row r="43999" hidden="1" x14ac:dyDescent="0.25"/>
    <row r="44000" hidden="1" x14ac:dyDescent="0.25"/>
    <row r="44001" hidden="1" x14ac:dyDescent="0.25"/>
    <row r="44002" hidden="1" x14ac:dyDescent="0.25"/>
    <row r="44003" hidden="1" x14ac:dyDescent="0.25"/>
    <row r="44004" hidden="1" x14ac:dyDescent="0.25"/>
    <row r="44005" hidden="1" x14ac:dyDescent="0.25"/>
    <row r="44006" hidden="1" x14ac:dyDescent="0.25"/>
    <row r="44007" hidden="1" x14ac:dyDescent="0.25"/>
    <row r="44008" hidden="1" x14ac:dyDescent="0.25"/>
    <row r="44009" hidden="1" x14ac:dyDescent="0.25"/>
    <row r="44010" hidden="1" x14ac:dyDescent="0.25"/>
    <row r="44011" hidden="1" x14ac:dyDescent="0.25"/>
    <row r="44012" hidden="1" x14ac:dyDescent="0.25"/>
    <row r="44013" hidden="1" x14ac:dyDescent="0.25"/>
    <row r="44014" hidden="1" x14ac:dyDescent="0.25"/>
    <row r="44015" hidden="1" x14ac:dyDescent="0.25"/>
    <row r="44016" hidden="1" x14ac:dyDescent="0.25"/>
    <row r="44017" hidden="1" x14ac:dyDescent="0.25"/>
    <row r="44018" hidden="1" x14ac:dyDescent="0.25"/>
    <row r="44019" hidden="1" x14ac:dyDescent="0.25"/>
    <row r="44020" hidden="1" x14ac:dyDescent="0.25"/>
    <row r="44021" hidden="1" x14ac:dyDescent="0.25"/>
    <row r="44022" hidden="1" x14ac:dyDescent="0.25"/>
    <row r="44023" hidden="1" x14ac:dyDescent="0.25"/>
    <row r="44024" hidden="1" x14ac:dyDescent="0.25"/>
    <row r="44025" hidden="1" x14ac:dyDescent="0.25"/>
    <row r="44026" hidden="1" x14ac:dyDescent="0.25"/>
    <row r="44027" hidden="1" x14ac:dyDescent="0.25"/>
    <row r="44028" hidden="1" x14ac:dyDescent="0.25"/>
    <row r="44029" hidden="1" x14ac:dyDescent="0.25"/>
    <row r="44030" hidden="1" x14ac:dyDescent="0.25"/>
    <row r="44031" hidden="1" x14ac:dyDescent="0.25"/>
    <row r="44032" hidden="1" x14ac:dyDescent="0.25"/>
    <row r="44033" hidden="1" x14ac:dyDescent="0.25"/>
    <row r="44034" hidden="1" x14ac:dyDescent="0.25"/>
    <row r="44035" hidden="1" x14ac:dyDescent="0.25"/>
    <row r="44036" hidden="1" x14ac:dyDescent="0.25"/>
    <row r="44037" hidden="1" x14ac:dyDescent="0.25"/>
    <row r="44038" hidden="1" x14ac:dyDescent="0.25"/>
    <row r="44039" hidden="1" x14ac:dyDescent="0.25"/>
    <row r="44040" hidden="1" x14ac:dyDescent="0.25"/>
    <row r="44041" hidden="1" x14ac:dyDescent="0.25"/>
    <row r="44042" hidden="1" x14ac:dyDescent="0.25"/>
    <row r="44043" hidden="1" x14ac:dyDescent="0.25"/>
    <row r="44044" hidden="1" x14ac:dyDescent="0.25"/>
    <row r="44045" hidden="1" x14ac:dyDescent="0.25"/>
    <row r="44046" hidden="1" x14ac:dyDescent="0.25"/>
    <row r="44047" hidden="1" x14ac:dyDescent="0.25"/>
    <row r="44048" hidden="1" x14ac:dyDescent="0.25"/>
    <row r="44049" hidden="1" x14ac:dyDescent="0.25"/>
    <row r="44050" hidden="1" x14ac:dyDescent="0.25"/>
    <row r="44051" hidden="1" x14ac:dyDescent="0.25"/>
    <row r="44052" hidden="1" x14ac:dyDescent="0.25"/>
    <row r="44053" hidden="1" x14ac:dyDescent="0.25"/>
    <row r="44054" hidden="1" x14ac:dyDescent="0.25"/>
    <row r="44055" hidden="1" x14ac:dyDescent="0.25"/>
    <row r="44056" hidden="1" x14ac:dyDescent="0.25"/>
    <row r="44057" hidden="1" x14ac:dyDescent="0.25"/>
    <row r="44058" hidden="1" x14ac:dyDescent="0.25"/>
    <row r="44059" hidden="1" x14ac:dyDescent="0.25"/>
    <row r="44060" hidden="1" x14ac:dyDescent="0.25"/>
    <row r="44061" hidden="1" x14ac:dyDescent="0.25"/>
    <row r="44062" hidden="1" x14ac:dyDescent="0.25"/>
    <row r="44063" hidden="1" x14ac:dyDescent="0.25"/>
    <row r="44064" hidden="1" x14ac:dyDescent="0.25"/>
    <row r="44065" hidden="1" x14ac:dyDescent="0.25"/>
    <row r="44066" hidden="1" x14ac:dyDescent="0.25"/>
    <row r="44067" hidden="1" x14ac:dyDescent="0.25"/>
    <row r="44068" hidden="1" x14ac:dyDescent="0.25"/>
    <row r="44069" hidden="1" x14ac:dyDescent="0.25"/>
    <row r="44070" hidden="1" x14ac:dyDescent="0.25"/>
    <row r="44071" hidden="1" x14ac:dyDescent="0.25"/>
    <row r="44072" hidden="1" x14ac:dyDescent="0.25"/>
    <row r="44073" hidden="1" x14ac:dyDescent="0.25"/>
    <row r="44074" hidden="1" x14ac:dyDescent="0.25"/>
    <row r="44075" hidden="1" x14ac:dyDescent="0.25"/>
    <row r="44076" hidden="1" x14ac:dyDescent="0.25"/>
    <row r="44077" hidden="1" x14ac:dyDescent="0.25"/>
    <row r="44078" hidden="1" x14ac:dyDescent="0.25"/>
    <row r="44079" hidden="1" x14ac:dyDescent="0.25"/>
    <row r="44080" hidden="1" x14ac:dyDescent="0.25"/>
    <row r="44081" hidden="1" x14ac:dyDescent="0.25"/>
    <row r="44082" hidden="1" x14ac:dyDescent="0.25"/>
    <row r="44083" hidden="1" x14ac:dyDescent="0.25"/>
    <row r="44084" hidden="1" x14ac:dyDescent="0.25"/>
    <row r="44085" hidden="1" x14ac:dyDescent="0.25"/>
    <row r="44086" hidden="1" x14ac:dyDescent="0.25"/>
    <row r="44087" hidden="1" x14ac:dyDescent="0.25"/>
    <row r="44088" hidden="1" x14ac:dyDescent="0.25"/>
    <row r="44089" hidden="1" x14ac:dyDescent="0.25"/>
    <row r="44090" hidden="1" x14ac:dyDescent="0.25"/>
    <row r="44091" hidden="1" x14ac:dyDescent="0.25"/>
    <row r="44092" hidden="1" x14ac:dyDescent="0.25"/>
    <row r="44093" hidden="1" x14ac:dyDescent="0.25"/>
    <row r="44094" hidden="1" x14ac:dyDescent="0.25"/>
    <row r="44095" hidden="1" x14ac:dyDescent="0.25"/>
    <row r="44096" hidden="1" x14ac:dyDescent="0.25"/>
    <row r="44097" hidden="1" x14ac:dyDescent="0.25"/>
    <row r="44098" hidden="1" x14ac:dyDescent="0.25"/>
    <row r="44099" hidden="1" x14ac:dyDescent="0.25"/>
    <row r="44100" hidden="1" x14ac:dyDescent="0.25"/>
    <row r="44101" hidden="1" x14ac:dyDescent="0.25"/>
    <row r="44102" hidden="1" x14ac:dyDescent="0.25"/>
    <row r="44103" hidden="1" x14ac:dyDescent="0.25"/>
    <row r="44104" hidden="1" x14ac:dyDescent="0.25"/>
    <row r="44105" hidden="1" x14ac:dyDescent="0.25"/>
    <row r="44106" hidden="1" x14ac:dyDescent="0.25"/>
    <row r="44107" hidden="1" x14ac:dyDescent="0.25"/>
    <row r="44108" hidden="1" x14ac:dyDescent="0.25"/>
    <row r="44109" hidden="1" x14ac:dyDescent="0.25"/>
    <row r="44110" hidden="1" x14ac:dyDescent="0.25"/>
    <row r="44111" hidden="1" x14ac:dyDescent="0.25"/>
    <row r="44112" hidden="1" x14ac:dyDescent="0.25"/>
    <row r="44113" hidden="1" x14ac:dyDescent="0.25"/>
    <row r="44114" hidden="1" x14ac:dyDescent="0.25"/>
    <row r="44115" hidden="1" x14ac:dyDescent="0.25"/>
    <row r="44116" hidden="1" x14ac:dyDescent="0.25"/>
    <row r="44117" hidden="1" x14ac:dyDescent="0.25"/>
    <row r="44118" hidden="1" x14ac:dyDescent="0.25"/>
    <row r="44119" hidden="1" x14ac:dyDescent="0.25"/>
    <row r="44120" hidden="1" x14ac:dyDescent="0.25"/>
    <row r="44121" hidden="1" x14ac:dyDescent="0.25"/>
    <row r="44122" hidden="1" x14ac:dyDescent="0.25"/>
    <row r="44123" hidden="1" x14ac:dyDescent="0.25"/>
    <row r="44124" hidden="1" x14ac:dyDescent="0.25"/>
    <row r="44125" hidden="1" x14ac:dyDescent="0.25"/>
    <row r="44126" hidden="1" x14ac:dyDescent="0.25"/>
    <row r="44127" hidden="1" x14ac:dyDescent="0.25"/>
    <row r="44128" hidden="1" x14ac:dyDescent="0.25"/>
    <row r="44129" hidden="1" x14ac:dyDescent="0.25"/>
    <row r="44130" hidden="1" x14ac:dyDescent="0.25"/>
    <row r="44131" hidden="1" x14ac:dyDescent="0.25"/>
    <row r="44132" hidden="1" x14ac:dyDescent="0.25"/>
    <row r="44133" hidden="1" x14ac:dyDescent="0.25"/>
    <row r="44134" hidden="1" x14ac:dyDescent="0.25"/>
    <row r="44135" hidden="1" x14ac:dyDescent="0.25"/>
    <row r="44136" hidden="1" x14ac:dyDescent="0.25"/>
    <row r="44137" hidden="1" x14ac:dyDescent="0.25"/>
    <row r="44138" hidden="1" x14ac:dyDescent="0.25"/>
    <row r="44139" hidden="1" x14ac:dyDescent="0.25"/>
    <row r="44140" hidden="1" x14ac:dyDescent="0.25"/>
    <row r="44141" hidden="1" x14ac:dyDescent="0.25"/>
    <row r="44142" hidden="1" x14ac:dyDescent="0.25"/>
    <row r="44143" hidden="1" x14ac:dyDescent="0.25"/>
    <row r="44144" hidden="1" x14ac:dyDescent="0.25"/>
    <row r="44145" hidden="1" x14ac:dyDescent="0.25"/>
    <row r="44146" hidden="1" x14ac:dyDescent="0.25"/>
    <row r="44147" hidden="1" x14ac:dyDescent="0.25"/>
    <row r="44148" hidden="1" x14ac:dyDescent="0.25"/>
    <row r="44149" hidden="1" x14ac:dyDescent="0.25"/>
    <row r="44150" hidden="1" x14ac:dyDescent="0.25"/>
    <row r="44151" hidden="1" x14ac:dyDescent="0.25"/>
    <row r="44152" hidden="1" x14ac:dyDescent="0.25"/>
    <row r="44153" hidden="1" x14ac:dyDescent="0.25"/>
    <row r="44154" hidden="1" x14ac:dyDescent="0.25"/>
    <row r="44155" hidden="1" x14ac:dyDescent="0.25"/>
    <row r="44156" hidden="1" x14ac:dyDescent="0.25"/>
    <row r="44157" hidden="1" x14ac:dyDescent="0.25"/>
    <row r="44158" hidden="1" x14ac:dyDescent="0.25"/>
    <row r="44159" hidden="1" x14ac:dyDescent="0.25"/>
    <row r="44160" hidden="1" x14ac:dyDescent="0.25"/>
    <row r="44161" hidden="1" x14ac:dyDescent="0.25"/>
    <row r="44162" hidden="1" x14ac:dyDescent="0.25"/>
    <row r="44163" hidden="1" x14ac:dyDescent="0.25"/>
    <row r="44164" hidden="1" x14ac:dyDescent="0.25"/>
    <row r="44165" hidden="1" x14ac:dyDescent="0.25"/>
    <row r="44166" hidden="1" x14ac:dyDescent="0.25"/>
    <row r="44167" hidden="1" x14ac:dyDescent="0.25"/>
    <row r="44168" hidden="1" x14ac:dyDescent="0.25"/>
    <row r="44169" hidden="1" x14ac:dyDescent="0.25"/>
    <row r="44170" hidden="1" x14ac:dyDescent="0.25"/>
    <row r="44171" hidden="1" x14ac:dyDescent="0.25"/>
    <row r="44172" hidden="1" x14ac:dyDescent="0.25"/>
    <row r="44173" hidden="1" x14ac:dyDescent="0.25"/>
    <row r="44174" hidden="1" x14ac:dyDescent="0.25"/>
    <row r="44175" hidden="1" x14ac:dyDescent="0.25"/>
    <row r="44176" hidden="1" x14ac:dyDescent="0.25"/>
    <row r="44177" hidden="1" x14ac:dyDescent="0.25"/>
    <row r="44178" hidden="1" x14ac:dyDescent="0.25"/>
    <row r="44179" hidden="1" x14ac:dyDescent="0.25"/>
    <row r="44180" hidden="1" x14ac:dyDescent="0.25"/>
    <row r="44181" hidden="1" x14ac:dyDescent="0.25"/>
    <row r="44182" hidden="1" x14ac:dyDescent="0.25"/>
    <row r="44183" hidden="1" x14ac:dyDescent="0.25"/>
    <row r="44184" hidden="1" x14ac:dyDescent="0.25"/>
    <row r="44185" hidden="1" x14ac:dyDescent="0.25"/>
    <row r="44186" hidden="1" x14ac:dyDescent="0.25"/>
    <row r="44187" hidden="1" x14ac:dyDescent="0.25"/>
    <row r="44188" hidden="1" x14ac:dyDescent="0.25"/>
    <row r="44189" hidden="1" x14ac:dyDescent="0.25"/>
    <row r="44190" hidden="1" x14ac:dyDescent="0.25"/>
    <row r="44191" hidden="1" x14ac:dyDescent="0.25"/>
    <row r="44192" hidden="1" x14ac:dyDescent="0.25"/>
    <row r="44193" hidden="1" x14ac:dyDescent="0.25"/>
    <row r="44194" hidden="1" x14ac:dyDescent="0.25"/>
    <row r="44195" hidden="1" x14ac:dyDescent="0.25"/>
    <row r="44196" hidden="1" x14ac:dyDescent="0.25"/>
    <row r="44197" hidden="1" x14ac:dyDescent="0.25"/>
    <row r="44198" hidden="1" x14ac:dyDescent="0.25"/>
    <row r="44199" hidden="1" x14ac:dyDescent="0.25"/>
    <row r="44200" hidden="1" x14ac:dyDescent="0.25"/>
    <row r="44201" hidden="1" x14ac:dyDescent="0.25"/>
    <row r="44202" hidden="1" x14ac:dyDescent="0.25"/>
    <row r="44203" hidden="1" x14ac:dyDescent="0.25"/>
    <row r="44204" hidden="1" x14ac:dyDescent="0.25"/>
    <row r="44205" hidden="1" x14ac:dyDescent="0.25"/>
    <row r="44206" hidden="1" x14ac:dyDescent="0.25"/>
    <row r="44207" hidden="1" x14ac:dyDescent="0.25"/>
    <row r="44208" hidden="1" x14ac:dyDescent="0.25"/>
    <row r="44209" hidden="1" x14ac:dyDescent="0.25"/>
    <row r="44210" hidden="1" x14ac:dyDescent="0.25"/>
    <row r="44211" hidden="1" x14ac:dyDescent="0.25"/>
    <row r="44212" hidden="1" x14ac:dyDescent="0.25"/>
    <row r="44213" hidden="1" x14ac:dyDescent="0.25"/>
    <row r="44214" hidden="1" x14ac:dyDescent="0.25"/>
    <row r="44215" hidden="1" x14ac:dyDescent="0.25"/>
    <row r="44216" hidden="1" x14ac:dyDescent="0.25"/>
    <row r="44217" hidden="1" x14ac:dyDescent="0.25"/>
    <row r="44218" hidden="1" x14ac:dyDescent="0.25"/>
    <row r="44219" hidden="1" x14ac:dyDescent="0.25"/>
    <row r="44220" hidden="1" x14ac:dyDescent="0.25"/>
    <row r="44221" hidden="1" x14ac:dyDescent="0.25"/>
    <row r="44222" hidden="1" x14ac:dyDescent="0.25"/>
    <row r="44223" hidden="1" x14ac:dyDescent="0.25"/>
    <row r="44224" hidden="1" x14ac:dyDescent="0.25"/>
    <row r="44225" hidden="1" x14ac:dyDescent="0.25"/>
    <row r="44226" hidden="1" x14ac:dyDescent="0.25"/>
    <row r="44227" hidden="1" x14ac:dyDescent="0.25"/>
    <row r="44228" hidden="1" x14ac:dyDescent="0.25"/>
    <row r="44229" hidden="1" x14ac:dyDescent="0.25"/>
    <row r="44230" hidden="1" x14ac:dyDescent="0.25"/>
    <row r="44231" hidden="1" x14ac:dyDescent="0.25"/>
    <row r="44232" hidden="1" x14ac:dyDescent="0.25"/>
    <row r="44233" hidden="1" x14ac:dyDescent="0.25"/>
    <row r="44234" hidden="1" x14ac:dyDescent="0.25"/>
    <row r="44235" hidden="1" x14ac:dyDescent="0.25"/>
    <row r="44236" hidden="1" x14ac:dyDescent="0.25"/>
    <row r="44237" hidden="1" x14ac:dyDescent="0.25"/>
    <row r="44238" hidden="1" x14ac:dyDescent="0.25"/>
    <row r="44239" hidden="1" x14ac:dyDescent="0.25"/>
    <row r="44240" hidden="1" x14ac:dyDescent="0.25"/>
    <row r="44241" hidden="1" x14ac:dyDescent="0.25"/>
    <row r="44242" hidden="1" x14ac:dyDescent="0.25"/>
    <row r="44243" hidden="1" x14ac:dyDescent="0.25"/>
    <row r="44244" hidden="1" x14ac:dyDescent="0.25"/>
    <row r="44245" hidden="1" x14ac:dyDescent="0.25"/>
    <row r="44246" hidden="1" x14ac:dyDescent="0.25"/>
    <row r="44247" hidden="1" x14ac:dyDescent="0.25"/>
    <row r="44248" hidden="1" x14ac:dyDescent="0.25"/>
    <row r="44249" hidden="1" x14ac:dyDescent="0.25"/>
    <row r="44250" hidden="1" x14ac:dyDescent="0.25"/>
    <row r="44251" hidden="1" x14ac:dyDescent="0.25"/>
    <row r="44252" hidden="1" x14ac:dyDescent="0.25"/>
    <row r="44253" hidden="1" x14ac:dyDescent="0.25"/>
    <row r="44254" hidden="1" x14ac:dyDescent="0.25"/>
    <row r="44255" hidden="1" x14ac:dyDescent="0.25"/>
    <row r="44256" hidden="1" x14ac:dyDescent="0.25"/>
    <row r="44257" hidden="1" x14ac:dyDescent="0.25"/>
    <row r="44258" hidden="1" x14ac:dyDescent="0.25"/>
    <row r="44259" hidden="1" x14ac:dyDescent="0.25"/>
    <row r="44260" hidden="1" x14ac:dyDescent="0.25"/>
    <row r="44261" hidden="1" x14ac:dyDescent="0.25"/>
    <row r="44262" hidden="1" x14ac:dyDescent="0.25"/>
    <row r="44263" hidden="1" x14ac:dyDescent="0.25"/>
    <row r="44264" hidden="1" x14ac:dyDescent="0.25"/>
    <row r="44265" hidden="1" x14ac:dyDescent="0.25"/>
    <row r="44266" hidden="1" x14ac:dyDescent="0.25"/>
    <row r="44267" hidden="1" x14ac:dyDescent="0.25"/>
    <row r="44268" hidden="1" x14ac:dyDescent="0.25"/>
    <row r="44269" hidden="1" x14ac:dyDescent="0.25"/>
    <row r="44270" hidden="1" x14ac:dyDescent="0.25"/>
    <row r="44271" hidden="1" x14ac:dyDescent="0.25"/>
    <row r="44272" hidden="1" x14ac:dyDescent="0.25"/>
    <row r="44273" hidden="1" x14ac:dyDescent="0.25"/>
    <row r="44274" hidden="1" x14ac:dyDescent="0.25"/>
    <row r="44275" hidden="1" x14ac:dyDescent="0.25"/>
    <row r="44276" hidden="1" x14ac:dyDescent="0.25"/>
    <row r="44277" hidden="1" x14ac:dyDescent="0.25"/>
    <row r="44278" hidden="1" x14ac:dyDescent="0.25"/>
    <row r="44279" hidden="1" x14ac:dyDescent="0.25"/>
    <row r="44280" hidden="1" x14ac:dyDescent="0.25"/>
    <row r="44281" hidden="1" x14ac:dyDescent="0.25"/>
    <row r="44282" hidden="1" x14ac:dyDescent="0.25"/>
    <row r="44283" hidden="1" x14ac:dyDescent="0.25"/>
    <row r="44284" hidden="1" x14ac:dyDescent="0.25"/>
    <row r="44285" hidden="1" x14ac:dyDescent="0.25"/>
    <row r="44286" hidden="1" x14ac:dyDescent="0.25"/>
    <row r="44287" hidden="1" x14ac:dyDescent="0.25"/>
    <row r="44288" hidden="1" x14ac:dyDescent="0.25"/>
    <row r="44289" hidden="1" x14ac:dyDescent="0.25"/>
    <row r="44290" hidden="1" x14ac:dyDescent="0.25"/>
    <row r="44291" hidden="1" x14ac:dyDescent="0.25"/>
    <row r="44292" hidden="1" x14ac:dyDescent="0.25"/>
    <row r="44293" hidden="1" x14ac:dyDescent="0.25"/>
    <row r="44294" hidden="1" x14ac:dyDescent="0.25"/>
    <row r="44295" hidden="1" x14ac:dyDescent="0.25"/>
    <row r="44296" hidden="1" x14ac:dyDescent="0.25"/>
    <row r="44297" hidden="1" x14ac:dyDescent="0.25"/>
    <row r="44298" hidden="1" x14ac:dyDescent="0.25"/>
    <row r="44299" hidden="1" x14ac:dyDescent="0.25"/>
    <row r="44300" hidden="1" x14ac:dyDescent="0.25"/>
    <row r="44301" hidden="1" x14ac:dyDescent="0.25"/>
    <row r="44302" hidden="1" x14ac:dyDescent="0.25"/>
    <row r="44303" hidden="1" x14ac:dyDescent="0.25"/>
    <row r="44304" hidden="1" x14ac:dyDescent="0.25"/>
    <row r="44305" hidden="1" x14ac:dyDescent="0.25"/>
    <row r="44306" hidden="1" x14ac:dyDescent="0.25"/>
    <row r="44307" hidden="1" x14ac:dyDescent="0.25"/>
    <row r="44308" hidden="1" x14ac:dyDescent="0.25"/>
    <row r="44309" hidden="1" x14ac:dyDescent="0.25"/>
    <row r="44310" hidden="1" x14ac:dyDescent="0.25"/>
    <row r="44311" hidden="1" x14ac:dyDescent="0.25"/>
    <row r="44312" hidden="1" x14ac:dyDescent="0.25"/>
    <row r="44313" hidden="1" x14ac:dyDescent="0.25"/>
    <row r="44314" hidden="1" x14ac:dyDescent="0.25"/>
    <row r="44315" hidden="1" x14ac:dyDescent="0.25"/>
    <row r="44316" hidden="1" x14ac:dyDescent="0.25"/>
    <row r="44317" hidden="1" x14ac:dyDescent="0.25"/>
    <row r="44318" hidden="1" x14ac:dyDescent="0.25"/>
    <row r="44319" hidden="1" x14ac:dyDescent="0.25"/>
    <row r="44320" hidden="1" x14ac:dyDescent="0.25"/>
    <row r="44321" hidden="1" x14ac:dyDescent="0.25"/>
    <row r="44322" hidden="1" x14ac:dyDescent="0.25"/>
    <row r="44323" hidden="1" x14ac:dyDescent="0.25"/>
    <row r="44324" hidden="1" x14ac:dyDescent="0.25"/>
    <row r="44325" hidden="1" x14ac:dyDescent="0.25"/>
    <row r="44326" hidden="1" x14ac:dyDescent="0.25"/>
    <row r="44327" hidden="1" x14ac:dyDescent="0.25"/>
    <row r="44328" hidden="1" x14ac:dyDescent="0.25"/>
    <row r="44329" hidden="1" x14ac:dyDescent="0.25"/>
    <row r="44330" hidden="1" x14ac:dyDescent="0.25"/>
    <row r="44331" hidden="1" x14ac:dyDescent="0.25"/>
    <row r="44332" hidden="1" x14ac:dyDescent="0.25"/>
    <row r="44333" hidden="1" x14ac:dyDescent="0.25"/>
    <row r="44334" hidden="1" x14ac:dyDescent="0.25"/>
    <row r="44335" hidden="1" x14ac:dyDescent="0.25"/>
    <row r="44336" hidden="1" x14ac:dyDescent="0.25"/>
    <row r="44337" hidden="1" x14ac:dyDescent="0.25"/>
    <row r="44338" hidden="1" x14ac:dyDescent="0.25"/>
    <row r="44339" hidden="1" x14ac:dyDescent="0.25"/>
    <row r="44340" hidden="1" x14ac:dyDescent="0.25"/>
    <row r="44341" hidden="1" x14ac:dyDescent="0.25"/>
    <row r="44342" hidden="1" x14ac:dyDescent="0.25"/>
    <row r="44343" hidden="1" x14ac:dyDescent="0.25"/>
    <row r="44344" hidden="1" x14ac:dyDescent="0.25"/>
    <row r="44345" hidden="1" x14ac:dyDescent="0.25"/>
    <row r="44346" hidden="1" x14ac:dyDescent="0.25"/>
    <row r="44347" hidden="1" x14ac:dyDescent="0.25"/>
    <row r="44348" hidden="1" x14ac:dyDescent="0.25"/>
    <row r="44349" hidden="1" x14ac:dyDescent="0.25"/>
    <row r="44350" hidden="1" x14ac:dyDescent="0.25"/>
    <row r="44351" hidden="1" x14ac:dyDescent="0.25"/>
    <row r="44352" hidden="1" x14ac:dyDescent="0.25"/>
    <row r="44353" hidden="1" x14ac:dyDescent="0.25"/>
    <row r="44354" hidden="1" x14ac:dyDescent="0.25"/>
    <row r="44355" hidden="1" x14ac:dyDescent="0.25"/>
    <row r="44356" hidden="1" x14ac:dyDescent="0.25"/>
    <row r="44357" hidden="1" x14ac:dyDescent="0.25"/>
    <row r="44358" hidden="1" x14ac:dyDescent="0.25"/>
    <row r="44359" hidden="1" x14ac:dyDescent="0.25"/>
    <row r="44360" hidden="1" x14ac:dyDescent="0.25"/>
    <row r="44361" hidden="1" x14ac:dyDescent="0.25"/>
    <row r="44362" hidden="1" x14ac:dyDescent="0.25"/>
    <row r="44363" hidden="1" x14ac:dyDescent="0.25"/>
    <row r="44364" hidden="1" x14ac:dyDescent="0.25"/>
    <row r="44365" hidden="1" x14ac:dyDescent="0.25"/>
    <row r="44366" hidden="1" x14ac:dyDescent="0.25"/>
    <row r="44367" hidden="1" x14ac:dyDescent="0.25"/>
    <row r="44368" hidden="1" x14ac:dyDescent="0.25"/>
    <row r="44369" hidden="1" x14ac:dyDescent="0.25"/>
    <row r="44370" hidden="1" x14ac:dyDescent="0.25"/>
    <row r="44371" hidden="1" x14ac:dyDescent="0.25"/>
    <row r="44372" hidden="1" x14ac:dyDescent="0.25"/>
    <row r="44373" hidden="1" x14ac:dyDescent="0.25"/>
    <row r="44374" hidden="1" x14ac:dyDescent="0.25"/>
    <row r="44375" hidden="1" x14ac:dyDescent="0.25"/>
    <row r="44376" hidden="1" x14ac:dyDescent="0.25"/>
    <row r="44377" hidden="1" x14ac:dyDescent="0.25"/>
    <row r="44378" hidden="1" x14ac:dyDescent="0.25"/>
    <row r="44379" hidden="1" x14ac:dyDescent="0.25"/>
    <row r="44380" hidden="1" x14ac:dyDescent="0.25"/>
    <row r="44381" hidden="1" x14ac:dyDescent="0.25"/>
    <row r="44382" hidden="1" x14ac:dyDescent="0.25"/>
    <row r="44383" hidden="1" x14ac:dyDescent="0.25"/>
    <row r="44384" hidden="1" x14ac:dyDescent="0.25"/>
    <row r="44385" hidden="1" x14ac:dyDescent="0.25"/>
    <row r="44386" hidden="1" x14ac:dyDescent="0.25"/>
    <row r="44387" hidden="1" x14ac:dyDescent="0.25"/>
    <row r="44388" hidden="1" x14ac:dyDescent="0.25"/>
    <row r="44389" hidden="1" x14ac:dyDescent="0.25"/>
    <row r="44390" hidden="1" x14ac:dyDescent="0.25"/>
    <row r="44391" hidden="1" x14ac:dyDescent="0.25"/>
    <row r="44392" hidden="1" x14ac:dyDescent="0.25"/>
    <row r="44393" hidden="1" x14ac:dyDescent="0.25"/>
    <row r="44394" hidden="1" x14ac:dyDescent="0.25"/>
    <row r="44395" hidden="1" x14ac:dyDescent="0.25"/>
    <row r="44396" hidden="1" x14ac:dyDescent="0.25"/>
    <row r="44397" hidden="1" x14ac:dyDescent="0.25"/>
    <row r="44398" hidden="1" x14ac:dyDescent="0.25"/>
    <row r="44399" hidden="1" x14ac:dyDescent="0.25"/>
    <row r="44400" hidden="1" x14ac:dyDescent="0.25"/>
    <row r="44401" hidden="1" x14ac:dyDescent="0.25"/>
    <row r="44402" hidden="1" x14ac:dyDescent="0.25"/>
    <row r="44403" hidden="1" x14ac:dyDescent="0.25"/>
    <row r="44404" hidden="1" x14ac:dyDescent="0.25"/>
    <row r="44405" hidden="1" x14ac:dyDescent="0.25"/>
    <row r="44406" hidden="1" x14ac:dyDescent="0.25"/>
    <row r="44407" hidden="1" x14ac:dyDescent="0.25"/>
    <row r="44408" hidden="1" x14ac:dyDescent="0.25"/>
    <row r="44409" hidden="1" x14ac:dyDescent="0.25"/>
    <row r="44410" hidden="1" x14ac:dyDescent="0.25"/>
    <row r="44411" hidden="1" x14ac:dyDescent="0.25"/>
    <row r="44412" hidden="1" x14ac:dyDescent="0.25"/>
    <row r="44413" hidden="1" x14ac:dyDescent="0.25"/>
    <row r="44414" hidden="1" x14ac:dyDescent="0.25"/>
    <row r="44415" hidden="1" x14ac:dyDescent="0.25"/>
    <row r="44416" hidden="1" x14ac:dyDescent="0.25"/>
    <row r="44417" hidden="1" x14ac:dyDescent="0.25"/>
    <row r="44418" hidden="1" x14ac:dyDescent="0.25"/>
    <row r="44419" hidden="1" x14ac:dyDescent="0.25"/>
    <row r="44420" hidden="1" x14ac:dyDescent="0.25"/>
    <row r="44421" hidden="1" x14ac:dyDescent="0.25"/>
    <row r="44422" hidden="1" x14ac:dyDescent="0.25"/>
    <row r="44423" hidden="1" x14ac:dyDescent="0.25"/>
    <row r="44424" hidden="1" x14ac:dyDescent="0.25"/>
    <row r="44425" hidden="1" x14ac:dyDescent="0.25"/>
    <row r="44426" hidden="1" x14ac:dyDescent="0.25"/>
    <row r="44427" hidden="1" x14ac:dyDescent="0.25"/>
    <row r="44428" hidden="1" x14ac:dyDescent="0.25"/>
    <row r="44429" hidden="1" x14ac:dyDescent="0.25"/>
    <row r="44430" hidden="1" x14ac:dyDescent="0.25"/>
    <row r="44431" hidden="1" x14ac:dyDescent="0.25"/>
    <row r="44432" hidden="1" x14ac:dyDescent="0.25"/>
    <row r="44433" hidden="1" x14ac:dyDescent="0.25"/>
    <row r="44434" hidden="1" x14ac:dyDescent="0.25"/>
    <row r="44435" hidden="1" x14ac:dyDescent="0.25"/>
    <row r="44436" hidden="1" x14ac:dyDescent="0.25"/>
    <row r="44437" hidden="1" x14ac:dyDescent="0.25"/>
    <row r="44438" hidden="1" x14ac:dyDescent="0.25"/>
    <row r="44439" hidden="1" x14ac:dyDescent="0.25"/>
    <row r="44440" hidden="1" x14ac:dyDescent="0.25"/>
    <row r="44441" hidden="1" x14ac:dyDescent="0.25"/>
    <row r="44442" hidden="1" x14ac:dyDescent="0.25"/>
    <row r="44443" hidden="1" x14ac:dyDescent="0.25"/>
    <row r="44444" hidden="1" x14ac:dyDescent="0.25"/>
    <row r="44445" hidden="1" x14ac:dyDescent="0.25"/>
    <row r="44446" hidden="1" x14ac:dyDescent="0.25"/>
    <row r="44447" hidden="1" x14ac:dyDescent="0.25"/>
    <row r="44448" hidden="1" x14ac:dyDescent="0.25"/>
    <row r="44449" hidden="1" x14ac:dyDescent="0.25"/>
    <row r="44450" hidden="1" x14ac:dyDescent="0.25"/>
    <row r="44451" hidden="1" x14ac:dyDescent="0.25"/>
    <row r="44452" hidden="1" x14ac:dyDescent="0.25"/>
    <row r="44453" hidden="1" x14ac:dyDescent="0.25"/>
    <row r="44454" hidden="1" x14ac:dyDescent="0.25"/>
    <row r="44455" hidden="1" x14ac:dyDescent="0.25"/>
    <row r="44456" hidden="1" x14ac:dyDescent="0.25"/>
    <row r="44457" hidden="1" x14ac:dyDescent="0.25"/>
    <row r="44458" hidden="1" x14ac:dyDescent="0.25"/>
    <row r="44459" hidden="1" x14ac:dyDescent="0.25"/>
    <row r="44460" hidden="1" x14ac:dyDescent="0.25"/>
    <row r="44461" hidden="1" x14ac:dyDescent="0.25"/>
    <row r="44462" hidden="1" x14ac:dyDescent="0.25"/>
    <row r="44463" hidden="1" x14ac:dyDescent="0.25"/>
    <row r="44464" hidden="1" x14ac:dyDescent="0.25"/>
    <row r="44465" hidden="1" x14ac:dyDescent="0.25"/>
    <row r="44466" hidden="1" x14ac:dyDescent="0.25"/>
    <row r="44467" hidden="1" x14ac:dyDescent="0.25"/>
    <row r="44468" hidden="1" x14ac:dyDescent="0.25"/>
    <row r="44469" hidden="1" x14ac:dyDescent="0.25"/>
    <row r="44470" hidden="1" x14ac:dyDescent="0.25"/>
    <row r="44471" hidden="1" x14ac:dyDescent="0.25"/>
    <row r="44472" hidden="1" x14ac:dyDescent="0.25"/>
    <row r="44473" hidden="1" x14ac:dyDescent="0.25"/>
    <row r="44474" hidden="1" x14ac:dyDescent="0.25"/>
    <row r="44475" hidden="1" x14ac:dyDescent="0.25"/>
    <row r="44476" hidden="1" x14ac:dyDescent="0.25"/>
    <row r="44477" hidden="1" x14ac:dyDescent="0.25"/>
    <row r="44478" hidden="1" x14ac:dyDescent="0.25"/>
    <row r="44479" hidden="1" x14ac:dyDescent="0.25"/>
    <row r="44480" hidden="1" x14ac:dyDescent="0.25"/>
    <row r="44481" hidden="1" x14ac:dyDescent="0.25"/>
    <row r="44482" hidden="1" x14ac:dyDescent="0.25"/>
    <row r="44483" hidden="1" x14ac:dyDescent="0.25"/>
    <row r="44484" hidden="1" x14ac:dyDescent="0.25"/>
    <row r="44485" hidden="1" x14ac:dyDescent="0.25"/>
    <row r="44486" hidden="1" x14ac:dyDescent="0.25"/>
    <row r="44487" hidden="1" x14ac:dyDescent="0.25"/>
    <row r="44488" hidden="1" x14ac:dyDescent="0.25"/>
    <row r="44489" hidden="1" x14ac:dyDescent="0.25"/>
    <row r="44490" hidden="1" x14ac:dyDescent="0.25"/>
    <row r="44491" hidden="1" x14ac:dyDescent="0.25"/>
    <row r="44492" hidden="1" x14ac:dyDescent="0.25"/>
    <row r="44493" hidden="1" x14ac:dyDescent="0.25"/>
    <row r="44494" hidden="1" x14ac:dyDescent="0.25"/>
    <row r="44495" hidden="1" x14ac:dyDescent="0.25"/>
    <row r="44496" hidden="1" x14ac:dyDescent="0.25"/>
    <row r="44497" hidden="1" x14ac:dyDescent="0.25"/>
    <row r="44498" hidden="1" x14ac:dyDescent="0.25"/>
    <row r="44499" hidden="1" x14ac:dyDescent="0.25"/>
    <row r="44500" hidden="1" x14ac:dyDescent="0.25"/>
    <row r="44501" hidden="1" x14ac:dyDescent="0.25"/>
    <row r="44502" hidden="1" x14ac:dyDescent="0.25"/>
    <row r="44503" hidden="1" x14ac:dyDescent="0.25"/>
    <row r="44504" hidden="1" x14ac:dyDescent="0.25"/>
    <row r="44505" hidden="1" x14ac:dyDescent="0.25"/>
    <row r="44506" hidden="1" x14ac:dyDescent="0.25"/>
    <row r="44507" hidden="1" x14ac:dyDescent="0.25"/>
    <row r="44508" hidden="1" x14ac:dyDescent="0.25"/>
    <row r="44509" hidden="1" x14ac:dyDescent="0.25"/>
    <row r="44510" hidden="1" x14ac:dyDescent="0.25"/>
    <row r="44511" hidden="1" x14ac:dyDescent="0.25"/>
    <row r="44512" hidden="1" x14ac:dyDescent="0.25"/>
    <row r="44513" hidden="1" x14ac:dyDescent="0.25"/>
    <row r="44514" hidden="1" x14ac:dyDescent="0.25"/>
    <row r="44515" hidden="1" x14ac:dyDescent="0.25"/>
    <row r="44516" hidden="1" x14ac:dyDescent="0.25"/>
    <row r="44517" hidden="1" x14ac:dyDescent="0.25"/>
    <row r="44518" hidden="1" x14ac:dyDescent="0.25"/>
    <row r="44519" hidden="1" x14ac:dyDescent="0.25"/>
    <row r="44520" hidden="1" x14ac:dyDescent="0.25"/>
    <row r="44521" hidden="1" x14ac:dyDescent="0.25"/>
    <row r="44522" hidden="1" x14ac:dyDescent="0.25"/>
    <row r="44523" hidden="1" x14ac:dyDescent="0.25"/>
    <row r="44524" hidden="1" x14ac:dyDescent="0.25"/>
    <row r="44525" hidden="1" x14ac:dyDescent="0.25"/>
    <row r="44526" hidden="1" x14ac:dyDescent="0.25"/>
    <row r="44527" hidden="1" x14ac:dyDescent="0.25"/>
    <row r="44528" hidden="1" x14ac:dyDescent="0.25"/>
    <row r="44529" hidden="1" x14ac:dyDescent="0.25"/>
    <row r="44530" hidden="1" x14ac:dyDescent="0.25"/>
    <row r="44531" hidden="1" x14ac:dyDescent="0.25"/>
    <row r="44532" hidden="1" x14ac:dyDescent="0.25"/>
    <row r="44533" hidden="1" x14ac:dyDescent="0.25"/>
    <row r="44534" hidden="1" x14ac:dyDescent="0.25"/>
    <row r="44535" hidden="1" x14ac:dyDescent="0.25"/>
    <row r="44536" hidden="1" x14ac:dyDescent="0.25"/>
    <row r="44537" hidden="1" x14ac:dyDescent="0.25"/>
    <row r="44538" hidden="1" x14ac:dyDescent="0.25"/>
    <row r="44539" hidden="1" x14ac:dyDescent="0.25"/>
    <row r="44540" hidden="1" x14ac:dyDescent="0.25"/>
    <row r="44541" hidden="1" x14ac:dyDescent="0.25"/>
    <row r="44542" hidden="1" x14ac:dyDescent="0.25"/>
    <row r="44543" hidden="1" x14ac:dyDescent="0.25"/>
    <row r="44544" hidden="1" x14ac:dyDescent="0.25"/>
    <row r="44545" hidden="1" x14ac:dyDescent="0.25"/>
    <row r="44546" hidden="1" x14ac:dyDescent="0.25"/>
    <row r="44547" hidden="1" x14ac:dyDescent="0.25"/>
    <row r="44548" hidden="1" x14ac:dyDescent="0.25"/>
    <row r="44549" hidden="1" x14ac:dyDescent="0.25"/>
    <row r="44550" hidden="1" x14ac:dyDescent="0.25"/>
    <row r="44551" hidden="1" x14ac:dyDescent="0.25"/>
    <row r="44552" hidden="1" x14ac:dyDescent="0.25"/>
    <row r="44553" hidden="1" x14ac:dyDescent="0.25"/>
    <row r="44554" hidden="1" x14ac:dyDescent="0.25"/>
    <row r="44555" hidden="1" x14ac:dyDescent="0.25"/>
    <row r="44556" hidden="1" x14ac:dyDescent="0.25"/>
    <row r="44557" hidden="1" x14ac:dyDescent="0.25"/>
    <row r="44558" hidden="1" x14ac:dyDescent="0.25"/>
    <row r="44559" hidden="1" x14ac:dyDescent="0.25"/>
    <row r="44560" hidden="1" x14ac:dyDescent="0.25"/>
    <row r="44561" hidden="1" x14ac:dyDescent="0.25"/>
    <row r="44562" hidden="1" x14ac:dyDescent="0.25"/>
    <row r="44563" hidden="1" x14ac:dyDescent="0.25"/>
    <row r="44564" hidden="1" x14ac:dyDescent="0.25"/>
    <row r="44565" hidden="1" x14ac:dyDescent="0.25"/>
    <row r="44566" hidden="1" x14ac:dyDescent="0.25"/>
    <row r="44567" hidden="1" x14ac:dyDescent="0.25"/>
    <row r="44568" hidden="1" x14ac:dyDescent="0.25"/>
    <row r="44569" hidden="1" x14ac:dyDescent="0.25"/>
    <row r="44570" hidden="1" x14ac:dyDescent="0.25"/>
    <row r="44571" hidden="1" x14ac:dyDescent="0.25"/>
    <row r="44572" hidden="1" x14ac:dyDescent="0.25"/>
    <row r="44573" hidden="1" x14ac:dyDescent="0.25"/>
    <row r="44574" hidden="1" x14ac:dyDescent="0.25"/>
    <row r="44575" hidden="1" x14ac:dyDescent="0.25"/>
    <row r="44576" hidden="1" x14ac:dyDescent="0.25"/>
    <row r="44577" hidden="1" x14ac:dyDescent="0.25"/>
    <row r="44578" hidden="1" x14ac:dyDescent="0.25"/>
    <row r="44579" hidden="1" x14ac:dyDescent="0.25"/>
    <row r="44580" hidden="1" x14ac:dyDescent="0.25"/>
    <row r="44581" hidden="1" x14ac:dyDescent="0.25"/>
    <row r="44582" hidden="1" x14ac:dyDescent="0.25"/>
    <row r="44583" hidden="1" x14ac:dyDescent="0.25"/>
    <row r="44584" hidden="1" x14ac:dyDescent="0.25"/>
    <row r="44585" hidden="1" x14ac:dyDescent="0.25"/>
    <row r="44586" hidden="1" x14ac:dyDescent="0.25"/>
    <row r="44587" hidden="1" x14ac:dyDescent="0.25"/>
    <row r="44588" hidden="1" x14ac:dyDescent="0.25"/>
    <row r="44589" hidden="1" x14ac:dyDescent="0.25"/>
    <row r="44590" hidden="1" x14ac:dyDescent="0.25"/>
    <row r="44591" hidden="1" x14ac:dyDescent="0.25"/>
    <row r="44592" hidden="1" x14ac:dyDescent="0.25"/>
    <row r="44593" hidden="1" x14ac:dyDescent="0.25"/>
    <row r="44594" hidden="1" x14ac:dyDescent="0.25"/>
    <row r="44595" hidden="1" x14ac:dyDescent="0.25"/>
    <row r="44596" hidden="1" x14ac:dyDescent="0.25"/>
    <row r="44597" hidden="1" x14ac:dyDescent="0.25"/>
    <row r="44598" hidden="1" x14ac:dyDescent="0.25"/>
    <row r="44599" hidden="1" x14ac:dyDescent="0.25"/>
    <row r="44600" hidden="1" x14ac:dyDescent="0.25"/>
    <row r="44601" hidden="1" x14ac:dyDescent="0.25"/>
    <row r="44602" hidden="1" x14ac:dyDescent="0.25"/>
    <row r="44603" hidden="1" x14ac:dyDescent="0.25"/>
    <row r="44604" hidden="1" x14ac:dyDescent="0.25"/>
    <row r="44605" hidden="1" x14ac:dyDescent="0.25"/>
    <row r="44606" hidden="1" x14ac:dyDescent="0.25"/>
    <row r="44607" hidden="1" x14ac:dyDescent="0.25"/>
    <row r="44608" hidden="1" x14ac:dyDescent="0.25"/>
    <row r="44609" hidden="1" x14ac:dyDescent="0.25"/>
    <row r="44610" hidden="1" x14ac:dyDescent="0.25"/>
    <row r="44611" hidden="1" x14ac:dyDescent="0.25"/>
    <row r="44612" hidden="1" x14ac:dyDescent="0.25"/>
    <row r="44613" hidden="1" x14ac:dyDescent="0.25"/>
    <row r="44614" hidden="1" x14ac:dyDescent="0.25"/>
    <row r="44615" hidden="1" x14ac:dyDescent="0.25"/>
    <row r="44616" hidden="1" x14ac:dyDescent="0.25"/>
    <row r="44617" hidden="1" x14ac:dyDescent="0.25"/>
    <row r="44618" hidden="1" x14ac:dyDescent="0.25"/>
    <row r="44619" hidden="1" x14ac:dyDescent="0.25"/>
    <row r="44620" hidden="1" x14ac:dyDescent="0.25"/>
    <row r="44621" hidden="1" x14ac:dyDescent="0.25"/>
    <row r="44622" hidden="1" x14ac:dyDescent="0.25"/>
    <row r="44623" hidden="1" x14ac:dyDescent="0.25"/>
    <row r="44624" hidden="1" x14ac:dyDescent="0.25"/>
    <row r="44625" hidden="1" x14ac:dyDescent="0.25"/>
    <row r="44626" hidden="1" x14ac:dyDescent="0.25"/>
    <row r="44627" hidden="1" x14ac:dyDescent="0.25"/>
    <row r="44628" hidden="1" x14ac:dyDescent="0.25"/>
    <row r="44629" hidden="1" x14ac:dyDescent="0.25"/>
    <row r="44630" hidden="1" x14ac:dyDescent="0.25"/>
    <row r="44631" hidden="1" x14ac:dyDescent="0.25"/>
    <row r="44632" hidden="1" x14ac:dyDescent="0.25"/>
    <row r="44633" hidden="1" x14ac:dyDescent="0.25"/>
    <row r="44634" hidden="1" x14ac:dyDescent="0.25"/>
    <row r="44635" hidden="1" x14ac:dyDescent="0.25"/>
    <row r="44636" hidden="1" x14ac:dyDescent="0.25"/>
    <row r="44637" hidden="1" x14ac:dyDescent="0.25"/>
    <row r="44638" hidden="1" x14ac:dyDescent="0.25"/>
    <row r="44639" hidden="1" x14ac:dyDescent="0.25"/>
    <row r="44640" hidden="1" x14ac:dyDescent="0.25"/>
    <row r="44641" hidden="1" x14ac:dyDescent="0.25"/>
    <row r="44642" hidden="1" x14ac:dyDescent="0.25"/>
    <row r="44643" hidden="1" x14ac:dyDescent="0.25"/>
    <row r="44644" hidden="1" x14ac:dyDescent="0.25"/>
    <row r="44645" hidden="1" x14ac:dyDescent="0.25"/>
    <row r="44646" hidden="1" x14ac:dyDescent="0.25"/>
    <row r="44647" hidden="1" x14ac:dyDescent="0.25"/>
    <row r="44648" hidden="1" x14ac:dyDescent="0.25"/>
    <row r="44649" hidden="1" x14ac:dyDescent="0.25"/>
    <row r="44650" hidden="1" x14ac:dyDescent="0.25"/>
    <row r="44651" hidden="1" x14ac:dyDescent="0.25"/>
    <row r="44652" hidden="1" x14ac:dyDescent="0.25"/>
    <row r="44653" hidden="1" x14ac:dyDescent="0.25"/>
    <row r="44654" hidden="1" x14ac:dyDescent="0.25"/>
    <row r="44655" hidden="1" x14ac:dyDescent="0.25"/>
    <row r="44656" hidden="1" x14ac:dyDescent="0.25"/>
    <row r="44657" hidden="1" x14ac:dyDescent="0.25"/>
    <row r="44658" hidden="1" x14ac:dyDescent="0.25"/>
    <row r="44659" hidden="1" x14ac:dyDescent="0.25"/>
    <row r="44660" hidden="1" x14ac:dyDescent="0.25"/>
    <row r="44661" hidden="1" x14ac:dyDescent="0.25"/>
    <row r="44662" hidden="1" x14ac:dyDescent="0.25"/>
    <row r="44663" hidden="1" x14ac:dyDescent="0.25"/>
    <row r="44664" hidden="1" x14ac:dyDescent="0.25"/>
    <row r="44665" hidden="1" x14ac:dyDescent="0.25"/>
    <row r="44666" hidden="1" x14ac:dyDescent="0.25"/>
    <row r="44667" hidden="1" x14ac:dyDescent="0.25"/>
    <row r="44668" hidden="1" x14ac:dyDescent="0.25"/>
    <row r="44669" hidden="1" x14ac:dyDescent="0.25"/>
    <row r="44670" hidden="1" x14ac:dyDescent="0.25"/>
    <row r="44671" hidden="1" x14ac:dyDescent="0.25"/>
    <row r="44672" hidden="1" x14ac:dyDescent="0.25"/>
    <row r="44673" hidden="1" x14ac:dyDescent="0.25"/>
    <row r="44674" hidden="1" x14ac:dyDescent="0.25"/>
    <row r="44675" hidden="1" x14ac:dyDescent="0.25"/>
    <row r="44676" hidden="1" x14ac:dyDescent="0.25"/>
    <row r="44677" hidden="1" x14ac:dyDescent="0.25"/>
    <row r="44678" hidden="1" x14ac:dyDescent="0.25"/>
    <row r="44679" hidden="1" x14ac:dyDescent="0.25"/>
    <row r="44680" hidden="1" x14ac:dyDescent="0.25"/>
    <row r="44681" hidden="1" x14ac:dyDescent="0.25"/>
    <row r="44682" hidden="1" x14ac:dyDescent="0.25"/>
    <row r="44683" hidden="1" x14ac:dyDescent="0.25"/>
    <row r="44684" hidden="1" x14ac:dyDescent="0.25"/>
    <row r="44685" hidden="1" x14ac:dyDescent="0.25"/>
    <row r="44686" hidden="1" x14ac:dyDescent="0.25"/>
    <row r="44687" hidden="1" x14ac:dyDescent="0.25"/>
    <row r="44688" hidden="1" x14ac:dyDescent="0.25"/>
    <row r="44689" hidden="1" x14ac:dyDescent="0.25"/>
    <row r="44690" hidden="1" x14ac:dyDescent="0.25"/>
    <row r="44691" hidden="1" x14ac:dyDescent="0.25"/>
    <row r="44692" hidden="1" x14ac:dyDescent="0.25"/>
    <row r="44693" hidden="1" x14ac:dyDescent="0.25"/>
    <row r="44694" hidden="1" x14ac:dyDescent="0.25"/>
    <row r="44695" hidden="1" x14ac:dyDescent="0.25"/>
    <row r="44696" hidden="1" x14ac:dyDescent="0.25"/>
    <row r="44697" hidden="1" x14ac:dyDescent="0.25"/>
    <row r="44698" hidden="1" x14ac:dyDescent="0.25"/>
    <row r="44699" hidden="1" x14ac:dyDescent="0.25"/>
    <row r="44700" hidden="1" x14ac:dyDescent="0.25"/>
    <row r="44701" hidden="1" x14ac:dyDescent="0.25"/>
    <row r="44702" hidden="1" x14ac:dyDescent="0.25"/>
    <row r="44703" hidden="1" x14ac:dyDescent="0.25"/>
    <row r="44704" hidden="1" x14ac:dyDescent="0.25"/>
    <row r="44705" hidden="1" x14ac:dyDescent="0.25"/>
    <row r="44706" hidden="1" x14ac:dyDescent="0.25"/>
    <row r="44707" hidden="1" x14ac:dyDescent="0.25"/>
    <row r="44708" hidden="1" x14ac:dyDescent="0.25"/>
    <row r="44709" hidden="1" x14ac:dyDescent="0.25"/>
    <row r="44710" hidden="1" x14ac:dyDescent="0.25"/>
    <row r="44711" hidden="1" x14ac:dyDescent="0.25"/>
    <row r="44712" hidden="1" x14ac:dyDescent="0.25"/>
    <row r="44713" hidden="1" x14ac:dyDescent="0.25"/>
    <row r="44714" hidden="1" x14ac:dyDescent="0.25"/>
    <row r="44715" hidden="1" x14ac:dyDescent="0.25"/>
    <row r="44716" hidden="1" x14ac:dyDescent="0.25"/>
    <row r="44717" hidden="1" x14ac:dyDescent="0.25"/>
    <row r="44718" hidden="1" x14ac:dyDescent="0.25"/>
    <row r="44719" hidden="1" x14ac:dyDescent="0.25"/>
    <row r="44720" hidden="1" x14ac:dyDescent="0.25"/>
    <row r="44721" hidden="1" x14ac:dyDescent="0.25"/>
    <row r="44722" hidden="1" x14ac:dyDescent="0.25"/>
    <row r="44723" hidden="1" x14ac:dyDescent="0.25"/>
    <row r="44724" hidden="1" x14ac:dyDescent="0.25"/>
    <row r="44725" hidden="1" x14ac:dyDescent="0.25"/>
    <row r="44726" hidden="1" x14ac:dyDescent="0.25"/>
    <row r="44727" hidden="1" x14ac:dyDescent="0.25"/>
    <row r="44728" hidden="1" x14ac:dyDescent="0.25"/>
    <row r="44729" hidden="1" x14ac:dyDescent="0.25"/>
    <row r="44730" hidden="1" x14ac:dyDescent="0.25"/>
    <row r="44731" hidden="1" x14ac:dyDescent="0.25"/>
    <row r="44732" hidden="1" x14ac:dyDescent="0.25"/>
    <row r="44733" hidden="1" x14ac:dyDescent="0.25"/>
    <row r="44734" hidden="1" x14ac:dyDescent="0.25"/>
    <row r="44735" hidden="1" x14ac:dyDescent="0.25"/>
    <row r="44736" hidden="1" x14ac:dyDescent="0.25"/>
    <row r="44737" hidden="1" x14ac:dyDescent="0.25"/>
    <row r="44738" hidden="1" x14ac:dyDescent="0.25"/>
    <row r="44739" hidden="1" x14ac:dyDescent="0.25"/>
    <row r="44740" hidden="1" x14ac:dyDescent="0.25"/>
    <row r="44741" hidden="1" x14ac:dyDescent="0.25"/>
    <row r="44742" hidden="1" x14ac:dyDescent="0.25"/>
    <row r="44743" hidden="1" x14ac:dyDescent="0.25"/>
    <row r="44744" hidden="1" x14ac:dyDescent="0.25"/>
    <row r="44745" hidden="1" x14ac:dyDescent="0.25"/>
    <row r="44746" hidden="1" x14ac:dyDescent="0.25"/>
    <row r="44747" hidden="1" x14ac:dyDescent="0.25"/>
    <row r="44748" hidden="1" x14ac:dyDescent="0.25"/>
    <row r="44749" hidden="1" x14ac:dyDescent="0.25"/>
    <row r="44750" hidden="1" x14ac:dyDescent="0.25"/>
    <row r="44751" hidden="1" x14ac:dyDescent="0.25"/>
    <row r="44752" hidden="1" x14ac:dyDescent="0.25"/>
    <row r="44753" hidden="1" x14ac:dyDescent="0.25"/>
    <row r="44754" hidden="1" x14ac:dyDescent="0.25"/>
    <row r="44755" hidden="1" x14ac:dyDescent="0.25"/>
    <row r="44756" hidden="1" x14ac:dyDescent="0.25"/>
    <row r="44757" hidden="1" x14ac:dyDescent="0.25"/>
    <row r="44758" hidden="1" x14ac:dyDescent="0.25"/>
    <row r="44759" hidden="1" x14ac:dyDescent="0.25"/>
    <row r="44760" hidden="1" x14ac:dyDescent="0.25"/>
    <row r="44761" hidden="1" x14ac:dyDescent="0.25"/>
    <row r="44762" hidden="1" x14ac:dyDescent="0.25"/>
    <row r="44763" hidden="1" x14ac:dyDescent="0.25"/>
    <row r="44764" hidden="1" x14ac:dyDescent="0.25"/>
    <row r="44765" hidden="1" x14ac:dyDescent="0.25"/>
    <row r="44766" hidden="1" x14ac:dyDescent="0.25"/>
    <row r="44767" hidden="1" x14ac:dyDescent="0.25"/>
    <row r="44768" hidden="1" x14ac:dyDescent="0.25"/>
    <row r="44769" hidden="1" x14ac:dyDescent="0.25"/>
    <row r="44770" hidden="1" x14ac:dyDescent="0.25"/>
    <row r="44771" hidden="1" x14ac:dyDescent="0.25"/>
    <row r="44772" hidden="1" x14ac:dyDescent="0.25"/>
    <row r="44773" hidden="1" x14ac:dyDescent="0.25"/>
    <row r="44774" hidden="1" x14ac:dyDescent="0.25"/>
    <row r="44775" hidden="1" x14ac:dyDescent="0.25"/>
    <row r="44776" hidden="1" x14ac:dyDescent="0.25"/>
    <row r="44777" hidden="1" x14ac:dyDescent="0.25"/>
    <row r="44778" hidden="1" x14ac:dyDescent="0.25"/>
    <row r="44779" hidden="1" x14ac:dyDescent="0.25"/>
    <row r="44780" hidden="1" x14ac:dyDescent="0.25"/>
    <row r="44781" hidden="1" x14ac:dyDescent="0.25"/>
    <row r="44782" hidden="1" x14ac:dyDescent="0.25"/>
    <row r="44783" hidden="1" x14ac:dyDescent="0.25"/>
    <row r="44784" hidden="1" x14ac:dyDescent="0.25"/>
    <row r="44785" hidden="1" x14ac:dyDescent="0.25"/>
    <row r="44786" hidden="1" x14ac:dyDescent="0.25"/>
    <row r="44787" hidden="1" x14ac:dyDescent="0.25"/>
    <row r="44788" hidden="1" x14ac:dyDescent="0.25"/>
    <row r="44789" hidden="1" x14ac:dyDescent="0.25"/>
    <row r="44790" hidden="1" x14ac:dyDescent="0.25"/>
    <row r="44791" hidden="1" x14ac:dyDescent="0.25"/>
    <row r="44792" hidden="1" x14ac:dyDescent="0.25"/>
    <row r="44793" hidden="1" x14ac:dyDescent="0.25"/>
    <row r="44794" hidden="1" x14ac:dyDescent="0.25"/>
    <row r="44795" hidden="1" x14ac:dyDescent="0.25"/>
    <row r="44796" hidden="1" x14ac:dyDescent="0.25"/>
    <row r="44797" hidden="1" x14ac:dyDescent="0.25"/>
    <row r="44798" hidden="1" x14ac:dyDescent="0.25"/>
    <row r="44799" hidden="1" x14ac:dyDescent="0.25"/>
    <row r="44800" hidden="1" x14ac:dyDescent="0.25"/>
    <row r="44801" hidden="1" x14ac:dyDescent="0.25"/>
    <row r="44802" hidden="1" x14ac:dyDescent="0.25"/>
    <row r="44803" hidden="1" x14ac:dyDescent="0.25"/>
    <row r="44804" hidden="1" x14ac:dyDescent="0.25"/>
    <row r="44805" hidden="1" x14ac:dyDescent="0.25"/>
    <row r="44806" hidden="1" x14ac:dyDescent="0.25"/>
    <row r="44807" hidden="1" x14ac:dyDescent="0.25"/>
    <row r="44808" hidden="1" x14ac:dyDescent="0.25"/>
    <row r="44809" hidden="1" x14ac:dyDescent="0.25"/>
    <row r="44810" hidden="1" x14ac:dyDescent="0.25"/>
    <row r="44811" hidden="1" x14ac:dyDescent="0.25"/>
    <row r="44812" hidden="1" x14ac:dyDescent="0.25"/>
    <row r="44813" hidden="1" x14ac:dyDescent="0.25"/>
    <row r="44814" hidden="1" x14ac:dyDescent="0.25"/>
    <row r="44815" hidden="1" x14ac:dyDescent="0.25"/>
    <row r="44816" hidden="1" x14ac:dyDescent="0.25"/>
    <row r="44817" hidden="1" x14ac:dyDescent="0.25"/>
    <row r="44818" hidden="1" x14ac:dyDescent="0.25"/>
    <row r="44819" hidden="1" x14ac:dyDescent="0.25"/>
    <row r="44820" hidden="1" x14ac:dyDescent="0.25"/>
    <row r="44821" hidden="1" x14ac:dyDescent="0.25"/>
    <row r="44822" hidden="1" x14ac:dyDescent="0.25"/>
    <row r="44823" hidden="1" x14ac:dyDescent="0.25"/>
    <row r="44824" hidden="1" x14ac:dyDescent="0.25"/>
    <row r="44825" hidden="1" x14ac:dyDescent="0.25"/>
    <row r="44826" hidden="1" x14ac:dyDescent="0.25"/>
    <row r="44827" hidden="1" x14ac:dyDescent="0.25"/>
    <row r="44828" hidden="1" x14ac:dyDescent="0.25"/>
    <row r="44829" hidden="1" x14ac:dyDescent="0.25"/>
    <row r="44830" hidden="1" x14ac:dyDescent="0.25"/>
    <row r="44831" hidden="1" x14ac:dyDescent="0.25"/>
    <row r="44832" hidden="1" x14ac:dyDescent="0.25"/>
    <row r="44833" hidden="1" x14ac:dyDescent="0.25"/>
    <row r="44834" hidden="1" x14ac:dyDescent="0.25"/>
    <row r="44835" hidden="1" x14ac:dyDescent="0.25"/>
    <row r="44836" hidden="1" x14ac:dyDescent="0.25"/>
    <row r="44837" hidden="1" x14ac:dyDescent="0.25"/>
    <row r="44838" hidden="1" x14ac:dyDescent="0.25"/>
    <row r="44839" hidden="1" x14ac:dyDescent="0.25"/>
    <row r="44840" hidden="1" x14ac:dyDescent="0.25"/>
    <row r="44841" hidden="1" x14ac:dyDescent="0.25"/>
    <row r="44842" hidden="1" x14ac:dyDescent="0.25"/>
    <row r="44843" hidden="1" x14ac:dyDescent="0.25"/>
    <row r="44844" hidden="1" x14ac:dyDescent="0.25"/>
    <row r="44845" hidden="1" x14ac:dyDescent="0.25"/>
    <row r="44846" hidden="1" x14ac:dyDescent="0.25"/>
    <row r="44847" hidden="1" x14ac:dyDescent="0.25"/>
    <row r="44848" hidden="1" x14ac:dyDescent="0.25"/>
    <row r="44849" hidden="1" x14ac:dyDescent="0.25"/>
    <row r="44850" hidden="1" x14ac:dyDescent="0.25"/>
    <row r="44851" hidden="1" x14ac:dyDescent="0.25"/>
    <row r="44852" hidden="1" x14ac:dyDescent="0.25"/>
    <row r="44853" hidden="1" x14ac:dyDescent="0.25"/>
    <row r="44854" hidden="1" x14ac:dyDescent="0.25"/>
    <row r="44855" hidden="1" x14ac:dyDescent="0.25"/>
    <row r="44856" hidden="1" x14ac:dyDescent="0.25"/>
    <row r="44857" hidden="1" x14ac:dyDescent="0.25"/>
    <row r="44858" hidden="1" x14ac:dyDescent="0.25"/>
    <row r="44859" hidden="1" x14ac:dyDescent="0.25"/>
    <row r="44860" hidden="1" x14ac:dyDescent="0.25"/>
    <row r="44861" hidden="1" x14ac:dyDescent="0.25"/>
    <row r="44862" hidden="1" x14ac:dyDescent="0.25"/>
    <row r="44863" hidden="1" x14ac:dyDescent="0.25"/>
    <row r="44864" hidden="1" x14ac:dyDescent="0.25"/>
    <row r="44865" hidden="1" x14ac:dyDescent="0.25"/>
    <row r="44866" hidden="1" x14ac:dyDescent="0.25"/>
    <row r="44867" hidden="1" x14ac:dyDescent="0.25"/>
    <row r="44868" hidden="1" x14ac:dyDescent="0.25"/>
    <row r="44869" hidden="1" x14ac:dyDescent="0.25"/>
    <row r="44870" hidden="1" x14ac:dyDescent="0.25"/>
    <row r="44871" hidden="1" x14ac:dyDescent="0.25"/>
    <row r="44872" hidden="1" x14ac:dyDescent="0.25"/>
    <row r="44873" hidden="1" x14ac:dyDescent="0.25"/>
    <row r="44874" hidden="1" x14ac:dyDescent="0.25"/>
    <row r="44875" hidden="1" x14ac:dyDescent="0.25"/>
    <row r="44876" hidden="1" x14ac:dyDescent="0.25"/>
    <row r="44877" hidden="1" x14ac:dyDescent="0.25"/>
    <row r="44878" hidden="1" x14ac:dyDescent="0.25"/>
    <row r="44879" hidden="1" x14ac:dyDescent="0.25"/>
    <row r="44880" hidden="1" x14ac:dyDescent="0.25"/>
    <row r="44881" hidden="1" x14ac:dyDescent="0.25"/>
    <row r="44882" hidden="1" x14ac:dyDescent="0.25"/>
    <row r="44883" hidden="1" x14ac:dyDescent="0.25"/>
    <row r="44884" hidden="1" x14ac:dyDescent="0.25"/>
    <row r="44885" hidden="1" x14ac:dyDescent="0.25"/>
    <row r="44886" hidden="1" x14ac:dyDescent="0.25"/>
    <row r="44887" hidden="1" x14ac:dyDescent="0.25"/>
    <row r="44888" hidden="1" x14ac:dyDescent="0.25"/>
    <row r="44889" hidden="1" x14ac:dyDescent="0.25"/>
    <row r="44890" hidden="1" x14ac:dyDescent="0.25"/>
    <row r="44891" hidden="1" x14ac:dyDescent="0.25"/>
    <row r="44892" hidden="1" x14ac:dyDescent="0.25"/>
    <row r="44893" hidden="1" x14ac:dyDescent="0.25"/>
    <row r="44894" hidden="1" x14ac:dyDescent="0.25"/>
    <row r="44895" hidden="1" x14ac:dyDescent="0.25"/>
    <row r="44896" hidden="1" x14ac:dyDescent="0.25"/>
    <row r="44897" hidden="1" x14ac:dyDescent="0.25"/>
    <row r="44898" hidden="1" x14ac:dyDescent="0.25"/>
    <row r="44899" hidden="1" x14ac:dyDescent="0.25"/>
    <row r="44900" hidden="1" x14ac:dyDescent="0.25"/>
    <row r="44901" hidden="1" x14ac:dyDescent="0.25"/>
    <row r="44902" hidden="1" x14ac:dyDescent="0.25"/>
    <row r="44903" hidden="1" x14ac:dyDescent="0.25"/>
    <row r="44904" hidden="1" x14ac:dyDescent="0.25"/>
    <row r="44905" hidden="1" x14ac:dyDescent="0.25"/>
    <row r="44906" hidden="1" x14ac:dyDescent="0.25"/>
    <row r="44907" hidden="1" x14ac:dyDescent="0.25"/>
    <row r="44908" hidden="1" x14ac:dyDescent="0.25"/>
    <row r="44909" hidden="1" x14ac:dyDescent="0.25"/>
    <row r="44910" hidden="1" x14ac:dyDescent="0.25"/>
    <row r="44911" hidden="1" x14ac:dyDescent="0.25"/>
    <row r="44912" hidden="1" x14ac:dyDescent="0.25"/>
    <row r="44913" hidden="1" x14ac:dyDescent="0.25"/>
    <row r="44914" hidden="1" x14ac:dyDescent="0.25"/>
    <row r="44915" hidden="1" x14ac:dyDescent="0.25"/>
    <row r="44916" hidden="1" x14ac:dyDescent="0.25"/>
    <row r="44917" hidden="1" x14ac:dyDescent="0.25"/>
    <row r="44918" hidden="1" x14ac:dyDescent="0.25"/>
    <row r="44919" hidden="1" x14ac:dyDescent="0.25"/>
    <row r="44920" hidden="1" x14ac:dyDescent="0.25"/>
    <row r="44921" hidden="1" x14ac:dyDescent="0.25"/>
    <row r="44922" hidden="1" x14ac:dyDescent="0.25"/>
    <row r="44923" hidden="1" x14ac:dyDescent="0.25"/>
    <row r="44924" hidden="1" x14ac:dyDescent="0.25"/>
    <row r="44925" hidden="1" x14ac:dyDescent="0.25"/>
    <row r="44926" hidden="1" x14ac:dyDescent="0.25"/>
    <row r="44927" hidden="1" x14ac:dyDescent="0.25"/>
    <row r="44928" hidden="1" x14ac:dyDescent="0.25"/>
    <row r="44929" hidden="1" x14ac:dyDescent="0.25"/>
    <row r="44930" hidden="1" x14ac:dyDescent="0.25"/>
    <row r="44931" hidden="1" x14ac:dyDescent="0.25"/>
    <row r="44932" hidden="1" x14ac:dyDescent="0.25"/>
    <row r="44933" hidden="1" x14ac:dyDescent="0.25"/>
    <row r="44934" hidden="1" x14ac:dyDescent="0.25"/>
    <row r="44935" hidden="1" x14ac:dyDescent="0.25"/>
    <row r="44936" hidden="1" x14ac:dyDescent="0.25"/>
    <row r="44937" hidden="1" x14ac:dyDescent="0.25"/>
    <row r="44938" hidden="1" x14ac:dyDescent="0.25"/>
    <row r="44939" hidden="1" x14ac:dyDescent="0.25"/>
    <row r="44940" hidden="1" x14ac:dyDescent="0.25"/>
    <row r="44941" hidden="1" x14ac:dyDescent="0.25"/>
    <row r="44942" hidden="1" x14ac:dyDescent="0.25"/>
    <row r="44943" hidden="1" x14ac:dyDescent="0.25"/>
    <row r="44944" hidden="1" x14ac:dyDescent="0.25"/>
    <row r="44945" hidden="1" x14ac:dyDescent="0.25"/>
    <row r="44946" hidden="1" x14ac:dyDescent="0.25"/>
    <row r="44947" hidden="1" x14ac:dyDescent="0.25"/>
    <row r="44948" hidden="1" x14ac:dyDescent="0.25"/>
    <row r="44949" hidden="1" x14ac:dyDescent="0.25"/>
    <row r="44950" hidden="1" x14ac:dyDescent="0.25"/>
    <row r="44951" hidden="1" x14ac:dyDescent="0.25"/>
    <row r="44952" hidden="1" x14ac:dyDescent="0.25"/>
    <row r="44953" hidden="1" x14ac:dyDescent="0.25"/>
    <row r="44954" hidden="1" x14ac:dyDescent="0.25"/>
    <row r="44955" hidden="1" x14ac:dyDescent="0.25"/>
    <row r="44956" hidden="1" x14ac:dyDescent="0.25"/>
    <row r="44957" hidden="1" x14ac:dyDescent="0.25"/>
    <row r="44958" hidden="1" x14ac:dyDescent="0.25"/>
    <row r="44959" hidden="1" x14ac:dyDescent="0.25"/>
    <row r="44960" hidden="1" x14ac:dyDescent="0.25"/>
    <row r="44961" hidden="1" x14ac:dyDescent="0.25"/>
    <row r="44962" hidden="1" x14ac:dyDescent="0.25"/>
    <row r="44963" hidden="1" x14ac:dyDescent="0.25"/>
    <row r="44964" hidden="1" x14ac:dyDescent="0.25"/>
    <row r="44965" hidden="1" x14ac:dyDescent="0.25"/>
    <row r="44966" hidden="1" x14ac:dyDescent="0.25"/>
    <row r="44967" hidden="1" x14ac:dyDescent="0.25"/>
    <row r="44968" hidden="1" x14ac:dyDescent="0.25"/>
    <row r="44969" hidden="1" x14ac:dyDescent="0.25"/>
    <row r="44970" hidden="1" x14ac:dyDescent="0.25"/>
    <row r="44971" hidden="1" x14ac:dyDescent="0.25"/>
    <row r="44972" hidden="1" x14ac:dyDescent="0.25"/>
    <row r="44973" hidden="1" x14ac:dyDescent="0.25"/>
    <row r="44974" hidden="1" x14ac:dyDescent="0.25"/>
    <row r="44975" hidden="1" x14ac:dyDescent="0.25"/>
    <row r="44976" hidden="1" x14ac:dyDescent="0.25"/>
    <row r="44977" hidden="1" x14ac:dyDescent="0.25"/>
    <row r="44978" hidden="1" x14ac:dyDescent="0.25"/>
    <row r="44979" hidden="1" x14ac:dyDescent="0.25"/>
    <row r="44980" hidden="1" x14ac:dyDescent="0.25"/>
    <row r="44981" hidden="1" x14ac:dyDescent="0.25"/>
    <row r="44982" hidden="1" x14ac:dyDescent="0.25"/>
    <row r="44983" hidden="1" x14ac:dyDescent="0.25"/>
    <row r="44984" hidden="1" x14ac:dyDescent="0.25"/>
    <row r="44985" hidden="1" x14ac:dyDescent="0.25"/>
    <row r="44986" hidden="1" x14ac:dyDescent="0.25"/>
    <row r="44987" hidden="1" x14ac:dyDescent="0.25"/>
    <row r="44988" hidden="1" x14ac:dyDescent="0.25"/>
    <row r="44989" hidden="1" x14ac:dyDescent="0.25"/>
    <row r="44990" hidden="1" x14ac:dyDescent="0.25"/>
    <row r="44991" hidden="1" x14ac:dyDescent="0.25"/>
    <row r="44992" hidden="1" x14ac:dyDescent="0.25"/>
    <row r="44993" hidden="1" x14ac:dyDescent="0.25"/>
    <row r="44994" hidden="1" x14ac:dyDescent="0.25"/>
    <row r="44995" hidden="1" x14ac:dyDescent="0.25"/>
    <row r="44996" hidden="1" x14ac:dyDescent="0.25"/>
    <row r="44997" hidden="1" x14ac:dyDescent="0.25"/>
    <row r="44998" hidden="1" x14ac:dyDescent="0.25"/>
    <row r="44999" hidden="1" x14ac:dyDescent="0.25"/>
    <row r="45000" hidden="1" x14ac:dyDescent="0.25"/>
    <row r="45001" hidden="1" x14ac:dyDescent="0.25"/>
    <row r="45002" hidden="1" x14ac:dyDescent="0.25"/>
    <row r="45003" hidden="1" x14ac:dyDescent="0.25"/>
    <row r="45004" hidden="1" x14ac:dyDescent="0.25"/>
    <row r="45005" hidden="1" x14ac:dyDescent="0.25"/>
    <row r="45006" hidden="1" x14ac:dyDescent="0.25"/>
    <row r="45007" hidden="1" x14ac:dyDescent="0.25"/>
    <row r="45008" hidden="1" x14ac:dyDescent="0.25"/>
    <row r="45009" hidden="1" x14ac:dyDescent="0.25"/>
    <row r="45010" hidden="1" x14ac:dyDescent="0.25"/>
    <row r="45011" hidden="1" x14ac:dyDescent="0.25"/>
    <row r="45012" hidden="1" x14ac:dyDescent="0.25"/>
    <row r="45013" hidden="1" x14ac:dyDescent="0.25"/>
    <row r="45014" hidden="1" x14ac:dyDescent="0.25"/>
    <row r="45015" hidden="1" x14ac:dyDescent="0.25"/>
    <row r="45016" hidden="1" x14ac:dyDescent="0.25"/>
    <row r="45017" hidden="1" x14ac:dyDescent="0.25"/>
    <row r="45018" hidden="1" x14ac:dyDescent="0.25"/>
    <row r="45019" hidden="1" x14ac:dyDescent="0.25"/>
    <row r="45020" hidden="1" x14ac:dyDescent="0.25"/>
    <row r="45021" hidden="1" x14ac:dyDescent="0.25"/>
    <row r="45022" hidden="1" x14ac:dyDescent="0.25"/>
    <row r="45023" hidden="1" x14ac:dyDescent="0.25"/>
    <row r="45024" hidden="1" x14ac:dyDescent="0.25"/>
    <row r="45025" hidden="1" x14ac:dyDescent="0.25"/>
    <row r="45026" hidden="1" x14ac:dyDescent="0.25"/>
    <row r="45027" hidden="1" x14ac:dyDescent="0.25"/>
    <row r="45028" hidden="1" x14ac:dyDescent="0.25"/>
    <row r="45029" hidden="1" x14ac:dyDescent="0.25"/>
    <row r="45030" hidden="1" x14ac:dyDescent="0.25"/>
    <row r="45031" hidden="1" x14ac:dyDescent="0.25"/>
    <row r="45032" hidden="1" x14ac:dyDescent="0.25"/>
    <row r="45033" hidden="1" x14ac:dyDescent="0.25"/>
    <row r="45034" hidden="1" x14ac:dyDescent="0.25"/>
    <row r="45035" hidden="1" x14ac:dyDescent="0.25"/>
    <row r="45036" hidden="1" x14ac:dyDescent="0.25"/>
    <row r="45037" hidden="1" x14ac:dyDescent="0.25"/>
    <row r="45038" hidden="1" x14ac:dyDescent="0.25"/>
    <row r="45039" hidden="1" x14ac:dyDescent="0.25"/>
    <row r="45040" hidden="1" x14ac:dyDescent="0.25"/>
    <row r="45041" hidden="1" x14ac:dyDescent="0.25"/>
    <row r="45042" hidden="1" x14ac:dyDescent="0.25"/>
    <row r="45043" hidden="1" x14ac:dyDescent="0.25"/>
    <row r="45044" hidden="1" x14ac:dyDescent="0.25"/>
    <row r="45045" hidden="1" x14ac:dyDescent="0.25"/>
    <row r="45046" hidden="1" x14ac:dyDescent="0.25"/>
    <row r="45047" hidden="1" x14ac:dyDescent="0.25"/>
    <row r="45048" hidden="1" x14ac:dyDescent="0.25"/>
    <row r="45049" hidden="1" x14ac:dyDescent="0.25"/>
    <row r="45050" hidden="1" x14ac:dyDescent="0.25"/>
    <row r="45051" hidden="1" x14ac:dyDescent="0.25"/>
    <row r="45052" hidden="1" x14ac:dyDescent="0.25"/>
    <row r="45053" hidden="1" x14ac:dyDescent="0.25"/>
    <row r="45054" hidden="1" x14ac:dyDescent="0.25"/>
    <row r="45055" hidden="1" x14ac:dyDescent="0.25"/>
    <row r="45056" hidden="1" x14ac:dyDescent="0.25"/>
    <row r="45057" hidden="1" x14ac:dyDescent="0.25"/>
    <row r="45058" hidden="1" x14ac:dyDescent="0.25"/>
    <row r="45059" hidden="1" x14ac:dyDescent="0.25"/>
    <row r="45060" hidden="1" x14ac:dyDescent="0.25"/>
    <row r="45061" hidden="1" x14ac:dyDescent="0.25"/>
    <row r="45062" hidden="1" x14ac:dyDescent="0.25"/>
    <row r="45063" hidden="1" x14ac:dyDescent="0.25"/>
    <row r="45064" hidden="1" x14ac:dyDescent="0.25"/>
    <row r="45065" hidden="1" x14ac:dyDescent="0.25"/>
    <row r="45066" hidden="1" x14ac:dyDescent="0.25"/>
    <row r="45067" hidden="1" x14ac:dyDescent="0.25"/>
    <row r="45068" hidden="1" x14ac:dyDescent="0.25"/>
    <row r="45069" hidden="1" x14ac:dyDescent="0.25"/>
    <row r="45070" hidden="1" x14ac:dyDescent="0.25"/>
    <row r="45071" hidden="1" x14ac:dyDescent="0.25"/>
    <row r="45072" hidden="1" x14ac:dyDescent="0.25"/>
    <row r="45073" hidden="1" x14ac:dyDescent="0.25"/>
    <row r="45074" hidden="1" x14ac:dyDescent="0.25"/>
    <row r="45075" hidden="1" x14ac:dyDescent="0.25"/>
    <row r="45076" hidden="1" x14ac:dyDescent="0.25"/>
    <row r="45077" hidden="1" x14ac:dyDescent="0.25"/>
    <row r="45078" hidden="1" x14ac:dyDescent="0.25"/>
    <row r="45079" hidden="1" x14ac:dyDescent="0.25"/>
    <row r="45080" hidden="1" x14ac:dyDescent="0.25"/>
    <row r="45081" hidden="1" x14ac:dyDescent="0.25"/>
    <row r="45082" hidden="1" x14ac:dyDescent="0.25"/>
    <row r="45083" hidden="1" x14ac:dyDescent="0.25"/>
    <row r="45084" hidden="1" x14ac:dyDescent="0.25"/>
    <row r="45085" hidden="1" x14ac:dyDescent="0.25"/>
    <row r="45086" hidden="1" x14ac:dyDescent="0.25"/>
    <row r="45087" hidden="1" x14ac:dyDescent="0.25"/>
    <row r="45088" hidden="1" x14ac:dyDescent="0.25"/>
    <row r="45089" hidden="1" x14ac:dyDescent="0.25"/>
    <row r="45090" hidden="1" x14ac:dyDescent="0.25"/>
    <row r="45091" hidden="1" x14ac:dyDescent="0.25"/>
    <row r="45092" hidden="1" x14ac:dyDescent="0.25"/>
    <row r="45093" hidden="1" x14ac:dyDescent="0.25"/>
    <row r="45094" hidden="1" x14ac:dyDescent="0.25"/>
    <row r="45095" hidden="1" x14ac:dyDescent="0.25"/>
    <row r="45096" hidden="1" x14ac:dyDescent="0.25"/>
    <row r="45097" hidden="1" x14ac:dyDescent="0.25"/>
    <row r="45098" hidden="1" x14ac:dyDescent="0.25"/>
    <row r="45099" hidden="1" x14ac:dyDescent="0.25"/>
    <row r="45100" hidden="1" x14ac:dyDescent="0.25"/>
    <row r="45101" hidden="1" x14ac:dyDescent="0.25"/>
    <row r="45102" hidden="1" x14ac:dyDescent="0.25"/>
    <row r="45103" hidden="1" x14ac:dyDescent="0.25"/>
    <row r="45104" hidden="1" x14ac:dyDescent="0.25"/>
    <row r="45105" hidden="1" x14ac:dyDescent="0.25"/>
    <row r="45106" hidden="1" x14ac:dyDescent="0.25"/>
    <row r="45107" hidden="1" x14ac:dyDescent="0.25"/>
    <row r="45108" hidden="1" x14ac:dyDescent="0.25"/>
    <row r="45109" hidden="1" x14ac:dyDescent="0.25"/>
    <row r="45110" hidden="1" x14ac:dyDescent="0.25"/>
    <row r="45111" hidden="1" x14ac:dyDescent="0.25"/>
    <row r="45112" hidden="1" x14ac:dyDescent="0.25"/>
    <row r="45113" hidden="1" x14ac:dyDescent="0.25"/>
    <row r="45114" hidden="1" x14ac:dyDescent="0.25"/>
    <row r="45115" hidden="1" x14ac:dyDescent="0.25"/>
    <row r="45116" hidden="1" x14ac:dyDescent="0.25"/>
    <row r="45117" hidden="1" x14ac:dyDescent="0.25"/>
    <row r="45118" hidden="1" x14ac:dyDescent="0.25"/>
    <row r="45119" hidden="1" x14ac:dyDescent="0.25"/>
    <row r="45120" hidden="1" x14ac:dyDescent="0.25"/>
    <row r="45121" hidden="1" x14ac:dyDescent="0.25"/>
    <row r="45122" hidden="1" x14ac:dyDescent="0.25"/>
    <row r="45123" hidden="1" x14ac:dyDescent="0.25"/>
    <row r="45124" hidden="1" x14ac:dyDescent="0.25"/>
    <row r="45125" hidden="1" x14ac:dyDescent="0.25"/>
    <row r="45126" hidden="1" x14ac:dyDescent="0.25"/>
    <row r="45127" hidden="1" x14ac:dyDescent="0.25"/>
    <row r="45128" hidden="1" x14ac:dyDescent="0.25"/>
    <row r="45129" hidden="1" x14ac:dyDescent="0.25"/>
    <row r="45130" hidden="1" x14ac:dyDescent="0.25"/>
    <row r="45131" hidden="1" x14ac:dyDescent="0.25"/>
    <row r="45132" hidden="1" x14ac:dyDescent="0.25"/>
    <row r="45133" hidden="1" x14ac:dyDescent="0.25"/>
    <row r="45134" hidden="1" x14ac:dyDescent="0.25"/>
    <row r="45135" hidden="1" x14ac:dyDescent="0.25"/>
    <row r="45136" hidden="1" x14ac:dyDescent="0.25"/>
    <row r="45137" hidden="1" x14ac:dyDescent="0.25"/>
    <row r="45138" hidden="1" x14ac:dyDescent="0.25"/>
    <row r="45139" hidden="1" x14ac:dyDescent="0.25"/>
    <row r="45140" hidden="1" x14ac:dyDescent="0.25"/>
    <row r="45141" hidden="1" x14ac:dyDescent="0.25"/>
    <row r="45142" hidden="1" x14ac:dyDescent="0.25"/>
    <row r="45143" hidden="1" x14ac:dyDescent="0.25"/>
    <row r="45144" hidden="1" x14ac:dyDescent="0.25"/>
    <row r="45145" hidden="1" x14ac:dyDescent="0.25"/>
    <row r="45146" hidden="1" x14ac:dyDescent="0.25"/>
    <row r="45147" hidden="1" x14ac:dyDescent="0.25"/>
    <row r="45148" hidden="1" x14ac:dyDescent="0.25"/>
    <row r="45149" hidden="1" x14ac:dyDescent="0.25"/>
    <row r="45150" hidden="1" x14ac:dyDescent="0.25"/>
    <row r="45151" hidden="1" x14ac:dyDescent="0.25"/>
    <row r="45152" hidden="1" x14ac:dyDescent="0.25"/>
    <row r="45153" hidden="1" x14ac:dyDescent="0.25"/>
    <row r="45154" hidden="1" x14ac:dyDescent="0.25"/>
    <row r="45155" hidden="1" x14ac:dyDescent="0.25"/>
    <row r="45156" hidden="1" x14ac:dyDescent="0.25"/>
    <row r="45157" hidden="1" x14ac:dyDescent="0.25"/>
    <row r="45158" hidden="1" x14ac:dyDescent="0.25"/>
    <row r="45159" hidden="1" x14ac:dyDescent="0.25"/>
    <row r="45160" hidden="1" x14ac:dyDescent="0.25"/>
    <row r="45161" hidden="1" x14ac:dyDescent="0.25"/>
    <row r="45162" hidden="1" x14ac:dyDescent="0.25"/>
    <row r="45163" hidden="1" x14ac:dyDescent="0.25"/>
    <row r="45164" hidden="1" x14ac:dyDescent="0.25"/>
    <row r="45165" hidden="1" x14ac:dyDescent="0.25"/>
    <row r="45166" hidden="1" x14ac:dyDescent="0.25"/>
    <row r="45167" hidden="1" x14ac:dyDescent="0.25"/>
    <row r="45168" hidden="1" x14ac:dyDescent="0.25"/>
    <row r="45169" hidden="1" x14ac:dyDescent="0.25"/>
    <row r="45170" hidden="1" x14ac:dyDescent="0.25"/>
    <row r="45171" hidden="1" x14ac:dyDescent="0.25"/>
    <row r="45172" hidden="1" x14ac:dyDescent="0.25"/>
    <row r="45173" hidden="1" x14ac:dyDescent="0.25"/>
    <row r="45174" hidden="1" x14ac:dyDescent="0.25"/>
    <row r="45175" hidden="1" x14ac:dyDescent="0.25"/>
    <row r="45176" hidden="1" x14ac:dyDescent="0.25"/>
    <row r="45177" hidden="1" x14ac:dyDescent="0.25"/>
    <row r="45178" hidden="1" x14ac:dyDescent="0.25"/>
    <row r="45179" hidden="1" x14ac:dyDescent="0.25"/>
    <row r="45180" hidden="1" x14ac:dyDescent="0.25"/>
    <row r="45181" hidden="1" x14ac:dyDescent="0.25"/>
    <row r="45182" hidden="1" x14ac:dyDescent="0.25"/>
    <row r="45183" hidden="1" x14ac:dyDescent="0.25"/>
    <row r="45184" hidden="1" x14ac:dyDescent="0.25"/>
    <row r="45185" hidden="1" x14ac:dyDescent="0.25"/>
    <row r="45186" hidden="1" x14ac:dyDescent="0.25"/>
    <row r="45187" hidden="1" x14ac:dyDescent="0.25"/>
    <row r="45188" hidden="1" x14ac:dyDescent="0.25"/>
    <row r="45189" hidden="1" x14ac:dyDescent="0.25"/>
    <row r="45190" hidden="1" x14ac:dyDescent="0.25"/>
    <row r="45191" hidden="1" x14ac:dyDescent="0.25"/>
    <row r="45192" hidden="1" x14ac:dyDescent="0.25"/>
    <row r="45193" hidden="1" x14ac:dyDescent="0.25"/>
    <row r="45194" hidden="1" x14ac:dyDescent="0.25"/>
    <row r="45195" hidden="1" x14ac:dyDescent="0.25"/>
    <row r="45196" hidden="1" x14ac:dyDescent="0.25"/>
    <row r="45197" hidden="1" x14ac:dyDescent="0.25"/>
    <row r="45198" hidden="1" x14ac:dyDescent="0.25"/>
    <row r="45199" hidden="1" x14ac:dyDescent="0.25"/>
    <row r="45200" hidden="1" x14ac:dyDescent="0.25"/>
    <row r="45201" hidden="1" x14ac:dyDescent="0.25"/>
    <row r="45202" hidden="1" x14ac:dyDescent="0.25"/>
    <row r="45203" hidden="1" x14ac:dyDescent="0.25"/>
    <row r="45204" hidden="1" x14ac:dyDescent="0.25"/>
    <row r="45205" hidden="1" x14ac:dyDescent="0.25"/>
    <row r="45206" hidden="1" x14ac:dyDescent="0.25"/>
    <row r="45207" hidden="1" x14ac:dyDescent="0.25"/>
    <row r="45208" hidden="1" x14ac:dyDescent="0.25"/>
    <row r="45209" hidden="1" x14ac:dyDescent="0.25"/>
    <row r="45210" hidden="1" x14ac:dyDescent="0.25"/>
    <row r="45211" hidden="1" x14ac:dyDescent="0.25"/>
    <row r="45212" hidden="1" x14ac:dyDescent="0.25"/>
    <row r="45213" hidden="1" x14ac:dyDescent="0.25"/>
    <row r="45214" hidden="1" x14ac:dyDescent="0.25"/>
    <row r="45215" hidden="1" x14ac:dyDescent="0.25"/>
    <row r="45216" hidden="1" x14ac:dyDescent="0.25"/>
    <row r="45217" hidden="1" x14ac:dyDescent="0.25"/>
    <row r="45218" hidden="1" x14ac:dyDescent="0.25"/>
    <row r="45219" hidden="1" x14ac:dyDescent="0.25"/>
    <row r="45220" hidden="1" x14ac:dyDescent="0.25"/>
    <row r="45221" hidden="1" x14ac:dyDescent="0.25"/>
    <row r="45222" hidden="1" x14ac:dyDescent="0.25"/>
    <row r="45223" hidden="1" x14ac:dyDescent="0.25"/>
    <row r="45224" hidden="1" x14ac:dyDescent="0.25"/>
    <row r="45225" hidden="1" x14ac:dyDescent="0.25"/>
    <row r="45226" hidden="1" x14ac:dyDescent="0.25"/>
    <row r="45227" hidden="1" x14ac:dyDescent="0.25"/>
    <row r="45228" hidden="1" x14ac:dyDescent="0.25"/>
    <row r="45229" hidden="1" x14ac:dyDescent="0.25"/>
    <row r="45230" hidden="1" x14ac:dyDescent="0.25"/>
    <row r="45231" hidden="1" x14ac:dyDescent="0.25"/>
    <row r="45232" hidden="1" x14ac:dyDescent="0.25"/>
    <row r="45233" hidden="1" x14ac:dyDescent="0.25"/>
    <row r="45234" hidden="1" x14ac:dyDescent="0.25"/>
    <row r="45235" hidden="1" x14ac:dyDescent="0.25"/>
    <row r="45236" hidden="1" x14ac:dyDescent="0.25"/>
    <row r="45237" hidden="1" x14ac:dyDescent="0.25"/>
    <row r="45238" hidden="1" x14ac:dyDescent="0.25"/>
    <row r="45239" hidden="1" x14ac:dyDescent="0.25"/>
    <row r="45240" hidden="1" x14ac:dyDescent="0.25"/>
    <row r="45241" hidden="1" x14ac:dyDescent="0.25"/>
    <row r="45242" hidden="1" x14ac:dyDescent="0.25"/>
    <row r="45243" hidden="1" x14ac:dyDescent="0.25"/>
    <row r="45244" hidden="1" x14ac:dyDescent="0.25"/>
    <row r="45245" hidden="1" x14ac:dyDescent="0.25"/>
    <row r="45246" hidden="1" x14ac:dyDescent="0.25"/>
    <row r="45247" hidden="1" x14ac:dyDescent="0.25"/>
    <row r="45248" hidden="1" x14ac:dyDescent="0.25"/>
    <row r="45249" hidden="1" x14ac:dyDescent="0.25"/>
    <row r="45250" hidden="1" x14ac:dyDescent="0.25"/>
    <row r="45251" hidden="1" x14ac:dyDescent="0.25"/>
    <row r="45252" hidden="1" x14ac:dyDescent="0.25"/>
    <row r="45253" hidden="1" x14ac:dyDescent="0.25"/>
    <row r="45254" hidden="1" x14ac:dyDescent="0.25"/>
    <row r="45255" hidden="1" x14ac:dyDescent="0.25"/>
    <row r="45256" hidden="1" x14ac:dyDescent="0.25"/>
    <row r="45257" hidden="1" x14ac:dyDescent="0.25"/>
    <row r="45258" hidden="1" x14ac:dyDescent="0.25"/>
    <row r="45259" hidden="1" x14ac:dyDescent="0.25"/>
    <row r="45260" hidden="1" x14ac:dyDescent="0.25"/>
    <row r="45261" hidden="1" x14ac:dyDescent="0.25"/>
    <row r="45262" hidden="1" x14ac:dyDescent="0.25"/>
    <row r="45263" hidden="1" x14ac:dyDescent="0.25"/>
    <row r="45264" hidden="1" x14ac:dyDescent="0.25"/>
    <row r="45265" hidden="1" x14ac:dyDescent="0.25"/>
    <row r="45266" hidden="1" x14ac:dyDescent="0.25"/>
    <row r="45267" hidden="1" x14ac:dyDescent="0.25"/>
    <row r="45268" hidden="1" x14ac:dyDescent="0.25"/>
    <row r="45269" hidden="1" x14ac:dyDescent="0.25"/>
    <row r="45270" hidden="1" x14ac:dyDescent="0.25"/>
    <row r="45271" hidden="1" x14ac:dyDescent="0.25"/>
    <row r="45272" hidden="1" x14ac:dyDescent="0.25"/>
    <row r="45273" hidden="1" x14ac:dyDescent="0.25"/>
    <row r="45274" hidden="1" x14ac:dyDescent="0.25"/>
    <row r="45275" hidden="1" x14ac:dyDescent="0.25"/>
    <row r="45276" hidden="1" x14ac:dyDescent="0.25"/>
    <row r="45277" hidden="1" x14ac:dyDescent="0.25"/>
    <row r="45278" hidden="1" x14ac:dyDescent="0.25"/>
    <row r="45279" hidden="1" x14ac:dyDescent="0.25"/>
    <row r="45280" hidden="1" x14ac:dyDescent="0.25"/>
    <row r="45281" hidden="1" x14ac:dyDescent="0.25"/>
    <row r="45282" hidden="1" x14ac:dyDescent="0.25"/>
    <row r="45283" hidden="1" x14ac:dyDescent="0.25"/>
    <row r="45284" hidden="1" x14ac:dyDescent="0.25"/>
    <row r="45285" hidden="1" x14ac:dyDescent="0.25"/>
    <row r="45286" hidden="1" x14ac:dyDescent="0.25"/>
    <row r="45287" hidden="1" x14ac:dyDescent="0.25"/>
    <row r="45288" hidden="1" x14ac:dyDescent="0.25"/>
    <row r="45289" hidden="1" x14ac:dyDescent="0.25"/>
    <row r="45290" hidden="1" x14ac:dyDescent="0.25"/>
    <row r="45291" hidden="1" x14ac:dyDescent="0.25"/>
    <row r="45292" hidden="1" x14ac:dyDescent="0.25"/>
    <row r="45293" hidden="1" x14ac:dyDescent="0.25"/>
    <row r="45294" hidden="1" x14ac:dyDescent="0.25"/>
    <row r="45295" hidden="1" x14ac:dyDescent="0.25"/>
    <row r="45296" hidden="1" x14ac:dyDescent="0.25"/>
    <row r="45297" hidden="1" x14ac:dyDescent="0.25"/>
    <row r="45298" hidden="1" x14ac:dyDescent="0.25"/>
    <row r="45299" hidden="1" x14ac:dyDescent="0.25"/>
    <row r="45300" hidden="1" x14ac:dyDescent="0.25"/>
    <row r="45301" hidden="1" x14ac:dyDescent="0.25"/>
    <row r="45302" hidden="1" x14ac:dyDescent="0.25"/>
    <row r="45303" hidden="1" x14ac:dyDescent="0.25"/>
    <row r="45304" hidden="1" x14ac:dyDescent="0.25"/>
    <row r="45305" hidden="1" x14ac:dyDescent="0.25"/>
    <row r="45306" hidden="1" x14ac:dyDescent="0.25"/>
    <row r="45307" hidden="1" x14ac:dyDescent="0.25"/>
    <row r="45308" hidden="1" x14ac:dyDescent="0.25"/>
    <row r="45309" hidden="1" x14ac:dyDescent="0.25"/>
    <row r="45310" hidden="1" x14ac:dyDescent="0.25"/>
    <row r="45311" hidden="1" x14ac:dyDescent="0.25"/>
    <row r="45312" hidden="1" x14ac:dyDescent="0.25"/>
    <row r="45313" hidden="1" x14ac:dyDescent="0.25"/>
    <row r="45314" hidden="1" x14ac:dyDescent="0.25"/>
    <row r="45315" hidden="1" x14ac:dyDescent="0.25"/>
    <row r="45316" hidden="1" x14ac:dyDescent="0.25"/>
    <row r="45317" hidden="1" x14ac:dyDescent="0.25"/>
    <row r="45318" hidden="1" x14ac:dyDescent="0.25"/>
    <row r="45319" hidden="1" x14ac:dyDescent="0.25"/>
    <row r="45320" hidden="1" x14ac:dyDescent="0.25"/>
    <row r="45321" hidden="1" x14ac:dyDescent="0.25"/>
    <row r="45322" hidden="1" x14ac:dyDescent="0.25"/>
    <row r="45323" hidden="1" x14ac:dyDescent="0.25"/>
    <row r="45324" hidden="1" x14ac:dyDescent="0.25"/>
    <row r="45325" hidden="1" x14ac:dyDescent="0.25"/>
    <row r="45326" hidden="1" x14ac:dyDescent="0.25"/>
    <row r="45327" hidden="1" x14ac:dyDescent="0.25"/>
    <row r="45328" hidden="1" x14ac:dyDescent="0.25"/>
    <row r="45329" hidden="1" x14ac:dyDescent="0.25"/>
    <row r="45330" hidden="1" x14ac:dyDescent="0.25"/>
    <row r="45331" hidden="1" x14ac:dyDescent="0.25"/>
    <row r="45332" hidden="1" x14ac:dyDescent="0.25"/>
    <row r="45333" hidden="1" x14ac:dyDescent="0.25"/>
    <row r="45334" hidden="1" x14ac:dyDescent="0.25"/>
    <row r="45335" hidden="1" x14ac:dyDescent="0.25"/>
    <row r="45336" hidden="1" x14ac:dyDescent="0.25"/>
    <row r="45337" hidden="1" x14ac:dyDescent="0.25"/>
    <row r="45338" hidden="1" x14ac:dyDescent="0.25"/>
    <row r="45339" hidden="1" x14ac:dyDescent="0.25"/>
    <row r="45340" hidden="1" x14ac:dyDescent="0.25"/>
    <row r="45341" hidden="1" x14ac:dyDescent="0.25"/>
    <row r="45342" hidden="1" x14ac:dyDescent="0.25"/>
    <row r="45343" hidden="1" x14ac:dyDescent="0.25"/>
    <row r="45344" hidden="1" x14ac:dyDescent="0.25"/>
    <row r="45345" hidden="1" x14ac:dyDescent="0.25"/>
    <row r="45346" hidden="1" x14ac:dyDescent="0.25"/>
    <row r="45347" hidden="1" x14ac:dyDescent="0.25"/>
    <row r="45348" hidden="1" x14ac:dyDescent="0.25"/>
    <row r="45349" hidden="1" x14ac:dyDescent="0.25"/>
    <row r="45350" hidden="1" x14ac:dyDescent="0.25"/>
    <row r="45351" hidden="1" x14ac:dyDescent="0.25"/>
    <row r="45352" hidden="1" x14ac:dyDescent="0.25"/>
    <row r="45353" hidden="1" x14ac:dyDescent="0.25"/>
    <row r="45354" hidden="1" x14ac:dyDescent="0.25"/>
    <row r="45355" hidden="1" x14ac:dyDescent="0.25"/>
    <row r="45356" hidden="1" x14ac:dyDescent="0.25"/>
    <row r="45357" hidden="1" x14ac:dyDescent="0.25"/>
    <row r="45358" hidden="1" x14ac:dyDescent="0.25"/>
    <row r="45359" hidden="1" x14ac:dyDescent="0.25"/>
    <row r="45360" hidden="1" x14ac:dyDescent="0.25"/>
    <row r="45361" hidden="1" x14ac:dyDescent="0.25"/>
    <row r="45362" hidden="1" x14ac:dyDescent="0.25"/>
    <row r="45363" hidden="1" x14ac:dyDescent="0.25"/>
    <row r="45364" hidden="1" x14ac:dyDescent="0.25"/>
    <row r="45365" hidden="1" x14ac:dyDescent="0.25"/>
    <row r="45366" hidden="1" x14ac:dyDescent="0.25"/>
    <row r="45367" hidden="1" x14ac:dyDescent="0.25"/>
    <row r="45368" hidden="1" x14ac:dyDescent="0.25"/>
    <row r="45369" hidden="1" x14ac:dyDescent="0.25"/>
    <row r="45370" hidden="1" x14ac:dyDescent="0.25"/>
    <row r="45371" hidden="1" x14ac:dyDescent="0.25"/>
    <row r="45372" hidden="1" x14ac:dyDescent="0.25"/>
    <row r="45373" hidden="1" x14ac:dyDescent="0.25"/>
    <row r="45374" hidden="1" x14ac:dyDescent="0.25"/>
    <row r="45375" hidden="1" x14ac:dyDescent="0.25"/>
    <row r="45376" hidden="1" x14ac:dyDescent="0.25"/>
    <row r="45377" hidden="1" x14ac:dyDescent="0.25"/>
    <row r="45378" hidden="1" x14ac:dyDescent="0.25"/>
    <row r="45379" hidden="1" x14ac:dyDescent="0.25"/>
    <row r="45380" hidden="1" x14ac:dyDescent="0.25"/>
    <row r="45381" hidden="1" x14ac:dyDescent="0.25"/>
    <row r="45382" hidden="1" x14ac:dyDescent="0.25"/>
    <row r="45383" hidden="1" x14ac:dyDescent="0.25"/>
    <row r="45384" hidden="1" x14ac:dyDescent="0.25"/>
    <row r="45385" hidden="1" x14ac:dyDescent="0.25"/>
    <row r="45386" hidden="1" x14ac:dyDescent="0.25"/>
    <row r="45387" hidden="1" x14ac:dyDescent="0.25"/>
    <row r="45388" hidden="1" x14ac:dyDescent="0.25"/>
    <row r="45389" hidden="1" x14ac:dyDescent="0.25"/>
    <row r="45390" hidden="1" x14ac:dyDescent="0.25"/>
    <row r="45391" hidden="1" x14ac:dyDescent="0.25"/>
    <row r="45392" hidden="1" x14ac:dyDescent="0.25"/>
    <row r="45393" hidden="1" x14ac:dyDescent="0.25"/>
    <row r="45394" hidden="1" x14ac:dyDescent="0.25"/>
    <row r="45395" hidden="1" x14ac:dyDescent="0.25"/>
    <row r="45396" hidden="1" x14ac:dyDescent="0.25"/>
    <row r="45397" hidden="1" x14ac:dyDescent="0.25"/>
    <row r="45398" hidden="1" x14ac:dyDescent="0.25"/>
    <row r="45399" hidden="1" x14ac:dyDescent="0.25"/>
    <row r="45400" hidden="1" x14ac:dyDescent="0.25"/>
    <row r="45401" hidden="1" x14ac:dyDescent="0.25"/>
    <row r="45402" hidden="1" x14ac:dyDescent="0.25"/>
    <row r="45403" hidden="1" x14ac:dyDescent="0.25"/>
    <row r="45404" hidden="1" x14ac:dyDescent="0.25"/>
    <row r="45405" hidden="1" x14ac:dyDescent="0.25"/>
    <row r="45406" hidden="1" x14ac:dyDescent="0.25"/>
    <row r="45407" hidden="1" x14ac:dyDescent="0.25"/>
    <row r="45408" hidden="1" x14ac:dyDescent="0.25"/>
    <row r="45409" hidden="1" x14ac:dyDescent="0.25"/>
    <row r="45410" hidden="1" x14ac:dyDescent="0.25"/>
    <row r="45411" hidden="1" x14ac:dyDescent="0.25"/>
    <row r="45412" hidden="1" x14ac:dyDescent="0.25"/>
    <row r="45413" hidden="1" x14ac:dyDescent="0.25"/>
    <row r="45414" hidden="1" x14ac:dyDescent="0.25"/>
    <row r="45415" hidden="1" x14ac:dyDescent="0.25"/>
    <row r="45416" hidden="1" x14ac:dyDescent="0.25"/>
    <row r="45417" hidden="1" x14ac:dyDescent="0.25"/>
    <row r="45418" hidden="1" x14ac:dyDescent="0.25"/>
    <row r="45419" hidden="1" x14ac:dyDescent="0.25"/>
    <row r="45420" hidden="1" x14ac:dyDescent="0.25"/>
    <row r="45421" hidden="1" x14ac:dyDescent="0.25"/>
    <row r="45422" hidden="1" x14ac:dyDescent="0.25"/>
    <row r="45423" hidden="1" x14ac:dyDescent="0.25"/>
    <row r="45424" hidden="1" x14ac:dyDescent="0.25"/>
    <row r="45425" hidden="1" x14ac:dyDescent="0.25"/>
    <row r="45426" hidden="1" x14ac:dyDescent="0.25"/>
    <row r="45427" hidden="1" x14ac:dyDescent="0.25"/>
    <row r="45428" hidden="1" x14ac:dyDescent="0.25"/>
    <row r="45429" hidden="1" x14ac:dyDescent="0.25"/>
    <row r="45430" hidden="1" x14ac:dyDescent="0.25"/>
    <row r="45431" hidden="1" x14ac:dyDescent="0.25"/>
    <row r="45432" hidden="1" x14ac:dyDescent="0.25"/>
    <row r="45433" hidden="1" x14ac:dyDescent="0.25"/>
    <row r="45434" hidden="1" x14ac:dyDescent="0.25"/>
    <row r="45435" hidden="1" x14ac:dyDescent="0.25"/>
    <row r="45436" hidden="1" x14ac:dyDescent="0.25"/>
    <row r="45437" hidden="1" x14ac:dyDescent="0.25"/>
    <row r="45438" hidden="1" x14ac:dyDescent="0.25"/>
    <row r="45439" hidden="1" x14ac:dyDescent="0.25"/>
    <row r="45440" hidden="1" x14ac:dyDescent="0.25"/>
    <row r="45441" hidden="1" x14ac:dyDescent="0.25"/>
    <row r="45442" hidden="1" x14ac:dyDescent="0.25"/>
    <row r="45443" hidden="1" x14ac:dyDescent="0.25"/>
    <row r="45444" hidden="1" x14ac:dyDescent="0.25"/>
    <row r="45445" hidden="1" x14ac:dyDescent="0.25"/>
    <row r="45446" hidden="1" x14ac:dyDescent="0.25"/>
    <row r="45447" hidden="1" x14ac:dyDescent="0.25"/>
    <row r="45448" hidden="1" x14ac:dyDescent="0.25"/>
    <row r="45449" hidden="1" x14ac:dyDescent="0.25"/>
    <row r="45450" hidden="1" x14ac:dyDescent="0.25"/>
    <row r="45451" hidden="1" x14ac:dyDescent="0.25"/>
    <row r="45452" hidden="1" x14ac:dyDescent="0.25"/>
    <row r="45453" hidden="1" x14ac:dyDescent="0.25"/>
    <row r="45454" hidden="1" x14ac:dyDescent="0.25"/>
    <row r="45455" hidden="1" x14ac:dyDescent="0.25"/>
    <row r="45456" hidden="1" x14ac:dyDescent="0.25"/>
    <row r="45457" hidden="1" x14ac:dyDescent="0.25"/>
    <row r="45458" hidden="1" x14ac:dyDescent="0.25"/>
    <row r="45459" hidden="1" x14ac:dyDescent="0.25"/>
    <row r="45460" hidden="1" x14ac:dyDescent="0.25"/>
    <row r="45461" hidden="1" x14ac:dyDescent="0.25"/>
    <row r="45462" hidden="1" x14ac:dyDescent="0.25"/>
    <row r="45463" hidden="1" x14ac:dyDescent="0.25"/>
    <row r="45464" hidden="1" x14ac:dyDescent="0.25"/>
    <row r="45465" hidden="1" x14ac:dyDescent="0.25"/>
    <row r="45466" hidden="1" x14ac:dyDescent="0.25"/>
    <row r="45467" hidden="1" x14ac:dyDescent="0.25"/>
    <row r="45468" hidden="1" x14ac:dyDescent="0.25"/>
    <row r="45469" hidden="1" x14ac:dyDescent="0.25"/>
    <row r="45470" hidden="1" x14ac:dyDescent="0.25"/>
    <row r="45471" hidden="1" x14ac:dyDescent="0.25"/>
    <row r="45472" hidden="1" x14ac:dyDescent="0.25"/>
    <row r="45473" hidden="1" x14ac:dyDescent="0.25"/>
    <row r="45474" hidden="1" x14ac:dyDescent="0.25"/>
    <row r="45475" hidden="1" x14ac:dyDescent="0.25"/>
    <row r="45476" hidden="1" x14ac:dyDescent="0.25"/>
    <row r="45477" hidden="1" x14ac:dyDescent="0.25"/>
    <row r="45478" hidden="1" x14ac:dyDescent="0.25"/>
    <row r="45479" hidden="1" x14ac:dyDescent="0.25"/>
    <row r="45480" hidden="1" x14ac:dyDescent="0.25"/>
    <row r="45481" hidden="1" x14ac:dyDescent="0.25"/>
    <row r="45482" hidden="1" x14ac:dyDescent="0.25"/>
    <row r="45483" hidden="1" x14ac:dyDescent="0.25"/>
    <row r="45484" hidden="1" x14ac:dyDescent="0.25"/>
    <row r="45485" hidden="1" x14ac:dyDescent="0.25"/>
    <row r="45486" hidden="1" x14ac:dyDescent="0.25"/>
    <row r="45487" hidden="1" x14ac:dyDescent="0.25"/>
    <row r="45488" hidden="1" x14ac:dyDescent="0.25"/>
    <row r="45489" hidden="1" x14ac:dyDescent="0.25"/>
    <row r="45490" hidden="1" x14ac:dyDescent="0.25"/>
    <row r="45491" hidden="1" x14ac:dyDescent="0.25"/>
    <row r="45492" hidden="1" x14ac:dyDescent="0.25"/>
    <row r="45493" hidden="1" x14ac:dyDescent="0.25"/>
    <row r="45494" hidden="1" x14ac:dyDescent="0.25"/>
    <row r="45495" hidden="1" x14ac:dyDescent="0.25"/>
    <row r="45496" hidden="1" x14ac:dyDescent="0.25"/>
    <row r="45497" hidden="1" x14ac:dyDescent="0.25"/>
    <row r="45498" hidden="1" x14ac:dyDescent="0.25"/>
    <row r="45499" hidden="1" x14ac:dyDescent="0.25"/>
    <row r="45500" hidden="1" x14ac:dyDescent="0.25"/>
    <row r="45501" hidden="1" x14ac:dyDescent="0.25"/>
    <row r="45502" hidden="1" x14ac:dyDescent="0.25"/>
    <row r="45503" hidden="1" x14ac:dyDescent="0.25"/>
    <row r="45504" hidden="1" x14ac:dyDescent="0.25"/>
    <row r="45505" hidden="1" x14ac:dyDescent="0.25"/>
    <row r="45506" hidden="1" x14ac:dyDescent="0.25"/>
    <row r="45507" hidden="1" x14ac:dyDescent="0.25"/>
    <row r="45508" hidden="1" x14ac:dyDescent="0.25"/>
    <row r="45509" hidden="1" x14ac:dyDescent="0.25"/>
    <row r="45510" hidden="1" x14ac:dyDescent="0.25"/>
    <row r="45511" hidden="1" x14ac:dyDescent="0.25"/>
    <row r="45512" hidden="1" x14ac:dyDescent="0.25"/>
    <row r="45513" hidden="1" x14ac:dyDescent="0.25"/>
    <row r="45514" hidden="1" x14ac:dyDescent="0.25"/>
    <row r="45515" hidden="1" x14ac:dyDescent="0.25"/>
    <row r="45516" hidden="1" x14ac:dyDescent="0.25"/>
    <row r="45517" hidden="1" x14ac:dyDescent="0.25"/>
    <row r="45518" hidden="1" x14ac:dyDescent="0.25"/>
    <row r="45519" hidden="1" x14ac:dyDescent="0.25"/>
    <row r="45520" hidden="1" x14ac:dyDescent="0.25"/>
    <row r="45521" hidden="1" x14ac:dyDescent="0.25"/>
    <row r="45522" hidden="1" x14ac:dyDescent="0.25"/>
    <row r="45523" hidden="1" x14ac:dyDescent="0.25"/>
    <row r="45524" hidden="1" x14ac:dyDescent="0.25"/>
    <row r="45525" hidden="1" x14ac:dyDescent="0.25"/>
    <row r="45526" hidden="1" x14ac:dyDescent="0.25"/>
    <row r="45527" hidden="1" x14ac:dyDescent="0.25"/>
    <row r="45528" hidden="1" x14ac:dyDescent="0.25"/>
    <row r="45529" hidden="1" x14ac:dyDescent="0.25"/>
    <row r="45530" hidden="1" x14ac:dyDescent="0.25"/>
    <row r="45531" hidden="1" x14ac:dyDescent="0.25"/>
    <row r="45532" hidden="1" x14ac:dyDescent="0.25"/>
    <row r="45533" hidden="1" x14ac:dyDescent="0.25"/>
    <row r="45534" hidden="1" x14ac:dyDescent="0.25"/>
    <row r="45535" hidden="1" x14ac:dyDescent="0.25"/>
    <row r="45536" hidden="1" x14ac:dyDescent="0.25"/>
    <row r="45537" hidden="1" x14ac:dyDescent="0.25"/>
    <row r="45538" hidden="1" x14ac:dyDescent="0.25"/>
    <row r="45539" hidden="1" x14ac:dyDescent="0.25"/>
    <row r="45540" hidden="1" x14ac:dyDescent="0.25"/>
    <row r="45541" hidden="1" x14ac:dyDescent="0.25"/>
    <row r="45542" hidden="1" x14ac:dyDescent="0.25"/>
    <row r="45543" hidden="1" x14ac:dyDescent="0.25"/>
    <row r="45544" hidden="1" x14ac:dyDescent="0.25"/>
    <row r="45545" hidden="1" x14ac:dyDescent="0.25"/>
    <row r="45546" hidden="1" x14ac:dyDescent="0.25"/>
    <row r="45547" hidden="1" x14ac:dyDescent="0.25"/>
    <row r="45548" hidden="1" x14ac:dyDescent="0.25"/>
    <row r="45549" hidden="1" x14ac:dyDescent="0.25"/>
    <row r="45550" hidden="1" x14ac:dyDescent="0.25"/>
    <row r="45551" hidden="1" x14ac:dyDescent="0.25"/>
    <row r="45552" hidden="1" x14ac:dyDescent="0.25"/>
    <row r="45553" hidden="1" x14ac:dyDescent="0.25"/>
    <row r="45554" hidden="1" x14ac:dyDescent="0.25"/>
    <row r="45555" hidden="1" x14ac:dyDescent="0.25"/>
    <row r="45556" hidden="1" x14ac:dyDescent="0.25"/>
    <row r="45557" hidden="1" x14ac:dyDescent="0.25"/>
    <row r="45558" hidden="1" x14ac:dyDescent="0.25"/>
    <row r="45559" hidden="1" x14ac:dyDescent="0.25"/>
    <row r="45560" hidden="1" x14ac:dyDescent="0.25"/>
    <row r="45561" hidden="1" x14ac:dyDescent="0.25"/>
    <row r="45562" hidden="1" x14ac:dyDescent="0.25"/>
    <row r="45563" hidden="1" x14ac:dyDescent="0.25"/>
    <row r="45564" hidden="1" x14ac:dyDescent="0.25"/>
    <row r="45565" hidden="1" x14ac:dyDescent="0.25"/>
    <row r="45566" hidden="1" x14ac:dyDescent="0.25"/>
    <row r="45567" hidden="1" x14ac:dyDescent="0.25"/>
    <row r="45568" hidden="1" x14ac:dyDescent="0.25"/>
    <row r="45569" hidden="1" x14ac:dyDescent="0.25"/>
    <row r="45570" hidden="1" x14ac:dyDescent="0.25"/>
    <row r="45571" hidden="1" x14ac:dyDescent="0.25"/>
    <row r="45572" hidden="1" x14ac:dyDescent="0.25"/>
    <row r="45573" hidden="1" x14ac:dyDescent="0.25"/>
    <row r="45574" hidden="1" x14ac:dyDescent="0.25"/>
    <row r="45575" hidden="1" x14ac:dyDescent="0.25"/>
    <row r="45576" hidden="1" x14ac:dyDescent="0.25"/>
    <row r="45577" hidden="1" x14ac:dyDescent="0.25"/>
    <row r="45578" hidden="1" x14ac:dyDescent="0.25"/>
    <row r="45579" hidden="1" x14ac:dyDescent="0.25"/>
    <row r="45580" hidden="1" x14ac:dyDescent="0.25"/>
    <row r="45581" hidden="1" x14ac:dyDescent="0.25"/>
    <row r="45582" hidden="1" x14ac:dyDescent="0.25"/>
    <row r="45583" hidden="1" x14ac:dyDescent="0.25"/>
    <row r="45584" hidden="1" x14ac:dyDescent="0.25"/>
    <row r="45585" hidden="1" x14ac:dyDescent="0.25"/>
    <row r="45586" hidden="1" x14ac:dyDescent="0.25"/>
    <row r="45587" hidden="1" x14ac:dyDescent="0.25"/>
    <row r="45588" hidden="1" x14ac:dyDescent="0.25"/>
    <row r="45589" hidden="1" x14ac:dyDescent="0.25"/>
    <row r="45590" hidden="1" x14ac:dyDescent="0.25"/>
    <row r="45591" hidden="1" x14ac:dyDescent="0.25"/>
    <row r="45592" hidden="1" x14ac:dyDescent="0.25"/>
    <row r="45593" hidden="1" x14ac:dyDescent="0.25"/>
    <row r="45594" hidden="1" x14ac:dyDescent="0.25"/>
    <row r="45595" hidden="1" x14ac:dyDescent="0.25"/>
    <row r="45596" hidden="1" x14ac:dyDescent="0.25"/>
    <row r="45597" hidden="1" x14ac:dyDescent="0.25"/>
    <row r="45598" hidden="1" x14ac:dyDescent="0.25"/>
    <row r="45599" hidden="1" x14ac:dyDescent="0.25"/>
    <row r="45600" hidden="1" x14ac:dyDescent="0.25"/>
    <row r="45601" hidden="1" x14ac:dyDescent="0.25"/>
    <row r="45602" hidden="1" x14ac:dyDescent="0.25"/>
    <row r="45603" hidden="1" x14ac:dyDescent="0.25"/>
    <row r="45604" hidden="1" x14ac:dyDescent="0.25"/>
    <row r="45605" hidden="1" x14ac:dyDescent="0.25"/>
    <row r="45606" hidden="1" x14ac:dyDescent="0.25"/>
    <row r="45607" hidden="1" x14ac:dyDescent="0.25"/>
    <row r="45608" hidden="1" x14ac:dyDescent="0.25"/>
    <row r="45609" hidden="1" x14ac:dyDescent="0.25"/>
    <row r="45610" hidden="1" x14ac:dyDescent="0.25"/>
    <row r="45611" hidden="1" x14ac:dyDescent="0.25"/>
    <row r="45612" hidden="1" x14ac:dyDescent="0.25"/>
    <row r="45613" hidden="1" x14ac:dyDescent="0.25"/>
    <row r="45614" hidden="1" x14ac:dyDescent="0.25"/>
    <row r="45615" hidden="1" x14ac:dyDescent="0.25"/>
    <row r="45616" hidden="1" x14ac:dyDescent="0.25"/>
    <row r="45617" hidden="1" x14ac:dyDescent="0.25"/>
    <row r="45618" hidden="1" x14ac:dyDescent="0.25"/>
    <row r="45619" hidden="1" x14ac:dyDescent="0.25"/>
    <row r="45620" hidden="1" x14ac:dyDescent="0.25"/>
    <row r="45621" hidden="1" x14ac:dyDescent="0.25"/>
    <row r="45622" hidden="1" x14ac:dyDescent="0.25"/>
    <row r="45623" hidden="1" x14ac:dyDescent="0.25"/>
    <row r="45624" hidden="1" x14ac:dyDescent="0.25"/>
    <row r="45625" hidden="1" x14ac:dyDescent="0.25"/>
    <row r="45626" hidden="1" x14ac:dyDescent="0.25"/>
    <row r="45627" hidden="1" x14ac:dyDescent="0.25"/>
    <row r="45628" hidden="1" x14ac:dyDescent="0.25"/>
    <row r="45629" hidden="1" x14ac:dyDescent="0.25"/>
    <row r="45630" hidden="1" x14ac:dyDescent="0.25"/>
    <row r="45631" hidden="1" x14ac:dyDescent="0.25"/>
    <row r="45632" hidden="1" x14ac:dyDescent="0.25"/>
    <row r="45633" hidden="1" x14ac:dyDescent="0.25"/>
    <row r="45634" hidden="1" x14ac:dyDescent="0.25"/>
    <row r="45635" hidden="1" x14ac:dyDescent="0.25"/>
    <row r="45636" hidden="1" x14ac:dyDescent="0.25"/>
    <row r="45637" hidden="1" x14ac:dyDescent="0.25"/>
    <row r="45638" hidden="1" x14ac:dyDescent="0.25"/>
    <row r="45639" hidden="1" x14ac:dyDescent="0.25"/>
    <row r="45640" hidden="1" x14ac:dyDescent="0.25"/>
    <row r="45641" hidden="1" x14ac:dyDescent="0.25"/>
    <row r="45642" hidden="1" x14ac:dyDescent="0.25"/>
    <row r="45643" hidden="1" x14ac:dyDescent="0.25"/>
    <row r="45644" hidden="1" x14ac:dyDescent="0.25"/>
    <row r="45645" hidden="1" x14ac:dyDescent="0.25"/>
    <row r="45646" hidden="1" x14ac:dyDescent="0.25"/>
    <row r="45647" hidden="1" x14ac:dyDescent="0.25"/>
    <row r="45648" hidden="1" x14ac:dyDescent="0.25"/>
    <row r="45649" hidden="1" x14ac:dyDescent="0.25"/>
    <row r="45650" hidden="1" x14ac:dyDescent="0.25"/>
    <row r="45651" hidden="1" x14ac:dyDescent="0.25"/>
    <row r="45652" hidden="1" x14ac:dyDescent="0.25"/>
    <row r="45653" hidden="1" x14ac:dyDescent="0.25"/>
    <row r="45654" hidden="1" x14ac:dyDescent="0.25"/>
    <row r="45655" hidden="1" x14ac:dyDescent="0.25"/>
    <row r="45656" hidden="1" x14ac:dyDescent="0.25"/>
    <row r="45657" hidden="1" x14ac:dyDescent="0.25"/>
    <row r="45658" hidden="1" x14ac:dyDescent="0.25"/>
    <row r="45659" hidden="1" x14ac:dyDescent="0.25"/>
    <row r="45660" hidden="1" x14ac:dyDescent="0.25"/>
    <row r="45661" hidden="1" x14ac:dyDescent="0.25"/>
    <row r="45662" hidden="1" x14ac:dyDescent="0.25"/>
    <row r="45663" hidden="1" x14ac:dyDescent="0.25"/>
    <row r="45664" hidden="1" x14ac:dyDescent="0.25"/>
    <row r="45665" hidden="1" x14ac:dyDescent="0.25"/>
    <row r="45666" hidden="1" x14ac:dyDescent="0.25"/>
    <row r="45667" hidden="1" x14ac:dyDescent="0.25"/>
    <row r="45668" hidden="1" x14ac:dyDescent="0.25"/>
    <row r="45669" hidden="1" x14ac:dyDescent="0.25"/>
    <row r="45670" hidden="1" x14ac:dyDescent="0.25"/>
    <row r="45671" hidden="1" x14ac:dyDescent="0.25"/>
    <row r="45672" hidden="1" x14ac:dyDescent="0.25"/>
    <row r="45673" hidden="1" x14ac:dyDescent="0.25"/>
    <row r="45674" hidden="1" x14ac:dyDescent="0.25"/>
    <row r="45675" hidden="1" x14ac:dyDescent="0.25"/>
    <row r="45676" hidden="1" x14ac:dyDescent="0.25"/>
    <row r="45677" hidden="1" x14ac:dyDescent="0.25"/>
    <row r="45678" hidden="1" x14ac:dyDescent="0.25"/>
    <row r="45679" hidden="1" x14ac:dyDescent="0.25"/>
    <row r="45680" hidden="1" x14ac:dyDescent="0.25"/>
    <row r="45681" hidden="1" x14ac:dyDescent="0.25"/>
    <row r="45682" hidden="1" x14ac:dyDescent="0.25"/>
    <row r="45683" hidden="1" x14ac:dyDescent="0.25"/>
    <row r="45684" hidden="1" x14ac:dyDescent="0.25"/>
    <row r="45685" hidden="1" x14ac:dyDescent="0.25"/>
    <row r="45686" hidden="1" x14ac:dyDescent="0.25"/>
    <row r="45687" hidden="1" x14ac:dyDescent="0.25"/>
    <row r="45688" hidden="1" x14ac:dyDescent="0.25"/>
    <row r="45689" hidden="1" x14ac:dyDescent="0.25"/>
    <row r="45690" hidden="1" x14ac:dyDescent="0.25"/>
    <row r="45691" hidden="1" x14ac:dyDescent="0.25"/>
    <row r="45692" hidden="1" x14ac:dyDescent="0.25"/>
    <row r="45693" hidden="1" x14ac:dyDescent="0.25"/>
    <row r="45694" hidden="1" x14ac:dyDescent="0.25"/>
    <row r="45695" hidden="1" x14ac:dyDescent="0.25"/>
    <row r="45696" hidden="1" x14ac:dyDescent="0.25"/>
    <row r="45697" hidden="1" x14ac:dyDescent="0.25"/>
    <row r="45698" hidden="1" x14ac:dyDescent="0.25"/>
    <row r="45699" hidden="1" x14ac:dyDescent="0.25"/>
    <row r="45700" hidden="1" x14ac:dyDescent="0.25"/>
    <row r="45701" hidden="1" x14ac:dyDescent="0.25"/>
    <row r="45702" hidden="1" x14ac:dyDescent="0.25"/>
    <row r="45703" hidden="1" x14ac:dyDescent="0.25"/>
    <row r="45704" hidden="1" x14ac:dyDescent="0.25"/>
    <row r="45705" hidden="1" x14ac:dyDescent="0.25"/>
    <row r="45706" hidden="1" x14ac:dyDescent="0.25"/>
    <row r="45707" hidden="1" x14ac:dyDescent="0.25"/>
    <row r="45708" hidden="1" x14ac:dyDescent="0.25"/>
    <row r="45709" hidden="1" x14ac:dyDescent="0.25"/>
    <row r="45710" hidden="1" x14ac:dyDescent="0.25"/>
    <row r="45711" hidden="1" x14ac:dyDescent="0.25"/>
    <row r="45712" hidden="1" x14ac:dyDescent="0.25"/>
    <row r="45713" hidden="1" x14ac:dyDescent="0.25"/>
    <row r="45714" hidden="1" x14ac:dyDescent="0.25"/>
    <row r="45715" hidden="1" x14ac:dyDescent="0.25"/>
    <row r="45716" hidden="1" x14ac:dyDescent="0.25"/>
    <row r="45717" hidden="1" x14ac:dyDescent="0.25"/>
    <row r="45718" hidden="1" x14ac:dyDescent="0.25"/>
    <row r="45719" hidden="1" x14ac:dyDescent="0.25"/>
    <row r="45720" hidden="1" x14ac:dyDescent="0.25"/>
    <row r="45721" hidden="1" x14ac:dyDescent="0.25"/>
    <row r="45722" hidden="1" x14ac:dyDescent="0.25"/>
    <row r="45723" hidden="1" x14ac:dyDescent="0.25"/>
    <row r="45724" hidden="1" x14ac:dyDescent="0.25"/>
    <row r="45725" hidden="1" x14ac:dyDescent="0.25"/>
    <row r="45726" hidden="1" x14ac:dyDescent="0.25"/>
    <row r="45727" hidden="1" x14ac:dyDescent="0.25"/>
    <row r="45728" hidden="1" x14ac:dyDescent="0.25"/>
    <row r="45729" hidden="1" x14ac:dyDescent="0.25"/>
    <row r="45730" hidden="1" x14ac:dyDescent="0.25"/>
    <row r="45731" hidden="1" x14ac:dyDescent="0.25"/>
    <row r="45732" hidden="1" x14ac:dyDescent="0.25"/>
    <row r="45733" hidden="1" x14ac:dyDescent="0.25"/>
    <row r="45734" hidden="1" x14ac:dyDescent="0.25"/>
    <row r="45735" hidden="1" x14ac:dyDescent="0.25"/>
    <row r="45736" hidden="1" x14ac:dyDescent="0.25"/>
    <row r="45737" hidden="1" x14ac:dyDescent="0.25"/>
    <row r="45738" hidden="1" x14ac:dyDescent="0.25"/>
    <row r="45739" hidden="1" x14ac:dyDescent="0.25"/>
    <row r="45740" hidden="1" x14ac:dyDescent="0.25"/>
    <row r="45741" hidden="1" x14ac:dyDescent="0.25"/>
    <row r="45742" hidden="1" x14ac:dyDescent="0.25"/>
    <row r="45743" hidden="1" x14ac:dyDescent="0.25"/>
    <row r="45744" hidden="1" x14ac:dyDescent="0.25"/>
    <row r="45745" hidden="1" x14ac:dyDescent="0.25"/>
    <row r="45746" hidden="1" x14ac:dyDescent="0.25"/>
    <row r="45747" hidden="1" x14ac:dyDescent="0.25"/>
    <row r="45748" hidden="1" x14ac:dyDescent="0.25"/>
    <row r="45749" hidden="1" x14ac:dyDescent="0.25"/>
    <row r="45750" hidden="1" x14ac:dyDescent="0.25"/>
    <row r="45751" hidden="1" x14ac:dyDescent="0.25"/>
    <row r="45752" hidden="1" x14ac:dyDescent="0.25"/>
    <row r="45753" hidden="1" x14ac:dyDescent="0.25"/>
    <row r="45754" hidden="1" x14ac:dyDescent="0.25"/>
    <row r="45755" hidden="1" x14ac:dyDescent="0.25"/>
    <row r="45756" hidden="1" x14ac:dyDescent="0.25"/>
    <row r="45757" hidden="1" x14ac:dyDescent="0.25"/>
    <row r="45758" hidden="1" x14ac:dyDescent="0.25"/>
    <row r="45759" hidden="1" x14ac:dyDescent="0.25"/>
    <row r="45760" hidden="1" x14ac:dyDescent="0.25"/>
    <row r="45761" hidden="1" x14ac:dyDescent="0.25"/>
    <row r="45762" hidden="1" x14ac:dyDescent="0.25"/>
    <row r="45763" hidden="1" x14ac:dyDescent="0.25"/>
    <row r="45764" hidden="1" x14ac:dyDescent="0.25"/>
    <row r="45765" hidden="1" x14ac:dyDescent="0.25"/>
    <row r="45766" hidden="1" x14ac:dyDescent="0.25"/>
    <row r="45767" hidden="1" x14ac:dyDescent="0.25"/>
    <row r="45768" hidden="1" x14ac:dyDescent="0.25"/>
    <row r="45769" hidden="1" x14ac:dyDescent="0.25"/>
    <row r="45770" hidden="1" x14ac:dyDescent="0.25"/>
    <row r="45771" hidden="1" x14ac:dyDescent="0.25"/>
    <row r="45772" hidden="1" x14ac:dyDescent="0.25"/>
    <row r="45773" hidden="1" x14ac:dyDescent="0.25"/>
    <row r="45774" hidden="1" x14ac:dyDescent="0.25"/>
    <row r="45775" hidden="1" x14ac:dyDescent="0.25"/>
    <row r="45776" hidden="1" x14ac:dyDescent="0.25"/>
    <row r="45777" hidden="1" x14ac:dyDescent="0.25"/>
    <row r="45778" hidden="1" x14ac:dyDescent="0.25"/>
    <row r="45779" hidden="1" x14ac:dyDescent="0.25"/>
    <row r="45780" hidden="1" x14ac:dyDescent="0.25"/>
    <row r="45781" hidden="1" x14ac:dyDescent="0.25"/>
    <row r="45782" hidden="1" x14ac:dyDescent="0.25"/>
    <row r="45783" hidden="1" x14ac:dyDescent="0.25"/>
    <row r="45784" hidden="1" x14ac:dyDescent="0.25"/>
    <row r="45785" hidden="1" x14ac:dyDescent="0.25"/>
    <row r="45786" hidden="1" x14ac:dyDescent="0.25"/>
    <row r="45787" hidden="1" x14ac:dyDescent="0.25"/>
    <row r="45788" hidden="1" x14ac:dyDescent="0.25"/>
    <row r="45789" hidden="1" x14ac:dyDescent="0.25"/>
    <row r="45790" hidden="1" x14ac:dyDescent="0.25"/>
    <row r="45791" hidden="1" x14ac:dyDescent="0.25"/>
    <row r="45792" hidden="1" x14ac:dyDescent="0.25"/>
    <row r="45793" hidden="1" x14ac:dyDescent="0.25"/>
    <row r="45794" hidden="1" x14ac:dyDescent="0.25"/>
    <row r="45795" hidden="1" x14ac:dyDescent="0.25"/>
    <row r="45796" hidden="1" x14ac:dyDescent="0.25"/>
    <row r="45797" hidden="1" x14ac:dyDescent="0.25"/>
    <row r="45798" hidden="1" x14ac:dyDescent="0.25"/>
    <row r="45799" hidden="1" x14ac:dyDescent="0.25"/>
    <row r="45800" hidden="1" x14ac:dyDescent="0.25"/>
    <row r="45801" hidden="1" x14ac:dyDescent="0.25"/>
    <row r="45802" hidden="1" x14ac:dyDescent="0.25"/>
    <row r="45803" hidden="1" x14ac:dyDescent="0.25"/>
    <row r="45804" hidden="1" x14ac:dyDescent="0.25"/>
    <row r="45805" hidden="1" x14ac:dyDescent="0.25"/>
    <row r="45806" hidden="1" x14ac:dyDescent="0.25"/>
    <row r="45807" hidden="1" x14ac:dyDescent="0.25"/>
    <row r="45808" hidden="1" x14ac:dyDescent="0.25"/>
    <row r="45809" hidden="1" x14ac:dyDescent="0.25"/>
    <row r="45810" hidden="1" x14ac:dyDescent="0.25"/>
    <row r="45811" hidden="1" x14ac:dyDescent="0.25"/>
    <row r="45812" hidden="1" x14ac:dyDescent="0.25"/>
    <row r="45813" hidden="1" x14ac:dyDescent="0.25"/>
    <row r="45814" hidden="1" x14ac:dyDescent="0.25"/>
    <row r="45815" hidden="1" x14ac:dyDescent="0.25"/>
    <row r="45816" hidden="1" x14ac:dyDescent="0.25"/>
    <row r="45817" hidden="1" x14ac:dyDescent="0.25"/>
    <row r="45818" hidden="1" x14ac:dyDescent="0.25"/>
    <row r="45819" hidden="1" x14ac:dyDescent="0.25"/>
    <row r="45820" hidden="1" x14ac:dyDescent="0.25"/>
    <row r="45821" hidden="1" x14ac:dyDescent="0.25"/>
    <row r="45822" hidden="1" x14ac:dyDescent="0.25"/>
    <row r="45823" hidden="1" x14ac:dyDescent="0.25"/>
    <row r="45824" hidden="1" x14ac:dyDescent="0.25"/>
    <row r="45825" hidden="1" x14ac:dyDescent="0.25"/>
    <row r="45826" hidden="1" x14ac:dyDescent="0.25"/>
    <row r="45827" hidden="1" x14ac:dyDescent="0.25"/>
    <row r="45828" hidden="1" x14ac:dyDescent="0.25"/>
    <row r="45829" hidden="1" x14ac:dyDescent="0.25"/>
    <row r="45830" hidden="1" x14ac:dyDescent="0.25"/>
    <row r="45831" hidden="1" x14ac:dyDescent="0.25"/>
    <row r="45832" hidden="1" x14ac:dyDescent="0.25"/>
    <row r="45833" hidden="1" x14ac:dyDescent="0.25"/>
    <row r="45834" hidden="1" x14ac:dyDescent="0.25"/>
    <row r="45835" hidden="1" x14ac:dyDescent="0.25"/>
    <row r="45836" hidden="1" x14ac:dyDescent="0.25"/>
    <row r="45837" hidden="1" x14ac:dyDescent="0.25"/>
    <row r="45838" hidden="1" x14ac:dyDescent="0.25"/>
    <row r="45839" hidden="1" x14ac:dyDescent="0.25"/>
    <row r="45840" hidden="1" x14ac:dyDescent="0.25"/>
    <row r="45841" hidden="1" x14ac:dyDescent="0.25"/>
    <row r="45842" hidden="1" x14ac:dyDescent="0.25"/>
    <row r="45843" hidden="1" x14ac:dyDescent="0.25"/>
    <row r="45844" hidden="1" x14ac:dyDescent="0.25"/>
    <row r="45845" hidden="1" x14ac:dyDescent="0.25"/>
    <row r="45846" hidden="1" x14ac:dyDescent="0.25"/>
    <row r="45847" hidden="1" x14ac:dyDescent="0.25"/>
    <row r="45848" hidden="1" x14ac:dyDescent="0.25"/>
    <row r="45849" hidden="1" x14ac:dyDescent="0.25"/>
    <row r="45850" hidden="1" x14ac:dyDescent="0.25"/>
    <row r="45851" hidden="1" x14ac:dyDescent="0.25"/>
    <row r="45852" hidden="1" x14ac:dyDescent="0.25"/>
    <row r="45853" hidden="1" x14ac:dyDescent="0.25"/>
    <row r="45854" hidden="1" x14ac:dyDescent="0.25"/>
    <row r="45855" hidden="1" x14ac:dyDescent="0.25"/>
    <row r="45856" hidden="1" x14ac:dyDescent="0.25"/>
    <row r="45857" hidden="1" x14ac:dyDescent="0.25"/>
    <row r="45858" hidden="1" x14ac:dyDescent="0.25"/>
    <row r="45859" hidden="1" x14ac:dyDescent="0.25"/>
    <row r="45860" hidden="1" x14ac:dyDescent="0.25"/>
    <row r="45861" hidden="1" x14ac:dyDescent="0.25"/>
    <row r="45862" hidden="1" x14ac:dyDescent="0.25"/>
    <row r="45863" hidden="1" x14ac:dyDescent="0.25"/>
    <row r="45864" hidden="1" x14ac:dyDescent="0.25"/>
    <row r="45865" hidden="1" x14ac:dyDescent="0.25"/>
    <row r="45866" hidden="1" x14ac:dyDescent="0.25"/>
    <row r="45867" hidden="1" x14ac:dyDescent="0.25"/>
    <row r="45868" hidden="1" x14ac:dyDescent="0.25"/>
    <row r="45869" hidden="1" x14ac:dyDescent="0.25"/>
    <row r="45870" hidden="1" x14ac:dyDescent="0.25"/>
    <row r="45871" hidden="1" x14ac:dyDescent="0.25"/>
    <row r="45872" hidden="1" x14ac:dyDescent="0.25"/>
    <row r="45873" hidden="1" x14ac:dyDescent="0.25"/>
    <row r="45874" hidden="1" x14ac:dyDescent="0.25"/>
    <row r="45875" hidden="1" x14ac:dyDescent="0.25"/>
    <row r="45876" hidden="1" x14ac:dyDescent="0.25"/>
    <row r="45877" hidden="1" x14ac:dyDescent="0.25"/>
    <row r="45878" hidden="1" x14ac:dyDescent="0.25"/>
    <row r="45879" hidden="1" x14ac:dyDescent="0.25"/>
    <row r="45880" hidden="1" x14ac:dyDescent="0.25"/>
    <row r="45881" hidden="1" x14ac:dyDescent="0.25"/>
    <row r="45882" hidden="1" x14ac:dyDescent="0.25"/>
    <row r="45883" hidden="1" x14ac:dyDescent="0.25"/>
    <row r="45884" hidden="1" x14ac:dyDescent="0.25"/>
    <row r="45885" hidden="1" x14ac:dyDescent="0.25"/>
    <row r="45886" hidden="1" x14ac:dyDescent="0.25"/>
    <row r="45887" hidden="1" x14ac:dyDescent="0.25"/>
    <row r="45888" hidden="1" x14ac:dyDescent="0.25"/>
    <row r="45889" hidden="1" x14ac:dyDescent="0.25"/>
    <row r="45890" hidden="1" x14ac:dyDescent="0.25"/>
    <row r="45891" hidden="1" x14ac:dyDescent="0.25"/>
    <row r="45892" hidden="1" x14ac:dyDescent="0.25"/>
    <row r="45893" hidden="1" x14ac:dyDescent="0.25"/>
    <row r="45894" hidden="1" x14ac:dyDescent="0.25"/>
    <row r="45895" hidden="1" x14ac:dyDescent="0.25"/>
    <row r="45896" hidden="1" x14ac:dyDescent="0.25"/>
    <row r="45897" hidden="1" x14ac:dyDescent="0.25"/>
    <row r="45898" hidden="1" x14ac:dyDescent="0.25"/>
    <row r="45899" hidden="1" x14ac:dyDescent="0.25"/>
    <row r="45900" hidden="1" x14ac:dyDescent="0.25"/>
    <row r="45901" hidden="1" x14ac:dyDescent="0.25"/>
    <row r="45902" hidden="1" x14ac:dyDescent="0.25"/>
    <row r="45903" hidden="1" x14ac:dyDescent="0.25"/>
    <row r="45904" hidden="1" x14ac:dyDescent="0.25"/>
    <row r="45905" hidden="1" x14ac:dyDescent="0.25"/>
    <row r="45906" hidden="1" x14ac:dyDescent="0.25"/>
    <row r="45907" hidden="1" x14ac:dyDescent="0.25"/>
    <row r="45908" hidden="1" x14ac:dyDescent="0.25"/>
    <row r="45909" hidden="1" x14ac:dyDescent="0.25"/>
    <row r="45910" hidden="1" x14ac:dyDescent="0.25"/>
    <row r="45911" hidden="1" x14ac:dyDescent="0.25"/>
    <row r="45912" hidden="1" x14ac:dyDescent="0.25"/>
    <row r="45913" hidden="1" x14ac:dyDescent="0.25"/>
    <row r="45914" hidden="1" x14ac:dyDescent="0.25"/>
    <row r="45915" hidden="1" x14ac:dyDescent="0.25"/>
    <row r="45916" hidden="1" x14ac:dyDescent="0.25"/>
    <row r="45917" hidden="1" x14ac:dyDescent="0.25"/>
    <row r="45918" hidden="1" x14ac:dyDescent="0.25"/>
    <row r="45919" hidden="1" x14ac:dyDescent="0.25"/>
    <row r="45920" hidden="1" x14ac:dyDescent="0.25"/>
    <row r="45921" hidden="1" x14ac:dyDescent="0.25"/>
    <row r="45922" hidden="1" x14ac:dyDescent="0.25"/>
    <row r="45923" hidden="1" x14ac:dyDescent="0.25"/>
    <row r="45924" hidden="1" x14ac:dyDescent="0.25"/>
    <row r="45925" hidden="1" x14ac:dyDescent="0.25"/>
    <row r="45926" hidden="1" x14ac:dyDescent="0.25"/>
    <row r="45927" hidden="1" x14ac:dyDescent="0.25"/>
    <row r="45928" hidden="1" x14ac:dyDescent="0.25"/>
    <row r="45929" hidden="1" x14ac:dyDescent="0.25"/>
    <row r="45930" hidden="1" x14ac:dyDescent="0.25"/>
    <row r="45931" hidden="1" x14ac:dyDescent="0.25"/>
    <row r="45932" hidden="1" x14ac:dyDescent="0.25"/>
    <row r="45933" hidden="1" x14ac:dyDescent="0.25"/>
    <row r="45934" hidden="1" x14ac:dyDescent="0.25"/>
    <row r="45935" hidden="1" x14ac:dyDescent="0.25"/>
    <row r="45936" hidden="1" x14ac:dyDescent="0.25"/>
    <row r="45937" hidden="1" x14ac:dyDescent="0.25"/>
    <row r="45938" hidden="1" x14ac:dyDescent="0.25"/>
    <row r="45939" hidden="1" x14ac:dyDescent="0.25"/>
    <row r="45940" hidden="1" x14ac:dyDescent="0.25"/>
    <row r="45941" hidden="1" x14ac:dyDescent="0.25"/>
    <row r="45942" hidden="1" x14ac:dyDescent="0.25"/>
    <row r="45943" hidden="1" x14ac:dyDescent="0.25"/>
    <row r="45944" hidden="1" x14ac:dyDescent="0.25"/>
    <row r="45945" hidden="1" x14ac:dyDescent="0.25"/>
    <row r="45946" hidden="1" x14ac:dyDescent="0.25"/>
    <row r="45947" hidden="1" x14ac:dyDescent="0.25"/>
    <row r="45948" hidden="1" x14ac:dyDescent="0.25"/>
    <row r="45949" hidden="1" x14ac:dyDescent="0.25"/>
    <row r="45950" hidden="1" x14ac:dyDescent="0.25"/>
    <row r="45951" hidden="1" x14ac:dyDescent="0.25"/>
    <row r="45952" hidden="1" x14ac:dyDescent="0.25"/>
    <row r="45953" hidden="1" x14ac:dyDescent="0.25"/>
    <row r="45954" hidden="1" x14ac:dyDescent="0.25"/>
    <row r="45955" hidden="1" x14ac:dyDescent="0.25"/>
    <row r="45956" hidden="1" x14ac:dyDescent="0.25"/>
    <row r="45957" hidden="1" x14ac:dyDescent="0.25"/>
    <row r="45958" hidden="1" x14ac:dyDescent="0.25"/>
    <row r="45959" hidden="1" x14ac:dyDescent="0.25"/>
    <row r="45960" hidden="1" x14ac:dyDescent="0.25"/>
    <row r="45961" hidden="1" x14ac:dyDescent="0.25"/>
    <row r="45962" hidden="1" x14ac:dyDescent="0.25"/>
    <row r="45963" hidden="1" x14ac:dyDescent="0.25"/>
    <row r="45964" hidden="1" x14ac:dyDescent="0.25"/>
    <row r="45965" hidden="1" x14ac:dyDescent="0.25"/>
    <row r="45966" hidden="1" x14ac:dyDescent="0.25"/>
    <row r="45967" hidden="1" x14ac:dyDescent="0.25"/>
    <row r="45968" hidden="1" x14ac:dyDescent="0.25"/>
    <row r="45969" hidden="1" x14ac:dyDescent="0.25"/>
    <row r="45970" hidden="1" x14ac:dyDescent="0.25"/>
    <row r="45971" hidden="1" x14ac:dyDescent="0.25"/>
    <row r="45972" hidden="1" x14ac:dyDescent="0.25"/>
    <row r="45973" hidden="1" x14ac:dyDescent="0.25"/>
    <row r="45974" hidden="1" x14ac:dyDescent="0.25"/>
    <row r="45975" hidden="1" x14ac:dyDescent="0.25"/>
    <row r="45976" hidden="1" x14ac:dyDescent="0.25"/>
    <row r="45977" hidden="1" x14ac:dyDescent="0.25"/>
    <row r="45978" hidden="1" x14ac:dyDescent="0.25"/>
    <row r="45979" hidden="1" x14ac:dyDescent="0.25"/>
    <row r="45980" hidden="1" x14ac:dyDescent="0.25"/>
    <row r="45981" hidden="1" x14ac:dyDescent="0.25"/>
    <row r="45982" hidden="1" x14ac:dyDescent="0.25"/>
    <row r="45983" hidden="1" x14ac:dyDescent="0.25"/>
    <row r="45984" hidden="1" x14ac:dyDescent="0.25"/>
    <row r="45985" hidden="1" x14ac:dyDescent="0.25"/>
    <row r="45986" hidden="1" x14ac:dyDescent="0.25"/>
    <row r="45987" hidden="1" x14ac:dyDescent="0.25"/>
    <row r="45988" hidden="1" x14ac:dyDescent="0.25"/>
    <row r="45989" hidden="1" x14ac:dyDescent="0.25"/>
    <row r="45990" hidden="1" x14ac:dyDescent="0.25"/>
    <row r="45991" hidden="1" x14ac:dyDescent="0.25"/>
    <row r="45992" hidden="1" x14ac:dyDescent="0.25"/>
    <row r="45993" hidden="1" x14ac:dyDescent="0.25"/>
    <row r="45994" hidden="1" x14ac:dyDescent="0.25"/>
    <row r="45995" hidden="1" x14ac:dyDescent="0.25"/>
    <row r="45996" hidden="1" x14ac:dyDescent="0.25"/>
    <row r="45997" hidden="1" x14ac:dyDescent="0.25"/>
    <row r="45998" hidden="1" x14ac:dyDescent="0.25"/>
    <row r="45999" hidden="1" x14ac:dyDescent="0.25"/>
    <row r="46000" hidden="1" x14ac:dyDescent="0.25"/>
    <row r="46001" hidden="1" x14ac:dyDescent="0.25"/>
    <row r="46002" hidden="1" x14ac:dyDescent="0.25"/>
    <row r="46003" hidden="1" x14ac:dyDescent="0.25"/>
    <row r="46004" hidden="1" x14ac:dyDescent="0.25"/>
    <row r="46005" hidden="1" x14ac:dyDescent="0.25"/>
    <row r="46006" hidden="1" x14ac:dyDescent="0.25"/>
    <row r="46007" hidden="1" x14ac:dyDescent="0.25"/>
    <row r="46008" hidden="1" x14ac:dyDescent="0.25"/>
    <row r="46009" hidden="1" x14ac:dyDescent="0.25"/>
    <row r="46010" hidden="1" x14ac:dyDescent="0.25"/>
    <row r="46011" hidden="1" x14ac:dyDescent="0.25"/>
    <row r="46012" hidden="1" x14ac:dyDescent="0.25"/>
    <row r="46013" hidden="1" x14ac:dyDescent="0.25"/>
    <row r="46014" hidden="1" x14ac:dyDescent="0.25"/>
    <row r="46015" hidden="1" x14ac:dyDescent="0.25"/>
    <row r="46016" hidden="1" x14ac:dyDescent="0.25"/>
    <row r="46017" hidden="1" x14ac:dyDescent="0.25"/>
    <row r="46018" hidden="1" x14ac:dyDescent="0.25"/>
    <row r="46019" hidden="1" x14ac:dyDescent="0.25"/>
    <row r="46020" hidden="1" x14ac:dyDescent="0.25"/>
    <row r="46021" hidden="1" x14ac:dyDescent="0.25"/>
    <row r="46022" hidden="1" x14ac:dyDescent="0.25"/>
    <row r="46023" hidden="1" x14ac:dyDescent="0.25"/>
    <row r="46024" hidden="1" x14ac:dyDescent="0.25"/>
    <row r="46025" hidden="1" x14ac:dyDescent="0.25"/>
    <row r="46026" hidden="1" x14ac:dyDescent="0.25"/>
    <row r="46027" hidden="1" x14ac:dyDescent="0.25"/>
    <row r="46028" hidden="1" x14ac:dyDescent="0.25"/>
    <row r="46029" hidden="1" x14ac:dyDescent="0.25"/>
    <row r="46030" hidden="1" x14ac:dyDescent="0.25"/>
    <row r="46031" hidden="1" x14ac:dyDescent="0.25"/>
    <row r="46032" hidden="1" x14ac:dyDescent="0.25"/>
    <row r="46033" hidden="1" x14ac:dyDescent="0.25"/>
    <row r="46034" hidden="1" x14ac:dyDescent="0.25"/>
    <row r="46035" hidden="1" x14ac:dyDescent="0.25"/>
    <row r="46036" hidden="1" x14ac:dyDescent="0.25"/>
    <row r="46037" hidden="1" x14ac:dyDescent="0.25"/>
    <row r="46038" hidden="1" x14ac:dyDescent="0.25"/>
    <row r="46039" hidden="1" x14ac:dyDescent="0.25"/>
    <row r="46040" hidden="1" x14ac:dyDescent="0.25"/>
    <row r="46041" hidden="1" x14ac:dyDescent="0.25"/>
    <row r="46042" hidden="1" x14ac:dyDescent="0.25"/>
    <row r="46043" hidden="1" x14ac:dyDescent="0.25"/>
    <row r="46044" hidden="1" x14ac:dyDescent="0.25"/>
    <row r="46045" hidden="1" x14ac:dyDescent="0.25"/>
    <row r="46046" hidden="1" x14ac:dyDescent="0.25"/>
    <row r="46047" hidden="1" x14ac:dyDescent="0.25"/>
    <row r="46048" hidden="1" x14ac:dyDescent="0.25"/>
    <row r="46049" hidden="1" x14ac:dyDescent="0.25"/>
    <row r="46050" hidden="1" x14ac:dyDescent="0.25"/>
    <row r="46051" hidden="1" x14ac:dyDescent="0.25"/>
    <row r="46052" hidden="1" x14ac:dyDescent="0.25"/>
    <row r="46053" hidden="1" x14ac:dyDescent="0.25"/>
    <row r="46054" hidden="1" x14ac:dyDescent="0.25"/>
    <row r="46055" hidden="1" x14ac:dyDescent="0.25"/>
    <row r="46056" hidden="1" x14ac:dyDescent="0.25"/>
    <row r="46057" hidden="1" x14ac:dyDescent="0.25"/>
    <row r="46058" hidden="1" x14ac:dyDescent="0.25"/>
    <row r="46059" hidden="1" x14ac:dyDescent="0.25"/>
    <row r="46060" hidden="1" x14ac:dyDescent="0.25"/>
    <row r="46061" hidden="1" x14ac:dyDescent="0.25"/>
    <row r="46062" hidden="1" x14ac:dyDescent="0.25"/>
    <row r="46063" hidden="1" x14ac:dyDescent="0.25"/>
    <row r="46064" hidden="1" x14ac:dyDescent="0.25"/>
    <row r="46065" hidden="1" x14ac:dyDescent="0.25"/>
    <row r="46066" hidden="1" x14ac:dyDescent="0.25"/>
    <row r="46067" hidden="1" x14ac:dyDescent="0.25"/>
    <row r="46068" hidden="1" x14ac:dyDescent="0.25"/>
    <row r="46069" hidden="1" x14ac:dyDescent="0.25"/>
    <row r="46070" hidden="1" x14ac:dyDescent="0.25"/>
    <row r="46071" hidden="1" x14ac:dyDescent="0.25"/>
    <row r="46072" hidden="1" x14ac:dyDescent="0.25"/>
    <row r="46073" hidden="1" x14ac:dyDescent="0.25"/>
    <row r="46074" hidden="1" x14ac:dyDescent="0.25"/>
    <row r="46075" hidden="1" x14ac:dyDescent="0.25"/>
    <row r="46076" hidden="1" x14ac:dyDescent="0.25"/>
    <row r="46077" hidden="1" x14ac:dyDescent="0.25"/>
    <row r="46078" hidden="1" x14ac:dyDescent="0.25"/>
    <row r="46079" hidden="1" x14ac:dyDescent="0.25"/>
    <row r="46080" hidden="1" x14ac:dyDescent="0.25"/>
    <row r="46081" hidden="1" x14ac:dyDescent="0.25"/>
    <row r="46082" hidden="1" x14ac:dyDescent="0.25"/>
    <row r="46083" hidden="1" x14ac:dyDescent="0.25"/>
    <row r="46084" hidden="1" x14ac:dyDescent="0.25"/>
    <row r="46085" hidden="1" x14ac:dyDescent="0.25"/>
    <row r="46086" hidden="1" x14ac:dyDescent="0.25"/>
    <row r="46087" hidden="1" x14ac:dyDescent="0.25"/>
    <row r="46088" hidden="1" x14ac:dyDescent="0.25"/>
    <row r="46089" hidden="1" x14ac:dyDescent="0.25"/>
    <row r="46090" hidden="1" x14ac:dyDescent="0.25"/>
    <row r="46091" hidden="1" x14ac:dyDescent="0.25"/>
    <row r="46092" hidden="1" x14ac:dyDescent="0.25"/>
    <row r="46093" hidden="1" x14ac:dyDescent="0.25"/>
    <row r="46094" hidden="1" x14ac:dyDescent="0.25"/>
    <row r="46095" hidden="1" x14ac:dyDescent="0.25"/>
    <row r="46096" hidden="1" x14ac:dyDescent="0.25"/>
    <row r="46097" hidden="1" x14ac:dyDescent="0.25"/>
    <row r="46098" hidden="1" x14ac:dyDescent="0.25"/>
    <row r="46099" hidden="1" x14ac:dyDescent="0.25"/>
    <row r="46100" hidden="1" x14ac:dyDescent="0.25"/>
    <row r="46101" hidden="1" x14ac:dyDescent="0.25"/>
    <row r="46102" hidden="1" x14ac:dyDescent="0.25"/>
    <row r="46103" hidden="1" x14ac:dyDescent="0.25"/>
    <row r="46104" hidden="1" x14ac:dyDescent="0.25"/>
    <row r="46105" hidden="1" x14ac:dyDescent="0.25"/>
    <row r="46106" hidden="1" x14ac:dyDescent="0.25"/>
    <row r="46107" hidden="1" x14ac:dyDescent="0.25"/>
    <row r="46108" hidden="1" x14ac:dyDescent="0.25"/>
    <row r="46109" hidden="1" x14ac:dyDescent="0.25"/>
    <row r="46110" hidden="1" x14ac:dyDescent="0.25"/>
    <row r="46111" hidden="1" x14ac:dyDescent="0.25"/>
    <row r="46112" hidden="1" x14ac:dyDescent="0.25"/>
    <row r="46113" hidden="1" x14ac:dyDescent="0.25"/>
    <row r="46114" hidden="1" x14ac:dyDescent="0.25"/>
    <row r="46115" hidden="1" x14ac:dyDescent="0.25"/>
    <row r="46116" hidden="1" x14ac:dyDescent="0.25"/>
    <row r="46117" hidden="1" x14ac:dyDescent="0.25"/>
    <row r="46118" hidden="1" x14ac:dyDescent="0.25"/>
    <row r="46119" hidden="1" x14ac:dyDescent="0.25"/>
    <row r="46120" hidden="1" x14ac:dyDescent="0.25"/>
    <row r="46121" hidden="1" x14ac:dyDescent="0.25"/>
    <row r="46122" hidden="1" x14ac:dyDescent="0.25"/>
    <row r="46123" hidden="1" x14ac:dyDescent="0.25"/>
    <row r="46124" hidden="1" x14ac:dyDescent="0.25"/>
    <row r="46125" hidden="1" x14ac:dyDescent="0.25"/>
    <row r="46126" hidden="1" x14ac:dyDescent="0.25"/>
    <row r="46127" hidden="1" x14ac:dyDescent="0.25"/>
    <row r="46128" hidden="1" x14ac:dyDescent="0.25"/>
    <row r="46129" hidden="1" x14ac:dyDescent="0.25"/>
    <row r="46130" hidden="1" x14ac:dyDescent="0.25"/>
    <row r="46131" hidden="1" x14ac:dyDescent="0.25"/>
    <row r="46132" hidden="1" x14ac:dyDescent="0.25"/>
    <row r="46133" hidden="1" x14ac:dyDescent="0.25"/>
    <row r="46134" hidden="1" x14ac:dyDescent="0.25"/>
    <row r="46135" hidden="1" x14ac:dyDescent="0.25"/>
    <row r="46136" hidden="1" x14ac:dyDescent="0.25"/>
    <row r="46137" hidden="1" x14ac:dyDescent="0.25"/>
    <row r="46138" hidden="1" x14ac:dyDescent="0.25"/>
    <row r="46139" hidden="1" x14ac:dyDescent="0.25"/>
    <row r="46140" hidden="1" x14ac:dyDescent="0.25"/>
    <row r="46141" hidden="1" x14ac:dyDescent="0.25"/>
    <row r="46142" hidden="1" x14ac:dyDescent="0.25"/>
    <row r="46143" hidden="1" x14ac:dyDescent="0.25"/>
    <row r="46144" hidden="1" x14ac:dyDescent="0.25"/>
    <row r="46145" hidden="1" x14ac:dyDescent="0.25"/>
    <row r="46146" hidden="1" x14ac:dyDescent="0.25"/>
    <row r="46147" hidden="1" x14ac:dyDescent="0.25"/>
    <row r="46148" hidden="1" x14ac:dyDescent="0.25"/>
    <row r="46149" hidden="1" x14ac:dyDescent="0.25"/>
    <row r="46150" hidden="1" x14ac:dyDescent="0.25"/>
    <row r="46151" hidden="1" x14ac:dyDescent="0.25"/>
    <row r="46152" hidden="1" x14ac:dyDescent="0.25"/>
    <row r="46153" hidden="1" x14ac:dyDescent="0.25"/>
    <row r="46154" hidden="1" x14ac:dyDescent="0.25"/>
    <row r="46155" hidden="1" x14ac:dyDescent="0.25"/>
    <row r="46156" hidden="1" x14ac:dyDescent="0.25"/>
    <row r="46157" hidden="1" x14ac:dyDescent="0.25"/>
    <row r="46158" hidden="1" x14ac:dyDescent="0.25"/>
    <row r="46159" hidden="1" x14ac:dyDescent="0.25"/>
    <row r="46160" hidden="1" x14ac:dyDescent="0.25"/>
    <row r="46161" hidden="1" x14ac:dyDescent="0.25"/>
    <row r="46162" hidden="1" x14ac:dyDescent="0.25"/>
    <row r="46163" hidden="1" x14ac:dyDescent="0.25"/>
    <row r="46164" hidden="1" x14ac:dyDescent="0.25"/>
    <row r="46165" hidden="1" x14ac:dyDescent="0.25"/>
    <row r="46166" hidden="1" x14ac:dyDescent="0.25"/>
    <row r="46167" hidden="1" x14ac:dyDescent="0.25"/>
    <row r="46168" hidden="1" x14ac:dyDescent="0.25"/>
    <row r="46169" hidden="1" x14ac:dyDescent="0.25"/>
    <row r="46170" hidden="1" x14ac:dyDescent="0.25"/>
    <row r="46171" hidden="1" x14ac:dyDescent="0.25"/>
    <row r="46172" hidden="1" x14ac:dyDescent="0.25"/>
    <row r="46173" hidden="1" x14ac:dyDescent="0.25"/>
    <row r="46174" hidden="1" x14ac:dyDescent="0.25"/>
    <row r="46175" hidden="1" x14ac:dyDescent="0.25"/>
    <row r="46176" hidden="1" x14ac:dyDescent="0.25"/>
    <row r="46177" hidden="1" x14ac:dyDescent="0.25"/>
    <row r="46178" hidden="1" x14ac:dyDescent="0.25"/>
    <row r="46179" hidden="1" x14ac:dyDescent="0.25"/>
    <row r="46180" hidden="1" x14ac:dyDescent="0.25"/>
    <row r="46181" hidden="1" x14ac:dyDescent="0.25"/>
    <row r="46182" hidden="1" x14ac:dyDescent="0.25"/>
    <row r="46183" hidden="1" x14ac:dyDescent="0.25"/>
    <row r="46184" hidden="1" x14ac:dyDescent="0.25"/>
    <row r="46185" hidden="1" x14ac:dyDescent="0.25"/>
    <row r="46186" hidden="1" x14ac:dyDescent="0.25"/>
    <row r="46187" hidden="1" x14ac:dyDescent="0.25"/>
    <row r="46188" hidden="1" x14ac:dyDescent="0.25"/>
    <row r="46189" hidden="1" x14ac:dyDescent="0.25"/>
    <row r="46190" hidden="1" x14ac:dyDescent="0.25"/>
    <row r="46191" hidden="1" x14ac:dyDescent="0.25"/>
    <row r="46192" hidden="1" x14ac:dyDescent="0.25"/>
    <row r="46193" hidden="1" x14ac:dyDescent="0.25"/>
    <row r="46194" hidden="1" x14ac:dyDescent="0.25"/>
    <row r="46195" hidden="1" x14ac:dyDescent="0.25"/>
    <row r="46196" hidden="1" x14ac:dyDescent="0.25"/>
    <row r="46197" hidden="1" x14ac:dyDescent="0.25"/>
    <row r="46198" hidden="1" x14ac:dyDescent="0.25"/>
    <row r="46199" hidden="1" x14ac:dyDescent="0.25"/>
    <row r="46200" hidden="1" x14ac:dyDescent="0.25"/>
    <row r="46201" hidden="1" x14ac:dyDescent="0.25"/>
    <row r="46202" hidden="1" x14ac:dyDescent="0.25"/>
    <row r="46203" hidden="1" x14ac:dyDescent="0.25"/>
    <row r="46204" hidden="1" x14ac:dyDescent="0.25"/>
    <row r="46205" hidden="1" x14ac:dyDescent="0.25"/>
    <row r="46206" hidden="1" x14ac:dyDescent="0.25"/>
    <row r="46207" hidden="1" x14ac:dyDescent="0.25"/>
    <row r="46208" hidden="1" x14ac:dyDescent="0.25"/>
    <row r="46209" hidden="1" x14ac:dyDescent="0.25"/>
    <row r="46210" hidden="1" x14ac:dyDescent="0.25"/>
    <row r="46211" hidden="1" x14ac:dyDescent="0.25"/>
    <row r="46212" hidden="1" x14ac:dyDescent="0.25"/>
    <row r="46213" hidden="1" x14ac:dyDescent="0.25"/>
    <row r="46214" hidden="1" x14ac:dyDescent="0.25"/>
    <row r="46215" hidden="1" x14ac:dyDescent="0.25"/>
    <row r="46216" hidden="1" x14ac:dyDescent="0.25"/>
    <row r="46217" hidden="1" x14ac:dyDescent="0.25"/>
    <row r="46218" hidden="1" x14ac:dyDescent="0.25"/>
    <row r="46219" hidden="1" x14ac:dyDescent="0.25"/>
    <row r="46220" hidden="1" x14ac:dyDescent="0.25"/>
    <row r="46221" hidden="1" x14ac:dyDescent="0.25"/>
    <row r="46222" hidden="1" x14ac:dyDescent="0.25"/>
    <row r="46223" hidden="1" x14ac:dyDescent="0.25"/>
    <row r="46224" hidden="1" x14ac:dyDescent="0.25"/>
    <row r="46225" hidden="1" x14ac:dyDescent="0.25"/>
    <row r="46226" hidden="1" x14ac:dyDescent="0.25"/>
    <row r="46227" hidden="1" x14ac:dyDescent="0.25"/>
    <row r="46228" hidden="1" x14ac:dyDescent="0.25"/>
    <row r="46229" hidden="1" x14ac:dyDescent="0.25"/>
    <row r="46230" hidden="1" x14ac:dyDescent="0.25"/>
    <row r="46231" hidden="1" x14ac:dyDescent="0.25"/>
    <row r="46232" hidden="1" x14ac:dyDescent="0.25"/>
    <row r="46233" hidden="1" x14ac:dyDescent="0.25"/>
    <row r="46234" hidden="1" x14ac:dyDescent="0.25"/>
    <row r="46235" hidden="1" x14ac:dyDescent="0.25"/>
    <row r="46236" hidden="1" x14ac:dyDescent="0.25"/>
    <row r="46237" hidden="1" x14ac:dyDescent="0.25"/>
    <row r="46238" hidden="1" x14ac:dyDescent="0.25"/>
    <row r="46239" hidden="1" x14ac:dyDescent="0.25"/>
    <row r="46240" hidden="1" x14ac:dyDescent="0.25"/>
    <row r="46241" hidden="1" x14ac:dyDescent="0.25"/>
    <row r="46242" hidden="1" x14ac:dyDescent="0.25"/>
    <row r="46243" hidden="1" x14ac:dyDescent="0.25"/>
    <row r="46244" hidden="1" x14ac:dyDescent="0.25"/>
    <row r="46245" hidden="1" x14ac:dyDescent="0.25"/>
    <row r="46246" hidden="1" x14ac:dyDescent="0.25"/>
    <row r="46247" hidden="1" x14ac:dyDescent="0.25"/>
    <row r="46248" hidden="1" x14ac:dyDescent="0.25"/>
    <row r="46249" hidden="1" x14ac:dyDescent="0.25"/>
    <row r="46250" hidden="1" x14ac:dyDescent="0.25"/>
    <row r="46251" hidden="1" x14ac:dyDescent="0.25"/>
    <row r="46252" hidden="1" x14ac:dyDescent="0.25"/>
    <row r="46253" hidden="1" x14ac:dyDescent="0.25"/>
    <row r="46254" hidden="1" x14ac:dyDescent="0.25"/>
    <row r="46255" hidden="1" x14ac:dyDescent="0.25"/>
    <row r="46256" hidden="1" x14ac:dyDescent="0.25"/>
    <row r="46257" hidden="1" x14ac:dyDescent="0.25"/>
    <row r="46258" hidden="1" x14ac:dyDescent="0.25"/>
    <row r="46259" hidden="1" x14ac:dyDescent="0.25"/>
    <row r="46260" hidden="1" x14ac:dyDescent="0.25"/>
    <row r="46261" hidden="1" x14ac:dyDescent="0.25"/>
    <row r="46262" hidden="1" x14ac:dyDescent="0.25"/>
    <row r="46263" hidden="1" x14ac:dyDescent="0.25"/>
    <row r="46264" hidden="1" x14ac:dyDescent="0.25"/>
    <row r="46265" hidden="1" x14ac:dyDescent="0.25"/>
    <row r="46266" hidden="1" x14ac:dyDescent="0.25"/>
    <row r="46267" hidden="1" x14ac:dyDescent="0.25"/>
    <row r="46268" hidden="1" x14ac:dyDescent="0.25"/>
    <row r="46269" hidden="1" x14ac:dyDescent="0.25"/>
    <row r="46270" hidden="1" x14ac:dyDescent="0.25"/>
    <row r="46271" hidden="1" x14ac:dyDescent="0.25"/>
    <row r="46272" hidden="1" x14ac:dyDescent="0.25"/>
    <row r="46273" hidden="1" x14ac:dyDescent="0.25"/>
    <row r="46274" hidden="1" x14ac:dyDescent="0.25"/>
    <row r="46275" hidden="1" x14ac:dyDescent="0.25"/>
    <row r="46276" hidden="1" x14ac:dyDescent="0.25"/>
    <row r="46277" hidden="1" x14ac:dyDescent="0.25"/>
    <row r="46278" hidden="1" x14ac:dyDescent="0.25"/>
    <row r="46279" hidden="1" x14ac:dyDescent="0.25"/>
    <row r="46280" hidden="1" x14ac:dyDescent="0.25"/>
    <row r="46281" hidden="1" x14ac:dyDescent="0.25"/>
    <row r="46282" hidden="1" x14ac:dyDescent="0.25"/>
    <row r="46283" hidden="1" x14ac:dyDescent="0.25"/>
    <row r="46284" hidden="1" x14ac:dyDescent="0.25"/>
    <row r="46285" hidden="1" x14ac:dyDescent="0.25"/>
    <row r="46286" hidden="1" x14ac:dyDescent="0.25"/>
    <row r="46287" hidden="1" x14ac:dyDescent="0.25"/>
    <row r="46288" hidden="1" x14ac:dyDescent="0.25"/>
    <row r="46289" hidden="1" x14ac:dyDescent="0.25"/>
    <row r="46290" hidden="1" x14ac:dyDescent="0.25"/>
    <row r="46291" hidden="1" x14ac:dyDescent="0.25"/>
    <row r="46292" hidden="1" x14ac:dyDescent="0.25"/>
    <row r="46293" hidden="1" x14ac:dyDescent="0.25"/>
    <row r="46294" hidden="1" x14ac:dyDescent="0.25"/>
    <row r="46295" hidden="1" x14ac:dyDescent="0.25"/>
    <row r="46296" hidden="1" x14ac:dyDescent="0.25"/>
    <row r="46297" hidden="1" x14ac:dyDescent="0.25"/>
    <row r="46298" hidden="1" x14ac:dyDescent="0.25"/>
    <row r="46299" hidden="1" x14ac:dyDescent="0.25"/>
    <row r="46300" hidden="1" x14ac:dyDescent="0.25"/>
    <row r="46301" hidden="1" x14ac:dyDescent="0.25"/>
    <row r="46302" hidden="1" x14ac:dyDescent="0.25"/>
    <row r="46303" hidden="1" x14ac:dyDescent="0.25"/>
    <row r="46304" hidden="1" x14ac:dyDescent="0.25"/>
    <row r="46305" hidden="1" x14ac:dyDescent="0.25"/>
    <row r="46306" hidden="1" x14ac:dyDescent="0.25"/>
    <row r="46307" hidden="1" x14ac:dyDescent="0.25"/>
    <row r="46308" hidden="1" x14ac:dyDescent="0.25"/>
    <row r="46309" hidden="1" x14ac:dyDescent="0.25"/>
    <row r="46310" hidden="1" x14ac:dyDescent="0.25"/>
    <row r="46311" hidden="1" x14ac:dyDescent="0.25"/>
    <row r="46312" hidden="1" x14ac:dyDescent="0.25"/>
    <row r="46313" hidden="1" x14ac:dyDescent="0.25"/>
    <row r="46314" hidden="1" x14ac:dyDescent="0.25"/>
    <row r="46315" hidden="1" x14ac:dyDescent="0.25"/>
    <row r="46316" hidden="1" x14ac:dyDescent="0.25"/>
    <row r="46317" hidden="1" x14ac:dyDescent="0.25"/>
    <row r="46318" hidden="1" x14ac:dyDescent="0.25"/>
    <row r="46319" hidden="1" x14ac:dyDescent="0.25"/>
    <row r="46320" hidden="1" x14ac:dyDescent="0.25"/>
    <row r="46321" hidden="1" x14ac:dyDescent="0.25"/>
    <row r="46322" hidden="1" x14ac:dyDescent="0.25"/>
    <row r="46323" hidden="1" x14ac:dyDescent="0.25"/>
    <row r="46324" hidden="1" x14ac:dyDescent="0.25"/>
    <row r="46325" hidden="1" x14ac:dyDescent="0.25"/>
    <row r="46326" hidden="1" x14ac:dyDescent="0.25"/>
    <row r="46327" hidden="1" x14ac:dyDescent="0.25"/>
    <row r="46328" hidden="1" x14ac:dyDescent="0.25"/>
    <row r="46329" hidden="1" x14ac:dyDescent="0.25"/>
    <row r="46330" hidden="1" x14ac:dyDescent="0.25"/>
    <row r="46331" hidden="1" x14ac:dyDescent="0.25"/>
    <row r="46332" hidden="1" x14ac:dyDescent="0.25"/>
    <row r="46333" hidden="1" x14ac:dyDescent="0.25"/>
    <row r="46334" hidden="1" x14ac:dyDescent="0.25"/>
    <row r="46335" hidden="1" x14ac:dyDescent="0.25"/>
    <row r="46336" hidden="1" x14ac:dyDescent="0.25"/>
    <row r="46337" hidden="1" x14ac:dyDescent="0.25"/>
    <row r="46338" hidden="1" x14ac:dyDescent="0.25"/>
    <row r="46339" hidden="1" x14ac:dyDescent="0.25"/>
    <row r="46340" hidden="1" x14ac:dyDescent="0.25"/>
    <row r="46341" hidden="1" x14ac:dyDescent="0.25"/>
    <row r="46342" hidden="1" x14ac:dyDescent="0.25"/>
    <row r="46343" hidden="1" x14ac:dyDescent="0.25"/>
    <row r="46344" hidden="1" x14ac:dyDescent="0.25"/>
    <row r="46345" hidden="1" x14ac:dyDescent="0.25"/>
    <row r="46346" hidden="1" x14ac:dyDescent="0.25"/>
    <row r="46347" hidden="1" x14ac:dyDescent="0.25"/>
    <row r="46348" hidden="1" x14ac:dyDescent="0.25"/>
    <row r="46349" hidden="1" x14ac:dyDescent="0.25"/>
    <row r="46350" hidden="1" x14ac:dyDescent="0.25"/>
    <row r="46351" hidden="1" x14ac:dyDescent="0.25"/>
    <row r="46352" hidden="1" x14ac:dyDescent="0.25"/>
    <row r="46353" hidden="1" x14ac:dyDescent="0.25"/>
    <row r="46354" hidden="1" x14ac:dyDescent="0.25"/>
    <row r="46355" hidden="1" x14ac:dyDescent="0.25"/>
    <row r="46356" hidden="1" x14ac:dyDescent="0.25"/>
    <row r="46357" hidden="1" x14ac:dyDescent="0.25"/>
    <row r="46358" hidden="1" x14ac:dyDescent="0.25"/>
    <row r="46359" hidden="1" x14ac:dyDescent="0.25"/>
    <row r="46360" hidden="1" x14ac:dyDescent="0.25"/>
    <row r="46361" hidden="1" x14ac:dyDescent="0.25"/>
    <row r="46362" hidden="1" x14ac:dyDescent="0.25"/>
    <row r="46363" hidden="1" x14ac:dyDescent="0.25"/>
    <row r="46364" hidden="1" x14ac:dyDescent="0.25"/>
    <row r="46365" hidden="1" x14ac:dyDescent="0.25"/>
    <row r="46366" hidden="1" x14ac:dyDescent="0.25"/>
    <row r="46367" hidden="1" x14ac:dyDescent="0.25"/>
    <row r="46368" hidden="1" x14ac:dyDescent="0.25"/>
    <row r="46369" hidden="1" x14ac:dyDescent="0.25"/>
    <row r="46370" hidden="1" x14ac:dyDescent="0.25"/>
    <row r="46371" hidden="1" x14ac:dyDescent="0.25"/>
    <row r="46372" hidden="1" x14ac:dyDescent="0.25"/>
    <row r="46373" hidden="1" x14ac:dyDescent="0.25"/>
    <row r="46374" hidden="1" x14ac:dyDescent="0.25"/>
    <row r="46375" hidden="1" x14ac:dyDescent="0.25"/>
    <row r="46376" hidden="1" x14ac:dyDescent="0.25"/>
    <row r="46377" hidden="1" x14ac:dyDescent="0.25"/>
    <row r="46378" hidden="1" x14ac:dyDescent="0.25"/>
    <row r="46379" hidden="1" x14ac:dyDescent="0.25"/>
    <row r="46380" hidden="1" x14ac:dyDescent="0.25"/>
    <row r="46381" hidden="1" x14ac:dyDescent="0.25"/>
    <row r="46382" hidden="1" x14ac:dyDescent="0.25"/>
    <row r="46383" hidden="1" x14ac:dyDescent="0.25"/>
    <row r="46384" hidden="1" x14ac:dyDescent="0.25"/>
    <row r="46385" hidden="1" x14ac:dyDescent="0.25"/>
    <row r="46386" hidden="1" x14ac:dyDescent="0.25"/>
    <row r="46387" hidden="1" x14ac:dyDescent="0.25"/>
    <row r="46388" hidden="1" x14ac:dyDescent="0.25"/>
    <row r="46389" hidden="1" x14ac:dyDescent="0.25"/>
    <row r="46390" hidden="1" x14ac:dyDescent="0.25"/>
    <row r="46391" hidden="1" x14ac:dyDescent="0.25"/>
    <row r="46392" hidden="1" x14ac:dyDescent="0.25"/>
    <row r="46393" hidden="1" x14ac:dyDescent="0.25"/>
    <row r="46394" hidden="1" x14ac:dyDescent="0.25"/>
    <row r="46395" hidden="1" x14ac:dyDescent="0.25"/>
    <row r="46396" hidden="1" x14ac:dyDescent="0.25"/>
    <row r="46397" hidden="1" x14ac:dyDescent="0.25"/>
    <row r="46398" hidden="1" x14ac:dyDescent="0.25"/>
    <row r="46399" hidden="1" x14ac:dyDescent="0.25"/>
    <row r="46400" hidden="1" x14ac:dyDescent="0.25"/>
    <row r="46401" hidden="1" x14ac:dyDescent="0.25"/>
    <row r="46402" hidden="1" x14ac:dyDescent="0.25"/>
    <row r="46403" hidden="1" x14ac:dyDescent="0.25"/>
    <row r="46404" hidden="1" x14ac:dyDescent="0.25"/>
    <row r="46405" hidden="1" x14ac:dyDescent="0.25"/>
    <row r="46406" hidden="1" x14ac:dyDescent="0.25"/>
    <row r="46407" hidden="1" x14ac:dyDescent="0.25"/>
    <row r="46408" hidden="1" x14ac:dyDescent="0.25"/>
    <row r="46409" hidden="1" x14ac:dyDescent="0.25"/>
    <row r="46410" hidden="1" x14ac:dyDescent="0.25"/>
    <row r="46411" hidden="1" x14ac:dyDescent="0.25"/>
    <row r="46412" hidden="1" x14ac:dyDescent="0.25"/>
    <row r="46413" hidden="1" x14ac:dyDescent="0.25"/>
    <row r="46414" hidden="1" x14ac:dyDescent="0.25"/>
    <row r="46415" hidden="1" x14ac:dyDescent="0.25"/>
    <row r="46416" hidden="1" x14ac:dyDescent="0.25"/>
    <row r="46417" hidden="1" x14ac:dyDescent="0.25"/>
    <row r="46418" hidden="1" x14ac:dyDescent="0.25"/>
    <row r="46419" hidden="1" x14ac:dyDescent="0.25"/>
    <row r="46420" hidden="1" x14ac:dyDescent="0.25"/>
    <row r="46421" hidden="1" x14ac:dyDescent="0.25"/>
    <row r="46422" hidden="1" x14ac:dyDescent="0.25"/>
    <row r="46423" hidden="1" x14ac:dyDescent="0.25"/>
    <row r="46424" hidden="1" x14ac:dyDescent="0.25"/>
    <row r="46425" hidden="1" x14ac:dyDescent="0.25"/>
    <row r="46426" hidden="1" x14ac:dyDescent="0.25"/>
    <row r="46427" hidden="1" x14ac:dyDescent="0.25"/>
    <row r="46428" hidden="1" x14ac:dyDescent="0.25"/>
    <row r="46429" hidden="1" x14ac:dyDescent="0.25"/>
    <row r="46430" hidden="1" x14ac:dyDescent="0.25"/>
    <row r="46431" hidden="1" x14ac:dyDescent="0.25"/>
    <row r="46432" hidden="1" x14ac:dyDescent="0.25"/>
    <row r="46433" hidden="1" x14ac:dyDescent="0.25"/>
    <row r="46434" hidden="1" x14ac:dyDescent="0.25"/>
    <row r="46435" hidden="1" x14ac:dyDescent="0.25"/>
    <row r="46436" hidden="1" x14ac:dyDescent="0.25"/>
    <row r="46437" hidden="1" x14ac:dyDescent="0.25"/>
    <row r="46438" hidden="1" x14ac:dyDescent="0.25"/>
    <row r="46439" hidden="1" x14ac:dyDescent="0.25"/>
    <row r="46440" hidden="1" x14ac:dyDescent="0.25"/>
    <row r="46441" hidden="1" x14ac:dyDescent="0.25"/>
    <row r="46442" hidden="1" x14ac:dyDescent="0.25"/>
    <row r="46443" hidden="1" x14ac:dyDescent="0.25"/>
    <row r="46444" hidden="1" x14ac:dyDescent="0.25"/>
    <row r="46445" hidden="1" x14ac:dyDescent="0.25"/>
    <row r="46446" hidden="1" x14ac:dyDescent="0.25"/>
    <row r="46447" hidden="1" x14ac:dyDescent="0.25"/>
    <row r="46448" hidden="1" x14ac:dyDescent="0.25"/>
    <row r="46449" hidden="1" x14ac:dyDescent="0.25"/>
    <row r="46450" hidden="1" x14ac:dyDescent="0.25"/>
    <row r="46451" hidden="1" x14ac:dyDescent="0.25"/>
    <row r="46452" hidden="1" x14ac:dyDescent="0.25"/>
    <row r="46453" hidden="1" x14ac:dyDescent="0.25"/>
    <row r="46454" hidden="1" x14ac:dyDescent="0.25"/>
    <row r="46455" hidden="1" x14ac:dyDescent="0.25"/>
    <row r="46456" hidden="1" x14ac:dyDescent="0.25"/>
    <row r="46457" hidden="1" x14ac:dyDescent="0.25"/>
    <row r="46458" hidden="1" x14ac:dyDescent="0.25"/>
    <row r="46459" hidden="1" x14ac:dyDescent="0.25"/>
    <row r="46460" hidden="1" x14ac:dyDescent="0.25"/>
    <row r="46461" hidden="1" x14ac:dyDescent="0.25"/>
    <row r="46462" hidden="1" x14ac:dyDescent="0.25"/>
    <row r="46463" hidden="1" x14ac:dyDescent="0.25"/>
    <row r="46464" hidden="1" x14ac:dyDescent="0.25"/>
    <row r="46465" hidden="1" x14ac:dyDescent="0.25"/>
    <row r="46466" hidden="1" x14ac:dyDescent="0.25"/>
    <row r="46467" hidden="1" x14ac:dyDescent="0.25"/>
    <row r="46468" hidden="1" x14ac:dyDescent="0.25"/>
    <row r="46469" hidden="1" x14ac:dyDescent="0.25"/>
    <row r="46470" hidden="1" x14ac:dyDescent="0.25"/>
    <row r="46471" hidden="1" x14ac:dyDescent="0.25"/>
    <row r="46472" hidden="1" x14ac:dyDescent="0.25"/>
    <row r="46473" hidden="1" x14ac:dyDescent="0.25"/>
    <row r="46474" hidden="1" x14ac:dyDescent="0.25"/>
    <row r="46475" hidden="1" x14ac:dyDescent="0.25"/>
    <row r="46476" hidden="1" x14ac:dyDescent="0.25"/>
    <row r="46477" hidden="1" x14ac:dyDescent="0.25"/>
    <row r="46478" hidden="1" x14ac:dyDescent="0.25"/>
    <row r="46479" hidden="1" x14ac:dyDescent="0.25"/>
    <row r="46480" hidden="1" x14ac:dyDescent="0.25"/>
    <row r="46481" hidden="1" x14ac:dyDescent="0.25"/>
    <row r="46482" hidden="1" x14ac:dyDescent="0.25"/>
    <row r="46483" hidden="1" x14ac:dyDescent="0.25"/>
    <row r="46484" hidden="1" x14ac:dyDescent="0.25"/>
    <row r="46485" hidden="1" x14ac:dyDescent="0.25"/>
    <row r="46486" hidden="1" x14ac:dyDescent="0.25"/>
    <row r="46487" hidden="1" x14ac:dyDescent="0.25"/>
    <row r="46488" hidden="1" x14ac:dyDescent="0.25"/>
    <row r="46489" hidden="1" x14ac:dyDescent="0.25"/>
    <row r="46490" hidden="1" x14ac:dyDescent="0.25"/>
    <row r="46491" hidden="1" x14ac:dyDescent="0.25"/>
    <row r="46492" hidden="1" x14ac:dyDescent="0.25"/>
    <row r="46493" hidden="1" x14ac:dyDescent="0.25"/>
    <row r="46494" hidden="1" x14ac:dyDescent="0.25"/>
    <row r="46495" hidden="1" x14ac:dyDescent="0.25"/>
    <row r="46496" hidden="1" x14ac:dyDescent="0.25"/>
    <row r="46497" hidden="1" x14ac:dyDescent="0.25"/>
    <row r="46498" hidden="1" x14ac:dyDescent="0.25"/>
    <row r="46499" hidden="1" x14ac:dyDescent="0.25"/>
    <row r="46500" hidden="1" x14ac:dyDescent="0.25"/>
    <row r="46501" hidden="1" x14ac:dyDescent="0.25"/>
    <row r="46502" hidden="1" x14ac:dyDescent="0.25"/>
    <row r="46503" hidden="1" x14ac:dyDescent="0.25"/>
    <row r="46504" hidden="1" x14ac:dyDescent="0.25"/>
    <row r="46505" hidden="1" x14ac:dyDescent="0.25"/>
    <row r="46506" hidden="1" x14ac:dyDescent="0.25"/>
    <row r="46507" hidden="1" x14ac:dyDescent="0.25"/>
    <row r="46508" hidden="1" x14ac:dyDescent="0.25"/>
    <row r="46509" hidden="1" x14ac:dyDescent="0.25"/>
    <row r="46510" hidden="1" x14ac:dyDescent="0.25"/>
    <row r="46511" hidden="1" x14ac:dyDescent="0.25"/>
    <row r="46512" hidden="1" x14ac:dyDescent="0.25"/>
    <row r="46513" hidden="1" x14ac:dyDescent="0.25"/>
    <row r="46514" hidden="1" x14ac:dyDescent="0.25"/>
    <row r="46515" hidden="1" x14ac:dyDescent="0.25"/>
    <row r="46516" hidden="1" x14ac:dyDescent="0.25"/>
    <row r="46517" hidden="1" x14ac:dyDescent="0.25"/>
    <row r="46518" hidden="1" x14ac:dyDescent="0.25"/>
    <row r="46519" hidden="1" x14ac:dyDescent="0.25"/>
    <row r="46520" hidden="1" x14ac:dyDescent="0.25"/>
    <row r="46521" hidden="1" x14ac:dyDescent="0.25"/>
    <row r="46522" hidden="1" x14ac:dyDescent="0.25"/>
    <row r="46523" hidden="1" x14ac:dyDescent="0.25"/>
    <row r="46524" hidden="1" x14ac:dyDescent="0.25"/>
    <row r="46525" hidden="1" x14ac:dyDescent="0.25"/>
    <row r="46526" hidden="1" x14ac:dyDescent="0.25"/>
    <row r="46527" hidden="1" x14ac:dyDescent="0.25"/>
    <row r="46528" hidden="1" x14ac:dyDescent="0.25"/>
    <row r="46529" hidden="1" x14ac:dyDescent="0.25"/>
    <row r="46530" hidden="1" x14ac:dyDescent="0.25"/>
    <row r="46531" hidden="1" x14ac:dyDescent="0.25"/>
    <row r="46532" hidden="1" x14ac:dyDescent="0.25"/>
    <row r="46533" hidden="1" x14ac:dyDescent="0.25"/>
    <row r="46534" hidden="1" x14ac:dyDescent="0.25"/>
    <row r="46535" hidden="1" x14ac:dyDescent="0.25"/>
    <row r="46536" hidden="1" x14ac:dyDescent="0.25"/>
    <row r="46537" hidden="1" x14ac:dyDescent="0.25"/>
    <row r="46538" hidden="1" x14ac:dyDescent="0.25"/>
    <row r="46539" hidden="1" x14ac:dyDescent="0.25"/>
    <row r="46540" hidden="1" x14ac:dyDescent="0.25"/>
    <row r="46541" hidden="1" x14ac:dyDescent="0.25"/>
    <row r="46542" hidden="1" x14ac:dyDescent="0.25"/>
    <row r="46543" hidden="1" x14ac:dyDescent="0.25"/>
    <row r="46544" hidden="1" x14ac:dyDescent="0.25"/>
    <row r="46545" hidden="1" x14ac:dyDescent="0.25"/>
    <row r="46546" hidden="1" x14ac:dyDescent="0.25"/>
    <row r="46547" hidden="1" x14ac:dyDescent="0.25"/>
    <row r="46548" hidden="1" x14ac:dyDescent="0.25"/>
    <row r="46549" hidden="1" x14ac:dyDescent="0.25"/>
    <row r="46550" hidden="1" x14ac:dyDescent="0.25"/>
    <row r="46551" hidden="1" x14ac:dyDescent="0.25"/>
    <row r="46552" hidden="1" x14ac:dyDescent="0.25"/>
    <row r="46553" hidden="1" x14ac:dyDescent="0.25"/>
    <row r="46554" hidden="1" x14ac:dyDescent="0.25"/>
    <row r="46555" hidden="1" x14ac:dyDescent="0.25"/>
    <row r="46556" hidden="1" x14ac:dyDescent="0.25"/>
    <row r="46557" hidden="1" x14ac:dyDescent="0.25"/>
    <row r="46558" hidden="1" x14ac:dyDescent="0.25"/>
    <row r="46559" hidden="1" x14ac:dyDescent="0.25"/>
    <row r="46560" hidden="1" x14ac:dyDescent="0.25"/>
    <row r="46561" hidden="1" x14ac:dyDescent="0.25"/>
    <row r="46562" hidden="1" x14ac:dyDescent="0.25"/>
    <row r="46563" hidden="1" x14ac:dyDescent="0.25"/>
    <row r="46564" hidden="1" x14ac:dyDescent="0.25"/>
    <row r="46565" hidden="1" x14ac:dyDescent="0.25"/>
    <row r="46566" hidden="1" x14ac:dyDescent="0.25"/>
    <row r="46567" hidden="1" x14ac:dyDescent="0.25"/>
    <row r="46568" hidden="1" x14ac:dyDescent="0.25"/>
    <row r="46569" hidden="1" x14ac:dyDescent="0.25"/>
    <row r="46570" hidden="1" x14ac:dyDescent="0.25"/>
    <row r="46571" hidden="1" x14ac:dyDescent="0.25"/>
    <row r="46572" hidden="1" x14ac:dyDescent="0.25"/>
    <row r="46573" hidden="1" x14ac:dyDescent="0.25"/>
    <row r="46574" hidden="1" x14ac:dyDescent="0.25"/>
    <row r="46575" hidden="1" x14ac:dyDescent="0.25"/>
    <row r="46576" hidden="1" x14ac:dyDescent="0.25"/>
    <row r="46577" hidden="1" x14ac:dyDescent="0.25"/>
    <row r="46578" hidden="1" x14ac:dyDescent="0.25"/>
    <row r="46579" hidden="1" x14ac:dyDescent="0.25"/>
    <row r="46580" hidden="1" x14ac:dyDescent="0.25"/>
    <row r="46581" hidden="1" x14ac:dyDescent="0.25"/>
    <row r="46582" hidden="1" x14ac:dyDescent="0.25"/>
    <row r="46583" hidden="1" x14ac:dyDescent="0.25"/>
    <row r="46584" hidden="1" x14ac:dyDescent="0.25"/>
    <row r="46585" hidden="1" x14ac:dyDescent="0.25"/>
    <row r="46586" hidden="1" x14ac:dyDescent="0.25"/>
    <row r="46587" hidden="1" x14ac:dyDescent="0.25"/>
    <row r="46588" hidden="1" x14ac:dyDescent="0.25"/>
    <row r="46589" hidden="1" x14ac:dyDescent="0.25"/>
    <row r="46590" hidden="1" x14ac:dyDescent="0.25"/>
    <row r="46591" hidden="1" x14ac:dyDescent="0.25"/>
    <row r="46592" hidden="1" x14ac:dyDescent="0.25"/>
    <row r="46593" hidden="1" x14ac:dyDescent="0.25"/>
    <row r="46594" hidden="1" x14ac:dyDescent="0.25"/>
    <row r="46595" hidden="1" x14ac:dyDescent="0.25"/>
    <row r="46596" hidden="1" x14ac:dyDescent="0.25"/>
    <row r="46597" hidden="1" x14ac:dyDescent="0.25"/>
    <row r="46598" hidden="1" x14ac:dyDescent="0.25"/>
    <row r="46599" hidden="1" x14ac:dyDescent="0.25"/>
    <row r="46600" hidden="1" x14ac:dyDescent="0.25"/>
    <row r="46601" hidden="1" x14ac:dyDescent="0.25"/>
    <row r="46602" hidden="1" x14ac:dyDescent="0.25"/>
    <row r="46603" hidden="1" x14ac:dyDescent="0.25"/>
    <row r="46604" hidden="1" x14ac:dyDescent="0.25"/>
    <row r="46605" hidden="1" x14ac:dyDescent="0.25"/>
    <row r="46606" hidden="1" x14ac:dyDescent="0.25"/>
    <row r="46607" hidden="1" x14ac:dyDescent="0.25"/>
    <row r="46608" hidden="1" x14ac:dyDescent="0.25"/>
    <row r="46609" hidden="1" x14ac:dyDescent="0.25"/>
    <row r="46610" hidden="1" x14ac:dyDescent="0.25"/>
    <row r="46611" hidden="1" x14ac:dyDescent="0.25"/>
    <row r="46612" hidden="1" x14ac:dyDescent="0.25"/>
    <row r="46613" hidden="1" x14ac:dyDescent="0.25"/>
    <row r="46614" hidden="1" x14ac:dyDescent="0.25"/>
    <row r="46615" hidden="1" x14ac:dyDescent="0.25"/>
    <row r="46616" hidden="1" x14ac:dyDescent="0.25"/>
    <row r="46617" hidden="1" x14ac:dyDescent="0.25"/>
    <row r="46618" hidden="1" x14ac:dyDescent="0.25"/>
    <row r="46619" hidden="1" x14ac:dyDescent="0.25"/>
    <row r="46620" hidden="1" x14ac:dyDescent="0.25"/>
    <row r="46621" hidden="1" x14ac:dyDescent="0.25"/>
    <row r="46622" hidden="1" x14ac:dyDescent="0.25"/>
    <row r="46623" hidden="1" x14ac:dyDescent="0.25"/>
    <row r="46624" hidden="1" x14ac:dyDescent="0.25"/>
    <row r="46625" hidden="1" x14ac:dyDescent="0.25"/>
    <row r="46626" hidden="1" x14ac:dyDescent="0.25"/>
    <row r="46627" hidden="1" x14ac:dyDescent="0.25"/>
    <row r="46628" hidden="1" x14ac:dyDescent="0.25"/>
    <row r="46629" hidden="1" x14ac:dyDescent="0.25"/>
    <row r="46630" hidden="1" x14ac:dyDescent="0.25"/>
    <row r="46631" hidden="1" x14ac:dyDescent="0.25"/>
    <row r="46632" hidden="1" x14ac:dyDescent="0.25"/>
    <row r="46633" hidden="1" x14ac:dyDescent="0.25"/>
    <row r="46634" hidden="1" x14ac:dyDescent="0.25"/>
    <row r="46635" hidden="1" x14ac:dyDescent="0.25"/>
    <row r="46636" hidden="1" x14ac:dyDescent="0.25"/>
    <row r="46637" hidden="1" x14ac:dyDescent="0.25"/>
    <row r="46638" hidden="1" x14ac:dyDescent="0.25"/>
    <row r="46639" hidden="1" x14ac:dyDescent="0.25"/>
    <row r="46640" hidden="1" x14ac:dyDescent="0.25"/>
    <row r="46641" hidden="1" x14ac:dyDescent="0.25"/>
    <row r="46642" hidden="1" x14ac:dyDescent="0.25"/>
    <row r="46643" hidden="1" x14ac:dyDescent="0.25"/>
    <row r="46644" hidden="1" x14ac:dyDescent="0.25"/>
    <row r="46645" hidden="1" x14ac:dyDescent="0.25"/>
    <row r="46646" hidden="1" x14ac:dyDescent="0.25"/>
    <row r="46647" hidden="1" x14ac:dyDescent="0.25"/>
    <row r="46648" hidden="1" x14ac:dyDescent="0.25"/>
    <row r="46649" hidden="1" x14ac:dyDescent="0.25"/>
    <row r="46650" hidden="1" x14ac:dyDescent="0.25"/>
    <row r="46651" hidden="1" x14ac:dyDescent="0.25"/>
    <row r="46652" hidden="1" x14ac:dyDescent="0.25"/>
    <row r="46653" hidden="1" x14ac:dyDescent="0.25"/>
    <row r="46654" hidden="1" x14ac:dyDescent="0.25"/>
    <row r="46655" hidden="1" x14ac:dyDescent="0.25"/>
    <row r="46656" hidden="1" x14ac:dyDescent="0.25"/>
    <row r="46657" hidden="1" x14ac:dyDescent="0.25"/>
    <row r="46658" hidden="1" x14ac:dyDescent="0.25"/>
    <row r="46659" hidden="1" x14ac:dyDescent="0.25"/>
    <row r="46660" hidden="1" x14ac:dyDescent="0.25"/>
    <row r="46661" hidden="1" x14ac:dyDescent="0.25"/>
    <row r="46662" hidden="1" x14ac:dyDescent="0.25"/>
    <row r="46663" hidden="1" x14ac:dyDescent="0.25"/>
    <row r="46664" hidden="1" x14ac:dyDescent="0.25"/>
    <row r="46665" hidden="1" x14ac:dyDescent="0.25"/>
    <row r="46666" hidden="1" x14ac:dyDescent="0.25"/>
    <row r="46667" hidden="1" x14ac:dyDescent="0.25"/>
    <row r="46668" hidden="1" x14ac:dyDescent="0.25"/>
    <row r="46669" hidden="1" x14ac:dyDescent="0.25"/>
    <row r="46670" hidden="1" x14ac:dyDescent="0.25"/>
    <row r="46671" hidden="1" x14ac:dyDescent="0.25"/>
    <row r="46672" hidden="1" x14ac:dyDescent="0.25"/>
    <row r="46673" hidden="1" x14ac:dyDescent="0.25"/>
    <row r="46674" hidden="1" x14ac:dyDescent="0.25"/>
    <row r="46675" hidden="1" x14ac:dyDescent="0.25"/>
    <row r="46676" hidden="1" x14ac:dyDescent="0.25"/>
    <row r="46677" hidden="1" x14ac:dyDescent="0.25"/>
    <row r="46678" hidden="1" x14ac:dyDescent="0.25"/>
    <row r="46679" hidden="1" x14ac:dyDescent="0.25"/>
    <row r="46680" hidden="1" x14ac:dyDescent="0.25"/>
    <row r="46681" hidden="1" x14ac:dyDescent="0.25"/>
    <row r="46682" hidden="1" x14ac:dyDescent="0.25"/>
    <row r="46683" hidden="1" x14ac:dyDescent="0.25"/>
    <row r="46684" hidden="1" x14ac:dyDescent="0.25"/>
    <row r="46685" hidden="1" x14ac:dyDescent="0.25"/>
    <row r="46686" hidden="1" x14ac:dyDescent="0.25"/>
    <row r="46687" hidden="1" x14ac:dyDescent="0.25"/>
    <row r="46688" hidden="1" x14ac:dyDescent="0.25"/>
    <row r="46689" hidden="1" x14ac:dyDescent="0.25"/>
    <row r="46690" hidden="1" x14ac:dyDescent="0.25"/>
    <row r="46691" hidden="1" x14ac:dyDescent="0.25"/>
    <row r="46692" hidden="1" x14ac:dyDescent="0.25"/>
    <row r="46693" hidden="1" x14ac:dyDescent="0.25"/>
    <row r="46694" hidden="1" x14ac:dyDescent="0.25"/>
    <row r="46695" hidden="1" x14ac:dyDescent="0.25"/>
    <row r="46696" hidden="1" x14ac:dyDescent="0.25"/>
    <row r="46697" hidden="1" x14ac:dyDescent="0.25"/>
    <row r="46698" hidden="1" x14ac:dyDescent="0.25"/>
    <row r="46699" hidden="1" x14ac:dyDescent="0.25"/>
    <row r="46700" hidden="1" x14ac:dyDescent="0.25"/>
    <row r="46701" hidden="1" x14ac:dyDescent="0.25"/>
    <row r="46702" hidden="1" x14ac:dyDescent="0.25"/>
    <row r="46703" hidden="1" x14ac:dyDescent="0.25"/>
    <row r="46704" hidden="1" x14ac:dyDescent="0.25"/>
    <row r="46705" hidden="1" x14ac:dyDescent="0.25"/>
    <row r="46706" hidden="1" x14ac:dyDescent="0.25"/>
    <row r="46707" hidden="1" x14ac:dyDescent="0.25"/>
    <row r="46708" hidden="1" x14ac:dyDescent="0.25"/>
    <row r="46709" hidden="1" x14ac:dyDescent="0.25"/>
    <row r="46710" hidden="1" x14ac:dyDescent="0.25"/>
    <row r="46711" hidden="1" x14ac:dyDescent="0.25"/>
    <row r="46712" hidden="1" x14ac:dyDescent="0.25"/>
    <row r="46713" hidden="1" x14ac:dyDescent="0.25"/>
    <row r="46714" hidden="1" x14ac:dyDescent="0.25"/>
    <row r="46715" hidden="1" x14ac:dyDescent="0.25"/>
    <row r="46716" hidden="1" x14ac:dyDescent="0.25"/>
    <row r="46717" hidden="1" x14ac:dyDescent="0.25"/>
    <row r="46718" hidden="1" x14ac:dyDescent="0.25"/>
    <row r="46719" hidden="1" x14ac:dyDescent="0.25"/>
    <row r="46720" hidden="1" x14ac:dyDescent="0.25"/>
    <row r="46721" hidden="1" x14ac:dyDescent="0.25"/>
    <row r="46722" hidden="1" x14ac:dyDescent="0.25"/>
    <row r="46723" hidden="1" x14ac:dyDescent="0.25"/>
    <row r="46724" hidden="1" x14ac:dyDescent="0.25"/>
    <row r="46725" hidden="1" x14ac:dyDescent="0.25"/>
    <row r="46726" hidden="1" x14ac:dyDescent="0.25"/>
    <row r="46727" hidden="1" x14ac:dyDescent="0.25"/>
    <row r="46728" hidden="1" x14ac:dyDescent="0.25"/>
    <row r="46729" hidden="1" x14ac:dyDescent="0.25"/>
    <row r="46730" hidden="1" x14ac:dyDescent="0.25"/>
    <row r="46731" hidden="1" x14ac:dyDescent="0.25"/>
    <row r="46732" hidden="1" x14ac:dyDescent="0.25"/>
    <row r="46733" hidden="1" x14ac:dyDescent="0.25"/>
    <row r="46734" hidden="1" x14ac:dyDescent="0.25"/>
    <row r="46735" hidden="1" x14ac:dyDescent="0.25"/>
    <row r="46736" hidden="1" x14ac:dyDescent="0.25"/>
    <row r="46737" hidden="1" x14ac:dyDescent="0.25"/>
    <row r="46738" hidden="1" x14ac:dyDescent="0.25"/>
    <row r="46739" hidden="1" x14ac:dyDescent="0.25"/>
    <row r="46740" hidden="1" x14ac:dyDescent="0.25"/>
    <row r="46741" hidden="1" x14ac:dyDescent="0.25"/>
    <row r="46742" hidden="1" x14ac:dyDescent="0.25"/>
    <row r="46743" hidden="1" x14ac:dyDescent="0.25"/>
    <row r="46744" hidden="1" x14ac:dyDescent="0.25"/>
    <row r="46745" hidden="1" x14ac:dyDescent="0.25"/>
    <row r="46746" hidden="1" x14ac:dyDescent="0.25"/>
    <row r="46747" hidden="1" x14ac:dyDescent="0.25"/>
    <row r="46748" hidden="1" x14ac:dyDescent="0.25"/>
    <row r="46749" hidden="1" x14ac:dyDescent="0.25"/>
    <row r="46750" hidden="1" x14ac:dyDescent="0.25"/>
    <row r="46751" hidden="1" x14ac:dyDescent="0.25"/>
    <row r="46752" hidden="1" x14ac:dyDescent="0.25"/>
    <row r="46753" hidden="1" x14ac:dyDescent="0.25"/>
    <row r="46754" hidden="1" x14ac:dyDescent="0.25"/>
    <row r="46755" hidden="1" x14ac:dyDescent="0.25"/>
    <row r="46756" hidden="1" x14ac:dyDescent="0.25"/>
    <row r="46757" hidden="1" x14ac:dyDescent="0.25"/>
    <row r="46758" hidden="1" x14ac:dyDescent="0.25"/>
    <row r="46759" hidden="1" x14ac:dyDescent="0.25"/>
    <row r="46760" hidden="1" x14ac:dyDescent="0.25"/>
    <row r="46761" hidden="1" x14ac:dyDescent="0.25"/>
    <row r="46762" hidden="1" x14ac:dyDescent="0.25"/>
    <row r="46763" hidden="1" x14ac:dyDescent="0.25"/>
    <row r="46764" hidden="1" x14ac:dyDescent="0.25"/>
    <row r="46765" hidden="1" x14ac:dyDescent="0.25"/>
    <row r="46766" hidden="1" x14ac:dyDescent="0.25"/>
    <row r="46767" hidden="1" x14ac:dyDescent="0.25"/>
    <row r="46768" hidden="1" x14ac:dyDescent="0.25"/>
    <row r="46769" hidden="1" x14ac:dyDescent="0.25"/>
    <row r="46770" hidden="1" x14ac:dyDescent="0.25"/>
    <row r="46771" hidden="1" x14ac:dyDescent="0.25"/>
    <row r="46772" hidden="1" x14ac:dyDescent="0.25"/>
    <row r="46773" hidden="1" x14ac:dyDescent="0.25"/>
    <row r="46774" hidden="1" x14ac:dyDescent="0.25"/>
    <row r="46775" hidden="1" x14ac:dyDescent="0.25"/>
    <row r="46776" hidden="1" x14ac:dyDescent="0.25"/>
    <row r="46777" hidden="1" x14ac:dyDescent="0.25"/>
    <row r="46778" hidden="1" x14ac:dyDescent="0.25"/>
    <row r="46779" hidden="1" x14ac:dyDescent="0.25"/>
    <row r="46780" hidden="1" x14ac:dyDescent="0.25"/>
    <row r="46781" hidden="1" x14ac:dyDescent="0.25"/>
    <row r="46782" hidden="1" x14ac:dyDescent="0.25"/>
    <row r="46783" hidden="1" x14ac:dyDescent="0.25"/>
    <row r="46784" hidden="1" x14ac:dyDescent="0.25"/>
    <row r="46785" hidden="1" x14ac:dyDescent="0.25"/>
    <row r="46786" hidden="1" x14ac:dyDescent="0.25"/>
    <row r="46787" hidden="1" x14ac:dyDescent="0.25"/>
    <row r="46788" hidden="1" x14ac:dyDescent="0.25"/>
    <row r="46789" hidden="1" x14ac:dyDescent="0.25"/>
    <row r="46790" hidden="1" x14ac:dyDescent="0.25"/>
    <row r="46791" hidden="1" x14ac:dyDescent="0.25"/>
    <row r="46792" hidden="1" x14ac:dyDescent="0.25"/>
    <row r="46793" hidden="1" x14ac:dyDescent="0.25"/>
    <row r="46794" hidden="1" x14ac:dyDescent="0.25"/>
    <row r="46795" hidden="1" x14ac:dyDescent="0.25"/>
    <row r="46796" hidden="1" x14ac:dyDescent="0.25"/>
    <row r="46797" hidden="1" x14ac:dyDescent="0.25"/>
    <row r="46798" hidden="1" x14ac:dyDescent="0.25"/>
    <row r="46799" hidden="1" x14ac:dyDescent="0.25"/>
    <row r="46800" hidden="1" x14ac:dyDescent="0.25"/>
    <row r="46801" hidden="1" x14ac:dyDescent="0.25"/>
    <row r="46802" hidden="1" x14ac:dyDescent="0.25"/>
    <row r="46803" hidden="1" x14ac:dyDescent="0.25"/>
    <row r="46804" hidden="1" x14ac:dyDescent="0.25"/>
    <row r="46805" hidden="1" x14ac:dyDescent="0.25"/>
    <row r="46806" hidden="1" x14ac:dyDescent="0.25"/>
    <row r="46807" hidden="1" x14ac:dyDescent="0.25"/>
    <row r="46808" hidden="1" x14ac:dyDescent="0.25"/>
    <row r="46809" hidden="1" x14ac:dyDescent="0.25"/>
    <row r="46810" hidden="1" x14ac:dyDescent="0.25"/>
    <row r="46811" hidden="1" x14ac:dyDescent="0.25"/>
    <row r="46812" hidden="1" x14ac:dyDescent="0.25"/>
    <row r="46813" hidden="1" x14ac:dyDescent="0.25"/>
    <row r="46814" hidden="1" x14ac:dyDescent="0.25"/>
    <row r="46815" hidden="1" x14ac:dyDescent="0.25"/>
    <row r="46816" hidden="1" x14ac:dyDescent="0.25"/>
    <row r="46817" hidden="1" x14ac:dyDescent="0.25"/>
    <row r="46818" hidden="1" x14ac:dyDescent="0.25"/>
    <row r="46819" hidden="1" x14ac:dyDescent="0.25"/>
    <row r="46820" hidden="1" x14ac:dyDescent="0.25"/>
    <row r="46821" hidden="1" x14ac:dyDescent="0.25"/>
    <row r="46822" hidden="1" x14ac:dyDescent="0.25"/>
    <row r="46823" hidden="1" x14ac:dyDescent="0.25"/>
    <row r="46824" hidden="1" x14ac:dyDescent="0.25"/>
    <row r="46825" hidden="1" x14ac:dyDescent="0.25"/>
    <row r="46826" hidden="1" x14ac:dyDescent="0.25"/>
    <row r="46827" hidden="1" x14ac:dyDescent="0.25"/>
    <row r="46828" hidden="1" x14ac:dyDescent="0.25"/>
    <row r="46829" hidden="1" x14ac:dyDescent="0.25"/>
    <row r="46830" hidden="1" x14ac:dyDescent="0.25"/>
    <row r="46831" hidden="1" x14ac:dyDescent="0.25"/>
    <row r="46832" hidden="1" x14ac:dyDescent="0.25"/>
    <row r="46833" hidden="1" x14ac:dyDescent="0.25"/>
    <row r="46834" hidden="1" x14ac:dyDescent="0.25"/>
    <row r="46835" hidden="1" x14ac:dyDescent="0.25"/>
    <row r="46836" hidden="1" x14ac:dyDescent="0.25"/>
    <row r="46837" hidden="1" x14ac:dyDescent="0.25"/>
    <row r="46838" hidden="1" x14ac:dyDescent="0.25"/>
    <row r="46839" hidden="1" x14ac:dyDescent="0.25"/>
    <row r="46840" hidden="1" x14ac:dyDescent="0.25"/>
    <row r="46841" hidden="1" x14ac:dyDescent="0.25"/>
    <row r="46842" hidden="1" x14ac:dyDescent="0.25"/>
    <row r="46843" hidden="1" x14ac:dyDescent="0.25"/>
    <row r="46844" hidden="1" x14ac:dyDescent="0.25"/>
    <row r="46845" hidden="1" x14ac:dyDescent="0.25"/>
    <row r="46846" hidden="1" x14ac:dyDescent="0.25"/>
    <row r="46847" hidden="1" x14ac:dyDescent="0.25"/>
    <row r="46848" hidden="1" x14ac:dyDescent="0.25"/>
    <row r="46849" hidden="1" x14ac:dyDescent="0.25"/>
    <row r="46850" hidden="1" x14ac:dyDescent="0.25"/>
    <row r="46851" hidden="1" x14ac:dyDescent="0.25"/>
    <row r="46852" hidden="1" x14ac:dyDescent="0.25"/>
    <row r="46853" hidden="1" x14ac:dyDescent="0.25"/>
    <row r="46854" hidden="1" x14ac:dyDescent="0.25"/>
    <row r="46855" hidden="1" x14ac:dyDescent="0.25"/>
    <row r="46856" hidden="1" x14ac:dyDescent="0.25"/>
    <row r="46857" hidden="1" x14ac:dyDescent="0.25"/>
    <row r="46858" hidden="1" x14ac:dyDescent="0.25"/>
    <row r="46859" hidden="1" x14ac:dyDescent="0.25"/>
    <row r="46860" hidden="1" x14ac:dyDescent="0.25"/>
    <row r="46861" hidden="1" x14ac:dyDescent="0.25"/>
    <row r="46862" hidden="1" x14ac:dyDescent="0.25"/>
    <row r="46863" hidden="1" x14ac:dyDescent="0.25"/>
    <row r="46864" hidden="1" x14ac:dyDescent="0.25"/>
    <row r="46865" hidden="1" x14ac:dyDescent="0.25"/>
    <row r="46866" hidden="1" x14ac:dyDescent="0.25"/>
    <row r="46867" hidden="1" x14ac:dyDescent="0.25"/>
    <row r="46868" hidden="1" x14ac:dyDescent="0.25"/>
    <row r="46869" hidden="1" x14ac:dyDescent="0.25"/>
    <row r="46870" hidden="1" x14ac:dyDescent="0.25"/>
    <row r="46871" hidden="1" x14ac:dyDescent="0.25"/>
    <row r="46872" hidden="1" x14ac:dyDescent="0.25"/>
    <row r="46873" hidden="1" x14ac:dyDescent="0.25"/>
    <row r="46874" hidden="1" x14ac:dyDescent="0.25"/>
    <row r="46875" hidden="1" x14ac:dyDescent="0.25"/>
    <row r="46876" hidden="1" x14ac:dyDescent="0.25"/>
    <row r="46877" hidden="1" x14ac:dyDescent="0.25"/>
    <row r="46878" hidden="1" x14ac:dyDescent="0.25"/>
    <row r="46879" hidden="1" x14ac:dyDescent="0.25"/>
    <row r="46880" hidden="1" x14ac:dyDescent="0.25"/>
    <row r="46881" hidden="1" x14ac:dyDescent="0.25"/>
    <row r="46882" hidden="1" x14ac:dyDescent="0.25"/>
    <row r="46883" hidden="1" x14ac:dyDescent="0.25"/>
    <row r="46884" hidden="1" x14ac:dyDescent="0.25"/>
    <row r="46885" hidden="1" x14ac:dyDescent="0.25"/>
    <row r="46886" hidden="1" x14ac:dyDescent="0.25"/>
    <row r="46887" hidden="1" x14ac:dyDescent="0.25"/>
    <row r="46888" hidden="1" x14ac:dyDescent="0.25"/>
    <row r="46889" hidden="1" x14ac:dyDescent="0.25"/>
    <row r="46890" hidden="1" x14ac:dyDescent="0.25"/>
    <row r="46891" hidden="1" x14ac:dyDescent="0.25"/>
    <row r="46892" hidden="1" x14ac:dyDescent="0.25"/>
    <row r="46893" hidden="1" x14ac:dyDescent="0.25"/>
    <row r="46894" hidden="1" x14ac:dyDescent="0.25"/>
    <row r="46895" hidden="1" x14ac:dyDescent="0.25"/>
    <row r="46896" hidden="1" x14ac:dyDescent="0.25"/>
    <row r="46897" hidden="1" x14ac:dyDescent="0.25"/>
    <row r="46898" hidden="1" x14ac:dyDescent="0.25"/>
    <row r="46899" hidden="1" x14ac:dyDescent="0.25"/>
    <row r="46900" hidden="1" x14ac:dyDescent="0.25"/>
    <row r="46901" hidden="1" x14ac:dyDescent="0.25"/>
    <row r="46902" hidden="1" x14ac:dyDescent="0.25"/>
    <row r="46903" hidden="1" x14ac:dyDescent="0.25"/>
    <row r="46904" hidden="1" x14ac:dyDescent="0.25"/>
    <row r="46905" hidden="1" x14ac:dyDescent="0.25"/>
    <row r="46906" hidden="1" x14ac:dyDescent="0.25"/>
    <row r="46907" hidden="1" x14ac:dyDescent="0.25"/>
    <row r="46908" hidden="1" x14ac:dyDescent="0.25"/>
    <row r="46909" hidden="1" x14ac:dyDescent="0.25"/>
    <row r="46910" hidden="1" x14ac:dyDescent="0.25"/>
    <row r="46911" hidden="1" x14ac:dyDescent="0.25"/>
    <row r="46912" hidden="1" x14ac:dyDescent="0.25"/>
    <row r="46913" hidden="1" x14ac:dyDescent="0.25"/>
    <row r="46914" hidden="1" x14ac:dyDescent="0.25"/>
    <row r="46915" hidden="1" x14ac:dyDescent="0.25"/>
    <row r="46916" hidden="1" x14ac:dyDescent="0.25"/>
    <row r="46917" hidden="1" x14ac:dyDescent="0.25"/>
    <row r="46918" hidden="1" x14ac:dyDescent="0.25"/>
    <row r="46919" hidden="1" x14ac:dyDescent="0.25"/>
    <row r="46920" hidden="1" x14ac:dyDescent="0.25"/>
    <row r="46921" hidden="1" x14ac:dyDescent="0.25"/>
    <row r="46922" hidden="1" x14ac:dyDescent="0.25"/>
    <row r="46923" hidden="1" x14ac:dyDescent="0.25"/>
    <row r="46924" hidden="1" x14ac:dyDescent="0.25"/>
    <row r="46925" hidden="1" x14ac:dyDescent="0.25"/>
    <row r="46926" hidden="1" x14ac:dyDescent="0.25"/>
    <row r="46927" hidden="1" x14ac:dyDescent="0.25"/>
    <row r="46928" hidden="1" x14ac:dyDescent="0.25"/>
    <row r="46929" hidden="1" x14ac:dyDescent="0.25"/>
    <row r="46930" hidden="1" x14ac:dyDescent="0.25"/>
    <row r="46931" hidden="1" x14ac:dyDescent="0.25"/>
    <row r="46932" hidden="1" x14ac:dyDescent="0.25"/>
    <row r="46933" hidden="1" x14ac:dyDescent="0.25"/>
    <row r="46934" hidden="1" x14ac:dyDescent="0.25"/>
    <row r="46935" hidden="1" x14ac:dyDescent="0.25"/>
    <row r="46936" hidden="1" x14ac:dyDescent="0.25"/>
    <row r="46937" hidden="1" x14ac:dyDescent="0.25"/>
    <row r="46938" hidden="1" x14ac:dyDescent="0.25"/>
    <row r="46939" hidden="1" x14ac:dyDescent="0.25"/>
    <row r="46940" hidden="1" x14ac:dyDescent="0.25"/>
    <row r="46941" hidden="1" x14ac:dyDescent="0.25"/>
    <row r="46942" hidden="1" x14ac:dyDescent="0.25"/>
    <row r="46943" hidden="1" x14ac:dyDescent="0.25"/>
    <row r="46944" hidden="1" x14ac:dyDescent="0.25"/>
    <row r="46945" hidden="1" x14ac:dyDescent="0.25"/>
    <row r="46946" hidden="1" x14ac:dyDescent="0.25"/>
    <row r="46947" hidden="1" x14ac:dyDescent="0.25"/>
    <row r="46948" hidden="1" x14ac:dyDescent="0.25"/>
    <row r="46949" hidden="1" x14ac:dyDescent="0.25"/>
    <row r="46950" hidden="1" x14ac:dyDescent="0.25"/>
    <row r="46951" hidden="1" x14ac:dyDescent="0.25"/>
    <row r="46952" hidden="1" x14ac:dyDescent="0.25"/>
    <row r="46953" hidden="1" x14ac:dyDescent="0.25"/>
    <row r="46954" hidden="1" x14ac:dyDescent="0.25"/>
    <row r="46955" hidden="1" x14ac:dyDescent="0.25"/>
    <row r="46956" hidden="1" x14ac:dyDescent="0.25"/>
    <row r="46957" hidden="1" x14ac:dyDescent="0.25"/>
    <row r="46958" hidden="1" x14ac:dyDescent="0.25"/>
    <row r="46959" hidden="1" x14ac:dyDescent="0.25"/>
    <row r="46960" hidden="1" x14ac:dyDescent="0.25"/>
    <row r="46961" hidden="1" x14ac:dyDescent="0.25"/>
    <row r="46962" hidden="1" x14ac:dyDescent="0.25"/>
    <row r="46963" hidden="1" x14ac:dyDescent="0.25"/>
    <row r="46964" hidden="1" x14ac:dyDescent="0.25"/>
    <row r="46965" hidden="1" x14ac:dyDescent="0.25"/>
    <row r="46966" hidden="1" x14ac:dyDescent="0.25"/>
    <row r="46967" hidden="1" x14ac:dyDescent="0.25"/>
    <row r="46968" hidden="1" x14ac:dyDescent="0.25"/>
    <row r="46969" hidden="1" x14ac:dyDescent="0.25"/>
    <row r="46970" hidden="1" x14ac:dyDescent="0.25"/>
    <row r="46971" hidden="1" x14ac:dyDescent="0.25"/>
    <row r="46972" hidden="1" x14ac:dyDescent="0.25"/>
    <row r="46973" hidden="1" x14ac:dyDescent="0.25"/>
    <row r="46974" hidden="1" x14ac:dyDescent="0.25"/>
    <row r="46975" hidden="1" x14ac:dyDescent="0.25"/>
    <row r="46976" hidden="1" x14ac:dyDescent="0.25"/>
    <row r="46977" hidden="1" x14ac:dyDescent="0.25"/>
    <row r="46978" hidden="1" x14ac:dyDescent="0.25"/>
    <row r="46979" hidden="1" x14ac:dyDescent="0.25"/>
    <row r="46980" hidden="1" x14ac:dyDescent="0.25"/>
    <row r="46981" hidden="1" x14ac:dyDescent="0.25"/>
    <row r="46982" hidden="1" x14ac:dyDescent="0.25"/>
    <row r="46983" hidden="1" x14ac:dyDescent="0.25"/>
    <row r="46984" hidden="1" x14ac:dyDescent="0.25"/>
    <row r="46985" hidden="1" x14ac:dyDescent="0.25"/>
    <row r="46986" hidden="1" x14ac:dyDescent="0.25"/>
    <row r="46987" hidden="1" x14ac:dyDescent="0.25"/>
    <row r="46988" hidden="1" x14ac:dyDescent="0.25"/>
    <row r="46989" hidden="1" x14ac:dyDescent="0.25"/>
    <row r="46990" hidden="1" x14ac:dyDescent="0.25"/>
    <row r="46991" hidden="1" x14ac:dyDescent="0.25"/>
    <row r="46992" hidden="1" x14ac:dyDescent="0.25"/>
    <row r="46993" hidden="1" x14ac:dyDescent="0.25"/>
    <row r="46994" hidden="1" x14ac:dyDescent="0.25"/>
    <row r="46995" hidden="1" x14ac:dyDescent="0.25"/>
    <row r="46996" hidden="1" x14ac:dyDescent="0.25"/>
    <row r="46997" hidden="1" x14ac:dyDescent="0.25"/>
    <row r="46998" hidden="1" x14ac:dyDescent="0.25"/>
    <row r="46999" hidden="1" x14ac:dyDescent="0.25"/>
    <row r="47000" hidden="1" x14ac:dyDescent="0.25"/>
    <row r="47001" hidden="1" x14ac:dyDescent="0.25"/>
    <row r="47002" hidden="1" x14ac:dyDescent="0.25"/>
    <row r="47003" hidden="1" x14ac:dyDescent="0.25"/>
    <row r="47004" hidden="1" x14ac:dyDescent="0.25"/>
    <row r="47005" hidden="1" x14ac:dyDescent="0.25"/>
    <row r="47006" hidden="1" x14ac:dyDescent="0.25"/>
    <row r="47007" hidden="1" x14ac:dyDescent="0.25"/>
    <row r="47008" hidden="1" x14ac:dyDescent="0.25"/>
    <row r="47009" hidden="1" x14ac:dyDescent="0.25"/>
    <row r="47010" hidden="1" x14ac:dyDescent="0.25"/>
    <row r="47011" hidden="1" x14ac:dyDescent="0.25"/>
    <row r="47012" hidden="1" x14ac:dyDescent="0.25"/>
    <row r="47013" hidden="1" x14ac:dyDescent="0.25"/>
    <row r="47014" hidden="1" x14ac:dyDescent="0.25"/>
    <row r="47015" hidden="1" x14ac:dyDescent="0.25"/>
    <row r="47016" hidden="1" x14ac:dyDescent="0.25"/>
    <row r="47017" hidden="1" x14ac:dyDescent="0.25"/>
    <row r="47018" hidden="1" x14ac:dyDescent="0.25"/>
    <row r="47019" hidden="1" x14ac:dyDescent="0.25"/>
    <row r="47020" hidden="1" x14ac:dyDescent="0.25"/>
    <row r="47021" hidden="1" x14ac:dyDescent="0.25"/>
    <row r="47022" hidden="1" x14ac:dyDescent="0.25"/>
    <row r="47023" hidden="1" x14ac:dyDescent="0.25"/>
    <row r="47024" hidden="1" x14ac:dyDescent="0.25"/>
    <row r="47025" hidden="1" x14ac:dyDescent="0.25"/>
    <row r="47026" hidden="1" x14ac:dyDescent="0.25"/>
    <row r="47027" hidden="1" x14ac:dyDescent="0.25"/>
    <row r="47028" hidden="1" x14ac:dyDescent="0.25"/>
    <row r="47029" hidden="1" x14ac:dyDescent="0.25"/>
    <row r="47030" hidden="1" x14ac:dyDescent="0.25"/>
    <row r="47031" hidden="1" x14ac:dyDescent="0.25"/>
    <row r="47032" hidden="1" x14ac:dyDescent="0.25"/>
    <row r="47033" hidden="1" x14ac:dyDescent="0.25"/>
    <row r="47034" hidden="1" x14ac:dyDescent="0.25"/>
    <row r="47035" hidden="1" x14ac:dyDescent="0.25"/>
    <row r="47036" hidden="1" x14ac:dyDescent="0.25"/>
    <row r="47037" hidden="1" x14ac:dyDescent="0.25"/>
    <row r="47038" hidden="1" x14ac:dyDescent="0.25"/>
    <row r="47039" hidden="1" x14ac:dyDescent="0.25"/>
    <row r="47040" hidden="1" x14ac:dyDescent="0.25"/>
    <row r="47041" hidden="1" x14ac:dyDescent="0.25"/>
    <row r="47042" hidden="1" x14ac:dyDescent="0.25"/>
    <row r="47043" hidden="1" x14ac:dyDescent="0.25"/>
    <row r="47044" hidden="1" x14ac:dyDescent="0.25"/>
    <row r="47045" hidden="1" x14ac:dyDescent="0.25"/>
    <row r="47046" hidden="1" x14ac:dyDescent="0.25"/>
    <row r="47047" hidden="1" x14ac:dyDescent="0.25"/>
    <row r="47048" hidden="1" x14ac:dyDescent="0.25"/>
    <row r="47049" hidden="1" x14ac:dyDescent="0.25"/>
    <row r="47050" hidden="1" x14ac:dyDescent="0.25"/>
    <row r="47051" hidden="1" x14ac:dyDescent="0.25"/>
    <row r="47052" hidden="1" x14ac:dyDescent="0.25"/>
    <row r="47053" hidden="1" x14ac:dyDescent="0.25"/>
    <row r="47054" hidden="1" x14ac:dyDescent="0.25"/>
    <row r="47055" hidden="1" x14ac:dyDescent="0.25"/>
    <row r="47056" hidden="1" x14ac:dyDescent="0.25"/>
    <row r="47057" hidden="1" x14ac:dyDescent="0.25"/>
    <row r="47058" hidden="1" x14ac:dyDescent="0.25"/>
    <row r="47059" hidden="1" x14ac:dyDescent="0.25"/>
    <row r="47060" hidden="1" x14ac:dyDescent="0.25"/>
    <row r="47061" hidden="1" x14ac:dyDescent="0.25"/>
    <row r="47062" hidden="1" x14ac:dyDescent="0.25"/>
    <row r="47063" hidden="1" x14ac:dyDescent="0.25"/>
    <row r="47064" hidden="1" x14ac:dyDescent="0.25"/>
    <row r="47065" hidden="1" x14ac:dyDescent="0.25"/>
    <row r="47066" hidden="1" x14ac:dyDescent="0.25"/>
    <row r="47067" hidden="1" x14ac:dyDescent="0.25"/>
    <row r="47068" hidden="1" x14ac:dyDescent="0.25"/>
    <row r="47069" hidden="1" x14ac:dyDescent="0.25"/>
    <row r="47070" hidden="1" x14ac:dyDescent="0.25"/>
    <row r="47071" hidden="1" x14ac:dyDescent="0.25"/>
    <row r="47072" hidden="1" x14ac:dyDescent="0.25"/>
    <row r="47073" hidden="1" x14ac:dyDescent="0.25"/>
    <row r="47074" hidden="1" x14ac:dyDescent="0.25"/>
    <row r="47075" hidden="1" x14ac:dyDescent="0.25"/>
    <row r="47076" hidden="1" x14ac:dyDescent="0.25"/>
    <row r="47077" hidden="1" x14ac:dyDescent="0.25"/>
    <row r="47078" hidden="1" x14ac:dyDescent="0.25"/>
    <row r="47079" hidden="1" x14ac:dyDescent="0.25"/>
    <row r="47080" hidden="1" x14ac:dyDescent="0.25"/>
    <row r="47081" hidden="1" x14ac:dyDescent="0.25"/>
    <row r="47082" hidden="1" x14ac:dyDescent="0.25"/>
    <row r="47083" hidden="1" x14ac:dyDescent="0.25"/>
    <row r="47084" hidden="1" x14ac:dyDescent="0.25"/>
    <row r="47085" hidden="1" x14ac:dyDescent="0.25"/>
    <row r="47086" hidden="1" x14ac:dyDescent="0.25"/>
    <row r="47087" hidden="1" x14ac:dyDescent="0.25"/>
    <row r="47088" hidden="1" x14ac:dyDescent="0.25"/>
    <row r="47089" hidden="1" x14ac:dyDescent="0.25"/>
    <row r="47090" hidden="1" x14ac:dyDescent="0.25"/>
    <row r="47091" hidden="1" x14ac:dyDescent="0.25"/>
    <row r="47092" hidden="1" x14ac:dyDescent="0.25"/>
    <row r="47093" hidden="1" x14ac:dyDescent="0.25"/>
    <row r="47094" hidden="1" x14ac:dyDescent="0.25"/>
    <row r="47095" hidden="1" x14ac:dyDescent="0.25"/>
    <row r="47096" hidden="1" x14ac:dyDescent="0.25"/>
    <row r="47097" hidden="1" x14ac:dyDescent="0.25"/>
    <row r="47098" hidden="1" x14ac:dyDescent="0.25"/>
    <row r="47099" hidden="1" x14ac:dyDescent="0.25"/>
    <row r="47100" hidden="1" x14ac:dyDescent="0.25"/>
    <row r="47101" hidden="1" x14ac:dyDescent="0.25"/>
    <row r="47102" hidden="1" x14ac:dyDescent="0.25"/>
    <row r="47103" hidden="1" x14ac:dyDescent="0.25"/>
    <row r="47104" hidden="1" x14ac:dyDescent="0.25"/>
    <row r="47105" hidden="1" x14ac:dyDescent="0.25"/>
    <row r="47106" hidden="1" x14ac:dyDescent="0.25"/>
    <row r="47107" hidden="1" x14ac:dyDescent="0.25"/>
    <row r="47108" hidden="1" x14ac:dyDescent="0.25"/>
    <row r="47109" hidden="1" x14ac:dyDescent="0.25"/>
    <row r="47110" hidden="1" x14ac:dyDescent="0.25"/>
    <row r="47111" hidden="1" x14ac:dyDescent="0.25"/>
    <row r="47112" hidden="1" x14ac:dyDescent="0.25"/>
    <row r="47113" hidden="1" x14ac:dyDescent="0.25"/>
    <row r="47114" hidden="1" x14ac:dyDescent="0.25"/>
    <row r="47115" hidden="1" x14ac:dyDescent="0.25"/>
    <row r="47116" hidden="1" x14ac:dyDescent="0.25"/>
    <row r="47117" hidden="1" x14ac:dyDescent="0.25"/>
    <row r="47118" hidden="1" x14ac:dyDescent="0.25"/>
    <row r="47119" hidden="1" x14ac:dyDescent="0.25"/>
    <row r="47120" hidden="1" x14ac:dyDescent="0.25"/>
    <row r="47121" hidden="1" x14ac:dyDescent="0.25"/>
    <row r="47122" hidden="1" x14ac:dyDescent="0.25"/>
    <row r="47123" hidden="1" x14ac:dyDescent="0.25"/>
    <row r="47124" hidden="1" x14ac:dyDescent="0.25"/>
    <row r="47125" hidden="1" x14ac:dyDescent="0.25"/>
    <row r="47126" hidden="1" x14ac:dyDescent="0.25"/>
    <row r="47127" hidden="1" x14ac:dyDescent="0.25"/>
    <row r="47128" hidden="1" x14ac:dyDescent="0.25"/>
    <row r="47129" hidden="1" x14ac:dyDescent="0.25"/>
    <row r="47130" hidden="1" x14ac:dyDescent="0.25"/>
    <row r="47131" hidden="1" x14ac:dyDescent="0.25"/>
    <row r="47132" hidden="1" x14ac:dyDescent="0.25"/>
    <row r="47133" hidden="1" x14ac:dyDescent="0.25"/>
    <row r="47134" hidden="1" x14ac:dyDescent="0.25"/>
    <row r="47135" hidden="1" x14ac:dyDescent="0.25"/>
    <row r="47136" hidden="1" x14ac:dyDescent="0.25"/>
    <row r="47137" hidden="1" x14ac:dyDescent="0.25"/>
    <row r="47138" hidden="1" x14ac:dyDescent="0.25"/>
    <row r="47139" hidden="1" x14ac:dyDescent="0.25"/>
    <row r="47140" hidden="1" x14ac:dyDescent="0.25"/>
    <row r="47141" hidden="1" x14ac:dyDescent="0.25"/>
    <row r="47142" hidden="1" x14ac:dyDescent="0.25"/>
    <row r="47143" hidden="1" x14ac:dyDescent="0.25"/>
    <row r="47144" hidden="1" x14ac:dyDescent="0.25"/>
    <row r="47145" hidden="1" x14ac:dyDescent="0.25"/>
    <row r="47146" hidden="1" x14ac:dyDescent="0.25"/>
    <row r="47147" hidden="1" x14ac:dyDescent="0.25"/>
    <row r="47148" hidden="1" x14ac:dyDescent="0.25"/>
    <row r="47149" hidden="1" x14ac:dyDescent="0.25"/>
    <row r="47150" hidden="1" x14ac:dyDescent="0.25"/>
    <row r="47151" hidden="1" x14ac:dyDescent="0.25"/>
    <row r="47152" hidden="1" x14ac:dyDescent="0.25"/>
    <row r="47153" hidden="1" x14ac:dyDescent="0.25"/>
    <row r="47154" hidden="1" x14ac:dyDescent="0.25"/>
    <row r="47155" hidden="1" x14ac:dyDescent="0.25"/>
    <row r="47156" hidden="1" x14ac:dyDescent="0.25"/>
    <row r="47157" hidden="1" x14ac:dyDescent="0.25"/>
    <row r="47158" hidden="1" x14ac:dyDescent="0.25"/>
    <row r="47159" hidden="1" x14ac:dyDescent="0.25"/>
    <row r="47160" hidden="1" x14ac:dyDescent="0.25"/>
    <row r="47161" hidden="1" x14ac:dyDescent="0.25"/>
    <row r="47162" hidden="1" x14ac:dyDescent="0.25"/>
    <row r="47163" hidden="1" x14ac:dyDescent="0.25"/>
    <row r="47164" hidden="1" x14ac:dyDescent="0.25"/>
    <row r="47165" hidden="1" x14ac:dyDescent="0.25"/>
    <row r="47166" hidden="1" x14ac:dyDescent="0.25"/>
    <row r="47167" hidden="1" x14ac:dyDescent="0.25"/>
    <row r="47168" hidden="1" x14ac:dyDescent="0.25"/>
    <row r="47169" hidden="1" x14ac:dyDescent="0.25"/>
    <row r="47170" hidden="1" x14ac:dyDescent="0.25"/>
    <row r="47171" hidden="1" x14ac:dyDescent="0.25"/>
    <row r="47172" hidden="1" x14ac:dyDescent="0.25"/>
    <row r="47173" hidden="1" x14ac:dyDescent="0.25"/>
    <row r="47174" hidden="1" x14ac:dyDescent="0.25"/>
    <row r="47175" hidden="1" x14ac:dyDescent="0.25"/>
    <row r="47176" hidden="1" x14ac:dyDescent="0.25"/>
    <row r="47177" hidden="1" x14ac:dyDescent="0.25"/>
    <row r="47178" hidden="1" x14ac:dyDescent="0.25"/>
    <row r="47179" hidden="1" x14ac:dyDescent="0.25"/>
    <row r="47180" hidden="1" x14ac:dyDescent="0.25"/>
    <row r="47181" hidden="1" x14ac:dyDescent="0.25"/>
    <row r="47182" hidden="1" x14ac:dyDescent="0.25"/>
    <row r="47183" hidden="1" x14ac:dyDescent="0.25"/>
    <row r="47184" hidden="1" x14ac:dyDescent="0.25"/>
    <row r="47185" hidden="1" x14ac:dyDescent="0.25"/>
    <row r="47186" hidden="1" x14ac:dyDescent="0.25"/>
    <row r="47187" hidden="1" x14ac:dyDescent="0.25"/>
    <row r="47188" hidden="1" x14ac:dyDescent="0.25"/>
    <row r="47189" hidden="1" x14ac:dyDescent="0.25"/>
    <row r="47190" hidden="1" x14ac:dyDescent="0.25"/>
    <row r="47191" hidden="1" x14ac:dyDescent="0.25"/>
    <row r="47192" hidden="1" x14ac:dyDescent="0.25"/>
    <row r="47193" hidden="1" x14ac:dyDescent="0.25"/>
    <row r="47194" hidden="1" x14ac:dyDescent="0.25"/>
    <row r="47195" hidden="1" x14ac:dyDescent="0.25"/>
    <row r="47196" hidden="1" x14ac:dyDescent="0.25"/>
    <row r="47197" hidden="1" x14ac:dyDescent="0.25"/>
    <row r="47198" hidden="1" x14ac:dyDescent="0.25"/>
    <row r="47199" hidden="1" x14ac:dyDescent="0.25"/>
    <row r="47200" hidden="1" x14ac:dyDescent="0.25"/>
    <row r="47201" hidden="1" x14ac:dyDescent="0.25"/>
    <row r="47202" hidden="1" x14ac:dyDescent="0.25"/>
    <row r="47203" hidden="1" x14ac:dyDescent="0.25"/>
    <row r="47204" hidden="1" x14ac:dyDescent="0.25"/>
    <row r="47205" hidden="1" x14ac:dyDescent="0.25"/>
    <row r="47206" hidden="1" x14ac:dyDescent="0.25"/>
    <row r="47207" hidden="1" x14ac:dyDescent="0.25"/>
    <row r="47208" hidden="1" x14ac:dyDescent="0.25"/>
    <row r="47209" hidden="1" x14ac:dyDescent="0.25"/>
    <row r="47210" hidden="1" x14ac:dyDescent="0.25"/>
    <row r="47211" hidden="1" x14ac:dyDescent="0.25"/>
    <row r="47212" hidden="1" x14ac:dyDescent="0.25"/>
    <row r="47213" hidden="1" x14ac:dyDescent="0.25"/>
    <row r="47214" hidden="1" x14ac:dyDescent="0.25"/>
    <row r="47215" hidden="1" x14ac:dyDescent="0.25"/>
    <row r="47216" hidden="1" x14ac:dyDescent="0.25"/>
    <row r="47217" hidden="1" x14ac:dyDescent="0.25"/>
    <row r="47218" hidden="1" x14ac:dyDescent="0.25"/>
    <row r="47219" hidden="1" x14ac:dyDescent="0.25"/>
    <row r="47220" hidden="1" x14ac:dyDescent="0.25"/>
    <row r="47221" hidden="1" x14ac:dyDescent="0.25"/>
    <row r="47222" hidden="1" x14ac:dyDescent="0.25"/>
    <row r="47223" hidden="1" x14ac:dyDescent="0.25"/>
    <row r="47224" hidden="1" x14ac:dyDescent="0.25"/>
    <row r="47225" hidden="1" x14ac:dyDescent="0.25"/>
    <row r="47226" hidden="1" x14ac:dyDescent="0.25"/>
    <row r="47227" hidden="1" x14ac:dyDescent="0.25"/>
    <row r="47228" hidden="1" x14ac:dyDescent="0.25"/>
    <row r="47229" hidden="1" x14ac:dyDescent="0.25"/>
    <row r="47230" hidden="1" x14ac:dyDescent="0.25"/>
    <row r="47231" hidden="1" x14ac:dyDescent="0.25"/>
    <row r="47232" hidden="1" x14ac:dyDescent="0.25"/>
    <row r="47233" hidden="1" x14ac:dyDescent="0.25"/>
    <row r="47234" hidden="1" x14ac:dyDescent="0.25"/>
    <row r="47235" hidden="1" x14ac:dyDescent="0.25"/>
    <row r="47236" hidden="1" x14ac:dyDescent="0.25"/>
    <row r="47237" hidden="1" x14ac:dyDescent="0.25"/>
    <row r="47238" hidden="1" x14ac:dyDescent="0.25"/>
    <row r="47239" hidden="1" x14ac:dyDescent="0.25"/>
    <row r="47240" hidden="1" x14ac:dyDescent="0.25"/>
    <row r="47241" hidden="1" x14ac:dyDescent="0.25"/>
    <row r="47242" hidden="1" x14ac:dyDescent="0.25"/>
    <row r="47243" hidden="1" x14ac:dyDescent="0.25"/>
    <row r="47244" hidden="1" x14ac:dyDescent="0.25"/>
    <row r="47245" hidden="1" x14ac:dyDescent="0.25"/>
    <row r="47246" hidden="1" x14ac:dyDescent="0.25"/>
    <row r="47247" hidden="1" x14ac:dyDescent="0.25"/>
    <row r="47248" hidden="1" x14ac:dyDescent="0.25"/>
    <row r="47249" hidden="1" x14ac:dyDescent="0.25"/>
    <row r="47250" hidden="1" x14ac:dyDescent="0.25"/>
    <row r="47251" hidden="1" x14ac:dyDescent="0.25"/>
    <row r="47252" hidden="1" x14ac:dyDescent="0.25"/>
    <row r="47253" hidden="1" x14ac:dyDescent="0.25"/>
    <row r="47254" hidden="1" x14ac:dyDescent="0.25"/>
    <row r="47255" hidden="1" x14ac:dyDescent="0.25"/>
    <row r="47256" hidden="1" x14ac:dyDescent="0.25"/>
    <row r="47257" hidden="1" x14ac:dyDescent="0.25"/>
    <row r="47258" hidden="1" x14ac:dyDescent="0.25"/>
    <row r="47259" hidden="1" x14ac:dyDescent="0.25"/>
    <row r="47260" hidden="1" x14ac:dyDescent="0.25"/>
    <row r="47261" hidden="1" x14ac:dyDescent="0.25"/>
    <row r="47262" hidden="1" x14ac:dyDescent="0.25"/>
    <row r="47263" hidden="1" x14ac:dyDescent="0.25"/>
    <row r="47264" hidden="1" x14ac:dyDescent="0.25"/>
    <row r="47265" hidden="1" x14ac:dyDescent="0.25"/>
    <row r="47266" hidden="1" x14ac:dyDescent="0.25"/>
    <row r="47267" hidden="1" x14ac:dyDescent="0.25"/>
    <row r="47268" hidden="1" x14ac:dyDescent="0.25"/>
    <row r="47269" hidden="1" x14ac:dyDescent="0.25"/>
    <row r="47270" hidden="1" x14ac:dyDescent="0.25"/>
    <row r="47271" hidden="1" x14ac:dyDescent="0.25"/>
    <row r="47272" hidden="1" x14ac:dyDescent="0.25"/>
    <row r="47273" hidden="1" x14ac:dyDescent="0.25"/>
    <row r="47274" hidden="1" x14ac:dyDescent="0.25"/>
    <row r="47275" hidden="1" x14ac:dyDescent="0.25"/>
    <row r="47276" hidden="1" x14ac:dyDescent="0.25"/>
    <row r="47277" hidden="1" x14ac:dyDescent="0.25"/>
    <row r="47278" hidden="1" x14ac:dyDescent="0.25"/>
    <row r="47279" hidden="1" x14ac:dyDescent="0.25"/>
    <row r="47280" hidden="1" x14ac:dyDescent="0.25"/>
    <row r="47281" hidden="1" x14ac:dyDescent="0.25"/>
    <row r="47282" hidden="1" x14ac:dyDescent="0.25"/>
    <row r="47283" hidden="1" x14ac:dyDescent="0.25"/>
    <row r="47284" hidden="1" x14ac:dyDescent="0.25"/>
    <row r="47285" hidden="1" x14ac:dyDescent="0.25"/>
    <row r="47286" hidden="1" x14ac:dyDescent="0.25"/>
    <row r="47287" hidden="1" x14ac:dyDescent="0.25"/>
    <row r="47288" hidden="1" x14ac:dyDescent="0.25"/>
    <row r="47289" hidden="1" x14ac:dyDescent="0.25"/>
    <row r="47290" hidden="1" x14ac:dyDescent="0.25"/>
    <row r="47291" hidden="1" x14ac:dyDescent="0.25"/>
    <row r="47292" hidden="1" x14ac:dyDescent="0.25"/>
    <row r="47293" hidden="1" x14ac:dyDescent="0.25"/>
    <row r="47294" hidden="1" x14ac:dyDescent="0.25"/>
    <row r="47295" hidden="1" x14ac:dyDescent="0.25"/>
    <row r="47296" hidden="1" x14ac:dyDescent="0.25"/>
    <row r="47297" hidden="1" x14ac:dyDescent="0.25"/>
    <row r="47298" hidden="1" x14ac:dyDescent="0.25"/>
    <row r="47299" hidden="1" x14ac:dyDescent="0.25"/>
    <row r="47300" hidden="1" x14ac:dyDescent="0.25"/>
    <row r="47301" hidden="1" x14ac:dyDescent="0.25"/>
    <row r="47302" hidden="1" x14ac:dyDescent="0.25"/>
    <row r="47303" hidden="1" x14ac:dyDescent="0.25"/>
    <row r="47304" hidden="1" x14ac:dyDescent="0.25"/>
    <row r="47305" hidden="1" x14ac:dyDescent="0.25"/>
    <row r="47306" hidden="1" x14ac:dyDescent="0.25"/>
    <row r="47307" hidden="1" x14ac:dyDescent="0.25"/>
    <row r="47308" hidden="1" x14ac:dyDescent="0.25"/>
    <row r="47309" hidden="1" x14ac:dyDescent="0.25"/>
    <row r="47310" hidden="1" x14ac:dyDescent="0.25"/>
    <row r="47311" hidden="1" x14ac:dyDescent="0.25"/>
    <row r="47312" hidden="1" x14ac:dyDescent="0.25"/>
    <row r="47313" hidden="1" x14ac:dyDescent="0.25"/>
    <row r="47314" hidden="1" x14ac:dyDescent="0.25"/>
    <row r="47315" hidden="1" x14ac:dyDescent="0.25"/>
    <row r="47316" hidden="1" x14ac:dyDescent="0.25"/>
    <row r="47317" hidden="1" x14ac:dyDescent="0.25"/>
    <row r="47318" hidden="1" x14ac:dyDescent="0.25"/>
    <row r="47319" hidden="1" x14ac:dyDescent="0.25"/>
    <row r="47320" hidden="1" x14ac:dyDescent="0.25"/>
    <row r="47321" hidden="1" x14ac:dyDescent="0.25"/>
    <row r="47322" hidden="1" x14ac:dyDescent="0.25"/>
    <row r="47323" hidden="1" x14ac:dyDescent="0.25"/>
    <row r="47324" hidden="1" x14ac:dyDescent="0.25"/>
    <row r="47325" hidden="1" x14ac:dyDescent="0.25"/>
    <row r="47326" hidden="1" x14ac:dyDescent="0.25"/>
    <row r="47327" hidden="1" x14ac:dyDescent="0.25"/>
    <row r="47328" hidden="1" x14ac:dyDescent="0.25"/>
    <row r="47329" hidden="1" x14ac:dyDescent="0.25"/>
    <row r="47330" hidden="1" x14ac:dyDescent="0.25"/>
    <row r="47331" hidden="1" x14ac:dyDescent="0.25"/>
    <row r="47332" hidden="1" x14ac:dyDescent="0.25"/>
    <row r="47333" hidden="1" x14ac:dyDescent="0.25"/>
    <row r="47334" hidden="1" x14ac:dyDescent="0.25"/>
    <row r="47335" hidden="1" x14ac:dyDescent="0.25"/>
    <row r="47336" hidden="1" x14ac:dyDescent="0.25"/>
    <row r="47337" hidden="1" x14ac:dyDescent="0.25"/>
    <row r="47338" hidden="1" x14ac:dyDescent="0.25"/>
    <row r="47339" hidden="1" x14ac:dyDescent="0.25"/>
    <row r="47340" hidden="1" x14ac:dyDescent="0.25"/>
    <row r="47341" hidden="1" x14ac:dyDescent="0.25"/>
    <row r="47342" hidden="1" x14ac:dyDescent="0.25"/>
    <row r="47343" hidden="1" x14ac:dyDescent="0.25"/>
    <row r="47344" hidden="1" x14ac:dyDescent="0.25"/>
    <row r="47345" hidden="1" x14ac:dyDescent="0.25"/>
    <row r="47346" hidden="1" x14ac:dyDescent="0.25"/>
    <row r="47347" hidden="1" x14ac:dyDescent="0.25"/>
    <row r="47348" hidden="1" x14ac:dyDescent="0.25"/>
    <row r="47349" hidden="1" x14ac:dyDescent="0.25"/>
    <row r="47350" hidden="1" x14ac:dyDescent="0.25"/>
    <row r="47351" hidden="1" x14ac:dyDescent="0.25"/>
    <row r="47352" hidden="1" x14ac:dyDescent="0.25"/>
    <row r="47353" hidden="1" x14ac:dyDescent="0.25"/>
    <row r="47354" hidden="1" x14ac:dyDescent="0.25"/>
    <row r="47355" hidden="1" x14ac:dyDescent="0.25"/>
    <row r="47356" hidden="1" x14ac:dyDescent="0.25"/>
    <row r="47357" hidden="1" x14ac:dyDescent="0.25"/>
    <row r="47358" hidden="1" x14ac:dyDescent="0.25"/>
    <row r="47359" hidden="1" x14ac:dyDescent="0.25"/>
    <row r="47360" hidden="1" x14ac:dyDescent="0.25"/>
    <row r="47361" hidden="1" x14ac:dyDescent="0.25"/>
    <row r="47362" hidden="1" x14ac:dyDescent="0.25"/>
    <row r="47363" hidden="1" x14ac:dyDescent="0.25"/>
    <row r="47364" hidden="1" x14ac:dyDescent="0.25"/>
    <row r="47365" hidden="1" x14ac:dyDescent="0.25"/>
    <row r="47366" hidden="1" x14ac:dyDescent="0.25"/>
    <row r="47367" hidden="1" x14ac:dyDescent="0.25"/>
    <row r="47368" hidden="1" x14ac:dyDescent="0.25"/>
    <row r="47369" hidden="1" x14ac:dyDescent="0.25"/>
    <row r="47370" hidden="1" x14ac:dyDescent="0.25"/>
    <row r="47371" hidden="1" x14ac:dyDescent="0.25"/>
    <row r="47372" hidden="1" x14ac:dyDescent="0.25"/>
    <row r="47373" hidden="1" x14ac:dyDescent="0.25"/>
    <row r="47374" hidden="1" x14ac:dyDescent="0.25"/>
    <row r="47375" hidden="1" x14ac:dyDescent="0.25"/>
    <row r="47376" hidden="1" x14ac:dyDescent="0.25"/>
    <row r="47377" hidden="1" x14ac:dyDescent="0.25"/>
    <row r="47378" hidden="1" x14ac:dyDescent="0.25"/>
    <row r="47379" hidden="1" x14ac:dyDescent="0.25"/>
    <row r="47380" hidden="1" x14ac:dyDescent="0.25"/>
    <row r="47381" hidden="1" x14ac:dyDescent="0.25"/>
    <row r="47382" hidden="1" x14ac:dyDescent="0.25"/>
    <row r="47383" hidden="1" x14ac:dyDescent="0.25"/>
    <row r="47384" hidden="1" x14ac:dyDescent="0.25"/>
    <row r="47385" hidden="1" x14ac:dyDescent="0.25"/>
    <row r="47386" hidden="1" x14ac:dyDescent="0.25"/>
    <row r="47387" hidden="1" x14ac:dyDescent="0.25"/>
    <row r="47388" hidden="1" x14ac:dyDescent="0.25"/>
    <row r="47389" hidden="1" x14ac:dyDescent="0.25"/>
    <row r="47390" hidden="1" x14ac:dyDescent="0.25"/>
    <row r="47391" hidden="1" x14ac:dyDescent="0.25"/>
    <row r="47392" hidden="1" x14ac:dyDescent="0.25"/>
    <row r="47393" hidden="1" x14ac:dyDescent="0.25"/>
    <row r="47394" hidden="1" x14ac:dyDescent="0.25"/>
    <row r="47395" hidden="1" x14ac:dyDescent="0.25"/>
    <row r="47396" hidden="1" x14ac:dyDescent="0.25"/>
    <row r="47397" hidden="1" x14ac:dyDescent="0.25"/>
    <row r="47398" hidden="1" x14ac:dyDescent="0.25"/>
    <row r="47399" hidden="1" x14ac:dyDescent="0.25"/>
    <row r="47400" hidden="1" x14ac:dyDescent="0.25"/>
    <row r="47401" hidden="1" x14ac:dyDescent="0.25"/>
    <row r="47402" hidden="1" x14ac:dyDescent="0.25"/>
    <row r="47403" hidden="1" x14ac:dyDescent="0.25"/>
    <row r="47404" hidden="1" x14ac:dyDescent="0.25"/>
    <row r="47405" hidden="1" x14ac:dyDescent="0.25"/>
    <row r="47406" hidden="1" x14ac:dyDescent="0.25"/>
    <row r="47407" hidden="1" x14ac:dyDescent="0.25"/>
    <row r="47408" hidden="1" x14ac:dyDescent="0.25"/>
    <row r="47409" hidden="1" x14ac:dyDescent="0.25"/>
    <row r="47410" hidden="1" x14ac:dyDescent="0.25"/>
    <row r="47411" hidden="1" x14ac:dyDescent="0.25"/>
    <row r="47412" hidden="1" x14ac:dyDescent="0.25"/>
    <row r="47413" hidden="1" x14ac:dyDescent="0.25"/>
    <row r="47414" hidden="1" x14ac:dyDescent="0.25"/>
    <row r="47415" hidden="1" x14ac:dyDescent="0.25"/>
    <row r="47416" hidden="1" x14ac:dyDescent="0.25"/>
    <row r="47417" hidden="1" x14ac:dyDescent="0.25"/>
    <row r="47418" hidden="1" x14ac:dyDescent="0.25"/>
    <row r="47419" hidden="1" x14ac:dyDescent="0.25"/>
    <row r="47420" hidden="1" x14ac:dyDescent="0.25"/>
    <row r="47421" hidden="1" x14ac:dyDescent="0.25"/>
    <row r="47422" hidden="1" x14ac:dyDescent="0.25"/>
    <row r="47423" hidden="1" x14ac:dyDescent="0.25"/>
    <row r="47424" hidden="1" x14ac:dyDescent="0.25"/>
    <row r="47425" hidden="1" x14ac:dyDescent="0.25"/>
    <row r="47426" hidden="1" x14ac:dyDescent="0.25"/>
    <row r="47427" hidden="1" x14ac:dyDescent="0.25"/>
    <row r="47428" hidden="1" x14ac:dyDescent="0.25"/>
    <row r="47429" hidden="1" x14ac:dyDescent="0.25"/>
    <row r="47430" hidden="1" x14ac:dyDescent="0.25"/>
    <row r="47431" hidden="1" x14ac:dyDescent="0.25"/>
    <row r="47432" hidden="1" x14ac:dyDescent="0.25"/>
    <row r="47433" hidden="1" x14ac:dyDescent="0.25"/>
    <row r="47434" hidden="1" x14ac:dyDescent="0.25"/>
    <row r="47435" hidden="1" x14ac:dyDescent="0.25"/>
    <row r="47436" hidden="1" x14ac:dyDescent="0.25"/>
    <row r="47437" hidden="1" x14ac:dyDescent="0.25"/>
    <row r="47438" hidden="1" x14ac:dyDescent="0.25"/>
    <row r="47439" hidden="1" x14ac:dyDescent="0.25"/>
    <row r="47440" hidden="1" x14ac:dyDescent="0.25"/>
    <row r="47441" hidden="1" x14ac:dyDescent="0.25"/>
    <row r="47442" hidden="1" x14ac:dyDescent="0.25"/>
    <row r="47443" hidden="1" x14ac:dyDescent="0.25"/>
    <row r="47444" hidden="1" x14ac:dyDescent="0.25"/>
    <row r="47445" hidden="1" x14ac:dyDescent="0.25"/>
    <row r="47446" hidden="1" x14ac:dyDescent="0.25"/>
    <row r="47447" hidden="1" x14ac:dyDescent="0.25"/>
    <row r="47448" hidden="1" x14ac:dyDescent="0.25"/>
    <row r="47449" hidden="1" x14ac:dyDescent="0.25"/>
    <row r="47450" hidden="1" x14ac:dyDescent="0.25"/>
    <row r="47451" hidden="1" x14ac:dyDescent="0.25"/>
    <row r="47452" hidden="1" x14ac:dyDescent="0.25"/>
    <row r="47453" hidden="1" x14ac:dyDescent="0.25"/>
    <row r="47454" hidden="1" x14ac:dyDescent="0.25"/>
    <row r="47455" hidden="1" x14ac:dyDescent="0.25"/>
    <row r="47456" hidden="1" x14ac:dyDescent="0.25"/>
    <row r="47457" hidden="1" x14ac:dyDescent="0.25"/>
    <row r="47458" hidden="1" x14ac:dyDescent="0.25"/>
    <row r="47459" hidden="1" x14ac:dyDescent="0.25"/>
    <row r="47460" hidden="1" x14ac:dyDescent="0.25"/>
    <row r="47461" hidden="1" x14ac:dyDescent="0.25"/>
    <row r="47462" hidden="1" x14ac:dyDescent="0.25"/>
    <row r="47463" hidden="1" x14ac:dyDescent="0.25"/>
    <row r="47464" hidden="1" x14ac:dyDescent="0.25"/>
    <row r="47465" hidden="1" x14ac:dyDescent="0.25"/>
    <row r="47466" hidden="1" x14ac:dyDescent="0.25"/>
    <row r="47467" hidden="1" x14ac:dyDescent="0.25"/>
    <row r="47468" hidden="1" x14ac:dyDescent="0.25"/>
    <row r="47469" hidden="1" x14ac:dyDescent="0.25"/>
    <row r="47470" hidden="1" x14ac:dyDescent="0.25"/>
    <row r="47471" hidden="1" x14ac:dyDescent="0.25"/>
    <row r="47472" hidden="1" x14ac:dyDescent="0.25"/>
    <row r="47473" hidden="1" x14ac:dyDescent="0.25"/>
    <row r="47474" hidden="1" x14ac:dyDescent="0.25"/>
    <row r="47475" hidden="1" x14ac:dyDescent="0.25"/>
    <row r="47476" hidden="1" x14ac:dyDescent="0.25"/>
    <row r="47477" hidden="1" x14ac:dyDescent="0.25"/>
    <row r="47478" hidden="1" x14ac:dyDescent="0.25"/>
    <row r="47479" hidden="1" x14ac:dyDescent="0.25"/>
    <row r="47480" hidden="1" x14ac:dyDescent="0.25"/>
    <row r="47481" hidden="1" x14ac:dyDescent="0.25"/>
    <row r="47482" hidden="1" x14ac:dyDescent="0.25"/>
    <row r="47483" hidden="1" x14ac:dyDescent="0.25"/>
    <row r="47484" hidden="1" x14ac:dyDescent="0.25"/>
    <row r="47485" hidden="1" x14ac:dyDescent="0.25"/>
    <row r="47486" hidden="1" x14ac:dyDescent="0.25"/>
    <row r="47487" hidden="1" x14ac:dyDescent="0.25"/>
    <row r="47488" hidden="1" x14ac:dyDescent="0.25"/>
    <row r="47489" hidden="1" x14ac:dyDescent="0.25"/>
    <row r="47490" hidden="1" x14ac:dyDescent="0.25"/>
    <row r="47491" hidden="1" x14ac:dyDescent="0.25"/>
    <row r="47492" hidden="1" x14ac:dyDescent="0.25"/>
    <row r="47493" hidden="1" x14ac:dyDescent="0.25"/>
    <row r="47494" hidden="1" x14ac:dyDescent="0.25"/>
    <row r="47495" hidden="1" x14ac:dyDescent="0.25"/>
    <row r="47496" hidden="1" x14ac:dyDescent="0.25"/>
    <row r="47497" hidden="1" x14ac:dyDescent="0.25"/>
    <row r="47498" hidden="1" x14ac:dyDescent="0.25"/>
    <row r="47499" hidden="1" x14ac:dyDescent="0.25"/>
    <row r="47500" hidden="1" x14ac:dyDescent="0.25"/>
    <row r="47501" hidden="1" x14ac:dyDescent="0.25"/>
    <row r="47502" hidden="1" x14ac:dyDescent="0.25"/>
    <row r="47503" hidden="1" x14ac:dyDescent="0.25"/>
    <row r="47504" hidden="1" x14ac:dyDescent="0.25"/>
    <row r="47505" hidden="1" x14ac:dyDescent="0.25"/>
    <row r="47506" hidden="1" x14ac:dyDescent="0.25"/>
    <row r="47507" hidden="1" x14ac:dyDescent="0.25"/>
    <row r="47508" hidden="1" x14ac:dyDescent="0.25"/>
    <row r="47509" hidden="1" x14ac:dyDescent="0.25"/>
    <row r="47510" hidden="1" x14ac:dyDescent="0.25"/>
    <row r="47511" hidden="1" x14ac:dyDescent="0.25"/>
    <row r="47512" hidden="1" x14ac:dyDescent="0.25"/>
    <row r="47513" hidden="1" x14ac:dyDescent="0.25"/>
    <row r="47514" hidden="1" x14ac:dyDescent="0.25"/>
    <row r="47515" hidden="1" x14ac:dyDescent="0.25"/>
    <row r="47516" hidden="1" x14ac:dyDescent="0.25"/>
    <row r="47517" hidden="1" x14ac:dyDescent="0.25"/>
    <row r="47518" hidden="1" x14ac:dyDescent="0.25"/>
    <row r="47519" hidden="1" x14ac:dyDescent="0.25"/>
    <row r="47520" hidden="1" x14ac:dyDescent="0.25"/>
    <row r="47521" hidden="1" x14ac:dyDescent="0.25"/>
    <row r="47522" hidden="1" x14ac:dyDescent="0.25"/>
    <row r="47523" hidden="1" x14ac:dyDescent="0.25"/>
    <row r="47524" hidden="1" x14ac:dyDescent="0.25"/>
    <row r="47525" hidden="1" x14ac:dyDescent="0.25"/>
    <row r="47526" hidden="1" x14ac:dyDescent="0.25"/>
    <row r="47527" hidden="1" x14ac:dyDescent="0.25"/>
    <row r="47528" hidden="1" x14ac:dyDescent="0.25"/>
    <row r="47529" hidden="1" x14ac:dyDescent="0.25"/>
    <row r="47530" hidden="1" x14ac:dyDescent="0.25"/>
    <row r="47531" hidden="1" x14ac:dyDescent="0.25"/>
    <row r="47532" hidden="1" x14ac:dyDescent="0.25"/>
    <row r="47533" hidden="1" x14ac:dyDescent="0.25"/>
    <row r="47534" hidden="1" x14ac:dyDescent="0.25"/>
    <row r="47535" hidden="1" x14ac:dyDescent="0.25"/>
    <row r="47536" hidden="1" x14ac:dyDescent="0.25"/>
    <row r="47537" hidden="1" x14ac:dyDescent="0.25"/>
    <row r="47538" hidden="1" x14ac:dyDescent="0.25"/>
    <row r="47539" hidden="1" x14ac:dyDescent="0.25"/>
    <row r="47540" hidden="1" x14ac:dyDescent="0.25"/>
    <row r="47541" hidden="1" x14ac:dyDescent="0.25"/>
    <row r="47542" hidden="1" x14ac:dyDescent="0.25"/>
    <row r="47543" hidden="1" x14ac:dyDescent="0.25"/>
    <row r="47544" hidden="1" x14ac:dyDescent="0.25"/>
    <row r="47545" hidden="1" x14ac:dyDescent="0.25"/>
    <row r="47546" hidden="1" x14ac:dyDescent="0.25"/>
    <row r="47547" hidden="1" x14ac:dyDescent="0.25"/>
    <row r="47548" hidden="1" x14ac:dyDescent="0.25"/>
    <row r="47549" hidden="1" x14ac:dyDescent="0.25"/>
    <row r="47550" hidden="1" x14ac:dyDescent="0.25"/>
    <row r="47551" hidden="1" x14ac:dyDescent="0.25"/>
    <row r="47552" hidden="1" x14ac:dyDescent="0.25"/>
    <row r="47553" hidden="1" x14ac:dyDescent="0.25"/>
    <row r="47554" hidden="1" x14ac:dyDescent="0.25"/>
    <row r="47555" hidden="1" x14ac:dyDescent="0.25"/>
    <row r="47556" hidden="1" x14ac:dyDescent="0.25"/>
    <row r="47557" hidden="1" x14ac:dyDescent="0.25"/>
    <row r="47558" hidden="1" x14ac:dyDescent="0.25"/>
    <row r="47559" hidden="1" x14ac:dyDescent="0.25"/>
    <row r="47560" hidden="1" x14ac:dyDescent="0.25"/>
    <row r="47561" hidden="1" x14ac:dyDescent="0.25"/>
    <row r="47562" hidden="1" x14ac:dyDescent="0.25"/>
    <row r="47563" hidden="1" x14ac:dyDescent="0.25"/>
    <row r="47564" hidden="1" x14ac:dyDescent="0.25"/>
    <row r="47565" hidden="1" x14ac:dyDescent="0.25"/>
    <row r="47566" hidden="1" x14ac:dyDescent="0.25"/>
    <row r="47567" hidden="1" x14ac:dyDescent="0.25"/>
    <row r="47568" hidden="1" x14ac:dyDescent="0.25"/>
    <row r="47569" hidden="1" x14ac:dyDescent="0.25"/>
    <row r="47570" hidden="1" x14ac:dyDescent="0.25"/>
    <row r="47571" hidden="1" x14ac:dyDescent="0.25"/>
    <row r="47572" hidden="1" x14ac:dyDescent="0.25"/>
    <row r="47573" hidden="1" x14ac:dyDescent="0.25"/>
    <row r="47574" hidden="1" x14ac:dyDescent="0.25"/>
    <row r="47575" hidden="1" x14ac:dyDescent="0.25"/>
    <row r="47576" hidden="1" x14ac:dyDescent="0.25"/>
    <row r="47577" hidden="1" x14ac:dyDescent="0.25"/>
    <row r="47578" hidden="1" x14ac:dyDescent="0.25"/>
    <row r="47579" hidden="1" x14ac:dyDescent="0.25"/>
    <row r="47580" hidden="1" x14ac:dyDescent="0.25"/>
    <row r="47581" hidden="1" x14ac:dyDescent="0.25"/>
    <row r="47582" hidden="1" x14ac:dyDescent="0.25"/>
    <row r="47583" hidden="1" x14ac:dyDescent="0.25"/>
    <row r="47584" hidden="1" x14ac:dyDescent="0.25"/>
    <row r="47585" hidden="1" x14ac:dyDescent="0.25"/>
    <row r="47586" hidden="1" x14ac:dyDescent="0.25"/>
    <row r="47587" hidden="1" x14ac:dyDescent="0.25"/>
    <row r="47588" hidden="1" x14ac:dyDescent="0.25"/>
    <row r="47589" hidden="1" x14ac:dyDescent="0.25"/>
    <row r="47590" hidden="1" x14ac:dyDescent="0.25"/>
    <row r="47591" hidden="1" x14ac:dyDescent="0.25"/>
    <row r="47592" hidden="1" x14ac:dyDescent="0.25"/>
    <row r="47593" hidden="1" x14ac:dyDescent="0.25"/>
    <row r="47594" hidden="1" x14ac:dyDescent="0.25"/>
    <row r="47595" hidden="1" x14ac:dyDescent="0.25"/>
    <row r="47596" hidden="1" x14ac:dyDescent="0.25"/>
    <row r="47597" hidden="1" x14ac:dyDescent="0.25"/>
    <row r="47598" hidden="1" x14ac:dyDescent="0.25"/>
    <row r="47599" hidden="1" x14ac:dyDescent="0.25"/>
    <row r="47600" hidden="1" x14ac:dyDescent="0.25"/>
    <row r="47601" hidden="1" x14ac:dyDescent="0.25"/>
    <row r="47602" hidden="1" x14ac:dyDescent="0.25"/>
    <row r="47603" hidden="1" x14ac:dyDescent="0.25"/>
    <row r="47604" hidden="1" x14ac:dyDescent="0.25"/>
    <row r="47605" hidden="1" x14ac:dyDescent="0.25"/>
    <row r="47606" hidden="1" x14ac:dyDescent="0.25"/>
    <row r="47607" hidden="1" x14ac:dyDescent="0.25"/>
    <row r="47608" hidden="1" x14ac:dyDescent="0.25"/>
    <row r="47609" hidden="1" x14ac:dyDescent="0.25"/>
    <row r="47610" hidden="1" x14ac:dyDescent="0.25"/>
    <row r="47611" hidden="1" x14ac:dyDescent="0.25"/>
    <row r="47612" hidden="1" x14ac:dyDescent="0.25"/>
    <row r="47613" hidden="1" x14ac:dyDescent="0.25"/>
    <row r="47614" hidden="1" x14ac:dyDescent="0.25"/>
    <row r="47615" hidden="1" x14ac:dyDescent="0.25"/>
    <row r="47616" hidden="1" x14ac:dyDescent="0.25"/>
    <row r="47617" hidden="1" x14ac:dyDescent="0.25"/>
    <row r="47618" hidden="1" x14ac:dyDescent="0.25"/>
    <row r="47619" hidden="1" x14ac:dyDescent="0.25"/>
    <row r="47620" hidden="1" x14ac:dyDescent="0.25"/>
    <row r="47621" hidden="1" x14ac:dyDescent="0.25"/>
    <row r="47622" hidden="1" x14ac:dyDescent="0.25"/>
    <row r="47623" hidden="1" x14ac:dyDescent="0.25"/>
    <row r="47624" hidden="1" x14ac:dyDescent="0.25"/>
    <row r="47625" hidden="1" x14ac:dyDescent="0.25"/>
    <row r="47626" hidden="1" x14ac:dyDescent="0.25"/>
    <row r="47627" hidden="1" x14ac:dyDescent="0.25"/>
    <row r="47628" hidden="1" x14ac:dyDescent="0.25"/>
    <row r="47629" hidden="1" x14ac:dyDescent="0.25"/>
    <row r="47630" hidden="1" x14ac:dyDescent="0.25"/>
    <row r="47631" hidden="1" x14ac:dyDescent="0.25"/>
    <row r="47632" hidden="1" x14ac:dyDescent="0.25"/>
    <row r="47633" hidden="1" x14ac:dyDescent="0.25"/>
    <row r="47634" hidden="1" x14ac:dyDescent="0.25"/>
    <row r="47635" hidden="1" x14ac:dyDescent="0.25"/>
    <row r="47636" hidden="1" x14ac:dyDescent="0.25"/>
    <row r="47637" hidden="1" x14ac:dyDescent="0.25"/>
    <row r="47638" hidden="1" x14ac:dyDescent="0.25"/>
    <row r="47639" hidden="1" x14ac:dyDescent="0.25"/>
    <row r="47640" hidden="1" x14ac:dyDescent="0.25"/>
    <row r="47641" hidden="1" x14ac:dyDescent="0.25"/>
    <row r="47642" hidden="1" x14ac:dyDescent="0.25"/>
    <row r="47643" hidden="1" x14ac:dyDescent="0.25"/>
    <row r="47644" hidden="1" x14ac:dyDescent="0.25"/>
    <row r="47645" hidden="1" x14ac:dyDescent="0.25"/>
    <row r="47646" hidden="1" x14ac:dyDescent="0.25"/>
    <row r="47647" hidden="1" x14ac:dyDescent="0.25"/>
    <row r="47648" hidden="1" x14ac:dyDescent="0.25"/>
    <row r="47649" hidden="1" x14ac:dyDescent="0.25"/>
    <row r="47650" hidden="1" x14ac:dyDescent="0.25"/>
    <row r="47651" hidden="1" x14ac:dyDescent="0.25"/>
    <row r="47652" hidden="1" x14ac:dyDescent="0.25"/>
    <row r="47653" hidden="1" x14ac:dyDescent="0.25"/>
    <row r="47654" hidden="1" x14ac:dyDescent="0.25"/>
    <row r="47655" hidden="1" x14ac:dyDescent="0.25"/>
    <row r="47656" hidden="1" x14ac:dyDescent="0.25"/>
    <row r="47657" hidden="1" x14ac:dyDescent="0.25"/>
    <row r="47658" hidden="1" x14ac:dyDescent="0.25"/>
    <row r="47659" hidden="1" x14ac:dyDescent="0.25"/>
    <row r="47660" hidden="1" x14ac:dyDescent="0.25"/>
    <row r="47661" hidden="1" x14ac:dyDescent="0.25"/>
    <row r="47662" hidden="1" x14ac:dyDescent="0.25"/>
    <row r="47663" hidden="1" x14ac:dyDescent="0.25"/>
    <row r="47664" hidden="1" x14ac:dyDescent="0.25"/>
    <row r="47665" hidden="1" x14ac:dyDescent="0.25"/>
    <row r="47666" hidden="1" x14ac:dyDescent="0.25"/>
    <row r="47667" hidden="1" x14ac:dyDescent="0.25"/>
    <row r="47668" hidden="1" x14ac:dyDescent="0.25"/>
    <row r="47669" hidden="1" x14ac:dyDescent="0.25"/>
    <row r="47670" hidden="1" x14ac:dyDescent="0.25"/>
    <row r="47671" hidden="1" x14ac:dyDescent="0.25"/>
    <row r="47672" hidden="1" x14ac:dyDescent="0.25"/>
    <row r="47673" hidden="1" x14ac:dyDescent="0.25"/>
    <row r="47674" hidden="1" x14ac:dyDescent="0.25"/>
    <row r="47675" hidden="1" x14ac:dyDescent="0.25"/>
    <row r="47676" hidden="1" x14ac:dyDescent="0.25"/>
    <row r="47677" hidden="1" x14ac:dyDescent="0.25"/>
    <row r="47678" hidden="1" x14ac:dyDescent="0.25"/>
    <row r="47679" hidden="1" x14ac:dyDescent="0.25"/>
    <row r="47680" hidden="1" x14ac:dyDescent="0.25"/>
    <row r="47681" hidden="1" x14ac:dyDescent="0.25"/>
    <row r="47682" hidden="1" x14ac:dyDescent="0.25"/>
    <row r="47683" hidden="1" x14ac:dyDescent="0.25"/>
    <row r="47684" hidden="1" x14ac:dyDescent="0.25"/>
    <row r="47685" hidden="1" x14ac:dyDescent="0.25"/>
    <row r="47686" hidden="1" x14ac:dyDescent="0.25"/>
    <row r="47687" hidden="1" x14ac:dyDescent="0.25"/>
    <row r="47688" hidden="1" x14ac:dyDescent="0.25"/>
    <row r="47689" hidden="1" x14ac:dyDescent="0.25"/>
    <row r="47690" hidden="1" x14ac:dyDescent="0.25"/>
    <row r="47691" hidden="1" x14ac:dyDescent="0.25"/>
    <row r="47692" hidden="1" x14ac:dyDescent="0.25"/>
    <row r="47693" hidden="1" x14ac:dyDescent="0.25"/>
    <row r="47694" hidden="1" x14ac:dyDescent="0.25"/>
    <row r="47695" hidden="1" x14ac:dyDescent="0.25"/>
    <row r="47696" hidden="1" x14ac:dyDescent="0.25"/>
    <row r="47697" hidden="1" x14ac:dyDescent="0.25"/>
    <row r="47698" hidden="1" x14ac:dyDescent="0.25"/>
    <row r="47699" hidden="1" x14ac:dyDescent="0.25"/>
    <row r="47700" hidden="1" x14ac:dyDescent="0.25"/>
    <row r="47701" hidden="1" x14ac:dyDescent="0.25"/>
    <row r="47702" hidden="1" x14ac:dyDescent="0.25"/>
    <row r="47703" hidden="1" x14ac:dyDescent="0.25"/>
    <row r="47704" hidden="1" x14ac:dyDescent="0.25"/>
    <row r="47705" hidden="1" x14ac:dyDescent="0.25"/>
    <row r="47706" hidden="1" x14ac:dyDescent="0.25"/>
    <row r="47707" hidden="1" x14ac:dyDescent="0.25"/>
    <row r="47708" hidden="1" x14ac:dyDescent="0.25"/>
    <row r="47709" hidden="1" x14ac:dyDescent="0.25"/>
    <row r="47710" hidden="1" x14ac:dyDescent="0.25"/>
    <row r="47711" hidden="1" x14ac:dyDescent="0.25"/>
    <row r="47712" hidden="1" x14ac:dyDescent="0.25"/>
    <row r="47713" hidden="1" x14ac:dyDescent="0.25"/>
    <row r="47714" hidden="1" x14ac:dyDescent="0.25"/>
    <row r="47715" hidden="1" x14ac:dyDescent="0.25"/>
    <row r="47716" hidden="1" x14ac:dyDescent="0.25"/>
    <row r="47717" hidden="1" x14ac:dyDescent="0.25"/>
    <row r="47718" hidden="1" x14ac:dyDescent="0.25"/>
    <row r="47719" hidden="1" x14ac:dyDescent="0.25"/>
    <row r="47720" hidden="1" x14ac:dyDescent="0.25"/>
    <row r="47721" hidden="1" x14ac:dyDescent="0.25"/>
    <row r="47722" hidden="1" x14ac:dyDescent="0.25"/>
    <row r="47723" hidden="1" x14ac:dyDescent="0.25"/>
    <row r="47724" hidden="1" x14ac:dyDescent="0.25"/>
    <row r="47725" hidden="1" x14ac:dyDescent="0.25"/>
    <row r="47726" hidden="1" x14ac:dyDescent="0.25"/>
    <row r="47727" hidden="1" x14ac:dyDescent="0.25"/>
    <row r="47728" hidden="1" x14ac:dyDescent="0.25"/>
    <row r="47729" hidden="1" x14ac:dyDescent="0.25"/>
    <row r="47730" hidden="1" x14ac:dyDescent="0.25"/>
    <row r="47731" hidden="1" x14ac:dyDescent="0.25"/>
    <row r="47732" hidden="1" x14ac:dyDescent="0.25"/>
    <row r="47733" hidden="1" x14ac:dyDescent="0.25"/>
    <row r="47734" hidden="1" x14ac:dyDescent="0.25"/>
    <row r="47735" hidden="1" x14ac:dyDescent="0.25"/>
    <row r="47736" hidden="1" x14ac:dyDescent="0.25"/>
    <row r="47737" hidden="1" x14ac:dyDescent="0.25"/>
    <row r="47738" hidden="1" x14ac:dyDescent="0.25"/>
    <row r="47739" hidden="1" x14ac:dyDescent="0.25"/>
    <row r="47740" hidden="1" x14ac:dyDescent="0.25"/>
    <row r="47741" hidden="1" x14ac:dyDescent="0.25"/>
    <row r="47742" hidden="1" x14ac:dyDescent="0.25"/>
    <row r="47743" hidden="1" x14ac:dyDescent="0.25"/>
    <row r="47744" hidden="1" x14ac:dyDescent="0.25"/>
    <row r="47745" hidden="1" x14ac:dyDescent="0.25"/>
    <row r="47746" hidden="1" x14ac:dyDescent="0.25"/>
    <row r="47747" hidden="1" x14ac:dyDescent="0.25"/>
    <row r="47748" hidden="1" x14ac:dyDescent="0.25"/>
    <row r="47749" hidden="1" x14ac:dyDescent="0.25"/>
    <row r="47750" hidden="1" x14ac:dyDescent="0.25"/>
    <row r="47751" hidden="1" x14ac:dyDescent="0.25"/>
    <row r="47752" hidden="1" x14ac:dyDescent="0.25"/>
    <row r="47753" hidden="1" x14ac:dyDescent="0.25"/>
    <row r="47754" hidden="1" x14ac:dyDescent="0.25"/>
    <row r="47755" hidden="1" x14ac:dyDescent="0.25"/>
    <row r="47756" hidden="1" x14ac:dyDescent="0.25"/>
    <row r="47757" hidden="1" x14ac:dyDescent="0.25"/>
    <row r="47758" hidden="1" x14ac:dyDescent="0.25"/>
    <row r="47759" hidden="1" x14ac:dyDescent="0.25"/>
    <row r="47760" hidden="1" x14ac:dyDescent="0.25"/>
    <row r="47761" hidden="1" x14ac:dyDescent="0.25"/>
    <row r="47762" hidden="1" x14ac:dyDescent="0.25"/>
    <row r="47763" hidden="1" x14ac:dyDescent="0.25"/>
    <row r="47764" hidden="1" x14ac:dyDescent="0.25"/>
    <row r="47765" hidden="1" x14ac:dyDescent="0.25"/>
    <row r="47766" hidden="1" x14ac:dyDescent="0.25"/>
    <row r="47767" hidden="1" x14ac:dyDescent="0.25"/>
    <row r="47768" hidden="1" x14ac:dyDescent="0.25"/>
    <row r="47769" hidden="1" x14ac:dyDescent="0.25"/>
    <row r="47770" hidden="1" x14ac:dyDescent="0.25"/>
    <row r="47771" hidden="1" x14ac:dyDescent="0.25"/>
    <row r="47772" hidden="1" x14ac:dyDescent="0.25"/>
    <row r="47773" hidden="1" x14ac:dyDescent="0.25"/>
    <row r="47774" hidden="1" x14ac:dyDescent="0.25"/>
    <row r="47775" hidden="1" x14ac:dyDescent="0.25"/>
    <row r="47776" hidden="1" x14ac:dyDescent="0.25"/>
    <row r="47777" hidden="1" x14ac:dyDescent="0.25"/>
    <row r="47778" hidden="1" x14ac:dyDescent="0.25"/>
    <row r="47779" hidden="1" x14ac:dyDescent="0.25"/>
    <row r="47780" hidden="1" x14ac:dyDescent="0.25"/>
    <row r="47781" hidden="1" x14ac:dyDescent="0.25"/>
    <row r="47782" hidden="1" x14ac:dyDescent="0.25"/>
    <row r="47783" hidden="1" x14ac:dyDescent="0.25"/>
    <row r="47784" hidden="1" x14ac:dyDescent="0.25"/>
    <row r="47785" hidden="1" x14ac:dyDescent="0.25"/>
    <row r="47786" hidden="1" x14ac:dyDescent="0.25"/>
    <row r="47787" hidden="1" x14ac:dyDescent="0.25"/>
    <row r="47788" hidden="1" x14ac:dyDescent="0.25"/>
    <row r="47789" hidden="1" x14ac:dyDescent="0.25"/>
    <row r="47790" hidden="1" x14ac:dyDescent="0.25"/>
    <row r="47791" hidden="1" x14ac:dyDescent="0.25"/>
    <row r="47792" hidden="1" x14ac:dyDescent="0.25"/>
    <row r="47793" hidden="1" x14ac:dyDescent="0.25"/>
    <row r="47794" hidden="1" x14ac:dyDescent="0.25"/>
    <row r="47795" hidden="1" x14ac:dyDescent="0.25"/>
    <row r="47796" hidden="1" x14ac:dyDescent="0.25"/>
    <row r="47797" hidden="1" x14ac:dyDescent="0.25"/>
    <row r="47798" hidden="1" x14ac:dyDescent="0.25"/>
    <row r="47799" hidden="1" x14ac:dyDescent="0.25"/>
    <row r="47800" hidden="1" x14ac:dyDescent="0.25"/>
    <row r="47801" hidden="1" x14ac:dyDescent="0.25"/>
    <row r="47802" hidden="1" x14ac:dyDescent="0.25"/>
    <row r="47803" hidden="1" x14ac:dyDescent="0.25"/>
    <row r="47804" hidden="1" x14ac:dyDescent="0.25"/>
    <row r="47805" hidden="1" x14ac:dyDescent="0.25"/>
    <row r="47806" hidden="1" x14ac:dyDescent="0.25"/>
    <row r="47807" hidden="1" x14ac:dyDescent="0.25"/>
    <row r="47808" hidden="1" x14ac:dyDescent="0.25"/>
    <row r="47809" hidden="1" x14ac:dyDescent="0.25"/>
    <row r="47810" hidden="1" x14ac:dyDescent="0.25"/>
    <row r="47811" hidden="1" x14ac:dyDescent="0.25"/>
    <row r="47812" hidden="1" x14ac:dyDescent="0.25"/>
    <row r="47813" hidden="1" x14ac:dyDescent="0.25"/>
    <row r="47814" hidden="1" x14ac:dyDescent="0.25"/>
    <row r="47815" hidden="1" x14ac:dyDescent="0.25"/>
    <row r="47816" hidden="1" x14ac:dyDescent="0.25"/>
    <row r="47817" hidden="1" x14ac:dyDescent="0.25"/>
    <row r="47818" hidden="1" x14ac:dyDescent="0.25"/>
    <row r="47819" hidden="1" x14ac:dyDescent="0.25"/>
    <row r="47820" hidden="1" x14ac:dyDescent="0.25"/>
    <row r="47821" hidden="1" x14ac:dyDescent="0.25"/>
    <row r="47822" hidden="1" x14ac:dyDescent="0.25"/>
    <row r="47823" hidden="1" x14ac:dyDescent="0.25"/>
    <row r="47824" hidden="1" x14ac:dyDescent="0.25"/>
    <row r="47825" hidden="1" x14ac:dyDescent="0.25"/>
    <row r="47826" hidden="1" x14ac:dyDescent="0.25"/>
    <row r="47827" hidden="1" x14ac:dyDescent="0.25"/>
    <row r="47828" hidden="1" x14ac:dyDescent="0.25"/>
    <row r="47829" hidden="1" x14ac:dyDescent="0.25"/>
    <row r="47830" hidden="1" x14ac:dyDescent="0.25"/>
    <row r="47831" hidden="1" x14ac:dyDescent="0.25"/>
    <row r="47832" hidden="1" x14ac:dyDescent="0.25"/>
    <row r="47833" hidden="1" x14ac:dyDescent="0.25"/>
    <row r="47834" hidden="1" x14ac:dyDescent="0.25"/>
    <row r="47835" hidden="1" x14ac:dyDescent="0.25"/>
    <row r="47836" hidden="1" x14ac:dyDescent="0.25"/>
    <row r="47837" hidden="1" x14ac:dyDescent="0.25"/>
    <row r="47838" hidden="1" x14ac:dyDescent="0.25"/>
    <row r="47839" hidden="1" x14ac:dyDescent="0.25"/>
    <row r="47840" hidden="1" x14ac:dyDescent="0.25"/>
    <row r="47841" hidden="1" x14ac:dyDescent="0.25"/>
    <row r="47842" hidden="1" x14ac:dyDescent="0.25"/>
    <row r="47843" hidden="1" x14ac:dyDescent="0.25"/>
    <row r="47844" hidden="1" x14ac:dyDescent="0.25"/>
    <row r="47845" hidden="1" x14ac:dyDescent="0.25"/>
    <row r="47846" hidden="1" x14ac:dyDescent="0.25"/>
    <row r="47847" hidden="1" x14ac:dyDescent="0.25"/>
    <row r="47848" hidden="1" x14ac:dyDescent="0.25"/>
    <row r="47849" hidden="1" x14ac:dyDescent="0.25"/>
    <row r="47850" hidden="1" x14ac:dyDescent="0.25"/>
    <row r="47851" hidden="1" x14ac:dyDescent="0.25"/>
    <row r="47852" hidden="1" x14ac:dyDescent="0.25"/>
    <row r="47853" hidden="1" x14ac:dyDescent="0.25"/>
    <row r="47854" hidden="1" x14ac:dyDescent="0.25"/>
    <row r="47855" hidden="1" x14ac:dyDescent="0.25"/>
    <row r="47856" hidden="1" x14ac:dyDescent="0.25"/>
    <row r="47857" hidden="1" x14ac:dyDescent="0.25"/>
    <row r="47858" hidden="1" x14ac:dyDescent="0.25"/>
    <row r="47859" hidden="1" x14ac:dyDescent="0.25"/>
    <row r="47860" hidden="1" x14ac:dyDescent="0.25"/>
    <row r="47861" hidden="1" x14ac:dyDescent="0.25"/>
    <row r="47862" hidden="1" x14ac:dyDescent="0.25"/>
    <row r="47863" hidden="1" x14ac:dyDescent="0.25"/>
    <row r="47864" hidden="1" x14ac:dyDescent="0.25"/>
    <row r="47865" hidden="1" x14ac:dyDescent="0.25"/>
    <row r="47866" hidden="1" x14ac:dyDescent="0.25"/>
    <row r="47867" hidden="1" x14ac:dyDescent="0.25"/>
    <row r="47868" hidden="1" x14ac:dyDescent="0.25"/>
    <row r="47869" hidden="1" x14ac:dyDescent="0.25"/>
    <row r="47870" hidden="1" x14ac:dyDescent="0.25"/>
    <row r="47871" hidden="1" x14ac:dyDescent="0.25"/>
    <row r="47872" hidden="1" x14ac:dyDescent="0.25"/>
    <row r="47873" hidden="1" x14ac:dyDescent="0.25"/>
    <row r="47874" hidden="1" x14ac:dyDescent="0.25"/>
    <row r="47875" hidden="1" x14ac:dyDescent="0.25"/>
    <row r="47876" hidden="1" x14ac:dyDescent="0.25"/>
    <row r="47877" hidden="1" x14ac:dyDescent="0.25"/>
    <row r="47878" hidden="1" x14ac:dyDescent="0.25"/>
    <row r="47879" hidden="1" x14ac:dyDescent="0.25"/>
    <row r="47880" hidden="1" x14ac:dyDescent="0.25"/>
    <row r="47881" hidden="1" x14ac:dyDescent="0.25"/>
    <row r="47882" hidden="1" x14ac:dyDescent="0.25"/>
    <row r="47883" hidden="1" x14ac:dyDescent="0.25"/>
    <row r="47884" hidden="1" x14ac:dyDescent="0.25"/>
    <row r="47885" hidden="1" x14ac:dyDescent="0.25"/>
    <row r="47886" hidden="1" x14ac:dyDescent="0.25"/>
    <row r="47887" hidden="1" x14ac:dyDescent="0.25"/>
    <row r="47888" hidden="1" x14ac:dyDescent="0.25"/>
    <row r="47889" hidden="1" x14ac:dyDescent="0.25"/>
    <row r="47890" hidden="1" x14ac:dyDescent="0.25"/>
    <row r="47891" hidden="1" x14ac:dyDescent="0.25"/>
    <row r="47892" hidden="1" x14ac:dyDescent="0.25"/>
    <row r="47893" hidden="1" x14ac:dyDescent="0.25"/>
    <row r="47894" hidden="1" x14ac:dyDescent="0.25"/>
    <row r="47895" hidden="1" x14ac:dyDescent="0.25"/>
    <row r="47896" hidden="1" x14ac:dyDescent="0.25"/>
    <row r="47897" hidden="1" x14ac:dyDescent="0.25"/>
    <row r="47898" hidden="1" x14ac:dyDescent="0.25"/>
    <row r="47899" hidden="1" x14ac:dyDescent="0.25"/>
    <row r="47900" hidden="1" x14ac:dyDescent="0.25"/>
    <row r="47901" hidden="1" x14ac:dyDescent="0.25"/>
    <row r="47902" hidden="1" x14ac:dyDescent="0.25"/>
    <row r="47903" hidden="1" x14ac:dyDescent="0.25"/>
    <row r="47904" hidden="1" x14ac:dyDescent="0.25"/>
    <row r="47905" hidden="1" x14ac:dyDescent="0.25"/>
    <row r="47906" hidden="1" x14ac:dyDescent="0.25"/>
    <row r="47907" hidden="1" x14ac:dyDescent="0.25"/>
    <row r="47908" hidden="1" x14ac:dyDescent="0.25"/>
    <row r="47909" hidden="1" x14ac:dyDescent="0.25"/>
    <row r="47910" hidden="1" x14ac:dyDescent="0.25"/>
    <row r="47911" hidden="1" x14ac:dyDescent="0.25"/>
    <row r="47912" hidden="1" x14ac:dyDescent="0.25"/>
    <row r="47913" hidden="1" x14ac:dyDescent="0.25"/>
    <row r="47914" hidden="1" x14ac:dyDescent="0.25"/>
    <row r="47915" hidden="1" x14ac:dyDescent="0.25"/>
    <row r="47916" hidden="1" x14ac:dyDescent="0.25"/>
    <row r="47917" hidden="1" x14ac:dyDescent="0.25"/>
    <row r="47918" hidden="1" x14ac:dyDescent="0.25"/>
    <row r="47919" hidden="1" x14ac:dyDescent="0.25"/>
    <row r="47920" hidden="1" x14ac:dyDescent="0.25"/>
    <row r="47921" hidden="1" x14ac:dyDescent="0.25"/>
    <row r="47922" hidden="1" x14ac:dyDescent="0.25"/>
    <row r="47923" hidden="1" x14ac:dyDescent="0.25"/>
    <row r="47924" hidden="1" x14ac:dyDescent="0.25"/>
    <row r="47925" hidden="1" x14ac:dyDescent="0.25"/>
    <row r="47926" hidden="1" x14ac:dyDescent="0.25"/>
    <row r="47927" hidden="1" x14ac:dyDescent="0.25"/>
    <row r="47928" hidden="1" x14ac:dyDescent="0.25"/>
    <row r="47929" hidden="1" x14ac:dyDescent="0.25"/>
    <row r="47930" hidden="1" x14ac:dyDescent="0.25"/>
    <row r="47931" hidden="1" x14ac:dyDescent="0.25"/>
    <row r="47932" hidden="1" x14ac:dyDescent="0.25"/>
    <row r="47933" hidden="1" x14ac:dyDescent="0.25"/>
    <row r="47934" hidden="1" x14ac:dyDescent="0.25"/>
    <row r="47935" hidden="1" x14ac:dyDescent="0.25"/>
    <row r="47936" hidden="1" x14ac:dyDescent="0.25"/>
    <row r="47937" hidden="1" x14ac:dyDescent="0.25"/>
    <row r="47938" hidden="1" x14ac:dyDescent="0.25"/>
    <row r="47939" hidden="1" x14ac:dyDescent="0.25"/>
    <row r="47940" hidden="1" x14ac:dyDescent="0.25"/>
    <row r="47941" hidden="1" x14ac:dyDescent="0.25"/>
    <row r="47942" hidden="1" x14ac:dyDescent="0.25"/>
    <row r="47943" hidden="1" x14ac:dyDescent="0.25"/>
    <row r="47944" hidden="1" x14ac:dyDescent="0.25"/>
    <row r="47945" hidden="1" x14ac:dyDescent="0.25"/>
    <row r="47946" hidden="1" x14ac:dyDescent="0.25"/>
    <row r="47947" hidden="1" x14ac:dyDescent="0.25"/>
    <row r="47948" hidden="1" x14ac:dyDescent="0.25"/>
    <row r="47949" hidden="1" x14ac:dyDescent="0.25"/>
    <row r="47950" hidden="1" x14ac:dyDescent="0.25"/>
    <row r="47951" hidden="1" x14ac:dyDescent="0.25"/>
    <row r="47952" hidden="1" x14ac:dyDescent="0.25"/>
    <row r="47953" hidden="1" x14ac:dyDescent="0.25"/>
    <row r="47954" hidden="1" x14ac:dyDescent="0.25"/>
    <row r="47955" hidden="1" x14ac:dyDescent="0.25"/>
    <row r="47956" hidden="1" x14ac:dyDescent="0.25"/>
    <row r="47957" hidden="1" x14ac:dyDescent="0.25"/>
    <row r="47958" hidden="1" x14ac:dyDescent="0.25"/>
    <row r="47959" hidden="1" x14ac:dyDescent="0.25"/>
    <row r="47960" hidden="1" x14ac:dyDescent="0.25"/>
    <row r="47961" hidden="1" x14ac:dyDescent="0.25"/>
    <row r="47962" hidden="1" x14ac:dyDescent="0.25"/>
    <row r="47963" hidden="1" x14ac:dyDescent="0.25"/>
    <row r="47964" hidden="1" x14ac:dyDescent="0.25"/>
    <row r="47965" hidden="1" x14ac:dyDescent="0.25"/>
    <row r="47966" hidden="1" x14ac:dyDescent="0.25"/>
    <row r="47967" hidden="1" x14ac:dyDescent="0.25"/>
    <row r="47968" hidden="1" x14ac:dyDescent="0.25"/>
    <row r="47969" hidden="1" x14ac:dyDescent="0.25"/>
    <row r="47970" hidden="1" x14ac:dyDescent="0.25"/>
    <row r="47971" hidden="1" x14ac:dyDescent="0.25"/>
    <row r="47972" hidden="1" x14ac:dyDescent="0.25"/>
    <row r="47973" hidden="1" x14ac:dyDescent="0.25"/>
    <row r="47974" hidden="1" x14ac:dyDescent="0.25"/>
    <row r="47975" hidden="1" x14ac:dyDescent="0.25"/>
    <row r="47976" hidden="1" x14ac:dyDescent="0.25"/>
    <row r="47977" hidden="1" x14ac:dyDescent="0.25"/>
    <row r="47978" hidden="1" x14ac:dyDescent="0.25"/>
    <row r="47979" hidden="1" x14ac:dyDescent="0.25"/>
    <row r="47980" hidden="1" x14ac:dyDescent="0.25"/>
    <row r="47981" hidden="1" x14ac:dyDescent="0.25"/>
    <row r="47982" hidden="1" x14ac:dyDescent="0.25"/>
    <row r="47983" hidden="1" x14ac:dyDescent="0.25"/>
    <row r="47984" hidden="1" x14ac:dyDescent="0.25"/>
    <row r="47985" hidden="1" x14ac:dyDescent="0.25"/>
    <row r="47986" hidden="1" x14ac:dyDescent="0.25"/>
    <row r="47987" hidden="1" x14ac:dyDescent="0.25"/>
    <row r="47988" hidden="1" x14ac:dyDescent="0.25"/>
    <row r="47989" hidden="1" x14ac:dyDescent="0.25"/>
    <row r="47990" hidden="1" x14ac:dyDescent="0.25"/>
    <row r="47991" hidden="1" x14ac:dyDescent="0.25"/>
    <row r="47992" hidden="1" x14ac:dyDescent="0.25"/>
    <row r="47993" hidden="1" x14ac:dyDescent="0.25"/>
    <row r="47994" hidden="1" x14ac:dyDescent="0.25"/>
    <row r="47995" hidden="1" x14ac:dyDescent="0.25"/>
    <row r="47996" hidden="1" x14ac:dyDescent="0.25"/>
    <row r="47997" hidden="1" x14ac:dyDescent="0.25"/>
    <row r="47998" hidden="1" x14ac:dyDescent="0.25"/>
    <row r="47999" hidden="1" x14ac:dyDescent="0.25"/>
    <row r="48000" hidden="1" x14ac:dyDescent="0.25"/>
    <row r="48001" hidden="1" x14ac:dyDescent="0.25"/>
    <row r="48002" hidden="1" x14ac:dyDescent="0.25"/>
    <row r="48003" hidden="1" x14ac:dyDescent="0.25"/>
    <row r="48004" hidden="1" x14ac:dyDescent="0.25"/>
    <row r="48005" hidden="1" x14ac:dyDescent="0.25"/>
    <row r="48006" hidden="1" x14ac:dyDescent="0.25"/>
    <row r="48007" hidden="1" x14ac:dyDescent="0.25"/>
    <row r="48008" hidden="1" x14ac:dyDescent="0.25"/>
    <row r="48009" hidden="1" x14ac:dyDescent="0.25"/>
    <row r="48010" hidden="1" x14ac:dyDescent="0.25"/>
    <row r="48011" hidden="1" x14ac:dyDescent="0.25"/>
    <row r="48012" hidden="1" x14ac:dyDescent="0.25"/>
    <row r="48013" hidden="1" x14ac:dyDescent="0.25"/>
    <row r="48014" hidden="1" x14ac:dyDescent="0.25"/>
    <row r="48015" hidden="1" x14ac:dyDescent="0.25"/>
    <row r="48016" hidden="1" x14ac:dyDescent="0.25"/>
    <row r="48017" hidden="1" x14ac:dyDescent="0.25"/>
    <row r="48018" hidden="1" x14ac:dyDescent="0.25"/>
    <row r="48019" hidden="1" x14ac:dyDescent="0.25"/>
    <row r="48020" hidden="1" x14ac:dyDescent="0.25"/>
    <row r="48021" hidden="1" x14ac:dyDescent="0.25"/>
    <row r="48022" hidden="1" x14ac:dyDescent="0.25"/>
    <row r="48023" hidden="1" x14ac:dyDescent="0.25"/>
    <row r="48024" hidden="1" x14ac:dyDescent="0.25"/>
    <row r="48025" hidden="1" x14ac:dyDescent="0.25"/>
    <row r="48026" hidden="1" x14ac:dyDescent="0.25"/>
    <row r="48027" hidden="1" x14ac:dyDescent="0.25"/>
    <row r="48028" hidden="1" x14ac:dyDescent="0.25"/>
    <row r="48029" hidden="1" x14ac:dyDescent="0.25"/>
    <row r="48030" hidden="1" x14ac:dyDescent="0.25"/>
    <row r="48031" hidden="1" x14ac:dyDescent="0.25"/>
    <row r="48032" hidden="1" x14ac:dyDescent="0.25"/>
    <row r="48033" hidden="1" x14ac:dyDescent="0.25"/>
    <row r="48034" hidden="1" x14ac:dyDescent="0.25"/>
    <row r="48035" hidden="1" x14ac:dyDescent="0.25"/>
    <row r="48036" hidden="1" x14ac:dyDescent="0.25"/>
    <row r="48037" hidden="1" x14ac:dyDescent="0.25"/>
    <row r="48038" hidden="1" x14ac:dyDescent="0.25"/>
    <row r="48039" hidden="1" x14ac:dyDescent="0.25"/>
    <row r="48040" hidden="1" x14ac:dyDescent="0.25"/>
    <row r="48041" hidden="1" x14ac:dyDescent="0.25"/>
    <row r="48042" hidden="1" x14ac:dyDescent="0.25"/>
    <row r="48043" hidden="1" x14ac:dyDescent="0.25"/>
    <row r="48044" hidden="1" x14ac:dyDescent="0.25"/>
    <row r="48045" hidden="1" x14ac:dyDescent="0.25"/>
    <row r="48046" hidden="1" x14ac:dyDescent="0.25"/>
    <row r="48047" hidden="1" x14ac:dyDescent="0.25"/>
    <row r="48048" hidden="1" x14ac:dyDescent="0.25"/>
    <row r="48049" hidden="1" x14ac:dyDescent="0.25"/>
    <row r="48050" hidden="1" x14ac:dyDescent="0.25"/>
    <row r="48051" hidden="1" x14ac:dyDescent="0.25"/>
    <row r="48052" hidden="1" x14ac:dyDescent="0.25"/>
    <row r="48053" hidden="1" x14ac:dyDescent="0.25"/>
    <row r="48054" hidden="1" x14ac:dyDescent="0.25"/>
    <row r="48055" hidden="1" x14ac:dyDescent="0.25"/>
    <row r="48056" hidden="1" x14ac:dyDescent="0.25"/>
    <row r="48057" hidden="1" x14ac:dyDescent="0.25"/>
    <row r="48058" hidden="1" x14ac:dyDescent="0.25"/>
    <row r="48059" hidden="1" x14ac:dyDescent="0.25"/>
    <row r="48060" hidden="1" x14ac:dyDescent="0.25"/>
    <row r="48061" hidden="1" x14ac:dyDescent="0.25"/>
    <row r="48062" hidden="1" x14ac:dyDescent="0.25"/>
    <row r="48063" hidden="1" x14ac:dyDescent="0.25"/>
    <row r="48064" hidden="1" x14ac:dyDescent="0.25"/>
    <row r="48065" hidden="1" x14ac:dyDescent="0.25"/>
    <row r="48066" hidden="1" x14ac:dyDescent="0.25"/>
    <row r="48067" hidden="1" x14ac:dyDescent="0.25"/>
    <row r="48068" hidden="1" x14ac:dyDescent="0.25"/>
    <row r="48069" hidden="1" x14ac:dyDescent="0.25"/>
    <row r="48070" hidden="1" x14ac:dyDescent="0.25"/>
    <row r="48071" hidden="1" x14ac:dyDescent="0.25"/>
    <row r="48072" hidden="1" x14ac:dyDescent="0.25"/>
    <row r="48073" hidden="1" x14ac:dyDescent="0.25"/>
    <row r="48074" hidden="1" x14ac:dyDescent="0.25"/>
    <row r="48075" hidden="1" x14ac:dyDescent="0.25"/>
    <row r="48076" hidden="1" x14ac:dyDescent="0.25"/>
    <row r="48077" hidden="1" x14ac:dyDescent="0.25"/>
    <row r="48078" hidden="1" x14ac:dyDescent="0.25"/>
    <row r="48079" hidden="1" x14ac:dyDescent="0.25"/>
    <row r="48080" hidden="1" x14ac:dyDescent="0.25"/>
    <row r="48081" hidden="1" x14ac:dyDescent="0.25"/>
    <row r="48082" hidden="1" x14ac:dyDescent="0.25"/>
    <row r="48083" hidden="1" x14ac:dyDescent="0.25"/>
    <row r="48084" hidden="1" x14ac:dyDescent="0.25"/>
    <row r="48085" hidden="1" x14ac:dyDescent="0.25"/>
    <row r="48086" hidden="1" x14ac:dyDescent="0.25"/>
    <row r="48087" hidden="1" x14ac:dyDescent="0.25"/>
    <row r="48088" hidden="1" x14ac:dyDescent="0.25"/>
    <row r="48089" hidden="1" x14ac:dyDescent="0.25"/>
    <row r="48090" hidden="1" x14ac:dyDescent="0.25"/>
    <row r="48091" hidden="1" x14ac:dyDescent="0.25"/>
    <row r="48092" hidden="1" x14ac:dyDescent="0.25"/>
    <row r="48093" hidden="1" x14ac:dyDescent="0.25"/>
    <row r="48094" hidden="1" x14ac:dyDescent="0.25"/>
    <row r="48095" hidden="1" x14ac:dyDescent="0.25"/>
    <row r="48096" hidden="1" x14ac:dyDescent="0.25"/>
    <row r="48097" hidden="1" x14ac:dyDescent="0.25"/>
    <row r="48098" hidden="1" x14ac:dyDescent="0.25"/>
    <row r="48099" hidden="1" x14ac:dyDescent="0.25"/>
    <row r="48100" hidden="1" x14ac:dyDescent="0.25"/>
    <row r="48101" hidden="1" x14ac:dyDescent="0.25"/>
    <row r="48102" hidden="1" x14ac:dyDescent="0.25"/>
    <row r="48103" hidden="1" x14ac:dyDescent="0.25"/>
    <row r="48104" hidden="1" x14ac:dyDescent="0.25"/>
    <row r="48105" hidden="1" x14ac:dyDescent="0.25"/>
    <row r="48106" hidden="1" x14ac:dyDescent="0.25"/>
    <row r="48107" hidden="1" x14ac:dyDescent="0.25"/>
    <row r="48108" hidden="1" x14ac:dyDescent="0.25"/>
    <row r="48109" hidden="1" x14ac:dyDescent="0.25"/>
    <row r="48110" hidden="1" x14ac:dyDescent="0.25"/>
    <row r="48111" hidden="1" x14ac:dyDescent="0.25"/>
    <row r="48112" hidden="1" x14ac:dyDescent="0.25"/>
    <row r="48113" hidden="1" x14ac:dyDescent="0.25"/>
    <row r="48114" hidden="1" x14ac:dyDescent="0.25"/>
    <row r="48115" hidden="1" x14ac:dyDescent="0.25"/>
    <row r="48116" hidden="1" x14ac:dyDescent="0.25"/>
    <row r="48117" hidden="1" x14ac:dyDescent="0.25"/>
    <row r="48118" hidden="1" x14ac:dyDescent="0.25"/>
    <row r="48119" hidden="1" x14ac:dyDescent="0.25"/>
    <row r="48120" hidden="1" x14ac:dyDescent="0.25"/>
    <row r="48121" hidden="1" x14ac:dyDescent="0.25"/>
    <row r="48122" hidden="1" x14ac:dyDescent="0.25"/>
    <row r="48123" hidden="1" x14ac:dyDescent="0.25"/>
    <row r="48124" hidden="1" x14ac:dyDescent="0.25"/>
    <row r="48125" hidden="1" x14ac:dyDescent="0.25"/>
    <row r="48126" hidden="1" x14ac:dyDescent="0.25"/>
    <row r="48127" hidden="1" x14ac:dyDescent="0.25"/>
    <row r="48128" hidden="1" x14ac:dyDescent="0.25"/>
    <row r="48129" hidden="1" x14ac:dyDescent="0.25"/>
    <row r="48130" hidden="1" x14ac:dyDescent="0.25"/>
    <row r="48131" hidden="1" x14ac:dyDescent="0.25"/>
    <row r="48132" hidden="1" x14ac:dyDescent="0.25"/>
    <row r="48133" hidden="1" x14ac:dyDescent="0.25"/>
    <row r="48134" hidden="1" x14ac:dyDescent="0.25"/>
    <row r="48135" hidden="1" x14ac:dyDescent="0.25"/>
    <row r="48136" hidden="1" x14ac:dyDescent="0.25"/>
    <row r="48137" hidden="1" x14ac:dyDescent="0.25"/>
    <row r="48138" hidden="1" x14ac:dyDescent="0.25"/>
    <row r="48139" hidden="1" x14ac:dyDescent="0.25"/>
    <row r="48140" hidden="1" x14ac:dyDescent="0.25"/>
    <row r="48141" hidden="1" x14ac:dyDescent="0.25"/>
    <row r="48142" hidden="1" x14ac:dyDescent="0.25"/>
    <row r="48143" hidden="1" x14ac:dyDescent="0.25"/>
    <row r="48144" hidden="1" x14ac:dyDescent="0.25"/>
    <row r="48145" hidden="1" x14ac:dyDescent="0.25"/>
    <row r="48146" hidden="1" x14ac:dyDescent="0.25"/>
    <row r="48147" hidden="1" x14ac:dyDescent="0.25"/>
    <row r="48148" hidden="1" x14ac:dyDescent="0.25"/>
    <row r="48149" hidden="1" x14ac:dyDescent="0.25"/>
    <row r="48150" hidden="1" x14ac:dyDescent="0.25"/>
    <row r="48151" hidden="1" x14ac:dyDescent="0.25"/>
    <row r="48152" hidden="1" x14ac:dyDescent="0.25"/>
    <row r="48153" hidden="1" x14ac:dyDescent="0.25"/>
    <row r="48154" hidden="1" x14ac:dyDescent="0.25"/>
    <row r="48155" hidden="1" x14ac:dyDescent="0.25"/>
    <row r="48156" hidden="1" x14ac:dyDescent="0.25"/>
    <row r="48157" hidden="1" x14ac:dyDescent="0.25"/>
    <row r="48158" hidden="1" x14ac:dyDescent="0.25"/>
    <row r="48159" hidden="1" x14ac:dyDescent="0.25"/>
    <row r="48160" hidden="1" x14ac:dyDescent="0.25"/>
    <row r="48161" hidden="1" x14ac:dyDescent="0.25"/>
    <row r="48162" hidden="1" x14ac:dyDescent="0.25"/>
    <row r="48163" hidden="1" x14ac:dyDescent="0.25"/>
    <row r="48164" hidden="1" x14ac:dyDescent="0.25"/>
    <row r="48165" hidden="1" x14ac:dyDescent="0.25"/>
    <row r="48166" hidden="1" x14ac:dyDescent="0.25"/>
    <row r="48167" hidden="1" x14ac:dyDescent="0.25"/>
    <row r="48168" hidden="1" x14ac:dyDescent="0.25"/>
    <row r="48169" hidden="1" x14ac:dyDescent="0.25"/>
    <row r="48170" hidden="1" x14ac:dyDescent="0.25"/>
    <row r="48171" hidden="1" x14ac:dyDescent="0.25"/>
    <row r="48172" hidden="1" x14ac:dyDescent="0.25"/>
    <row r="48173" hidden="1" x14ac:dyDescent="0.25"/>
    <row r="48174" hidden="1" x14ac:dyDescent="0.25"/>
    <row r="48175" hidden="1" x14ac:dyDescent="0.25"/>
    <row r="48176" hidden="1" x14ac:dyDescent="0.25"/>
    <row r="48177" hidden="1" x14ac:dyDescent="0.25"/>
    <row r="48178" hidden="1" x14ac:dyDescent="0.25"/>
    <row r="48179" hidden="1" x14ac:dyDescent="0.25"/>
    <row r="48180" hidden="1" x14ac:dyDescent="0.25"/>
    <row r="48181" hidden="1" x14ac:dyDescent="0.25"/>
    <row r="48182" hidden="1" x14ac:dyDescent="0.25"/>
    <row r="48183" hidden="1" x14ac:dyDescent="0.25"/>
    <row r="48184" hidden="1" x14ac:dyDescent="0.25"/>
    <row r="48185" hidden="1" x14ac:dyDescent="0.25"/>
    <row r="48186" hidden="1" x14ac:dyDescent="0.25"/>
    <row r="48187" hidden="1" x14ac:dyDescent="0.25"/>
    <row r="48188" hidden="1" x14ac:dyDescent="0.25"/>
    <row r="48189" hidden="1" x14ac:dyDescent="0.25"/>
    <row r="48190" hidden="1" x14ac:dyDescent="0.25"/>
    <row r="48191" hidden="1" x14ac:dyDescent="0.25"/>
    <row r="48192" hidden="1" x14ac:dyDescent="0.25"/>
    <row r="48193" hidden="1" x14ac:dyDescent="0.25"/>
    <row r="48194" hidden="1" x14ac:dyDescent="0.25"/>
    <row r="48195" hidden="1" x14ac:dyDescent="0.25"/>
    <row r="48196" hidden="1" x14ac:dyDescent="0.25"/>
    <row r="48197" hidden="1" x14ac:dyDescent="0.25"/>
    <row r="48198" hidden="1" x14ac:dyDescent="0.25"/>
    <row r="48199" hidden="1" x14ac:dyDescent="0.25"/>
    <row r="48200" hidden="1" x14ac:dyDescent="0.25"/>
    <row r="48201" hidden="1" x14ac:dyDescent="0.25"/>
    <row r="48202" hidden="1" x14ac:dyDescent="0.25"/>
    <row r="48203" hidden="1" x14ac:dyDescent="0.25"/>
    <row r="48204" hidden="1" x14ac:dyDescent="0.25"/>
    <row r="48205" hidden="1" x14ac:dyDescent="0.25"/>
    <row r="48206" hidden="1" x14ac:dyDescent="0.25"/>
    <row r="48207" hidden="1" x14ac:dyDescent="0.25"/>
    <row r="48208" hidden="1" x14ac:dyDescent="0.25"/>
    <row r="48209" hidden="1" x14ac:dyDescent="0.25"/>
    <row r="48210" hidden="1" x14ac:dyDescent="0.25"/>
    <row r="48211" hidden="1" x14ac:dyDescent="0.25"/>
    <row r="48212" hidden="1" x14ac:dyDescent="0.25"/>
    <row r="48213" hidden="1" x14ac:dyDescent="0.25"/>
    <row r="48214" hidden="1" x14ac:dyDescent="0.25"/>
    <row r="48215" hidden="1" x14ac:dyDescent="0.25"/>
    <row r="48216" hidden="1" x14ac:dyDescent="0.25"/>
    <row r="48217" hidden="1" x14ac:dyDescent="0.25"/>
    <row r="48218" hidden="1" x14ac:dyDescent="0.25"/>
    <row r="48219" hidden="1" x14ac:dyDescent="0.25"/>
    <row r="48220" hidden="1" x14ac:dyDescent="0.25"/>
    <row r="48221" hidden="1" x14ac:dyDescent="0.25"/>
    <row r="48222" hidden="1" x14ac:dyDescent="0.25"/>
    <row r="48223" hidden="1" x14ac:dyDescent="0.25"/>
    <row r="48224" hidden="1" x14ac:dyDescent="0.25"/>
    <row r="48225" hidden="1" x14ac:dyDescent="0.25"/>
    <row r="48226" hidden="1" x14ac:dyDescent="0.25"/>
    <row r="48227" hidden="1" x14ac:dyDescent="0.25"/>
    <row r="48228" hidden="1" x14ac:dyDescent="0.25"/>
    <row r="48229" hidden="1" x14ac:dyDescent="0.25"/>
    <row r="48230" hidden="1" x14ac:dyDescent="0.25"/>
    <row r="48231" hidden="1" x14ac:dyDescent="0.25"/>
    <row r="48232" hidden="1" x14ac:dyDescent="0.25"/>
    <row r="48233" hidden="1" x14ac:dyDescent="0.25"/>
    <row r="48234" hidden="1" x14ac:dyDescent="0.25"/>
    <row r="48235" hidden="1" x14ac:dyDescent="0.25"/>
    <row r="48236" hidden="1" x14ac:dyDescent="0.25"/>
    <row r="48237" hidden="1" x14ac:dyDescent="0.25"/>
    <row r="48238" hidden="1" x14ac:dyDescent="0.25"/>
    <row r="48239" hidden="1" x14ac:dyDescent="0.25"/>
    <row r="48240" hidden="1" x14ac:dyDescent="0.25"/>
    <row r="48241" hidden="1" x14ac:dyDescent="0.25"/>
    <row r="48242" hidden="1" x14ac:dyDescent="0.25"/>
    <row r="48243" hidden="1" x14ac:dyDescent="0.25"/>
    <row r="48244" hidden="1" x14ac:dyDescent="0.25"/>
    <row r="48245" hidden="1" x14ac:dyDescent="0.25"/>
    <row r="48246" hidden="1" x14ac:dyDescent="0.25"/>
    <row r="48247" hidden="1" x14ac:dyDescent="0.25"/>
    <row r="48248" hidden="1" x14ac:dyDescent="0.25"/>
    <row r="48249" hidden="1" x14ac:dyDescent="0.25"/>
    <row r="48250" hidden="1" x14ac:dyDescent="0.25"/>
    <row r="48251" hidden="1" x14ac:dyDescent="0.25"/>
    <row r="48252" hidden="1" x14ac:dyDescent="0.25"/>
    <row r="48253" hidden="1" x14ac:dyDescent="0.25"/>
    <row r="48254" hidden="1" x14ac:dyDescent="0.25"/>
    <row r="48255" hidden="1" x14ac:dyDescent="0.25"/>
    <row r="48256" hidden="1" x14ac:dyDescent="0.25"/>
    <row r="48257" hidden="1" x14ac:dyDescent="0.25"/>
    <row r="48258" hidden="1" x14ac:dyDescent="0.25"/>
    <row r="48259" hidden="1" x14ac:dyDescent="0.25"/>
    <row r="48260" hidden="1" x14ac:dyDescent="0.25"/>
    <row r="48261" hidden="1" x14ac:dyDescent="0.25"/>
    <row r="48262" hidden="1" x14ac:dyDescent="0.25"/>
    <row r="48263" hidden="1" x14ac:dyDescent="0.25"/>
    <row r="48264" hidden="1" x14ac:dyDescent="0.25"/>
    <row r="48265" hidden="1" x14ac:dyDescent="0.25"/>
    <row r="48266" hidden="1" x14ac:dyDescent="0.25"/>
    <row r="48267" hidden="1" x14ac:dyDescent="0.25"/>
    <row r="48268" hidden="1" x14ac:dyDescent="0.25"/>
    <row r="48269" hidden="1" x14ac:dyDescent="0.25"/>
    <row r="48270" hidden="1" x14ac:dyDescent="0.25"/>
    <row r="48271" hidden="1" x14ac:dyDescent="0.25"/>
    <row r="48272" hidden="1" x14ac:dyDescent="0.25"/>
    <row r="48273" hidden="1" x14ac:dyDescent="0.25"/>
    <row r="48274" hidden="1" x14ac:dyDescent="0.25"/>
    <row r="48275" hidden="1" x14ac:dyDescent="0.25"/>
    <row r="48276" hidden="1" x14ac:dyDescent="0.25"/>
    <row r="48277" hidden="1" x14ac:dyDescent="0.25"/>
    <row r="48278" hidden="1" x14ac:dyDescent="0.25"/>
    <row r="48279" hidden="1" x14ac:dyDescent="0.25"/>
    <row r="48280" hidden="1" x14ac:dyDescent="0.25"/>
    <row r="48281" hidden="1" x14ac:dyDescent="0.25"/>
    <row r="48282" hidden="1" x14ac:dyDescent="0.25"/>
    <row r="48283" hidden="1" x14ac:dyDescent="0.25"/>
    <row r="48284" hidden="1" x14ac:dyDescent="0.25"/>
    <row r="48285" hidden="1" x14ac:dyDescent="0.25"/>
    <row r="48286" hidden="1" x14ac:dyDescent="0.25"/>
    <row r="48287" hidden="1" x14ac:dyDescent="0.25"/>
    <row r="48288" hidden="1" x14ac:dyDescent="0.25"/>
    <row r="48289" hidden="1" x14ac:dyDescent="0.25"/>
    <row r="48290" hidden="1" x14ac:dyDescent="0.25"/>
    <row r="48291" hidden="1" x14ac:dyDescent="0.25"/>
    <row r="48292" hidden="1" x14ac:dyDescent="0.25"/>
    <row r="48293" hidden="1" x14ac:dyDescent="0.25"/>
    <row r="48294" hidden="1" x14ac:dyDescent="0.25"/>
    <row r="48295" hidden="1" x14ac:dyDescent="0.25"/>
    <row r="48296" hidden="1" x14ac:dyDescent="0.25"/>
    <row r="48297" hidden="1" x14ac:dyDescent="0.25"/>
    <row r="48298" hidden="1" x14ac:dyDescent="0.25"/>
    <row r="48299" hidden="1" x14ac:dyDescent="0.25"/>
    <row r="48300" hidden="1" x14ac:dyDescent="0.25"/>
    <row r="48301" hidden="1" x14ac:dyDescent="0.25"/>
    <row r="48302" hidden="1" x14ac:dyDescent="0.25"/>
    <row r="48303" hidden="1" x14ac:dyDescent="0.25"/>
    <row r="48304" hidden="1" x14ac:dyDescent="0.25"/>
    <row r="48305" hidden="1" x14ac:dyDescent="0.25"/>
    <row r="48306" hidden="1" x14ac:dyDescent="0.25"/>
    <row r="48307" hidden="1" x14ac:dyDescent="0.25"/>
    <row r="48308" hidden="1" x14ac:dyDescent="0.25"/>
    <row r="48309" hidden="1" x14ac:dyDescent="0.25"/>
    <row r="48310" hidden="1" x14ac:dyDescent="0.25"/>
    <row r="48311" hidden="1" x14ac:dyDescent="0.25"/>
    <row r="48312" hidden="1" x14ac:dyDescent="0.25"/>
    <row r="48313" hidden="1" x14ac:dyDescent="0.25"/>
    <row r="48314" hidden="1" x14ac:dyDescent="0.25"/>
    <row r="48315" hidden="1" x14ac:dyDescent="0.25"/>
    <row r="48316" hidden="1" x14ac:dyDescent="0.25"/>
    <row r="48317" hidden="1" x14ac:dyDescent="0.25"/>
    <row r="48318" hidden="1" x14ac:dyDescent="0.25"/>
    <row r="48319" hidden="1" x14ac:dyDescent="0.25"/>
    <row r="48320" hidden="1" x14ac:dyDescent="0.25"/>
    <row r="48321" hidden="1" x14ac:dyDescent="0.25"/>
    <row r="48322" hidden="1" x14ac:dyDescent="0.25"/>
    <row r="48323" hidden="1" x14ac:dyDescent="0.25"/>
    <row r="48324" hidden="1" x14ac:dyDescent="0.25"/>
    <row r="48325" hidden="1" x14ac:dyDescent="0.25"/>
    <row r="48326" hidden="1" x14ac:dyDescent="0.25"/>
    <row r="48327" hidden="1" x14ac:dyDescent="0.25"/>
    <row r="48328" hidden="1" x14ac:dyDescent="0.25"/>
    <row r="48329" hidden="1" x14ac:dyDescent="0.25"/>
    <row r="48330" hidden="1" x14ac:dyDescent="0.25"/>
    <row r="48331" hidden="1" x14ac:dyDescent="0.25"/>
    <row r="48332" hidden="1" x14ac:dyDescent="0.25"/>
    <row r="48333" hidden="1" x14ac:dyDescent="0.25"/>
    <row r="48334" hidden="1" x14ac:dyDescent="0.25"/>
    <row r="48335" hidden="1" x14ac:dyDescent="0.25"/>
    <row r="48336" hidden="1" x14ac:dyDescent="0.25"/>
    <row r="48337" hidden="1" x14ac:dyDescent="0.25"/>
    <row r="48338" hidden="1" x14ac:dyDescent="0.25"/>
    <row r="48339" hidden="1" x14ac:dyDescent="0.25"/>
    <row r="48340" hidden="1" x14ac:dyDescent="0.25"/>
    <row r="48341" hidden="1" x14ac:dyDescent="0.25"/>
    <row r="48342" hidden="1" x14ac:dyDescent="0.25"/>
    <row r="48343" hidden="1" x14ac:dyDescent="0.25"/>
    <row r="48344" hidden="1" x14ac:dyDescent="0.25"/>
    <row r="48345" hidden="1" x14ac:dyDescent="0.25"/>
    <row r="48346" hidden="1" x14ac:dyDescent="0.25"/>
    <row r="48347" hidden="1" x14ac:dyDescent="0.25"/>
    <row r="48348" hidden="1" x14ac:dyDescent="0.25"/>
    <row r="48349" hidden="1" x14ac:dyDescent="0.25"/>
    <row r="48350" hidden="1" x14ac:dyDescent="0.25"/>
    <row r="48351" hidden="1" x14ac:dyDescent="0.25"/>
    <row r="48352" hidden="1" x14ac:dyDescent="0.25"/>
    <row r="48353" hidden="1" x14ac:dyDescent="0.25"/>
    <row r="48354" hidden="1" x14ac:dyDescent="0.25"/>
    <row r="48355" hidden="1" x14ac:dyDescent="0.25"/>
    <row r="48356" hidden="1" x14ac:dyDescent="0.25"/>
    <row r="48357" hidden="1" x14ac:dyDescent="0.25"/>
    <row r="48358" hidden="1" x14ac:dyDescent="0.25"/>
    <row r="48359" hidden="1" x14ac:dyDescent="0.25"/>
    <row r="48360" hidden="1" x14ac:dyDescent="0.25"/>
    <row r="48361" hidden="1" x14ac:dyDescent="0.25"/>
    <row r="48362" hidden="1" x14ac:dyDescent="0.25"/>
    <row r="48363" hidden="1" x14ac:dyDescent="0.25"/>
    <row r="48364" hidden="1" x14ac:dyDescent="0.25"/>
    <row r="48365" hidden="1" x14ac:dyDescent="0.25"/>
    <row r="48366" hidden="1" x14ac:dyDescent="0.25"/>
    <row r="48367" hidden="1" x14ac:dyDescent="0.25"/>
    <row r="48368" hidden="1" x14ac:dyDescent="0.25"/>
    <row r="48369" hidden="1" x14ac:dyDescent="0.25"/>
    <row r="48370" hidden="1" x14ac:dyDescent="0.25"/>
    <row r="48371" hidden="1" x14ac:dyDescent="0.25"/>
    <row r="48372" hidden="1" x14ac:dyDescent="0.25"/>
    <row r="48373" hidden="1" x14ac:dyDescent="0.25"/>
    <row r="48374" hidden="1" x14ac:dyDescent="0.25"/>
    <row r="48375" hidden="1" x14ac:dyDescent="0.25"/>
    <row r="48376" hidden="1" x14ac:dyDescent="0.25"/>
    <row r="48377" hidden="1" x14ac:dyDescent="0.25"/>
    <row r="48378" hidden="1" x14ac:dyDescent="0.25"/>
    <row r="48379" hidden="1" x14ac:dyDescent="0.25"/>
    <row r="48380" hidden="1" x14ac:dyDescent="0.25"/>
    <row r="48381" hidden="1" x14ac:dyDescent="0.25"/>
    <row r="48382" hidden="1" x14ac:dyDescent="0.25"/>
    <row r="48383" hidden="1" x14ac:dyDescent="0.25"/>
    <row r="48384" hidden="1" x14ac:dyDescent="0.25"/>
    <row r="48385" hidden="1" x14ac:dyDescent="0.25"/>
    <row r="48386" hidden="1" x14ac:dyDescent="0.25"/>
    <row r="48387" hidden="1" x14ac:dyDescent="0.25"/>
    <row r="48388" hidden="1" x14ac:dyDescent="0.25"/>
    <row r="48389" hidden="1" x14ac:dyDescent="0.25"/>
    <row r="48390" hidden="1" x14ac:dyDescent="0.25"/>
    <row r="48391" hidden="1" x14ac:dyDescent="0.25"/>
    <row r="48392" hidden="1" x14ac:dyDescent="0.25"/>
    <row r="48393" hidden="1" x14ac:dyDescent="0.25"/>
    <row r="48394" hidden="1" x14ac:dyDescent="0.25"/>
    <row r="48395" hidden="1" x14ac:dyDescent="0.25"/>
    <row r="48396" hidden="1" x14ac:dyDescent="0.25"/>
    <row r="48397" hidden="1" x14ac:dyDescent="0.25"/>
    <row r="48398" hidden="1" x14ac:dyDescent="0.25"/>
    <row r="48399" hidden="1" x14ac:dyDescent="0.25"/>
    <row r="48400" hidden="1" x14ac:dyDescent="0.25"/>
    <row r="48401" hidden="1" x14ac:dyDescent="0.25"/>
    <row r="48402" hidden="1" x14ac:dyDescent="0.25"/>
    <row r="48403" hidden="1" x14ac:dyDescent="0.25"/>
    <row r="48404" hidden="1" x14ac:dyDescent="0.25"/>
    <row r="48405" hidden="1" x14ac:dyDescent="0.25"/>
    <row r="48406" hidden="1" x14ac:dyDescent="0.25"/>
    <row r="48407" hidden="1" x14ac:dyDescent="0.25"/>
    <row r="48408" hidden="1" x14ac:dyDescent="0.25"/>
    <row r="48409" hidden="1" x14ac:dyDescent="0.25"/>
    <row r="48410" hidden="1" x14ac:dyDescent="0.25"/>
    <row r="48411" hidden="1" x14ac:dyDescent="0.25"/>
    <row r="48412" hidden="1" x14ac:dyDescent="0.25"/>
    <row r="48413" hidden="1" x14ac:dyDescent="0.25"/>
    <row r="48414" hidden="1" x14ac:dyDescent="0.25"/>
    <row r="48415" hidden="1" x14ac:dyDescent="0.25"/>
    <row r="48416" hidden="1" x14ac:dyDescent="0.25"/>
    <row r="48417" hidden="1" x14ac:dyDescent="0.25"/>
    <row r="48418" hidden="1" x14ac:dyDescent="0.25"/>
    <row r="48419" hidden="1" x14ac:dyDescent="0.25"/>
    <row r="48420" hidden="1" x14ac:dyDescent="0.25"/>
    <row r="48421" hidden="1" x14ac:dyDescent="0.25"/>
    <row r="48422" hidden="1" x14ac:dyDescent="0.25"/>
    <row r="48423" hidden="1" x14ac:dyDescent="0.25"/>
    <row r="48424" hidden="1" x14ac:dyDescent="0.25"/>
    <row r="48425" hidden="1" x14ac:dyDescent="0.25"/>
    <row r="48426" hidden="1" x14ac:dyDescent="0.25"/>
    <row r="48427" hidden="1" x14ac:dyDescent="0.25"/>
    <row r="48428" hidden="1" x14ac:dyDescent="0.25"/>
    <row r="48429" hidden="1" x14ac:dyDescent="0.25"/>
    <row r="48430" hidden="1" x14ac:dyDescent="0.25"/>
    <row r="48431" hidden="1" x14ac:dyDescent="0.25"/>
    <row r="48432" hidden="1" x14ac:dyDescent="0.25"/>
    <row r="48433" hidden="1" x14ac:dyDescent="0.25"/>
    <row r="48434" hidden="1" x14ac:dyDescent="0.25"/>
    <row r="48435" hidden="1" x14ac:dyDescent="0.25"/>
    <row r="48436" hidden="1" x14ac:dyDescent="0.25"/>
    <row r="48437" hidden="1" x14ac:dyDescent="0.25"/>
    <row r="48438" hidden="1" x14ac:dyDescent="0.25"/>
    <row r="48439" hidden="1" x14ac:dyDescent="0.25"/>
    <row r="48440" hidden="1" x14ac:dyDescent="0.25"/>
    <row r="48441" hidden="1" x14ac:dyDescent="0.25"/>
    <row r="48442" hidden="1" x14ac:dyDescent="0.25"/>
    <row r="48443" hidden="1" x14ac:dyDescent="0.25"/>
    <row r="48444" hidden="1" x14ac:dyDescent="0.25"/>
    <row r="48445" hidden="1" x14ac:dyDescent="0.25"/>
    <row r="48446" hidden="1" x14ac:dyDescent="0.25"/>
    <row r="48447" hidden="1" x14ac:dyDescent="0.25"/>
    <row r="48448" hidden="1" x14ac:dyDescent="0.25"/>
    <row r="48449" hidden="1" x14ac:dyDescent="0.25"/>
    <row r="48450" hidden="1" x14ac:dyDescent="0.25"/>
    <row r="48451" hidden="1" x14ac:dyDescent="0.25"/>
    <row r="48452" hidden="1" x14ac:dyDescent="0.25"/>
    <row r="48453" hidden="1" x14ac:dyDescent="0.25"/>
    <row r="48454" hidden="1" x14ac:dyDescent="0.25"/>
    <row r="48455" hidden="1" x14ac:dyDescent="0.25"/>
    <row r="48456" hidden="1" x14ac:dyDescent="0.25"/>
    <row r="48457" hidden="1" x14ac:dyDescent="0.25"/>
    <row r="48458" hidden="1" x14ac:dyDescent="0.25"/>
    <row r="48459" hidden="1" x14ac:dyDescent="0.25"/>
    <row r="48460" hidden="1" x14ac:dyDescent="0.25"/>
    <row r="48461" hidden="1" x14ac:dyDescent="0.25"/>
    <row r="48462" hidden="1" x14ac:dyDescent="0.25"/>
    <row r="48463" hidden="1" x14ac:dyDescent="0.25"/>
    <row r="48464" hidden="1" x14ac:dyDescent="0.25"/>
    <row r="48465" hidden="1" x14ac:dyDescent="0.25"/>
    <row r="48466" hidden="1" x14ac:dyDescent="0.25"/>
    <row r="48467" hidden="1" x14ac:dyDescent="0.25"/>
    <row r="48468" hidden="1" x14ac:dyDescent="0.25"/>
    <row r="48469" hidden="1" x14ac:dyDescent="0.25"/>
    <row r="48470" hidden="1" x14ac:dyDescent="0.25"/>
    <row r="48471" hidden="1" x14ac:dyDescent="0.25"/>
    <row r="48472" hidden="1" x14ac:dyDescent="0.25"/>
    <row r="48473" hidden="1" x14ac:dyDescent="0.25"/>
    <row r="48474" hidden="1" x14ac:dyDescent="0.25"/>
    <row r="48475" hidden="1" x14ac:dyDescent="0.25"/>
    <row r="48476" hidden="1" x14ac:dyDescent="0.25"/>
    <row r="48477" hidden="1" x14ac:dyDescent="0.25"/>
    <row r="48478" hidden="1" x14ac:dyDescent="0.25"/>
    <row r="48479" hidden="1" x14ac:dyDescent="0.25"/>
    <row r="48480" hidden="1" x14ac:dyDescent="0.25"/>
    <row r="48481" hidden="1" x14ac:dyDescent="0.25"/>
    <row r="48482" hidden="1" x14ac:dyDescent="0.25"/>
    <row r="48483" hidden="1" x14ac:dyDescent="0.25"/>
    <row r="48484" hidden="1" x14ac:dyDescent="0.25"/>
    <row r="48485" hidden="1" x14ac:dyDescent="0.25"/>
    <row r="48486" hidden="1" x14ac:dyDescent="0.25"/>
    <row r="48487" hidden="1" x14ac:dyDescent="0.25"/>
    <row r="48488" hidden="1" x14ac:dyDescent="0.25"/>
    <row r="48489" hidden="1" x14ac:dyDescent="0.25"/>
    <row r="48490" hidden="1" x14ac:dyDescent="0.25"/>
    <row r="48491" hidden="1" x14ac:dyDescent="0.25"/>
    <row r="48492" hidden="1" x14ac:dyDescent="0.25"/>
    <row r="48493" hidden="1" x14ac:dyDescent="0.25"/>
    <row r="48494" hidden="1" x14ac:dyDescent="0.25"/>
    <row r="48495" hidden="1" x14ac:dyDescent="0.25"/>
    <row r="48496" hidden="1" x14ac:dyDescent="0.25"/>
    <row r="48497" hidden="1" x14ac:dyDescent="0.25"/>
    <row r="48498" hidden="1" x14ac:dyDescent="0.25"/>
    <row r="48499" hidden="1" x14ac:dyDescent="0.25"/>
    <row r="48500" hidden="1" x14ac:dyDescent="0.25"/>
    <row r="48501" hidden="1" x14ac:dyDescent="0.25"/>
    <row r="48502" hidden="1" x14ac:dyDescent="0.25"/>
    <row r="48503" hidden="1" x14ac:dyDescent="0.25"/>
    <row r="48504" hidden="1" x14ac:dyDescent="0.25"/>
    <row r="48505" hidden="1" x14ac:dyDescent="0.25"/>
    <row r="48506" hidden="1" x14ac:dyDescent="0.25"/>
    <row r="48507" hidden="1" x14ac:dyDescent="0.25"/>
    <row r="48508" hidden="1" x14ac:dyDescent="0.25"/>
    <row r="48509" hidden="1" x14ac:dyDescent="0.25"/>
    <row r="48510" hidden="1" x14ac:dyDescent="0.25"/>
    <row r="48511" hidden="1" x14ac:dyDescent="0.25"/>
    <row r="48512" hidden="1" x14ac:dyDescent="0.25"/>
    <row r="48513" hidden="1" x14ac:dyDescent="0.25"/>
    <row r="48514" hidden="1" x14ac:dyDescent="0.25"/>
    <row r="48515" hidden="1" x14ac:dyDescent="0.25"/>
    <row r="48516" hidden="1" x14ac:dyDescent="0.25"/>
    <row r="48517" hidden="1" x14ac:dyDescent="0.25"/>
    <row r="48518" hidden="1" x14ac:dyDescent="0.25"/>
    <row r="48519" hidden="1" x14ac:dyDescent="0.25"/>
    <row r="48520" hidden="1" x14ac:dyDescent="0.25"/>
    <row r="48521" hidden="1" x14ac:dyDescent="0.25"/>
    <row r="48522" hidden="1" x14ac:dyDescent="0.25"/>
    <row r="48523" hidden="1" x14ac:dyDescent="0.25"/>
    <row r="48524" hidden="1" x14ac:dyDescent="0.25"/>
    <row r="48525" hidden="1" x14ac:dyDescent="0.25"/>
    <row r="48526" hidden="1" x14ac:dyDescent="0.25"/>
    <row r="48527" hidden="1" x14ac:dyDescent="0.25"/>
    <row r="48528" hidden="1" x14ac:dyDescent="0.25"/>
    <row r="48529" hidden="1" x14ac:dyDescent="0.25"/>
    <row r="48530" hidden="1" x14ac:dyDescent="0.25"/>
    <row r="48531" hidden="1" x14ac:dyDescent="0.25"/>
    <row r="48532" hidden="1" x14ac:dyDescent="0.25"/>
    <row r="48533" hidden="1" x14ac:dyDescent="0.25"/>
    <row r="48534" hidden="1" x14ac:dyDescent="0.25"/>
    <row r="48535" hidden="1" x14ac:dyDescent="0.25"/>
    <row r="48536" hidden="1" x14ac:dyDescent="0.25"/>
    <row r="48537" hidden="1" x14ac:dyDescent="0.25"/>
    <row r="48538" hidden="1" x14ac:dyDescent="0.25"/>
    <row r="48539" hidden="1" x14ac:dyDescent="0.25"/>
    <row r="48540" hidden="1" x14ac:dyDescent="0.25"/>
    <row r="48541" hidden="1" x14ac:dyDescent="0.25"/>
    <row r="48542" hidden="1" x14ac:dyDescent="0.25"/>
    <row r="48543" hidden="1" x14ac:dyDescent="0.25"/>
    <row r="48544" hidden="1" x14ac:dyDescent="0.25"/>
    <row r="48545" hidden="1" x14ac:dyDescent="0.25"/>
    <row r="48546" hidden="1" x14ac:dyDescent="0.25"/>
    <row r="48547" hidden="1" x14ac:dyDescent="0.25"/>
    <row r="48548" hidden="1" x14ac:dyDescent="0.25"/>
    <row r="48549" hidden="1" x14ac:dyDescent="0.25"/>
    <row r="48550" hidden="1" x14ac:dyDescent="0.25"/>
    <row r="48551" hidden="1" x14ac:dyDescent="0.25"/>
    <row r="48552" hidden="1" x14ac:dyDescent="0.25"/>
    <row r="48553" hidden="1" x14ac:dyDescent="0.25"/>
    <row r="48554" hidden="1" x14ac:dyDescent="0.25"/>
    <row r="48555" hidden="1" x14ac:dyDescent="0.25"/>
    <row r="48556" hidden="1" x14ac:dyDescent="0.25"/>
    <row r="48557" hidden="1" x14ac:dyDescent="0.25"/>
    <row r="48558" hidden="1" x14ac:dyDescent="0.25"/>
    <row r="48559" hidden="1" x14ac:dyDescent="0.25"/>
    <row r="48560" hidden="1" x14ac:dyDescent="0.25"/>
    <row r="48561" hidden="1" x14ac:dyDescent="0.25"/>
    <row r="48562" hidden="1" x14ac:dyDescent="0.25"/>
    <row r="48563" hidden="1" x14ac:dyDescent="0.25"/>
    <row r="48564" hidden="1" x14ac:dyDescent="0.25"/>
    <row r="48565" hidden="1" x14ac:dyDescent="0.25"/>
    <row r="48566" hidden="1" x14ac:dyDescent="0.25"/>
    <row r="48567" hidden="1" x14ac:dyDescent="0.25"/>
    <row r="48568" hidden="1" x14ac:dyDescent="0.25"/>
    <row r="48569" hidden="1" x14ac:dyDescent="0.25"/>
    <row r="48570" hidden="1" x14ac:dyDescent="0.25"/>
    <row r="48571" hidden="1" x14ac:dyDescent="0.25"/>
    <row r="48572" hidden="1" x14ac:dyDescent="0.25"/>
    <row r="48573" hidden="1" x14ac:dyDescent="0.25"/>
    <row r="48574" hidden="1" x14ac:dyDescent="0.25"/>
    <row r="48575" hidden="1" x14ac:dyDescent="0.25"/>
    <row r="48576" hidden="1" x14ac:dyDescent="0.25"/>
    <row r="48577" hidden="1" x14ac:dyDescent="0.25"/>
    <row r="48578" hidden="1" x14ac:dyDescent="0.25"/>
    <row r="48579" hidden="1" x14ac:dyDescent="0.25"/>
    <row r="48580" hidden="1" x14ac:dyDescent="0.25"/>
    <row r="48581" hidden="1" x14ac:dyDescent="0.25"/>
    <row r="48582" hidden="1" x14ac:dyDescent="0.25"/>
    <row r="48583" hidden="1" x14ac:dyDescent="0.25"/>
    <row r="48584" hidden="1" x14ac:dyDescent="0.25"/>
    <row r="48585" hidden="1" x14ac:dyDescent="0.25"/>
    <row r="48586" hidden="1" x14ac:dyDescent="0.25"/>
    <row r="48587" hidden="1" x14ac:dyDescent="0.25"/>
    <row r="48588" hidden="1" x14ac:dyDescent="0.25"/>
    <row r="48589" hidden="1" x14ac:dyDescent="0.25"/>
    <row r="48590" hidden="1" x14ac:dyDescent="0.25"/>
    <row r="48591" hidden="1" x14ac:dyDescent="0.25"/>
    <row r="48592" hidden="1" x14ac:dyDescent="0.25"/>
    <row r="48593" hidden="1" x14ac:dyDescent="0.25"/>
    <row r="48594" hidden="1" x14ac:dyDescent="0.25"/>
    <row r="48595" hidden="1" x14ac:dyDescent="0.25"/>
    <row r="48596" hidden="1" x14ac:dyDescent="0.25"/>
    <row r="48597" hidden="1" x14ac:dyDescent="0.25"/>
    <row r="48598" hidden="1" x14ac:dyDescent="0.25"/>
    <row r="48599" hidden="1" x14ac:dyDescent="0.25"/>
    <row r="48600" hidden="1" x14ac:dyDescent="0.25"/>
    <row r="48601" hidden="1" x14ac:dyDescent="0.25"/>
    <row r="48602" hidden="1" x14ac:dyDescent="0.25"/>
    <row r="48603" hidden="1" x14ac:dyDescent="0.25"/>
    <row r="48604" hidden="1" x14ac:dyDescent="0.25"/>
    <row r="48605" hidden="1" x14ac:dyDescent="0.25"/>
    <row r="48606" hidden="1" x14ac:dyDescent="0.25"/>
    <row r="48607" hidden="1" x14ac:dyDescent="0.25"/>
    <row r="48608" hidden="1" x14ac:dyDescent="0.25"/>
    <row r="48609" hidden="1" x14ac:dyDescent="0.25"/>
    <row r="48610" hidden="1" x14ac:dyDescent="0.25"/>
    <row r="48611" hidden="1" x14ac:dyDescent="0.25"/>
    <row r="48612" hidden="1" x14ac:dyDescent="0.25"/>
    <row r="48613" hidden="1" x14ac:dyDescent="0.25"/>
    <row r="48614" hidden="1" x14ac:dyDescent="0.25"/>
    <row r="48615" hidden="1" x14ac:dyDescent="0.25"/>
    <row r="48616" hidden="1" x14ac:dyDescent="0.25"/>
    <row r="48617" hidden="1" x14ac:dyDescent="0.25"/>
    <row r="48618" hidden="1" x14ac:dyDescent="0.25"/>
    <row r="48619" hidden="1" x14ac:dyDescent="0.25"/>
    <row r="48620" hidden="1" x14ac:dyDescent="0.25"/>
    <row r="48621" hidden="1" x14ac:dyDescent="0.25"/>
    <row r="48622" hidden="1" x14ac:dyDescent="0.25"/>
    <row r="48623" hidden="1" x14ac:dyDescent="0.25"/>
    <row r="48624" hidden="1" x14ac:dyDescent="0.25"/>
    <row r="48625" hidden="1" x14ac:dyDescent="0.25"/>
    <row r="48626" hidden="1" x14ac:dyDescent="0.25"/>
    <row r="48627" hidden="1" x14ac:dyDescent="0.25"/>
    <row r="48628" hidden="1" x14ac:dyDescent="0.25"/>
    <row r="48629" hidden="1" x14ac:dyDescent="0.25"/>
    <row r="48630" hidden="1" x14ac:dyDescent="0.25"/>
    <row r="48631" hidden="1" x14ac:dyDescent="0.25"/>
    <row r="48632" hidden="1" x14ac:dyDescent="0.25"/>
    <row r="48633" hidden="1" x14ac:dyDescent="0.25"/>
    <row r="48634" hidden="1" x14ac:dyDescent="0.25"/>
    <row r="48635" hidden="1" x14ac:dyDescent="0.25"/>
    <row r="48636" hidden="1" x14ac:dyDescent="0.25"/>
    <row r="48637" hidden="1" x14ac:dyDescent="0.25"/>
    <row r="48638" hidden="1" x14ac:dyDescent="0.25"/>
    <row r="48639" hidden="1" x14ac:dyDescent="0.25"/>
    <row r="48640" hidden="1" x14ac:dyDescent="0.25"/>
    <row r="48641" hidden="1" x14ac:dyDescent="0.25"/>
    <row r="48642" hidden="1" x14ac:dyDescent="0.25"/>
    <row r="48643" hidden="1" x14ac:dyDescent="0.25"/>
    <row r="48644" hidden="1" x14ac:dyDescent="0.25"/>
    <row r="48645" hidden="1" x14ac:dyDescent="0.25"/>
    <row r="48646" hidden="1" x14ac:dyDescent="0.25"/>
    <row r="48647" hidden="1" x14ac:dyDescent="0.25"/>
    <row r="48648" hidden="1" x14ac:dyDescent="0.25"/>
    <row r="48649" hidden="1" x14ac:dyDescent="0.25"/>
    <row r="48650" hidden="1" x14ac:dyDescent="0.25"/>
    <row r="48651" hidden="1" x14ac:dyDescent="0.25"/>
    <row r="48652" hidden="1" x14ac:dyDescent="0.25"/>
    <row r="48653" hidden="1" x14ac:dyDescent="0.25"/>
    <row r="48654" hidden="1" x14ac:dyDescent="0.25"/>
    <row r="48655" hidden="1" x14ac:dyDescent="0.25"/>
    <row r="48656" hidden="1" x14ac:dyDescent="0.25"/>
    <row r="48657" hidden="1" x14ac:dyDescent="0.25"/>
    <row r="48658" hidden="1" x14ac:dyDescent="0.25"/>
    <row r="48659" hidden="1" x14ac:dyDescent="0.25"/>
    <row r="48660" hidden="1" x14ac:dyDescent="0.25"/>
    <row r="48661" hidden="1" x14ac:dyDescent="0.25"/>
    <row r="48662" hidden="1" x14ac:dyDescent="0.25"/>
    <row r="48663" hidden="1" x14ac:dyDescent="0.25"/>
    <row r="48664" hidden="1" x14ac:dyDescent="0.25"/>
    <row r="48665" hidden="1" x14ac:dyDescent="0.25"/>
    <row r="48666" hidden="1" x14ac:dyDescent="0.25"/>
    <row r="48667" hidden="1" x14ac:dyDescent="0.25"/>
    <row r="48668" hidden="1" x14ac:dyDescent="0.25"/>
    <row r="48669" hidden="1" x14ac:dyDescent="0.25"/>
    <row r="48670" hidden="1" x14ac:dyDescent="0.25"/>
    <row r="48671" hidden="1" x14ac:dyDescent="0.25"/>
    <row r="48672" hidden="1" x14ac:dyDescent="0.25"/>
    <row r="48673" hidden="1" x14ac:dyDescent="0.25"/>
    <row r="48674" hidden="1" x14ac:dyDescent="0.25"/>
    <row r="48675" hidden="1" x14ac:dyDescent="0.25"/>
    <row r="48676" hidden="1" x14ac:dyDescent="0.25"/>
    <row r="48677" hidden="1" x14ac:dyDescent="0.25"/>
    <row r="48678" hidden="1" x14ac:dyDescent="0.25"/>
    <row r="48679" hidden="1" x14ac:dyDescent="0.25"/>
    <row r="48680" hidden="1" x14ac:dyDescent="0.25"/>
    <row r="48681" hidden="1" x14ac:dyDescent="0.25"/>
    <row r="48682" hidden="1" x14ac:dyDescent="0.25"/>
    <row r="48683" hidden="1" x14ac:dyDescent="0.25"/>
    <row r="48684" hidden="1" x14ac:dyDescent="0.25"/>
    <row r="48685" hidden="1" x14ac:dyDescent="0.25"/>
    <row r="48686" hidden="1" x14ac:dyDescent="0.25"/>
    <row r="48687" hidden="1" x14ac:dyDescent="0.25"/>
    <row r="48688" hidden="1" x14ac:dyDescent="0.25"/>
    <row r="48689" hidden="1" x14ac:dyDescent="0.25"/>
    <row r="48690" hidden="1" x14ac:dyDescent="0.25"/>
    <row r="48691" hidden="1" x14ac:dyDescent="0.25"/>
    <row r="48692" hidden="1" x14ac:dyDescent="0.25"/>
    <row r="48693" hidden="1" x14ac:dyDescent="0.25"/>
    <row r="48694" hidden="1" x14ac:dyDescent="0.25"/>
    <row r="48695" hidden="1" x14ac:dyDescent="0.25"/>
    <row r="48696" hidden="1" x14ac:dyDescent="0.25"/>
    <row r="48697" hidden="1" x14ac:dyDescent="0.25"/>
    <row r="48698" hidden="1" x14ac:dyDescent="0.25"/>
    <row r="48699" hidden="1" x14ac:dyDescent="0.25"/>
    <row r="48700" hidden="1" x14ac:dyDescent="0.25"/>
    <row r="48701" hidden="1" x14ac:dyDescent="0.25"/>
    <row r="48702" hidden="1" x14ac:dyDescent="0.25"/>
    <row r="48703" hidden="1" x14ac:dyDescent="0.25"/>
    <row r="48704" hidden="1" x14ac:dyDescent="0.25"/>
    <row r="48705" hidden="1" x14ac:dyDescent="0.25"/>
    <row r="48706" hidden="1" x14ac:dyDescent="0.25"/>
    <row r="48707" hidden="1" x14ac:dyDescent="0.25"/>
    <row r="48708" hidden="1" x14ac:dyDescent="0.25"/>
    <row r="48709" hidden="1" x14ac:dyDescent="0.25"/>
    <row r="48710" hidden="1" x14ac:dyDescent="0.25"/>
    <row r="48711" hidden="1" x14ac:dyDescent="0.25"/>
    <row r="48712" hidden="1" x14ac:dyDescent="0.25"/>
    <row r="48713" hidden="1" x14ac:dyDescent="0.25"/>
    <row r="48714" hidden="1" x14ac:dyDescent="0.25"/>
    <row r="48715" hidden="1" x14ac:dyDescent="0.25"/>
    <row r="48716" hidden="1" x14ac:dyDescent="0.25"/>
    <row r="48717" hidden="1" x14ac:dyDescent="0.25"/>
    <row r="48718" hidden="1" x14ac:dyDescent="0.25"/>
    <row r="48719" hidden="1" x14ac:dyDescent="0.25"/>
    <row r="48720" hidden="1" x14ac:dyDescent="0.25"/>
    <row r="48721" hidden="1" x14ac:dyDescent="0.25"/>
    <row r="48722" hidden="1" x14ac:dyDescent="0.25"/>
    <row r="48723" hidden="1" x14ac:dyDescent="0.25"/>
    <row r="48724" hidden="1" x14ac:dyDescent="0.25"/>
    <row r="48725" hidden="1" x14ac:dyDescent="0.25"/>
    <row r="48726" hidden="1" x14ac:dyDescent="0.25"/>
    <row r="48727" hidden="1" x14ac:dyDescent="0.25"/>
    <row r="48728" hidden="1" x14ac:dyDescent="0.25"/>
    <row r="48729" hidden="1" x14ac:dyDescent="0.25"/>
    <row r="48730" hidden="1" x14ac:dyDescent="0.25"/>
    <row r="48731" hidden="1" x14ac:dyDescent="0.25"/>
    <row r="48732" hidden="1" x14ac:dyDescent="0.25"/>
    <row r="48733" hidden="1" x14ac:dyDescent="0.25"/>
    <row r="48734" hidden="1" x14ac:dyDescent="0.25"/>
    <row r="48735" hidden="1" x14ac:dyDescent="0.25"/>
    <row r="48736" hidden="1" x14ac:dyDescent="0.25"/>
    <row r="48737" hidden="1" x14ac:dyDescent="0.25"/>
    <row r="48738" hidden="1" x14ac:dyDescent="0.25"/>
    <row r="48739" hidden="1" x14ac:dyDescent="0.25"/>
    <row r="48740" hidden="1" x14ac:dyDescent="0.25"/>
    <row r="48741" hidden="1" x14ac:dyDescent="0.25"/>
    <row r="48742" hidden="1" x14ac:dyDescent="0.25"/>
    <row r="48743" hidden="1" x14ac:dyDescent="0.25"/>
    <row r="48744" hidden="1" x14ac:dyDescent="0.25"/>
    <row r="48745" hidden="1" x14ac:dyDescent="0.25"/>
    <row r="48746" hidden="1" x14ac:dyDescent="0.25"/>
    <row r="48747" hidden="1" x14ac:dyDescent="0.25"/>
    <row r="48748" hidden="1" x14ac:dyDescent="0.25"/>
    <row r="48749" hidden="1" x14ac:dyDescent="0.25"/>
    <row r="48750" hidden="1" x14ac:dyDescent="0.25"/>
    <row r="48751" hidden="1" x14ac:dyDescent="0.25"/>
    <row r="48752" hidden="1" x14ac:dyDescent="0.25"/>
    <row r="48753" hidden="1" x14ac:dyDescent="0.25"/>
    <row r="48754" hidden="1" x14ac:dyDescent="0.25"/>
    <row r="48755" hidden="1" x14ac:dyDescent="0.25"/>
    <row r="48756" hidden="1" x14ac:dyDescent="0.25"/>
    <row r="48757" hidden="1" x14ac:dyDescent="0.25"/>
    <row r="48758" hidden="1" x14ac:dyDescent="0.25"/>
    <row r="48759" hidden="1" x14ac:dyDescent="0.25"/>
    <row r="48760" hidden="1" x14ac:dyDescent="0.25"/>
    <row r="48761" hidden="1" x14ac:dyDescent="0.25"/>
    <row r="48762" hidden="1" x14ac:dyDescent="0.25"/>
    <row r="48763" hidden="1" x14ac:dyDescent="0.25"/>
    <row r="48764" hidden="1" x14ac:dyDescent="0.25"/>
    <row r="48765" hidden="1" x14ac:dyDescent="0.25"/>
    <row r="48766" hidden="1" x14ac:dyDescent="0.25"/>
    <row r="48767" hidden="1" x14ac:dyDescent="0.25"/>
    <row r="48768" hidden="1" x14ac:dyDescent="0.25"/>
    <row r="48769" hidden="1" x14ac:dyDescent="0.25"/>
    <row r="48770" hidden="1" x14ac:dyDescent="0.25"/>
    <row r="48771" hidden="1" x14ac:dyDescent="0.25"/>
    <row r="48772" hidden="1" x14ac:dyDescent="0.25"/>
    <row r="48773" hidden="1" x14ac:dyDescent="0.25"/>
    <row r="48774" hidden="1" x14ac:dyDescent="0.25"/>
    <row r="48775" hidden="1" x14ac:dyDescent="0.25"/>
    <row r="48776" hidden="1" x14ac:dyDescent="0.25"/>
    <row r="48777" hidden="1" x14ac:dyDescent="0.25"/>
    <row r="48778" hidden="1" x14ac:dyDescent="0.25"/>
    <row r="48779" hidden="1" x14ac:dyDescent="0.25"/>
    <row r="48780" hidden="1" x14ac:dyDescent="0.25"/>
    <row r="48781" hidden="1" x14ac:dyDescent="0.25"/>
    <row r="48782" hidden="1" x14ac:dyDescent="0.25"/>
    <row r="48783" hidden="1" x14ac:dyDescent="0.25"/>
    <row r="48784" hidden="1" x14ac:dyDescent="0.25"/>
    <row r="48785" hidden="1" x14ac:dyDescent="0.25"/>
    <row r="48786" hidden="1" x14ac:dyDescent="0.25"/>
    <row r="48787" hidden="1" x14ac:dyDescent="0.25"/>
    <row r="48788" hidden="1" x14ac:dyDescent="0.25"/>
    <row r="48789" hidden="1" x14ac:dyDescent="0.25"/>
    <row r="48790" hidden="1" x14ac:dyDescent="0.25"/>
    <row r="48791" hidden="1" x14ac:dyDescent="0.25"/>
    <row r="48792" hidden="1" x14ac:dyDescent="0.25"/>
    <row r="48793" hidden="1" x14ac:dyDescent="0.25"/>
    <row r="48794" hidden="1" x14ac:dyDescent="0.25"/>
    <row r="48795" hidden="1" x14ac:dyDescent="0.25"/>
    <row r="48796" hidden="1" x14ac:dyDescent="0.25"/>
    <row r="48797" hidden="1" x14ac:dyDescent="0.25"/>
    <row r="48798" hidden="1" x14ac:dyDescent="0.25"/>
    <row r="48799" hidden="1" x14ac:dyDescent="0.25"/>
    <row r="48800" hidden="1" x14ac:dyDescent="0.25"/>
    <row r="48801" hidden="1" x14ac:dyDescent="0.25"/>
    <row r="48802" hidden="1" x14ac:dyDescent="0.25"/>
    <row r="48803" hidden="1" x14ac:dyDescent="0.25"/>
    <row r="48804" hidden="1" x14ac:dyDescent="0.25"/>
    <row r="48805" hidden="1" x14ac:dyDescent="0.25"/>
    <row r="48806" hidden="1" x14ac:dyDescent="0.25"/>
    <row r="48807" hidden="1" x14ac:dyDescent="0.25"/>
    <row r="48808" hidden="1" x14ac:dyDescent="0.25"/>
    <row r="48809" hidden="1" x14ac:dyDescent="0.25"/>
    <row r="48810" hidden="1" x14ac:dyDescent="0.25"/>
    <row r="48811" hidden="1" x14ac:dyDescent="0.25"/>
    <row r="48812" hidden="1" x14ac:dyDescent="0.25"/>
    <row r="48813" hidden="1" x14ac:dyDescent="0.25"/>
    <row r="48814" hidden="1" x14ac:dyDescent="0.25"/>
    <row r="48815" hidden="1" x14ac:dyDescent="0.25"/>
    <row r="48816" hidden="1" x14ac:dyDescent="0.25"/>
    <row r="48817" hidden="1" x14ac:dyDescent="0.25"/>
    <row r="48818" hidden="1" x14ac:dyDescent="0.25"/>
    <row r="48819" hidden="1" x14ac:dyDescent="0.25"/>
    <row r="48820" hidden="1" x14ac:dyDescent="0.25"/>
    <row r="48821" hidden="1" x14ac:dyDescent="0.25"/>
    <row r="48822" hidden="1" x14ac:dyDescent="0.25"/>
    <row r="48823" hidden="1" x14ac:dyDescent="0.25"/>
    <row r="48824" hidden="1" x14ac:dyDescent="0.25"/>
    <row r="48825" hidden="1" x14ac:dyDescent="0.25"/>
    <row r="48826" hidden="1" x14ac:dyDescent="0.25"/>
    <row r="48827" hidden="1" x14ac:dyDescent="0.25"/>
    <row r="48828" hidden="1" x14ac:dyDescent="0.25"/>
    <row r="48829" hidden="1" x14ac:dyDescent="0.25"/>
    <row r="48830" hidden="1" x14ac:dyDescent="0.25"/>
    <row r="48831" hidden="1" x14ac:dyDescent="0.25"/>
    <row r="48832" hidden="1" x14ac:dyDescent="0.25"/>
    <row r="48833" hidden="1" x14ac:dyDescent="0.25"/>
    <row r="48834" hidden="1" x14ac:dyDescent="0.25"/>
    <row r="48835" hidden="1" x14ac:dyDescent="0.25"/>
    <row r="48836" hidden="1" x14ac:dyDescent="0.25"/>
    <row r="48837" hidden="1" x14ac:dyDescent="0.25"/>
    <row r="48838" hidden="1" x14ac:dyDescent="0.25"/>
    <row r="48839" hidden="1" x14ac:dyDescent="0.25"/>
    <row r="48840" hidden="1" x14ac:dyDescent="0.25"/>
    <row r="48841" hidden="1" x14ac:dyDescent="0.25"/>
    <row r="48842" hidden="1" x14ac:dyDescent="0.25"/>
    <row r="48843" hidden="1" x14ac:dyDescent="0.25"/>
    <row r="48844" hidden="1" x14ac:dyDescent="0.25"/>
    <row r="48845" hidden="1" x14ac:dyDescent="0.25"/>
    <row r="48846" hidden="1" x14ac:dyDescent="0.25"/>
    <row r="48847" hidden="1" x14ac:dyDescent="0.25"/>
    <row r="48848" hidden="1" x14ac:dyDescent="0.25"/>
    <row r="48849" hidden="1" x14ac:dyDescent="0.25"/>
    <row r="48850" hidden="1" x14ac:dyDescent="0.25"/>
    <row r="48851" hidden="1" x14ac:dyDescent="0.25"/>
    <row r="48852" hidden="1" x14ac:dyDescent="0.25"/>
    <row r="48853" hidden="1" x14ac:dyDescent="0.25"/>
    <row r="48854" hidden="1" x14ac:dyDescent="0.25"/>
    <row r="48855" hidden="1" x14ac:dyDescent="0.25"/>
    <row r="48856" hidden="1" x14ac:dyDescent="0.25"/>
    <row r="48857" hidden="1" x14ac:dyDescent="0.25"/>
    <row r="48858" hidden="1" x14ac:dyDescent="0.25"/>
    <row r="48859" hidden="1" x14ac:dyDescent="0.25"/>
    <row r="48860" hidden="1" x14ac:dyDescent="0.25"/>
    <row r="48861" hidden="1" x14ac:dyDescent="0.25"/>
    <row r="48862" hidden="1" x14ac:dyDescent="0.25"/>
    <row r="48863" hidden="1" x14ac:dyDescent="0.25"/>
    <row r="48864" hidden="1" x14ac:dyDescent="0.25"/>
    <row r="48865" hidden="1" x14ac:dyDescent="0.25"/>
    <row r="48866" hidden="1" x14ac:dyDescent="0.25"/>
    <row r="48867" hidden="1" x14ac:dyDescent="0.25"/>
    <row r="48868" hidden="1" x14ac:dyDescent="0.25"/>
    <row r="48869" hidden="1" x14ac:dyDescent="0.25"/>
    <row r="48870" hidden="1" x14ac:dyDescent="0.25"/>
    <row r="48871" hidden="1" x14ac:dyDescent="0.25"/>
    <row r="48872" hidden="1" x14ac:dyDescent="0.25"/>
    <row r="48873" hidden="1" x14ac:dyDescent="0.25"/>
    <row r="48874" hidden="1" x14ac:dyDescent="0.25"/>
    <row r="48875" hidden="1" x14ac:dyDescent="0.25"/>
    <row r="48876" hidden="1" x14ac:dyDescent="0.25"/>
    <row r="48877" hidden="1" x14ac:dyDescent="0.25"/>
    <row r="48878" hidden="1" x14ac:dyDescent="0.25"/>
    <row r="48879" hidden="1" x14ac:dyDescent="0.25"/>
    <row r="48880" hidden="1" x14ac:dyDescent="0.25"/>
    <row r="48881" hidden="1" x14ac:dyDescent="0.25"/>
    <row r="48882" hidden="1" x14ac:dyDescent="0.25"/>
    <row r="48883" hidden="1" x14ac:dyDescent="0.25"/>
    <row r="48884" hidden="1" x14ac:dyDescent="0.25"/>
    <row r="48885" hidden="1" x14ac:dyDescent="0.25"/>
    <row r="48886" hidden="1" x14ac:dyDescent="0.25"/>
    <row r="48887" hidden="1" x14ac:dyDescent="0.25"/>
    <row r="48888" hidden="1" x14ac:dyDescent="0.25"/>
    <row r="48889" hidden="1" x14ac:dyDescent="0.25"/>
    <row r="48890" hidden="1" x14ac:dyDescent="0.25"/>
    <row r="48891" hidden="1" x14ac:dyDescent="0.25"/>
    <row r="48892" hidden="1" x14ac:dyDescent="0.25"/>
    <row r="48893" hidden="1" x14ac:dyDescent="0.25"/>
    <row r="48894" hidden="1" x14ac:dyDescent="0.25"/>
    <row r="48895" hidden="1" x14ac:dyDescent="0.25"/>
    <row r="48896" hidden="1" x14ac:dyDescent="0.25"/>
    <row r="48897" hidden="1" x14ac:dyDescent="0.25"/>
    <row r="48898" hidden="1" x14ac:dyDescent="0.25"/>
    <row r="48899" hidden="1" x14ac:dyDescent="0.25"/>
    <row r="48900" hidden="1" x14ac:dyDescent="0.25"/>
    <row r="48901" hidden="1" x14ac:dyDescent="0.25"/>
    <row r="48902" hidden="1" x14ac:dyDescent="0.25"/>
    <row r="48903" hidden="1" x14ac:dyDescent="0.25"/>
    <row r="48904" hidden="1" x14ac:dyDescent="0.25"/>
    <row r="48905" hidden="1" x14ac:dyDescent="0.25"/>
    <row r="48906" hidden="1" x14ac:dyDescent="0.25"/>
    <row r="48907" hidden="1" x14ac:dyDescent="0.25"/>
    <row r="48908" hidden="1" x14ac:dyDescent="0.25"/>
    <row r="48909" hidden="1" x14ac:dyDescent="0.25"/>
    <row r="48910" hidden="1" x14ac:dyDescent="0.25"/>
    <row r="48911" hidden="1" x14ac:dyDescent="0.25"/>
    <row r="48912" hidden="1" x14ac:dyDescent="0.25"/>
    <row r="48913" hidden="1" x14ac:dyDescent="0.25"/>
    <row r="48914" hidden="1" x14ac:dyDescent="0.25"/>
    <row r="48915" hidden="1" x14ac:dyDescent="0.25"/>
    <row r="48916" hidden="1" x14ac:dyDescent="0.25"/>
    <row r="48917" hidden="1" x14ac:dyDescent="0.25"/>
    <row r="48918" hidden="1" x14ac:dyDescent="0.25"/>
    <row r="48919" hidden="1" x14ac:dyDescent="0.25"/>
    <row r="48920" hidden="1" x14ac:dyDescent="0.25"/>
    <row r="48921" hidden="1" x14ac:dyDescent="0.25"/>
    <row r="48922" hidden="1" x14ac:dyDescent="0.25"/>
    <row r="48923" hidden="1" x14ac:dyDescent="0.25"/>
    <row r="48924" hidden="1" x14ac:dyDescent="0.25"/>
    <row r="48925" hidden="1" x14ac:dyDescent="0.25"/>
    <row r="48926" hidden="1" x14ac:dyDescent="0.25"/>
    <row r="48927" hidden="1" x14ac:dyDescent="0.25"/>
    <row r="48928" hidden="1" x14ac:dyDescent="0.25"/>
    <row r="48929" hidden="1" x14ac:dyDescent="0.25"/>
    <row r="48930" hidden="1" x14ac:dyDescent="0.25"/>
    <row r="48931" hidden="1" x14ac:dyDescent="0.25"/>
    <row r="48932" hidden="1" x14ac:dyDescent="0.25"/>
    <row r="48933" hidden="1" x14ac:dyDescent="0.25"/>
    <row r="48934" hidden="1" x14ac:dyDescent="0.25"/>
    <row r="48935" hidden="1" x14ac:dyDescent="0.25"/>
    <row r="48936" hidden="1" x14ac:dyDescent="0.25"/>
    <row r="48937" hidden="1" x14ac:dyDescent="0.25"/>
    <row r="48938" hidden="1" x14ac:dyDescent="0.25"/>
    <row r="48939" hidden="1" x14ac:dyDescent="0.25"/>
    <row r="48940" hidden="1" x14ac:dyDescent="0.25"/>
    <row r="48941" hidden="1" x14ac:dyDescent="0.25"/>
    <row r="48942" hidden="1" x14ac:dyDescent="0.25"/>
    <row r="48943" hidden="1" x14ac:dyDescent="0.25"/>
    <row r="48944" hidden="1" x14ac:dyDescent="0.25"/>
    <row r="48945" hidden="1" x14ac:dyDescent="0.25"/>
    <row r="48946" hidden="1" x14ac:dyDescent="0.25"/>
    <row r="48947" hidden="1" x14ac:dyDescent="0.25"/>
    <row r="48948" hidden="1" x14ac:dyDescent="0.25"/>
    <row r="48949" hidden="1" x14ac:dyDescent="0.25"/>
    <row r="48950" hidden="1" x14ac:dyDescent="0.25"/>
    <row r="48951" hidden="1" x14ac:dyDescent="0.25"/>
    <row r="48952" hidden="1" x14ac:dyDescent="0.25"/>
    <row r="48953" hidden="1" x14ac:dyDescent="0.25"/>
    <row r="48954" hidden="1" x14ac:dyDescent="0.25"/>
    <row r="48955" hidden="1" x14ac:dyDescent="0.25"/>
    <row r="48956" hidden="1" x14ac:dyDescent="0.25"/>
    <row r="48957" hidden="1" x14ac:dyDescent="0.25"/>
    <row r="48958" hidden="1" x14ac:dyDescent="0.25"/>
    <row r="48959" hidden="1" x14ac:dyDescent="0.25"/>
    <row r="48960" hidden="1" x14ac:dyDescent="0.25"/>
    <row r="48961" hidden="1" x14ac:dyDescent="0.25"/>
    <row r="48962" hidden="1" x14ac:dyDescent="0.25"/>
    <row r="48963" hidden="1" x14ac:dyDescent="0.25"/>
    <row r="48964" hidden="1" x14ac:dyDescent="0.25"/>
    <row r="48965" hidden="1" x14ac:dyDescent="0.25"/>
    <row r="48966" hidden="1" x14ac:dyDescent="0.25"/>
    <row r="48967" hidden="1" x14ac:dyDescent="0.25"/>
    <row r="48968" hidden="1" x14ac:dyDescent="0.25"/>
    <row r="48969" hidden="1" x14ac:dyDescent="0.25"/>
    <row r="48970" hidden="1" x14ac:dyDescent="0.25"/>
    <row r="48971" hidden="1" x14ac:dyDescent="0.25"/>
    <row r="48972" hidden="1" x14ac:dyDescent="0.25"/>
    <row r="48973" hidden="1" x14ac:dyDescent="0.25"/>
    <row r="48974" hidden="1" x14ac:dyDescent="0.25"/>
    <row r="48975" hidden="1" x14ac:dyDescent="0.25"/>
    <row r="48976" hidden="1" x14ac:dyDescent="0.25"/>
    <row r="48977" hidden="1" x14ac:dyDescent="0.25"/>
    <row r="48978" hidden="1" x14ac:dyDescent="0.25"/>
    <row r="48979" hidden="1" x14ac:dyDescent="0.25"/>
    <row r="48980" hidden="1" x14ac:dyDescent="0.25"/>
    <row r="48981" hidden="1" x14ac:dyDescent="0.25"/>
    <row r="48982" hidden="1" x14ac:dyDescent="0.25"/>
    <row r="48983" hidden="1" x14ac:dyDescent="0.25"/>
    <row r="48984" hidden="1" x14ac:dyDescent="0.25"/>
    <row r="48985" hidden="1" x14ac:dyDescent="0.25"/>
    <row r="48986" hidden="1" x14ac:dyDescent="0.25"/>
    <row r="48987" hidden="1" x14ac:dyDescent="0.25"/>
    <row r="48988" hidden="1" x14ac:dyDescent="0.25"/>
    <row r="48989" hidden="1" x14ac:dyDescent="0.25"/>
    <row r="48990" hidden="1" x14ac:dyDescent="0.25"/>
    <row r="48991" hidden="1" x14ac:dyDescent="0.25"/>
    <row r="48992" hidden="1" x14ac:dyDescent="0.25"/>
    <row r="48993" hidden="1" x14ac:dyDescent="0.25"/>
    <row r="48994" hidden="1" x14ac:dyDescent="0.25"/>
    <row r="48995" hidden="1" x14ac:dyDescent="0.25"/>
    <row r="48996" hidden="1" x14ac:dyDescent="0.25"/>
    <row r="48997" hidden="1" x14ac:dyDescent="0.25"/>
    <row r="48998" hidden="1" x14ac:dyDescent="0.25"/>
    <row r="48999" hidden="1" x14ac:dyDescent="0.25"/>
    <row r="49000" hidden="1" x14ac:dyDescent="0.25"/>
    <row r="49001" hidden="1" x14ac:dyDescent="0.25"/>
    <row r="49002" hidden="1" x14ac:dyDescent="0.25"/>
    <row r="49003" hidden="1" x14ac:dyDescent="0.25"/>
    <row r="49004" hidden="1" x14ac:dyDescent="0.25"/>
    <row r="49005" hidden="1" x14ac:dyDescent="0.25"/>
    <row r="49006" hidden="1" x14ac:dyDescent="0.25"/>
    <row r="49007" hidden="1" x14ac:dyDescent="0.25"/>
    <row r="49008" hidden="1" x14ac:dyDescent="0.25"/>
    <row r="49009" hidden="1" x14ac:dyDescent="0.25"/>
    <row r="49010" hidden="1" x14ac:dyDescent="0.25"/>
    <row r="49011" hidden="1" x14ac:dyDescent="0.25"/>
    <row r="49012" hidden="1" x14ac:dyDescent="0.25"/>
    <row r="49013" hidden="1" x14ac:dyDescent="0.25"/>
    <row r="49014" hidden="1" x14ac:dyDescent="0.25"/>
    <row r="49015" hidden="1" x14ac:dyDescent="0.25"/>
    <row r="49016" hidden="1" x14ac:dyDescent="0.25"/>
    <row r="49017" hidden="1" x14ac:dyDescent="0.25"/>
    <row r="49018" hidden="1" x14ac:dyDescent="0.25"/>
    <row r="49019" hidden="1" x14ac:dyDescent="0.25"/>
    <row r="49020" hidden="1" x14ac:dyDescent="0.25"/>
    <row r="49021" hidden="1" x14ac:dyDescent="0.25"/>
    <row r="49022" hidden="1" x14ac:dyDescent="0.25"/>
    <row r="49023" hidden="1" x14ac:dyDescent="0.25"/>
    <row r="49024" hidden="1" x14ac:dyDescent="0.25"/>
    <row r="49025" hidden="1" x14ac:dyDescent="0.25"/>
    <row r="49026" hidden="1" x14ac:dyDescent="0.25"/>
    <row r="49027" hidden="1" x14ac:dyDescent="0.25"/>
    <row r="49028" hidden="1" x14ac:dyDescent="0.25"/>
    <row r="49029" hidden="1" x14ac:dyDescent="0.25"/>
    <row r="49030" hidden="1" x14ac:dyDescent="0.25"/>
    <row r="49031" hidden="1" x14ac:dyDescent="0.25"/>
    <row r="49032" hidden="1" x14ac:dyDescent="0.25"/>
    <row r="49033" hidden="1" x14ac:dyDescent="0.25"/>
    <row r="49034" hidden="1" x14ac:dyDescent="0.25"/>
    <row r="49035" hidden="1" x14ac:dyDescent="0.25"/>
    <row r="49036" hidden="1" x14ac:dyDescent="0.25"/>
    <row r="49037" hidden="1" x14ac:dyDescent="0.25"/>
    <row r="49038" hidden="1" x14ac:dyDescent="0.25"/>
    <row r="49039" hidden="1" x14ac:dyDescent="0.25"/>
    <row r="49040" hidden="1" x14ac:dyDescent="0.25"/>
    <row r="49041" hidden="1" x14ac:dyDescent="0.25"/>
    <row r="49042" hidden="1" x14ac:dyDescent="0.25"/>
    <row r="49043" hidden="1" x14ac:dyDescent="0.25"/>
    <row r="49044" hidden="1" x14ac:dyDescent="0.25"/>
    <row r="49045" hidden="1" x14ac:dyDescent="0.25"/>
    <row r="49046" hidden="1" x14ac:dyDescent="0.25"/>
    <row r="49047" hidden="1" x14ac:dyDescent="0.25"/>
    <row r="49048" hidden="1" x14ac:dyDescent="0.25"/>
    <row r="49049" hidden="1" x14ac:dyDescent="0.25"/>
    <row r="49050" hidden="1" x14ac:dyDescent="0.25"/>
    <row r="49051" hidden="1" x14ac:dyDescent="0.25"/>
    <row r="49052" hidden="1" x14ac:dyDescent="0.25"/>
    <row r="49053" hidden="1" x14ac:dyDescent="0.25"/>
    <row r="49054" hidden="1" x14ac:dyDescent="0.25"/>
    <row r="49055" hidden="1" x14ac:dyDescent="0.25"/>
    <row r="49056" hidden="1" x14ac:dyDescent="0.25"/>
    <row r="49057" hidden="1" x14ac:dyDescent="0.25"/>
    <row r="49058" hidden="1" x14ac:dyDescent="0.25"/>
    <row r="49059" hidden="1" x14ac:dyDescent="0.25"/>
    <row r="49060" hidden="1" x14ac:dyDescent="0.25"/>
    <row r="49061" hidden="1" x14ac:dyDescent="0.25"/>
    <row r="49062" hidden="1" x14ac:dyDescent="0.25"/>
    <row r="49063" hidden="1" x14ac:dyDescent="0.25"/>
    <row r="49064" hidden="1" x14ac:dyDescent="0.25"/>
    <row r="49065" hidden="1" x14ac:dyDescent="0.25"/>
    <row r="49066" hidden="1" x14ac:dyDescent="0.25"/>
    <row r="49067" hidden="1" x14ac:dyDescent="0.25"/>
    <row r="49068" hidden="1" x14ac:dyDescent="0.25"/>
    <row r="49069" hidden="1" x14ac:dyDescent="0.25"/>
    <row r="49070" hidden="1" x14ac:dyDescent="0.25"/>
    <row r="49071" hidden="1" x14ac:dyDescent="0.25"/>
    <row r="49072" hidden="1" x14ac:dyDescent="0.25"/>
    <row r="49073" hidden="1" x14ac:dyDescent="0.25"/>
    <row r="49074" hidden="1" x14ac:dyDescent="0.25"/>
    <row r="49075" hidden="1" x14ac:dyDescent="0.25"/>
    <row r="49076" hidden="1" x14ac:dyDescent="0.25"/>
    <row r="49077" hidden="1" x14ac:dyDescent="0.25"/>
    <row r="49078" hidden="1" x14ac:dyDescent="0.25"/>
    <row r="49079" hidden="1" x14ac:dyDescent="0.25"/>
    <row r="49080" hidden="1" x14ac:dyDescent="0.25"/>
    <row r="49081" hidden="1" x14ac:dyDescent="0.25"/>
    <row r="49082" hidden="1" x14ac:dyDescent="0.25"/>
    <row r="49083" hidden="1" x14ac:dyDescent="0.25"/>
    <row r="49084" hidden="1" x14ac:dyDescent="0.25"/>
    <row r="49085" hidden="1" x14ac:dyDescent="0.25"/>
    <row r="49086" hidden="1" x14ac:dyDescent="0.25"/>
    <row r="49087" hidden="1" x14ac:dyDescent="0.25"/>
    <row r="49088" hidden="1" x14ac:dyDescent="0.25"/>
    <row r="49089" hidden="1" x14ac:dyDescent="0.25"/>
    <row r="49090" hidden="1" x14ac:dyDescent="0.25"/>
    <row r="49091" hidden="1" x14ac:dyDescent="0.25"/>
    <row r="49092" hidden="1" x14ac:dyDescent="0.25"/>
    <row r="49093" hidden="1" x14ac:dyDescent="0.25"/>
    <row r="49094" hidden="1" x14ac:dyDescent="0.25"/>
    <row r="49095" hidden="1" x14ac:dyDescent="0.25"/>
    <row r="49096" hidden="1" x14ac:dyDescent="0.25"/>
    <row r="49097" hidden="1" x14ac:dyDescent="0.25"/>
    <row r="49098" hidden="1" x14ac:dyDescent="0.25"/>
    <row r="49099" hidden="1" x14ac:dyDescent="0.25"/>
    <row r="49100" hidden="1" x14ac:dyDescent="0.25"/>
    <row r="49101" hidden="1" x14ac:dyDescent="0.25"/>
    <row r="49102" hidden="1" x14ac:dyDescent="0.25"/>
    <row r="49103" hidden="1" x14ac:dyDescent="0.25"/>
    <row r="49104" hidden="1" x14ac:dyDescent="0.25"/>
    <row r="49105" hidden="1" x14ac:dyDescent="0.25"/>
    <row r="49106" hidden="1" x14ac:dyDescent="0.25"/>
    <row r="49107" hidden="1" x14ac:dyDescent="0.25"/>
    <row r="49108" hidden="1" x14ac:dyDescent="0.25"/>
    <row r="49109" hidden="1" x14ac:dyDescent="0.25"/>
    <row r="49110" hidden="1" x14ac:dyDescent="0.25"/>
    <row r="49111" hidden="1" x14ac:dyDescent="0.25"/>
    <row r="49112" hidden="1" x14ac:dyDescent="0.25"/>
    <row r="49113" hidden="1" x14ac:dyDescent="0.25"/>
    <row r="49114" hidden="1" x14ac:dyDescent="0.25"/>
    <row r="49115" hidden="1" x14ac:dyDescent="0.25"/>
    <row r="49116" hidden="1" x14ac:dyDescent="0.25"/>
    <row r="49117" hidden="1" x14ac:dyDescent="0.25"/>
    <row r="49118" hidden="1" x14ac:dyDescent="0.25"/>
    <row r="49119" hidden="1" x14ac:dyDescent="0.25"/>
    <row r="49120" hidden="1" x14ac:dyDescent="0.25"/>
    <row r="49121" hidden="1" x14ac:dyDescent="0.25"/>
    <row r="49122" hidden="1" x14ac:dyDescent="0.25"/>
    <row r="49123" hidden="1" x14ac:dyDescent="0.25"/>
    <row r="49124" hidden="1" x14ac:dyDescent="0.25"/>
    <row r="49125" hidden="1" x14ac:dyDescent="0.25"/>
    <row r="49126" hidden="1" x14ac:dyDescent="0.25"/>
    <row r="49127" hidden="1" x14ac:dyDescent="0.25"/>
    <row r="49128" hidden="1" x14ac:dyDescent="0.25"/>
    <row r="49129" hidden="1" x14ac:dyDescent="0.25"/>
    <row r="49130" hidden="1" x14ac:dyDescent="0.25"/>
    <row r="49131" hidden="1" x14ac:dyDescent="0.25"/>
    <row r="49132" hidden="1" x14ac:dyDescent="0.25"/>
    <row r="49133" hidden="1" x14ac:dyDescent="0.25"/>
    <row r="49134" hidden="1" x14ac:dyDescent="0.25"/>
    <row r="49135" hidden="1" x14ac:dyDescent="0.25"/>
    <row r="49136" hidden="1" x14ac:dyDescent="0.25"/>
    <row r="49137" hidden="1" x14ac:dyDescent="0.25"/>
    <row r="49138" hidden="1" x14ac:dyDescent="0.25"/>
    <row r="49139" hidden="1" x14ac:dyDescent="0.25"/>
    <row r="49140" hidden="1" x14ac:dyDescent="0.25"/>
    <row r="49141" hidden="1" x14ac:dyDescent="0.25"/>
    <row r="49142" hidden="1" x14ac:dyDescent="0.25"/>
    <row r="49143" hidden="1" x14ac:dyDescent="0.25"/>
    <row r="49144" hidden="1" x14ac:dyDescent="0.25"/>
    <row r="49145" hidden="1" x14ac:dyDescent="0.25"/>
    <row r="49146" hidden="1" x14ac:dyDescent="0.25"/>
    <row r="49147" hidden="1" x14ac:dyDescent="0.25"/>
    <row r="49148" hidden="1" x14ac:dyDescent="0.25"/>
    <row r="49149" hidden="1" x14ac:dyDescent="0.25"/>
    <row r="49150" hidden="1" x14ac:dyDescent="0.25"/>
    <row r="49151" hidden="1" x14ac:dyDescent="0.25"/>
    <row r="49152" hidden="1" x14ac:dyDescent="0.25"/>
    <row r="49153" hidden="1" x14ac:dyDescent="0.25"/>
    <row r="49154" hidden="1" x14ac:dyDescent="0.25"/>
    <row r="49155" hidden="1" x14ac:dyDescent="0.25"/>
    <row r="49156" hidden="1" x14ac:dyDescent="0.25"/>
    <row r="49157" hidden="1" x14ac:dyDescent="0.25"/>
    <row r="49158" hidden="1" x14ac:dyDescent="0.25"/>
    <row r="49159" hidden="1" x14ac:dyDescent="0.25"/>
    <row r="49160" hidden="1" x14ac:dyDescent="0.25"/>
    <row r="49161" hidden="1" x14ac:dyDescent="0.25"/>
    <row r="49162" hidden="1" x14ac:dyDescent="0.25"/>
    <row r="49163" hidden="1" x14ac:dyDescent="0.25"/>
    <row r="49164" hidden="1" x14ac:dyDescent="0.25"/>
    <row r="49165" hidden="1" x14ac:dyDescent="0.25"/>
    <row r="49166" hidden="1" x14ac:dyDescent="0.25"/>
    <row r="49167" hidden="1" x14ac:dyDescent="0.25"/>
    <row r="49168" hidden="1" x14ac:dyDescent="0.25"/>
    <row r="49169" hidden="1" x14ac:dyDescent="0.25"/>
    <row r="49170" hidden="1" x14ac:dyDescent="0.25"/>
    <row r="49171" hidden="1" x14ac:dyDescent="0.25"/>
    <row r="49172" hidden="1" x14ac:dyDescent="0.25"/>
    <row r="49173" hidden="1" x14ac:dyDescent="0.25"/>
    <row r="49174" hidden="1" x14ac:dyDescent="0.25"/>
    <row r="49175" hidden="1" x14ac:dyDescent="0.25"/>
    <row r="49176" hidden="1" x14ac:dyDescent="0.25"/>
    <row r="49177" hidden="1" x14ac:dyDescent="0.25"/>
    <row r="49178" hidden="1" x14ac:dyDescent="0.25"/>
    <row r="49179" hidden="1" x14ac:dyDescent="0.25"/>
    <row r="49180" hidden="1" x14ac:dyDescent="0.25"/>
    <row r="49181" hidden="1" x14ac:dyDescent="0.25"/>
    <row r="49182" hidden="1" x14ac:dyDescent="0.25"/>
    <row r="49183" hidden="1" x14ac:dyDescent="0.25"/>
    <row r="49184" hidden="1" x14ac:dyDescent="0.25"/>
    <row r="49185" hidden="1" x14ac:dyDescent="0.25"/>
    <row r="49186" hidden="1" x14ac:dyDescent="0.25"/>
    <row r="49187" hidden="1" x14ac:dyDescent="0.25"/>
    <row r="49188" hidden="1" x14ac:dyDescent="0.25"/>
    <row r="49189" hidden="1" x14ac:dyDescent="0.25"/>
    <row r="49190" hidden="1" x14ac:dyDescent="0.25"/>
    <row r="49191" hidden="1" x14ac:dyDescent="0.25"/>
    <row r="49192" hidden="1" x14ac:dyDescent="0.25"/>
    <row r="49193" hidden="1" x14ac:dyDescent="0.25"/>
    <row r="49194" hidden="1" x14ac:dyDescent="0.25"/>
    <row r="49195" hidden="1" x14ac:dyDescent="0.25"/>
    <row r="49196" hidden="1" x14ac:dyDescent="0.25"/>
    <row r="49197" hidden="1" x14ac:dyDescent="0.25"/>
    <row r="49198" hidden="1" x14ac:dyDescent="0.25"/>
    <row r="49199" hidden="1" x14ac:dyDescent="0.25"/>
    <row r="49200" hidden="1" x14ac:dyDescent="0.25"/>
    <row r="49201" hidden="1" x14ac:dyDescent="0.25"/>
    <row r="49202" hidden="1" x14ac:dyDescent="0.25"/>
    <row r="49203" hidden="1" x14ac:dyDescent="0.25"/>
    <row r="49204" hidden="1" x14ac:dyDescent="0.25"/>
    <row r="49205" hidden="1" x14ac:dyDescent="0.25"/>
    <row r="49206" hidden="1" x14ac:dyDescent="0.25"/>
    <row r="49207" hidden="1" x14ac:dyDescent="0.25"/>
    <row r="49208" hidden="1" x14ac:dyDescent="0.25"/>
    <row r="49209" hidden="1" x14ac:dyDescent="0.25"/>
    <row r="49210" hidden="1" x14ac:dyDescent="0.25"/>
    <row r="49211" hidden="1" x14ac:dyDescent="0.25"/>
    <row r="49212" hidden="1" x14ac:dyDescent="0.25"/>
    <row r="49213" hidden="1" x14ac:dyDescent="0.25"/>
    <row r="49214" hidden="1" x14ac:dyDescent="0.25"/>
    <row r="49215" hidden="1" x14ac:dyDescent="0.25"/>
    <row r="49216" hidden="1" x14ac:dyDescent="0.25"/>
    <row r="49217" hidden="1" x14ac:dyDescent="0.25"/>
    <row r="49218" hidden="1" x14ac:dyDescent="0.25"/>
    <row r="49219" hidden="1" x14ac:dyDescent="0.25"/>
    <row r="49220" hidden="1" x14ac:dyDescent="0.25"/>
    <row r="49221" hidden="1" x14ac:dyDescent="0.25"/>
    <row r="49222" hidden="1" x14ac:dyDescent="0.25"/>
    <row r="49223" hidden="1" x14ac:dyDescent="0.25"/>
    <row r="49224" hidden="1" x14ac:dyDescent="0.25"/>
    <row r="49225" hidden="1" x14ac:dyDescent="0.25"/>
    <row r="49226" hidden="1" x14ac:dyDescent="0.25"/>
    <row r="49227" hidden="1" x14ac:dyDescent="0.25"/>
    <row r="49228" hidden="1" x14ac:dyDescent="0.25"/>
    <row r="49229" hidden="1" x14ac:dyDescent="0.25"/>
    <row r="49230" hidden="1" x14ac:dyDescent="0.25"/>
    <row r="49231" hidden="1" x14ac:dyDescent="0.25"/>
    <row r="49232" hidden="1" x14ac:dyDescent="0.25"/>
    <row r="49233" hidden="1" x14ac:dyDescent="0.25"/>
    <row r="49234" hidden="1" x14ac:dyDescent="0.25"/>
    <row r="49235" hidden="1" x14ac:dyDescent="0.25"/>
    <row r="49236" hidden="1" x14ac:dyDescent="0.25"/>
    <row r="49237" hidden="1" x14ac:dyDescent="0.25"/>
    <row r="49238" hidden="1" x14ac:dyDescent="0.25"/>
    <row r="49239" hidden="1" x14ac:dyDescent="0.25"/>
    <row r="49240" hidden="1" x14ac:dyDescent="0.25"/>
    <row r="49241" hidden="1" x14ac:dyDescent="0.25"/>
    <row r="49242" hidden="1" x14ac:dyDescent="0.25"/>
    <row r="49243" hidden="1" x14ac:dyDescent="0.25"/>
    <row r="49244" hidden="1" x14ac:dyDescent="0.25"/>
    <row r="49245" hidden="1" x14ac:dyDescent="0.25"/>
    <row r="49246" hidden="1" x14ac:dyDescent="0.25"/>
    <row r="49247" hidden="1" x14ac:dyDescent="0.25"/>
    <row r="49248" hidden="1" x14ac:dyDescent="0.25"/>
    <row r="49249" hidden="1" x14ac:dyDescent="0.25"/>
    <row r="49250" hidden="1" x14ac:dyDescent="0.25"/>
    <row r="49251" hidden="1" x14ac:dyDescent="0.25"/>
    <row r="49252" hidden="1" x14ac:dyDescent="0.25"/>
    <row r="49253" hidden="1" x14ac:dyDescent="0.25"/>
    <row r="49254" hidden="1" x14ac:dyDescent="0.25"/>
    <row r="49255" hidden="1" x14ac:dyDescent="0.25"/>
    <row r="49256" hidden="1" x14ac:dyDescent="0.25"/>
    <row r="49257" hidden="1" x14ac:dyDescent="0.25"/>
    <row r="49258" hidden="1" x14ac:dyDescent="0.25"/>
    <row r="49259" hidden="1" x14ac:dyDescent="0.25"/>
    <row r="49260" hidden="1" x14ac:dyDescent="0.25"/>
    <row r="49261" hidden="1" x14ac:dyDescent="0.25"/>
    <row r="49262" hidden="1" x14ac:dyDescent="0.25"/>
    <row r="49263" hidden="1" x14ac:dyDescent="0.25"/>
    <row r="49264" hidden="1" x14ac:dyDescent="0.25"/>
    <row r="49265" hidden="1" x14ac:dyDescent="0.25"/>
    <row r="49266" hidden="1" x14ac:dyDescent="0.25"/>
    <row r="49267" hidden="1" x14ac:dyDescent="0.25"/>
    <row r="49268" hidden="1" x14ac:dyDescent="0.25"/>
    <row r="49269" hidden="1" x14ac:dyDescent="0.25"/>
    <row r="49270" hidden="1" x14ac:dyDescent="0.25"/>
    <row r="49271" hidden="1" x14ac:dyDescent="0.25"/>
    <row r="49272" hidden="1" x14ac:dyDescent="0.25"/>
    <row r="49273" hidden="1" x14ac:dyDescent="0.25"/>
    <row r="49274" hidden="1" x14ac:dyDescent="0.25"/>
    <row r="49275" hidden="1" x14ac:dyDescent="0.25"/>
    <row r="49276" hidden="1" x14ac:dyDescent="0.25"/>
    <row r="49277" hidden="1" x14ac:dyDescent="0.25"/>
    <row r="49278" hidden="1" x14ac:dyDescent="0.25"/>
    <row r="49279" hidden="1" x14ac:dyDescent="0.25"/>
    <row r="49280" hidden="1" x14ac:dyDescent="0.25"/>
    <row r="49281" hidden="1" x14ac:dyDescent="0.25"/>
    <row r="49282" hidden="1" x14ac:dyDescent="0.25"/>
    <row r="49283" hidden="1" x14ac:dyDescent="0.25"/>
    <row r="49284" hidden="1" x14ac:dyDescent="0.25"/>
    <row r="49285" hidden="1" x14ac:dyDescent="0.25"/>
    <row r="49286" hidden="1" x14ac:dyDescent="0.25"/>
    <row r="49287" hidden="1" x14ac:dyDescent="0.25"/>
    <row r="49288" hidden="1" x14ac:dyDescent="0.25"/>
    <row r="49289" hidden="1" x14ac:dyDescent="0.25"/>
    <row r="49290" hidden="1" x14ac:dyDescent="0.25"/>
    <row r="49291" hidden="1" x14ac:dyDescent="0.25"/>
    <row r="49292" hidden="1" x14ac:dyDescent="0.25"/>
    <row r="49293" hidden="1" x14ac:dyDescent="0.25"/>
    <row r="49294" hidden="1" x14ac:dyDescent="0.25"/>
    <row r="49295" hidden="1" x14ac:dyDescent="0.25"/>
    <row r="49296" hidden="1" x14ac:dyDescent="0.25"/>
    <row r="49297" hidden="1" x14ac:dyDescent="0.25"/>
    <row r="49298" hidden="1" x14ac:dyDescent="0.25"/>
    <row r="49299" hidden="1" x14ac:dyDescent="0.25"/>
    <row r="49300" hidden="1" x14ac:dyDescent="0.25"/>
    <row r="49301" hidden="1" x14ac:dyDescent="0.25"/>
    <row r="49302" hidden="1" x14ac:dyDescent="0.25"/>
    <row r="49303" hidden="1" x14ac:dyDescent="0.25"/>
    <row r="49304" hidden="1" x14ac:dyDescent="0.25"/>
    <row r="49305" hidden="1" x14ac:dyDescent="0.25"/>
    <row r="49306" hidden="1" x14ac:dyDescent="0.25"/>
    <row r="49307" hidden="1" x14ac:dyDescent="0.25"/>
    <row r="49308" hidden="1" x14ac:dyDescent="0.25"/>
    <row r="49309" hidden="1" x14ac:dyDescent="0.25"/>
    <row r="49310" hidden="1" x14ac:dyDescent="0.25"/>
    <row r="49311" hidden="1" x14ac:dyDescent="0.25"/>
    <row r="49312" hidden="1" x14ac:dyDescent="0.25"/>
    <row r="49313" hidden="1" x14ac:dyDescent="0.25"/>
    <row r="49314" hidden="1" x14ac:dyDescent="0.25"/>
    <row r="49315" hidden="1" x14ac:dyDescent="0.25"/>
    <row r="49316" hidden="1" x14ac:dyDescent="0.25"/>
    <row r="49317" hidden="1" x14ac:dyDescent="0.25"/>
    <row r="49318" hidden="1" x14ac:dyDescent="0.25"/>
    <row r="49319" hidden="1" x14ac:dyDescent="0.25"/>
    <row r="49320" hidden="1" x14ac:dyDescent="0.25"/>
    <row r="49321" hidden="1" x14ac:dyDescent="0.25"/>
    <row r="49322" hidden="1" x14ac:dyDescent="0.25"/>
    <row r="49323" hidden="1" x14ac:dyDescent="0.25"/>
    <row r="49324" hidden="1" x14ac:dyDescent="0.25"/>
    <row r="49325" hidden="1" x14ac:dyDescent="0.25"/>
    <row r="49326" hidden="1" x14ac:dyDescent="0.25"/>
    <row r="49327" hidden="1" x14ac:dyDescent="0.25"/>
    <row r="49328" hidden="1" x14ac:dyDescent="0.25"/>
    <row r="49329" hidden="1" x14ac:dyDescent="0.25"/>
    <row r="49330" hidden="1" x14ac:dyDescent="0.25"/>
    <row r="49331" hidden="1" x14ac:dyDescent="0.25"/>
    <row r="49332" hidden="1" x14ac:dyDescent="0.25"/>
    <row r="49333" hidden="1" x14ac:dyDescent="0.25"/>
    <row r="49334" hidden="1" x14ac:dyDescent="0.25"/>
    <row r="49335" hidden="1" x14ac:dyDescent="0.25"/>
    <row r="49336" hidden="1" x14ac:dyDescent="0.25"/>
    <row r="49337" hidden="1" x14ac:dyDescent="0.25"/>
    <row r="49338" hidden="1" x14ac:dyDescent="0.25"/>
    <row r="49339" hidden="1" x14ac:dyDescent="0.25"/>
    <row r="49340" hidden="1" x14ac:dyDescent="0.25"/>
    <row r="49341" hidden="1" x14ac:dyDescent="0.25"/>
    <row r="49342" hidden="1" x14ac:dyDescent="0.25"/>
    <row r="49343" hidden="1" x14ac:dyDescent="0.25"/>
    <row r="49344" hidden="1" x14ac:dyDescent="0.25"/>
    <row r="49345" hidden="1" x14ac:dyDescent="0.25"/>
    <row r="49346" hidden="1" x14ac:dyDescent="0.25"/>
    <row r="49347" hidden="1" x14ac:dyDescent="0.25"/>
    <row r="49348" hidden="1" x14ac:dyDescent="0.25"/>
    <row r="49349" hidden="1" x14ac:dyDescent="0.25"/>
    <row r="49350" hidden="1" x14ac:dyDescent="0.25"/>
    <row r="49351" hidden="1" x14ac:dyDescent="0.25"/>
    <row r="49352" hidden="1" x14ac:dyDescent="0.25"/>
    <row r="49353" hidden="1" x14ac:dyDescent="0.25"/>
    <row r="49354" hidden="1" x14ac:dyDescent="0.25"/>
    <row r="49355" hidden="1" x14ac:dyDescent="0.25"/>
    <row r="49356" hidden="1" x14ac:dyDescent="0.25"/>
    <row r="49357" hidden="1" x14ac:dyDescent="0.25"/>
    <row r="49358" hidden="1" x14ac:dyDescent="0.25"/>
    <row r="49359" hidden="1" x14ac:dyDescent="0.25"/>
    <row r="49360" hidden="1" x14ac:dyDescent="0.25"/>
    <row r="49361" hidden="1" x14ac:dyDescent="0.25"/>
    <row r="49362" hidden="1" x14ac:dyDescent="0.25"/>
    <row r="49363" hidden="1" x14ac:dyDescent="0.25"/>
    <row r="49364" hidden="1" x14ac:dyDescent="0.25"/>
    <row r="49365" hidden="1" x14ac:dyDescent="0.25"/>
    <row r="49366" hidden="1" x14ac:dyDescent="0.25"/>
    <row r="49367" hidden="1" x14ac:dyDescent="0.25"/>
    <row r="49368" hidden="1" x14ac:dyDescent="0.25"/>
    <row r="49369" hidden="1" x14ac:dyDescent="0.25"/>
    <row r="49370" hidden="1" x14ac:dyDescent="0.25"/>
    <row r="49371" hidden="1" x14ac:dyDescent="0.25"/>
    <row r="49372" hidden="1" x14ac:dyDescent="0.25"/>
    <row r="49373" hidden="1" x14ac:dyDescent="0.25"/>
    <row r="49374" hidden="1" x14ac:dyDescent="0.25"/>
    <row r="49375" hidden="1" x14ac:dyDescent="0.25"/>
    <row r="49376" hidden="1" x14ac:dyDescent="0.25"/>
    <row r="49377" hidden="1" x14ac:dyDescent="0.25"/>
    <row r="49378" hidden="1" x14ac:dyDescent="0.25"/>
    <row r="49379" hidden="1" x14ac:dyDescent="0.25"/>
    <row r="49380" hidden="1" x14ac:dyDescent="0.25"/>
    <row r="49381" hidden="1" x14ac:dyDescent="0.25"/>
    <row r="49382" hidden="1" x14ac:dyDescent="0.25"/>
    <row r="49383" hidden="1" x14ac:dyDescent="0.25"/>
    <row r="49384" hidden="1" x14ac:dyDescent="0.25"/>
    <row r="49385" hidden="1" x14ac:dyDescent="0.25"/>
    <row r="49386" hidden="1" x14ac:dyDescent="0.25"/>
    <row r="49387" hidden="1" x14ac:dyDescent="0.25"/>
    <row r="49388" hidden="1" x14ac:dyDescent="0.25"/>
    <row r="49389" hidden="1" x14ac:dyDescent="0.25"/>
    <row r="49390" hidden="1" x14ac:dyDescent="0.25"/>
    <row r="49391" hidden="1" x14ac:dyDescent="0.25"/>
    <row r="49392" hidden="1" x14ac:dyDescent="0.25"/>
    <row r="49393" hidden="1" x14ac:dyDescent="0.25"/>
    <row r="49394" hidden="1" x14ac:dyDescent="0.25"/>
    <row r="49395" hidden="1" x14ac:dyDescent="0.25"/>
    <row r="49396" hidden="1" x14ac:dyDescent="0.25"/>
    <row r="49397" hidden="1" x14ac:dyDescent="0.25"/>
    <row r="49398" hidden="1" x14ac:dyDescent="0.25"/>
    <row r="49399" hidden="1" x14ac:dyDescent="0.25"/>
    <row r="49400" hidden="1" x14ac:dyDescent="0.25"/>
    <row r="49401" hidden="1" x14ac:dyDescent="0.25"/>
    <row r="49402" hidden="1" x14ac:dyDescent="0.25"/>
    <row r="49403" hidden="1" x14ac:dyDescent="0.25"/>
    <row r="49404" hidden="1" x14ac:dyDescent="0.25"/>
    <row r="49405" hidden="1" x14ac:dyDescent="0.25"/>
    <row r="49406" hidden="1" x14ac:dyDescent="0.25"/>
    <row r="49407" hidden="1" x14ac:dyDescent="0.25"/>
    <row r="49408" hidden="1" x14ac:dyDescent="0.25"/>
    <row r="49409" hidden="1" x14ac:dyDescent="0.25"/>
    <row r="49410" hidden="1" x14ac:dyDescent="0.25"/>
    <row r="49411" hidden="1" x14ac:dyDescent="0.25"/>
    <row r="49412" hidden="1" x14ac:dyDescent="0.25"/>
    <row r="49413" hidden="1" x14ac:dyDescent="0.25"/>
    <row r="49414" hidden="1" x14ac:dyDescent="0.25"/>
    <row r="49415" hidden="1" x14ac:dyDescent="0.25"/>
    <row r="49416" hidden="1" x14ac:dyDescent="0.25"/>
    <row r="49417" hidden="1" x14ac:dyDescent="0.25"/>
    <row r="49418" hidden="1" x14ac:dyDescent="0.25"/>
    <row r="49419" hidden="1" x14ac:dyDescent="0.25"/>
    <row r="49420" hidden="1" x14ac:dyDescent="0.25"/>
    <row r="49421" hidden="1" x14ac:dyDescent="0.25"/>
    <row r="49422" hidden="1" x14ac:dyDescent="0.25"/>
    <row r="49423" hidden="1" x14ac:dyDescent="0.25"/>
    <row r="49424" hidden="1" x14ac:dyDescent="0.25"/>
    <row r="49425" hidden="1" x14ac:dyDescent="0.25"/>
    <row r="49426" hidden="1" x14ac:dyDescent="0.25"/>
    <row r="49427" hidden="1" x14ac:dyDescent="0.25"/>
    <row r="49428" hidden="1" x14ac:dyDescent="0.25"/>
    <row r="49429" hidden="1" x14ac:dyDescent="0.25"/>
    <row r="49430" hidden="1" x14ac:dyDescent="0.25"/>
    <row r="49431" hidden="1" x14ac:dyDescent="0.25"/>
    <row r="49432" hidden="1" x14ac:dyDescent="0.25"/>
    <row r="49433" hidden="1" x14ac:dyDescent="0.25"/>
    <row r="49434" hidden="1" x14ac:dyDescent="0.25"/>
    <row r="49435" hidden="1" x14ac:dyDescent="0.25"/>
    <row r="49436" hidden="1" x14ac:dyDescent="0.25"/>
    <row r="49437" hidden="1" x14ac:dyDescent="0.25"/>
    <row r="49438" hidden="1" x14ac:dyDescent="0.25"/>
    <row r="49439" hidden="1" x14ac:dyDescent="0.25"/>
    <row r="49440" hidden="1" x14ac:dyDescent="0.25"/>
    <row r="49441" hidden="1" x14ac:dyDescent="0.25"/>
    <row r="49442" hidden="1" x14ac:dyDescent="0.25"/>
    <row r="49443" hidden="1" x14ac:dyDescent="0.25"/>
    <row r="49444" hidden="1" x14ac:dyDescent="0.25"/>
    <row r="49445" hidden="1" x14ac:dyDescent="0.25"/>
    <row r="49446" hidden="1" x14ac:dyDescent="0.25"/>
    <row r="49447" hidden="1" x14ac:dyDescent="0.25"/>
    <row r="49448" hidden="1" x14ac:dyDescent="0.25"/>
    <row r="49449" hidden="1" x14ac:dyDescent="0.25"/>
    <row r="49450" hidden="1" x14ac:dyDescent="0.25"/>
    <row r="49451" hidden="1" x14ac:dyDescent="0.25"/>
    <row r="49452" hidden="1" x14ac:dyDescent="0.25"/>
    <row r="49453" hidden="1" x14ac:dyDescent="0.25"/>
    <row r="49454" hidden="1" x14ac:dyDescent="0.25"/>
    <row r="49455" hidden="1" x14ac:dyDescent="0.25"/>
    <row r="49456" hidden="1" x14ac:dyDescent="0.25"/>
    <row r="49457" hidden="1" x14ac:dyDescent="0.25"/>
    <row r="49458" hidden="1" x14ac:dyDescent="0.25"/>
    <row r="49459" hidden="1" x14ac:dyDescent="0.25"/>
    <row r="49460" hidden="1" x14ac:dyDescent="0.25"/>
    <row r="49461" hidden="1" x14ac:dyDescent="0.25"/>
    <row r="49462" hidden="1" x14ac:dyDescent="0.25"/>
    <row r="49463" hidden="1" x14ac:dyDescent="0.25"/>
    <row r="49464" hidden="1" x14ac:dyDescent="0.25"/>
    <row r="49465" hidden="1" x14ac:dyDescent="0.25"/>
    <row r="49466" hidden="1" x14ac:dyDescent="0.25"/>
    <row r="49467" hidden="1" x14ac:dyDescent="0.25"/>
    <row r="49468" hidden="1" x14ac:dyDescent="0.25"/>
    <row r="49469" hidden="1" x14ac:dyDescent="0.25"/>
    <row r="49470" hidden="1" x14ac:dyDescent="0.25"/>
    <row r="49471" hidden="1" x14ac:dyDescent="0.25"/>
    <row r="49472" hidden="1" x14ac:dyDescent="0.25"/>
    <row r="49473" hidden="1" x14ac:dyDescent="0.25"/>
    <row r="49474" hidden="1" x14ac:dyDescent="0.25"/>
    <row r="49475" hidden="1" x14ac:dyDescent="0.25"/>
    <row r="49476" hidden="1" x14ac:dyDescent="0.25"/>
    <row r="49477" hidden="1" x14ac:dyDescent="0.25"/>
    <row r="49478" hidden="1" x14ac:dyDescent="0.25"/>
    <row r="49479" hidden="1" x14ac:dyDescent="0.25"/>
    <row r="49480" hidden="1" x14ac:dyDescent="0.25"/>
    <row r="49481" hidden="1" x14ac:dyDescent="0.25"/>
    <row r="49482" hidden="1" x14ac:dyDescent="0.25"/>
    <row r="49483" hidden="1" x14ac:dyDescent="0.25"/>
    <row r="49484" hidden="1" x14ac:dyDescent="0.25"/>
    <row r="49485" hidden="1" x14ac:dyDescent="0.25"/>
    <row r="49486" hidden="1" x14ac:dyDescent="0.25"/>
    <row r="49487" hidden="1" x14ac:dyDescent="0.25"/>
    <row r="49488" hidden="1" x14ac:dyDescent="0.25"/>
    <row r="49489" hidden="1" x14ac:dyDescent="0.25"/>
    <row r="49490" hidden="1" x14ac:dyDescent="0.25"/>
    <row r="49491" hidden="1" x14ac:dyDescent="0.25"/>
    <row r="49492" hidden="1" x14ac:dyDescent="0.25"/>
    <row r="49493" hidden="1" x14ac:dyDescent="0.25"/>
    <row r="49494" hidden="1" x14ac:dyDescent="0.25"/>
    <row r="49495" hidden="1" x14ac:dyDescent="0.25"/>
    <row r="49496" hidden="1" x14ac:dyDescent="0.25"/>
    <row r="49497" hidden="1" x14ac:dyDescent="0.25"/>
    <row r="49498" hidden="1" x14ac:dyDescent="0.25"/>
    <row r="49499" hidden="1" x14ac:dyDescent="0.25"/>
    <row r="49500" hidden="1" x14ac:dyDescent="0.25"/>
    <row r="49501" hidden="1" x14ac:dyDescent="0.25"/>
    <row r="49502" hidden="1" x14ac:dyDescent="0.25"/>
    <row r="49503" hidden="1" x14ac:dyDescent="0.25"/>
    <row r="49504" hidden="1" x14ac:dyDescent="0.25"/>
    <row r="49505" hidden="1" x14ac:dyDescent="0.25"/>
    <row r="49506" hidden="1" x14ac:dyDescent="0.25"/>
    <row r="49507" hidden="1" x14ac:dyDescent="0.25"/>
    <row r="49508" hidden="1" x14ac:dyDescent="0.25"/>
    <row r="49509" hidden="1" x14ac:dyDescent="0.25"/>
    <row r="49510" hidden="1" x14ac:dyDescent="0.25"/>
    <row r="49511" hidden="1" x14ac:dyDescent="0.25"/>
    <row r="49512" hidden="1" x14ac:dyDescent="0.25"/>
    <row r="49513" hidden="1" x14ac:dyDescent="0.25"/>
    <row r="49514" hidden="1" x14ac:dyDescent="0.25"/>
    <row r="49515" hidden="1" x14ac:dyDescent="0.25"/>
    <row r="49516" hidden="1" x14ac:dyDescent="0.25"/>
    <row r="49517" hidden="1" x14ac:dyDescent="0.25"/>
    <row r="49518" hidden="1" x14ac:dyDescent="0.25"/>
    <row r="49519" hidden="1" x14ac:dyDescent="0.25"/>
    <row r="49520" hidden="1" x14ac:dyDescent="0.25"/>
    <row r="49521" hidden="1" x14ac:dyDescent="0.25"/>
    <row r="49522" hidden="1" x14ac:dyDescent="0.25"/>
    <row r="49523" hidden="1" x14ac:dyDescent="0.25"/>
    <row r="49524" hidden="1" x14ac:dyDescent="0.25"/>
    <row r="49525" hidden="1" x14ac:dyDescent="0.25"/>
    <row r="49526" hidden="1" x14ac:dyDescent="0.25"/>
    <row r="49527" hidden="1" x14ac:dyDescent="0.25"/>
    <row r="49528" hidden="1" x14ac:dyDescent="0.25"/>
    <row r="49529" hidden="1" x14ac:dyDescent="0.25"/>
    <row r="49530" hidden="1" x14ac:dyDescent="0.25"/>
    <row r="49531" hidden="1" x14ac:dyDescent="0.25"/>
    <row r="49532" hidden="1" x14ac:dyDescent="0.25"/>
    <row r="49533" hidden="1" x14ac:dyDescent="0.25"/>
    <row r="49534" hidden="1" x14ac:dyDescent="0.25"/>
    <row r="49535" hidden="1" x14ac:dyDescent="0.25"/>
    <row r="49536" hidden="1" x14ac:dyDescent="0.25"/>
    <row r="49537" hidden="1" x14ac:dyDescent="0.25"/>
    <row r="49538" hidden="1" x14ac:dyDescent="0.25"/>
    <row r="49539" hidden="1" x14ac:dyDescent="0.25"/>
    <row r="49540" hidden="1" x14ac:dyDescent="0.25"/>
    <row r="49541" hidden="1" x14ac:dyDescent="0.25"/>
    <row r="49542" hidden="1" x14ac:dyDescent="0.25"/>
    <row r="49543" hidden="1" x14ac:dyDescent="0.25"/>
    <row r="49544" hidden="1" x14ac:dyDescent="0.25"/>
    <row r="49545" hidden="1" x14ac:dyDescent="0.25"/>
    <row r="49546" hidden="1" x14ac:dyDescent="0.25"/>
    <row r="49547" hidden="1" x14ac:dyDescent="0.25"/>
    <row r="49548" hidden="1" x14ac:dyDescent="0.25"/>
    <row r="49549" hidden="1" x14ac:dyDescent="0.25"/>
    <row r="49550" hidden="1" x14ac:dyDescent="0.25"/>
    <row r="49551" hidden="1" x14ac:dyDescent="0.25"/>
    <row r="49552" hidden="1" x14ac:dyDescent="0.25"/>
    <row r="49553" hidden="1" x14ac:dyDescent="0.25"/>
    <row r="49554" hidden="1" x14ac:dyDescent="0.25"/>
    <row r="49555" hidden="1" x14ac:dyDescent="0.25"/>
    <row r="49556" hidden="1" x14ac:dyDescent="0.25"/>
    <row r="49557" hidden="1" x14ac:dyDescent="0.25"/>
    <row r="49558" hidden="1" x14ac:dyDescent="0.25"/>
    <row r="49559" hidden="1" x14ac:dyDescent="0.25"/>
    <row r="49560" hidden="1" x14ac:dyDescent="0.25"/>
    <row r="49561" hidden="1" x14ac:dyDescent="0.25"/>
    <row r="49562" hidden="1" x14ac:dyDescent="0.25"/>
    <row r="49563" hidden="1" x14ac:dyDescent="0.25"/>
    <row r="49564" hidden="1" x14ac:dyDescent="0.25"/>
    <row r="49565" hidden="1" x14ac:dyDescent="0.25"/>
    <row r="49566" hidden="1" x14ac:dyDescent="0.25"/>
    <row r="49567" hidden="1" x14ac:dyDescent="0.25"/>
    <row r="49568" hidden="1" x14ac:dyDescent="0.25"/>
    <row r="49569" hidden="1" x14ac:dyDescent="0.25"/>
    <row r="49570" hidden="1" x14ac:dyDescent="0.25"/>
    <row r="49571" hidden="1" x14ac:dyDescent="0.25"/>
    <row r="49572" hidden="1" x14ac:dyDescent="0.25"/>
    <row r="49573" hidden="1" x14ac:dyDescent="0.25"/>
    <row r="49574" hidden="1" x14ac:dyDescent="0.25"/>
    <row r="49575" hidden="1" x14ac:dyDescent="0.25"/>
    <row r="49576" hidden="1" x14ac:dyDescent="0.25"/>
    <row r="49577" hidden="1" x14ac:dyDescent="0.25"/>
    <row r="49578" hidden="1" x14ac:dyDescent="0.25"/>
    <row r="49579" hidden="1" x14ac:dyDescent="0.25"/>
    <row r="49580" hidden="1" x14ac:dyDescent="0.25"/>
    <row r="49581" hidden="1" x14ac:dyDescent="0.25"/>
    <row r="49582" hidden="1" x14ac:dyDescent="0.25"/>
    <row r="49583" hidden="1" x14ac:dyDescent="0.25"/>
    <row r="49584" hidden="1" x14ac:dyDescent="0.25"/>
    <row r="49585" hidden="1" x14ac:dyDescent="0.25"/>
    <row r="49586" hidden="1" x14ac:dyDescent="0.25"/>
    <row r="49587" hidden="1" x14ac:dyDescent="0.25"/>
    <row r="49588" hidden="1" x14ac:dyDescent="0.25"/>
    <row r="49589" hidden="1" x14ac:dyDescent="0.25"/>
    <row r="49590" hidden="1" x14ac:dyDescent="0.25"/>
    <row r="49591" hidden="1" x14ac:dyDescent="0.25"/>
    <row r="49592" hidden="1" x14ac:dyDescent="0.25"/>
    <row r="49593" hidden="1" x14ac:dyDescent="0.25"/>
    <row r="49594" hidden="1" x14ac:dyDescent="0.25"/>
    <row r="49595" hidden="1" x14ac:dyDescent="0.25"/>
    <row r="49596" hidden="1" x14ac:dyDescent="0.25"/>
    <row r="49597" hidden="1" x14ac:dyDescent="0.25"/>
    <row r="49598" hidden="1" x14ac:dyDescent="0.25"/>
    <row r="49599" hidden="1" x14ac:dyDescent="0.25"/>
    <row r="49600" hidden="1" x14ac:dyDescent="0.25"/>
    <row r="49601" hidden="1" x14ac:dyDescent="0.25"/>
    <row r="49602" hidden="1" x14ac:dyDescent="0.25"/>
    <row r="49603" hidden="1" x14ac:dyDescent="0.25"/>
    <row r="49604" hidden="1" x14ac:dyDescent="0.25"/>
    <row r="49605" hidden="1" x14ac:dyDescent="0.25"/>
    <row r="49606" hidden="1" x14ac:dyDescent="0.25"/>
    <row r="49607" hidden="1" x14ac:dyDescent="0.25"/>
    <row r="49608" hidden="1" x14ac:dyDescent="0.25"/>
    <row r="49609" hidden="1" x14ac:dyDescent="0.25"/>
    <row r="49610" hidden="1" x14ac:dyDescent="0.25"/>
    <row r="49611" hidden="1" x14ac:dyDescent="0.25"/>
    <row r="49612" hidden="1" x14ac:dyDescent="0.25"/>
    <row r="49613" hidden="1" x14ac:dyDescent="0.25"/>
    <row r="49614" hidden="1" x14ac:dyDescent="0.25"/>
    <row r="49615" hidden="1" x14ac:dyDescent="0.25"/>
    <row r="49616" hidden="1" x14ac:dyDescent="0.25"/>
    <row r="49617" hidden="1" x14ac:dyDescent="0.25"/>
    <row r="49618" hidden="1" x14ac:dyDescent="0.25"/>
    <row r="49619" hidden="1" x14ac:dyDescent="0.25"/>
    <row r="49620" hidden="1" x14ac:dyDescent="0.25"/>
    <row r="49621" hidden="1" x14ac:dyDescent="0.25"/>
    <row r="49622" hidden="1" x14ac:dyDescent="0.25"/>
    <row r="49623" hidden="1" x14ac:dyDescent="0.25"/>
    <row r="49624" hidden="1" x14ac:dyDescent="0.25"/>
    <row r="49625" hidden="1" x14ac:dyDescent="0.25"/>
    <row r="49626" hidden="1" x14ac:dyDescent="0.25"/>
    <row r="49627" hidden="1" x14ac:dyDescent="0.25"/>
    <row r="49628" hidden="1" x14ac:dyDescent="0.25"/>
    <row r="49629" hidden="1" x14ac:dyDescent="0.25"/>
    <row r="49630" hidden="1" x14ac:dyDescent="0.25"/>
    <row r="49631" hidden="1" x14ac:dyDescent="0.25"/>
    <row r="49632" hidden="1" x14ac:dyDescent="0.25"/>
    <row r="49633" hidden="1" x14ac:dyDescent="0.25"/>
    <row r="49634" hidden="1" x14ac:dyDescent="0.25"/>
    <row r="49635" hidden="1" x14ac:dyDescent="0.25"/>
    <row r="49636" hidden="1" x14ac:dyDescent="0.25"/>
    <row r="49637" hidden="1" x14ac:dyDescent="0.25"/>
    <row r="49638" hidden="1" x14ac:dyDescent="0.25"/>
    <row r="49639" hidden="1" x14ac:dyDescent="0.25"/>
    <row r="49640" hidden="1" x14ac:dyDescent="0.25"/>
    <row r="49641" hidden="1" x14ac:dyDescent="0.25"/>
    <row r="49642" hidden="1" x14ac:dyDescent="0.25"/>
    <row r="49643" hidden="1" x14ac:dyDescent="0.25"/>
    <row r="49644" hidden="1" x14ac:dyDescent="0.25"/>
    <row r="49645" hidden="1" x14ac:dyDescent="0.25"/>
    <row r="49646" hidden="1" x14ac:dyDescent="0.25"/>
    <row r="49647" hidden="1" x14ac:dyDescent="0.25"/>
    <row r="49648" hidden="1" x14ac:dyDescent="0.25"/>
    <row r="49649" hidden="1" x14ac:dyDescent="0.25"/>
    <row r="49650" hidden="1" x14ac:dyDescent="0.25"/>
    <row r="49651" hidden="1" x14ac:dyDescent="0.25"/>
    <row r="49652" hidden="1" x14ac:dyDescent="0.25"/>
    <row r="49653" hidden="1" x14ac:dyDescent="0.25"/>
    <row r="49654" hidden="1" x14ac:dyDescent="0.25"/>
    <row r="49655" hidden="1" x14ac:dyDescent="0.25"/>
    <row r="49656" hidden="1" x14ac:dyDescent="0.25"/>
    <row r="49657" hidden="1" x14ac:dyDescent="0.25"/>
    <row r="49658" hidden="1" x14ac:dyDescent="0.25"/>
    <row r="49659" hidden="1" x14ac:dyDescent="0.25"/>
    <row r="49660" hidden="1" x14ac:dyDescent="0.25"/>
    <row r="49661" hidden="1" x14ac:dyDescent="0.25"/>
    <row r="49662" hidden="1" x14ac:dyDescent="0.25"/>
    <row r="49663" hidden="1" x14ac:dyDescent="0.25"/>
    <row r="49664" hidden="1" x14ac:dyDescent="0.25"/>
    <row r="49665" hidden="1" x14ac:dyDescent="0.25"/>
    <row r="49666" hidden="1" x14ac:dyDescent="0.25"/>
    <row r="49667" hidden="1" x14ac:dyDescent="0.25"/>
    <row r="49668" hidden="1" x14ac:dyDescent="0.25"/>
    <row r="49669" hidden="1" x14ac:dyDescent="0.25"/>
    <row r="49670" hidden="1" x14ac:dyDescent="0.25"/>
    <row r="49671" hidden="1" x14ac:dyDescent="0.25"/>
    <row r="49672" hidden="1" x14ac:dyDescent="0.25"/>
    <row r="49673" hidden="1" x14ac:dyDescent="0.25"/>
    <row r="49674" hidden="1" x14ac:dyDescent="0.25"/>
    <row r="49675" hidden="1" x14ac:dyDescent="0.25"/>
    <row r="49676" hidden="1" x14ac:dyDescent="0.25"/>
    <row r="49677" hidden="1" x14ac:dyDescent="0.25"/>
    <row r="49678" hidden="1" x14ac:dyDescent="0.25"/>
    <row r="49679" hidden="1" x14ac:dyDescent="0.25"/>
    <row r="49680" hidden="1" x14ac:dyDescent="0.25"/>
    <row r="49681" hidden="1" x14ac:dyDescent="0.25"/>
    <row r="49682" hidden="1" x14ac:dyDescent="0.25"/>
    <row r="49683" hidden="1" x14ac:dyDescent="0.25"/>
    <row r="49684" hidden="1" x14ac:dyDescent="0.25"/>
    <row r="49685" hidden="1" x14ac:dyDescent="0.25"/>
    <row r="49686" hidden="1" x14ac:dyDescent="0.25"/>
    <row r="49687" hidden="1" x14ac:dyDescent="0.25"/>
    <row r="49688" hidden="1" x14ac:dyDescent="0.25"/>
    <row r="49689" hidden="1" x14ac:dyDescent="0.25"/>
    <row r="49690" hidden="1" x14ac:dyDescent="0.25"/>
    <row r="49691" hidden="1" x14ac:dyDescent="0.25"/>
    <row r="49692" hidden="1" x14ac:dyDescent="0.25"/>
    <row r="49693" hidden="1" x14ac:dyDescent="0.25"/>
    <row r="49694" hidden="1" x14ac:dyDescent="0.25"/>
    <row r="49695" hidden="1" x14ac:dyDescent="0.25"/>
    <row r="49696" hidden="1" x14ac:dyDescent="0.25"/>
    <row r="49697" hidden="1" x14ac:dyDescent="0.25"/>
    <row r="49698" hidden="1" x14ac:dyDescent="0.25"/>
    <row r="49699" hidden="1" x14ac:dyDescent="0.25"/>
    <row r="49700" hidden="1" x14ac:dyDescent="0.25"/>
    <row r="49701" hidden="1" x14ac:dyDescent="0.25"/>
    <row r="49702" hidden="1" x14ac:dyDescent="0.25"/>
    <row r="49703" hidden="1" x14ac:dyDescent="0.25"/>
    <row r="49704" hidden="1" x14ac:dyDescent="0.25"/>
    <row r="49705" hidden="1" x14ac:dyDescent="0.25"/>
    <row r="49706" hidden="1" x14ac:dyDescent="0.25"/>
    <row r="49707" hidden="1" x14ac:dyDescent="0.25"/>
    <row r="49708" hidden="1" x14ac:dyDescent="0.25"/>
    <row r="49709" hidden="1" x14ac:dyDescent="0.25"/>
    <row r="49710" hidden="1" x14ac:dyDescent="0.25"/>
    <row r="49711" hidden="1" x14ac:dyDescent="0.25"/>
    <row r="49712" hidden="1" x14ac:dyDescent="0.25"/>
    <row r="49713" hidden="1" x14ac:dyDescent="0.25"/>
    <row r="49714" hidden="1" x14ac:dyDescent="0.25"/>
    <row r="49715" hidden="1" x14ac:dyDescent="0.25"/>
    <row r="49716" hidden="1" x14ac:dyDescent="0.25"/>
    <row r="49717" hidden="1" x14ac:dyDescent="0.25"/>
    <row r="49718" hidden="1" x14ac:dyDescent="0.25"/>
    <row r="49719" hidden="1" x14ac:dyDescent="0.25"/>
    <row r="49720" hidden="1" x14ac:dyDescent="0.25"/>
    <row r="49721" hidden="1" x14ac:dyDescent="0.25"/>
    <row r="49722" hidden="1" x14ac:dyDescent="0.25"/>
    <row r="49723" hidden="1" x14ac:dyDescent="0.25"/>
    <row r="49724" hidden="1" x14ac:dyDescent="0.25"/>
    <row r="49725" hidden="1" x14ac:dyDescent="0.25"/>
    <row r="49726" hidden="1" x14ac:dyDescent="0.25"/>
    <row r="49727" hidden="1" x14ac:dyDescent="0.25"/>
    <row r="49728" hidden="1" x14ac:dyDescent="0.25"/>
    <row r="49729" hidden="1" x14ac:dyDescent="0.25"/>
    <row r="49730" hidden="1" x14ac:dyDescent="0.25"/>
    <row r="49731" hidden="1" x14ac:dyDescent="0.25"/>
    <row r="49732" hidden="1" x14ac:dyDescent="0.25"/>
    <row r="49733" hidden="1" x14ac:dyDescent="0.25"/>
    <row r="49734" hidden="1" x14ac:dyDescent="0.25"/>
    <row r="49735" hidden="1" x14ac:dyDescent="0.25"/>
    <row r="49736" hidden="1" x14ac:dyDescent="0.25"/>
    <row r="49737" hidden="1" x14ac:dyDescent="0.25"/>
    <row r="49738" hidden="1" x14ac:dyDescent="0.25"/>
    <row r="49739" hidden="1" x14ac:dyDescent="0.25"/>
    <row r="49740" hidden="1" x14ac:dyDescent="0.25"/>
    <row r="49741" hidden="1" x14ac:dyDescent="0.25"/>
    <row r="49742" hidden="1" x14ac:dyDescent="0.25"/>
    <row r="49743" hidden="1" x14ac:dyDescent="0.25"/>
    <row r="49744" hidden="1" x14ac:dyDescent="0.25"/>
    <row r="49745" hidden="1" x14ac:dyDescent="0.25"/>
    <row r="49746" hidden="1" x14ac:dyDescent="0.25"/>
    <row r="49747" hidden="1" x14ac:dyDescent="0.25"/>
    <row r="49748" hidden="1" x14ac:dyDescent="0.25"/>
    <row r="49749" hidden="1" x14ac:dyDescent="0.25"/>
    <row r="49750" hidden="1" x14ac:dyDescent="0.25"/>
    <row r="49751" hidden="1" x14ac:dyDescent="0.25"/>
    <row r="49752" hidden="1" x14ac:dyDescent="0.25"/>
    <row r="49753" hidden="1" x14ac:dyDescent="0.25"/>
    <row r="49754" hidden="1" x14ac:dyDescent="0.25"/>
    <row r="49755" hidden="1" x14ac:dyDescent="0.25"/>
    <row r="49756" hidden="1" x14ac:dyDescent="0.25"/>
    <row r="49757" hidden="1" x14ac:dyDescent="0.25"/>
    <row r="49758" hidden="1" x14ac:dyDescent="0.25"/>
    <row r="49759" hidden="1" x14ac:dyDescent="0.25"/>
    <row r="49760" hidden="1" x14ac:dyDescent="0.25"/>
    <row r="49761" hidden="1" x14ac:dyDescent="0.25"/>
    <row r="49762" hidden="1" x14ac:dyDescent="0.25"/>
    <row r="49763" hidden="1" x14ac:dyDescent="0.25"/>
    <row r="49764" hidden="1" x14ac:dyDescent="0.25"/>
    <row r="49765" hidden="1" x14ac:dyDescent="0.25"/>
    <row r="49766" hidden="1" x14ac:dyDescent="0.25"/>
    <row r="49767" hidden="1" x14ac:dyDescent="0.25"/>
    <row r="49768" hidden="1" x14ac:dyDescent="0.25"/>
    <row r="49769" hidden="1" x14ac:dyDescent="0.25"/>
    <row r="49770" hidden="1" x14ac:dyDescent="0.25"/>
    <row r="49771" hidden="1" x14ac:dyDescent="0.25"/>
    <row r="49772" hidden="1" x14ac:dyDescent="0.25"/>
    <row r="49773" hidden="1" x14ac:dyDescent="0.25"/>
    <row r="49774" hidden="1" x14ac:dyDescent="0.25"/>
    <row r="49775" hidden="1" x14ac:dyDescent="0.25"/>
    <row r="49776" hidden="1" x14ac:dyDescent="0.25"/>
    <row r="49777" hidden="1" x14ac:dyDescent="0.25"/>
    <row r="49778" hidden="1" x14ac:dyDescent="0.25"/>
    <row r="49779" hidden="1" x14ac:dyDescent="0.25"/>
    <row r="49780" hidden="1" x14ac:dyDescent="0.25"/>
    <row r="49781" hidden="1" x14ac:dyDescent="0.25"/>
    <row r="49782" hidden="1" x14ac:dyDescent="0.25"/>
    <row r="49783" hidden="1" x14ac:dyDescent="0.25"/>
    <row r="49784" hidden="1" x14ac:dyDescent="0.25"/>
    <row r="49785" hidden="1" x14ac:dyDescent="0.25"/>
    <row r="49786" hidden="1" x14ac:dyDescent="0.25"/>
    <row r="49787" hidden="1" x14ac:dyDescent="0.25"/>
    <row r="49788" hidden="1" x14ac:dyDescent="0.25"/>
    <row r="49789" hidden="1" x14ac:dyDescent="0.25"/>
    <row r="49790" hidden="1" x14ac:dyDescent="0.25"/>
    <row r="49791" hidden="1" x14ac:dyDescent="0.25"/>
    <row r="49792" hidden="1" x14ac:dyDescent="0.25"/>
    <row r="49793" hidden="1" x14ac:dyDescent="0.25"/>
    <row r="49794" hidden="1" x14ac:dyDescent="0.25"/>
    <row r="49795" hidden="1" x14ac:dyDescent="0.25"/>
    <row r="49796" hidden="1" x14ac:dyDescent="0.25"/>
    <row r="49797" hidden="1" x14ac:dyDescent="0.25"/>
    <row r="49798" hidden="1" x14ac:dyDescent="0.25"/>
    <row r="49799" hidden="1" x14ac:dyDescent="0.25"/>
    <row r="49800" hidden="1" x14ac:dyDescent="0.25"/>
    <row r="49801" hidden="1" x14ac:dyDescent="0.25"/>
    <row r="49802" hidden="1" x14ac:dyDescent="0.25"/>
    <row r="49803" hidden="1" x14ac:dyDescent="0.25"/>
    <row r="49804" hidden="1" x14ac:dyDescent="0.25"/>
    <row r="49805" hidden="1" x14ac:dyDescent="0.25"/>
    <row r="49806" hidden="1" x14ac:dyDescent="0.25"/>
    <row r="49807" hidden="1" x14ac:dyDescent="0.25"/>
    <row r="49808" hidden="1" x14ac:dyDescent="0.25"/>
    <row r="49809" hidden="1" x14ac:dyDescent="0.25"/>
    <row r="49810" hidden="1" x14ac:dyDescent="0.25"/>
    <row r="49811" hidden="1" x14ac:dyDescent="0.25"/>
    <row r="49812" hidden="1" x14ac:dyDescent="0.25"/>
    <row r="49813" hidden="1" x14ac:dyDescent="0.25"/>
    <row r="49814" hidden="1" x14ac:dyDescent="0.25"/>
    <row r="49815" hidden="1" x14ac:dyDescent="0.25"/>
    <row r="49816" hidden="1" x14ac:dyDescent="0.25"/>
    <row r="49817" hidden="1" x14ac:dyDescent="0.25"/>
    <row r="49818" hidden="1" x14ac:dyDescent="0.25"/>
    <row r="49819" hidden="1" x14ac:dyDescent="0.25"/>
    <row r="49820" hidden="1" x14ac:dyDescent="0.25"/>
    <row r="49821" hidden="1" x14ac:dyDescent="0.25"/>
    <row r="49822" hidden="1" x14ac:dyDescent="0.25"/>
    <row r="49823" hidden="1" x14ac:dyDescent="0.25"/>
    <row r="49824" hidden="1" x14ac:dyDescent="0.25"/>
    <row r="49825" hidden="1" x14ac:dyDescent="0.25"/>
    <row r="49826" hidden="1" x14ac:dyDescent="0.25"/>
    <row r="49827" hidden="1" x14ac:dyDescent="0.25"/>
    <row r="49828" hidden="1" x14ac:dyDescent="0.25"/>
    <row r="49829" hidden="1" x14ac:dyDescent="0.25"/>
    <row r="49830" hidden="1" x14ac:dyDescent="0.25"/>
    <row r="49831" hidden="1" x14ac:dyDescent="0.25"/>
    <row r="49832" hidden="1" x14ac:dyDescent="0.25"/>
    <row r="49833" hidden="1" x14ac:dyDescent="0.25"/>
    <row r="49834" hidden="1" x14ac:dyDescent="0.25"/>
    <row r="49835" hidden="1" x14ac:dyDescent="0.25"/>
    <row r="49836" hidden="1" x14ac:dyDescent="0.25"/>
    <row r="49837" hidden="1" x14ac:dyDescent="0.25"/>
    <row r="49838" hidden="1" x14ac:dyDescent="0.25"/>
    <row r="49839" hidden="1" x14ac:dyDescent="0.25"/>
    <row r="49840" hidden="1" x14ac:dyDescent="0.25"/>
    <row r="49841" hidden="1" x14ac:dyDescent="0.25"/>
    <row r="49842" hidden="1" x14ac:dyDescent="0.25"/>
    <row r="49843" hidden="1" x14ac:dyDescent="0.25"/>
    <row r="49844" hidden="1" x14ac:dyDescent="0.25"/>
    <row r="49845" hidden="1" x14ac:dyDescent="0.25"/>
    <row r="49846" hidden="1" x14ac:dyDescent="0.25"/>
    <row r="49847" hidden="1" x14ac:dyDescent="0.25"/>
    <row r="49848" hidden="1" x14ac:dyDescent="0.25"/>
    <row r="49849" hidden="1" x14ac:dyDescent="0.25"/>
    <row r="49850" hidden="1" x14ac:dyDescent="0.25"/>
    <row r="49851" hidden="1" x14ac:dyDescent="0.25"/>
    <row r="49852" hidden="1" x14ac:dyDescent="0.25"/>
    <row r="49853" hidden="1" x14ac:dyDescent="0.25"/>
    <row r="49854" hidden="1" x14ac:dyDescent="0.25"/>
    <row r="49855" hidden="1" x14ac:dyDescent="0.25"/>
    <row r="49856" hidden="1" x14ac:dyDescent="0.25"/>
    <row r="49857" hidden="1" x14ac:dyDescent="0.25"/>
    <row r="49858" hidden="1" x14ac:dyDescent="0.25"/>
    <row r="49859" hidden="1" x14ac:dyDescent="0.25"/>
    <row r="49860" hidden="1" x14ac:dyDescent="0.25"/>
    <row r="49861" hidden="1" x14ac:dyDescent="0.25"/>
    <row r="49862" hidden="1" x14ac:dyDescent="0.25"/>
    <row r="49863" hidden="1" x14ac:dyDescent="0.25"/>
    <row r="49864" hidden="1" x14ac:dyDescent="0.25"/>
    <row r="49865" hidden="1" x14ac:dyDescent="0.25"/>
    <row r="49866" hidden="1" x14ac:dyDescent="0.25"/>
    <row r="49867" hidden="1" x14ac:dyDescent="0.25"/>
    <row r="49868" hidden="1" x14ac:dyDescent="0.25"/>
    <row r="49869" hidden="1" x14ac:dyDescent="0.25"/>
    <row r="49870" hidden="1" x14ac:dyDescent="0.25"/>
    <row r="49871" hidden="1" x14ac:dyDescent="0.25"/>
    <row r="49872" hidden="1" x14ac:dyDescent="0.25"/>
    <row r="49873" hidden="1" x14ac:dyDescent="0.25"/>
    <row r="49874" hidden="1" x14ac:dyDescent="0.25"/>
    <row r="49875" hidden="1" x14ac:dyDescent="0.25"/>
    <row r="49876" hidden="1" x14ac:dyDescent="0.25"/>
    <row r="49877" hidden="1" x14ac:dyDescent="0.25"/>
    <row r="49878" hidden="1" x14ac:dyDescent="0.25"/>
    <row r="49879" hidden="1" x14ac:dyDescent="0.25"/>
    <row r="49880" hidden="1" x14ac:dyDescent="0.25"/>
    <row r="49881" hidden="1" x14ac:dyDescent="0.25"/>
    <row r="49882" hidden="1" x14ac:dyDescent="0.25"/>
    <row r="49883" hidden="1" x14ac:dyDescent="0.25"/>
    <row r="49884" hidden="1" x14ac:dyDescent="0.25"/>
    <row r="49885" hidden="1" x14ac:dyDescent="0.25"/>
    <row r="49886" hidden="1" x14ac:dyDescent="0.25"/>
    <row r="49887" hidden="1" x14ac:dyDescent="0.25"/>
    <row r="49888" hidden="1" x14ac:dyDescent="0.25"/>
    <row r="49889" hidden="1" x14ac:dyDescent="0.25"/>
    <row r="49890" hidden="1" x14ac:dyDescent="0.25"/>
    <row r="49891" hidden="1" x14ac:dyDescent="0.25"/>
    <row r="49892" hidden="1" x14ac:dyDescent="0.25"/>
    <row r="49893" hidden="1" x14ac:dyDescent="0.25"/>
    <row r="49894" hidden="1" x14ac:dyDescent="0.25"/>
    <row r="49895" hidden="1" x14ac:dyDescent="0.25"/>
    <row r="49896" hidden="1" x14ac:dyDescent="0.25"/>
    <row r="49897" hidden="1" x14ac:dyDescent="0.25"/>
    <row r="49898" hidden="1" x14ac:dyDescent="0.25"/>
    <row r="49899" hidden="1" x14ac:dyDescent="0.25"/>
    <row r="49900" hidden="1" x14ac:dyDescent="0.25"/>
    <row r="49901" hidden="1" x14ac:dyDescent="0.25"/>
    <row r="49902" hidden="1" x14ac:dyDescent="0.25"/>
    <row r="49903" hidden="1" x14ac:dyDescent="0.25"/>
    <row r="49904" hidden="1" x14ac:dyDescent="0.25"/>
    <row r="49905" hidden="1" x14ac:dyDescent="0.25"/>
    <row r="49906" hidden="1" x14ac:dyDescent="0.25"/>
    <row r="49907" hidden="1" x14ac:dyDescent="0.25"/>
    <row r="49908" hidden="1" x14ac:dyDescent="0.25"/>
    <row r="49909" hidden="1" x14ac:dyDescent="0.25"/>
    <row r="49910" hidden="1" x14ac:dyDescent="0.25"/>
    <row r="49911" hidden="1" x14ac:dyDescent="0.25"/>
    <row r="49912" hidden="1" x14ac:dyDescent="0.25"/>
    <row r="49913" hidden="1" x14ac:dyDescent="0.25"/>
    <row r="49914" hidden="1" x14ac:dyDescent="0.25"/>
    <row r="49915" hidden="1" x14ac:dyDescent="0.25"/>
    <row r="49916" hidden="1" x14ac:dyDescent="0.25"/>
    <row r="49917" hidden="1" x14ac:dyDescent="0.25"/>
    <row r="49918" hidden="1" x14ac:dyDescent="0.25"/>
    <row r="49919" hidden="1" x14ac:dyDescent="0.25"/>
    <row r="49920" hidden="1" x14ac:dyDescent="0.25"/>
    <row r="49921" hidden="1" x14ac:dyDescent="0.25"/>
    <row r="49922" hidden="1" x14ac:dyDescent="0.25"/>
    <row r="49923" hidden="1" x14ac:dyDescent="0.25"/>
    <row r="49924" hidden="1" x14ac:dyDescent="0.25"/>
    <row r="49925" hidden="1" x14ac:dyDescent="0.25"/>
    <row r="49926" hidden="1" x14ac:dyDescent="0.25"/>
    <row r="49927" hidden="1" x14ac:dyDescent="0.25"/>
    <row r="49928" hidden="1" x14ac:dyDescent="0.25"/>
    <row r="49929" hidden="1" x14ac:dyDescent="0.25"/>
    <row r="49930" hidden="1" x14ac:dyDescent="0.25"/>
    <row r="49931" hidden="1" x14ac:dyDescent="0.25"/>
    <row r="49932" hidden="1" x14ac:dyDescent="0.25"/>
    <row r="49933" hidden="1" x14ac:dyDescent="0.25"/>
    <row r="49934" hidden="1" x14ac:dyDescent="0.25"/>
    <row r="49935" hidden="1" x14ac:dyDescent="0.25"/>
    <row r="49936" hidden="1" x14ac:dyDescent="0.25"/>
    <row r="49937" hidden="1" x14ac:dyDescent="0.25"/>
    <row r="49938" hidden="1" x14ac:dyDescent="0.25"/>
    <row r="49939" hidden="1" x14ac:dyDescent="0.25"/>
    <row r="49940" hidden="1" x14ac:dyDescent="0.25"/>
    <row r="49941" hidden="1" x14ac:dyDescent="0.25"/>
    <row r="49942" hidden="1" x14ac:dyDescent="0.25"/>
    <row r="49943" hidden="1" x14ac:dyDescent="0.25"/>
    <row r="49944" hidden="1" x14ac:dyDescent="0.25"/>
    <row r="49945" hidden="1" x14ac:dyDescent="0.25"/>
    <row r="49946" hidden="1" x14ac:dyDescent="0.25"/>
    <row r="49947" hidden="1" x14ac:dyDescent="0.25"/>
    <row r="49948" hidden="1" x14ac:dyDescent="0.25"/>
    <row r="49949" hidden="1" x14ac:dyDescent="0.25"/>
    <row r="49950" hidden="1" x14ac:dyDescent="0.25"/>
    <row r="49951" hidden="1" x14ac:dyDescent="0.25"/>
    <row r="49952" hidden="1" x14ac:dyDescent="0.25"/>
    <row r="49953" hidden="1" x14ac:dyDescent="0.25"/>
    <row r="49954" hidden="1" x14ac:dyDescent="0.25"/>
    <row r="49955" hidden="1" x14ac:dyDescent="0.25"/>
    <row r="49956" hidden="1" x14ac:dyDescent="0.25"/>
    <row r="49957" hidden="1" x14ac:dyDescent="0.25"/>
    <row r="49958" hidden="1" x14ac:dyDescent="0.25"/>
    <row r="49959" hidden="1" x14ac:dyDescent="0.25"/>
    <row r="49960" hidden="1" x14ac:dyDescent="0.25"/>
    <row r="49961" hidden="1" x14ac:dyDescent="0.25"/>
    <row r="49962" hidden="1" x14ac:dyDescent="0.25"/>
    <row r="49963" hidden="1" x14ac:dyDescent="0.25"/>
    <row r="49964" hidden="1" x14ac:dyDescent="0.25"/>
    <row r="49965" hidden="1" x14ac:dyDescent="0.25"/>
    <row r="49966" hidden="1" x14ac:dyDescent="0.25"/>
    <row r="49967" hidden="1" x14ac:dyDescent="0.25"/>
    <row r="49968" hidden="1" x14ac:dyDescent="0.25"/>
    <row r="49969" hidden="1" x14ac:dyDescent="0.25"/>
    <row r="49970" hidden="1" x14ac:dyDescent="0.25"/>
    <row r="49971" hidden="1" x14ac:dyDescent="0.25"/>
    <row r="49972" hidden="1" x14ac:dyDescent="0.25"/>
    <row r="49973" hidden="1" x14ac:dyDescent="0.25"/>
    <row r="49974" hidden="1" x14ac:dyDescent="0.25"/>
    <row r="49975" hidden="1" x14ac:dyDescent="0.25"/>
    <row r="49976" hidden="1" x14ac:dyDescent="0.25"/>
    <row r="49977" hidden="1" x14ac:dyDescent="0.25"/>
    <row r="49978" hidden="1" x14ac:dyDescent="0.25"/>
    <row r="49979" hidden="1" x14ac:dyDescent="0.25"/>
    <row r="49980" hidden="1" x14ac:dyDescent="0.25"/>
    <row r="49981" hidden="1" x14ac:dyDescent="0.25"/>
    <row r="49982" hidden="1" x14ac:dyDescent="0.25"/>
    <row r="49983" hidden="1" x14ac:dyDescent="0.25"/>
    <row r="49984" hidden="1" x14ac:dyDescent="0.25"/>
    <row r="49985" hidden="1" x14ac:dyDescent="0.25"/>
    <row r="49986" hidden="1" x14ac:dyDescent="0.25"/>
    <row r="49987" hidden="1" x14ac:dyDescent="0.25"/>
    <row r="49988" hidden="1" x14ac:dyDescent="0.25"/>
    <row r="49989" hidden="1" x14ac:dyDescent="0.25"/>
    <row r="49990" hidden="1" x14ac:dyDescent="0.25"/>
    <row r="49991" hidden="1" x14ac:dyDescent="0.25"/>
    <row r="49992" hidden="1" x14ac:dyDescent="0.25"/>
    <row r="49993" hidden="1" x14ac:dyDescent="0.25"/>
    <row r="49994" hidden="1" x14ac:dyDescent="0.25"/>
    <row r="49995" hidden="1" x14ac:dyDescent="0.25"/>
    <row r="49996" hidden="1" x14ac:dyDescent="0.25"/>
    <row r="49997" hidden="1" x14ac:dyDescent="0.25"/>
    <row r="49998" hidden="1" x14ac:dyDescent="0.25"/>
    <row r="49999" hidden="1" x14ac:dyDescent="0.25"/>
    <row r="50000" hidden="1" x14ac:dyDescent="0.25"/>
    <row r="50001" hidden="1" x14ac:dyDescent="0.25"/>
    <row r="50002" hidden="1" x14ac:dyDescent="0.25"/>
    <row r="50003" hidden="1" x14ac:dyDescent="0.25"/>
    <row r="50004" hidden="1" x14ac:dyDescent="0.25"/>
    <row r="50005" hidden="1" x14ac:dyDescent="0.25"/>
    <row r="50006" hidden="1" x14ac:dyDescent="0.25"/>
    <row r="50007" hidden="1" x14ac:dyDescent="0.25"/>
    <row r="50008" hidden="1" x14ac:dyDescent="0.25"/>
    <row r="50009" hidden="1" x14ac:dyDescent="0.25"/>
    <row r="50010" hidden="1" x14ac:dyDescent="0.25"/>
    <row r="50011" hidden="1" x14ac:dyDescent="0.25"/>
    <row r="50012" hidden="1" x14ac:dyDescent="0.25"/>
    <row r="50013" hidden="1" x14ac:dyDescent="0.25"/>
    <row r="50014" hidden="1" x14ac:dyDescent="0.25"/>
    <row r="50015" hidden="1" x14ac:dyDescent="0.25"/>
    <row r="50016" hidden="1" x14ac:dyDescent="0.25"/>
    <row r="50017" hidden="1" x14ac:dyDescent="0.25"/>
    <row r="50018" hidden="1" x14ac:dyDescent="0.25"/>
    <row r="50019" hidden="1" x14ac:dyDescent="0.25"/>
    <row r="50020" hidden="1" x14ac:dyDescent="0.25"/>
    <row r="50021" hidden="1" x14ac:dyDescent="0.25"/>
    <row r="50022" hidden="1" x14ac:dyDescent="0.25"/>
    <row r="50023" hidden="1" x14ac:dyDescent="0.25"/>
    <row r="50024" hidden="1" x14ac:dyDescent="0.25"/>
    <row r="50025" hidden="1" x14ac:dyDescent="0.25"/>
    <row r="50026" hidden="1" x14ac:dyDescent="0.25"/>
    <row r="50027" hidden="1" x14ac:dyDescent="0.25"/>
    <row r="50028" hidden="1" x14ac:dyDescent="0.25"/>
    <row r="50029" hidden="1" x14ac:dyDescent="0.25"/>
    <row r="50030" hidden="1" x14ac:dyDescent="0.25"/>
    <row r="50031" hidden="1" x14ac:dyDescent="0.25"/>
    <row r="50032" hidden="1" x14ac:dyDescent="0.25"/>
    <row r="50033" hidden="1" x14ac:dyDescent="0.25"/>
    <row r="50034" hidden="1" x14ac:dyDescent="0.25"/>
    <row r="50035" hidden="1" x14ac:dyDescent="0.25"/>
    <row r="50036" hidden="1" x14ac:dyDescent="0.25"/>
    <row r="50037" hidden="1" x14ac:dyDescent="0.25"/>
    <row r="50038" hidden="1" x14ac:dyDescent="0.25"/>
    <row r="50039" hidden="1" x14ac:dyDescent="0.25"/>
    <row r="50040" hidden="1" x14ac:dyDescent="0.25"/>
    <row r="50041" hidden="1" x14ac:dyDescent="0.25"/>
    <row r="50042" hidden="1" x14ac:dyDescent="0.25"/>
    <row r="50043" hidden="1" x14ac:dyDescent="0.25"/>
    <row r="50044" hidden="1" x14ac:dyDescent="0.25"/>
    <row r="50045" hidden="1" x14ac:dyDescent="0.25"/>
    <row r="50046" hidden="1" x14ac:dyDescent="0.25"/>
    <row r="50047" hidden="1" x14ac:dyDescent="0.25"/>
    <row r="50048" hidden="1" x14ac:dyDescent="0.25"/>
    <row r="50049" hidden="1" x14ac:dyDescent="0.25"/>
    <row r="50050" hidden="1" x14ac:dyDescent="0.25"/>
    <row r="50051" hidden="1" x14ac:dyDescent="0.25"/>
    <row r="50052" hidden="1" x14ac:dyDescent="0.25"/>
    <row r="50053" hidden="1" x14ac:dyDescent="0.25"/>
    <row r="50054" hidden="1" x14ac:dyDescent="0.25"/>
    <row r="50055" hidden="1" x14ac:dyDescent="0.25"/>
    <row r="50056" hidden="1" x14ac:dyDescent="0.25"/>
    <row r="50057" hidden="1" x14ac:dyDescent="0.25"/>
    <row r="50058" hidden="1" x14ac:dyDescent="0.25"/>
    <row r="50059" hidden="1" x14ac:dyDescent="0.25"/>
    <row r="50060" hidden="1" x14ac:dyDescent="0.25"/>
    <row r="50061" hidden="1" x14ac:dyDescent="0.25"/>
    <row r="50062" hidden="1" x14ac:dyDescent="0.25"/>
    <row r="50063" hidden="1" x14ac:dyDescent="0.25"/>
    <row r="50064" hidden="1" x14ac:dyDescent="0.25"/>
    <row r="50065" hidden="1" x14ac:dyDescent="0.25"/>
    <row r="50066" hidden="1" x14ac:dyDescent="0.25"/>
    <row r="50067" hidden="1" x14ac:dyDescent="0.25"/>
    <row r="50068" hidden="1" x14ac:dyDescent="0.25"/>
    <row r="50069" hidden="1" x14ac:dyDescent="0.25"/>
    <row r="50070" hidden="1" x14ac:dyDescent="0.25"/>
    <row r="50071" hidden="1" x14ac:dyDescent="0.25"/>
    <row r="50072" hidden="1" x14ac:dyDescent="0.25"/>
    <row r="50073" hidden="1" x14ac:dyDescent="0.25"/>
    <row r="50074" hidden="1" x14ac:dyDescent="0.25"/>
    <row r="50075" hidden="1" x14ac:dyDescent="0.25"/>
    <row r="50076" hidden="1" x14ac:dyDescent="0.25"/>
    <row r="50077" hidden="1" x14ac:dyDescent="0.25"/>
    <row r="50078" hidden="1" x14ac:dyDescent="0.25"/>
    <row r="50079" hidden="1" x14ac:dyDescent="0.25"/>
    <row r="50080" hidden="1" x14ac:dyDescent="0.25"/>
    <row r="50081" hidden="1" x14ac:dyDescent="0.25"/>
    <row r="50082" hidden="1" x14ac:dyDescent="0.25"/>
    <row r="50083" hidden="1" x14ac:dyDescent="0.25"/>
    <row r="50084" hidden="1" x14ac:dyDescent="0.25"/>
    <row r="50085" hidden="1" x14ac:dyDescent="0.25"/>
    <row r="50086" hidden="1" x14ac:dyDescent="0.25"/>
    <row r="50087" hidden="1" x14ac:dyDescent="0.25"/>
    <row r="50088" hidden="1" x14ac:dyDescent="0.25"/>
    <row r="50089" hidden="1" x14ac:dyDescent="0.25"/>
    <row r="50090" hidden="1" x14ac:dyDescent="0.25"/>
    <row r="50091" hidden="1" x14ac:dyDescent="0.25"/>
    <row r="50092" hidden="1" x14ac:dyDescent="0.25"/>
    <row r="50093" hidden="1" x14ac:dyDescent="0.25"/>
    <row r="50094" hidden="1" x14ac:dyDescent="0.25"/>
    <row r="50095" hidden="1" x14ac:dyDescent="0.25"/>
    <row r="50096" hidden="1" x14ac:dyDescent="0.25"/>
    <row r="50097" hidden="1" x14ac:dyDescent="0.25"/>
    <row r="50098" hidden="1" x14ac:dyDescent="0.25"/>
    <row r="50099" hidden="1" x14ac:dyDescent="0.25"/>
    <row r="50100" hidden="1" x14ac:dyDescent="0.25"/>
    <row r="50101" hidden="1" x14ac:dyDescent="0.25"/>
    <row r="50102" hidden="1" x14ac:dyDescent="0.25"/>
    <row r="50103" hidden="1" x14ac:dyDescent="0.25"/>
    <row r="50104" hidden="1" x14ac:dyDescent="0.25"/>
    <row r="50105" hidden="1" x14ac:dyDescent="0.25"/>
    <row r="50106" hidden="1" x14ac:dyDescent="0.25"/>
    <row r="50107" hidden="1" x14ac:dyDescent="0.25"/>
    <row r="50108" hidden="1" x14ac:dyDescent="0.25"/>
    <row r="50109" hidden="1" x14ac:dyDescent="0.25"/>
    <row r="50110" hidden="1" x14ac:dyDescent="0.25"/>
    <row r="50111" hidden="1" x14ac:dyDescent="0.25"/>
    <row r="50112" hidden="1" x14ac:dyDescent="0.25"/>
    <row r="50113" hidden="1" x14ac:dyDescent="0.25"/>
    <row r="50114" hidden="1" x14ac:dyDescent="0.25"/>
    <row r="50115" hidden="1" x14ac:dyDescent="0.25"/>
    <row r="50116" hidden="1" x14ac:dyDescent="0.25"/>
    <row r="50117" hidden="1" x14ac:dyDescent="0.25"/>
    <row r="50118" hidden="1" x14ac:dyDescent="0.25"/>
    <row r="50119" hidden="1" x14ac:dyDescent="0.25"/>
    <row r="50120" hidden="1" x14ac:dyDescent="0.25"/>
    <row r="50121" hidden="1" x14ac:dyDescent="0.25"/>
    <row r="50122" hidden="1" x14ac:dyDescent="0.25"/>
    <row r="50123" hidden="1" x14ac:dyDescent="0.25"/>
    <row r="50124" hidden="1" x14ac:dyDescent="0.25"/>
    <row r="50125" hidden="1" x14ac:dyDescent="0.25"/>
    <row r="50126" hidden="1" x14ac:dyDescent="0.25"/>
    <row r="50127" hidden="1" x14ac:dyDescent="0.25"/>
    <row r="50128" hidden="1" x14ac:dyDescent="0.25"/>
    <row r="50129" hidden="1" x14ac:dyDescent="0.25"/>
    <row r="50130" hidden="1" x14ac:dyDescent="0.25"/>
    <row r="50131" hidden="1" x14ac:dyDescent="0.25"/>
    <row r="50132" hidden="1" x14ac:dyDescent="0.25"/>
    <row r="50133" hidden="1" x14ac:dyDescent="0.25"/>
    <row r="50134" hidden="1" x14ac:dyDescent="0.25"/>
    <row r="50135" hidden="1" x14ac:dyDescent="0.25"/>
    <row r="50136" hidden="1" x14ac:dyDescent="0.25"/>
    <row r="50137" hidden="1" x14ac:dyDescent="0.25"/>
    <row r="50138" hidden="1" x14ac:dyDescent="0.25"/>
    <row r="50139" hidden="1" x14ac:dyDescent="0.25"/>
    <row r="50140" hidden="1" x14ac:dyDescent="0.25"/>
    <row r="50141" hidden="1" x14ac:dyDescent="0.25"/>
    <row r="50142" hidden="1" x14ac:dyDescent="0.25"/>
    <row r="50143" hidden="1" x14ac:dyDescent="0.25"/>
    <row r="50144" hidden="1" x14ac:dyDescent="0.25"/>
    <row r="50145" hidden="1" x14ac:dyDescent="0.25"/>
    <row r="50146" hidden="1" x14ac:dyDescent="0.25"/>
    <row r="50147" hidden="1" x14ac:dyDescent="0.25"/>
    <row r="50148" hidden="1" x14ac:dyDescent="0.25"/>
    <row r="50149" hidden="1" x14ac:dyDescent="0.25"/>
    <row r="50150" hidden="1" x14ac:dyDescent="0.25"/>
    <row r="50151" hidden="1" x14ac:dyDescent="0.25"/>
    <row r="50152" hidden="1" x14ac:dyDescent="0.25"/>
    <row r="50153" hidden="1" x14ac:dyDescent="0.25"/>
    <row r="50154" hidden="1" x14ac:dyDescent="0.25"/>
    <row r="50155" hidden="1" x14ac:dyDescent="0.25"/>
    <row r="50156" hidden="1" x14ac:dyDescent="0.25"/>
    <row r="50157" hidden="1" x14ac:dyDescent="0.25"/>
    <row r="50158" hidden="1" x14ac:dyDescent="0.25"/>
    <row r="50159" hidden="1" x14ac:dyDescent="0.25"/>
    <row r="50160" hidden="1" x14ac:dyDescent="0.25"/>
    <row r="50161" hidden="1" x14ac:dyDescent="0.25"/>
    <row r="50162" hidden="1" x14ac:dyDescent="0.25"/>
    <row r="50163" hidden="1" x14ac:dyDescent="0.25"/>
    <row r="50164" hidden="1" x14ac:dyDescent="0.25"/>
    <row r="50165" hidden="1" x14ac:dyDescent="0.25"/>
    <row r="50166" hidden="1" x14ac:dyDescent="0.25"/>
    <row r="50167" hidden="1" x14ac:dyDescent="0.25"/>
    <row r="50168" hidden="1" x14ac:dyDescent="0.25"/>
    <row r="50169" hidden="1" x14ac:dyDescent="0.25"/>
    <row r="50170" hidden="1" x14ac:dyDescent="0.25"/>
    <row r="50171" hidden="1" x14ac:dyDescent="0.25"/>
    <row r="50172" hidden="1" x14ac:dyDescent="0.25"/>
    <row r="50173" hidden="1" x14ac:dyDescent="0.25"/>
    <row r="50174" hidden="1" x14ac:dyDescent="0.25"/>
    <row r="50175" hidden="1" x14ac:dyDescent="0.25"/>
    <row r="50176" hidden="1" x14ac:dyDescent="0.25"/>
    <row r="50177" hidden="1" x14ac:dyDescent="0.25"/>
    <row r="50178" hidden="1" x14ac:dyDescent="0.25"/>
    <row r="50179" hidden="1" x14ac:dyDescent="0.25"/>
    <row r="50180" hidden="1" x14ac:dyDescent="0.25"/>
    <row r="50181" hidden="1" x14ac:dyDescent="0.25"/>
    <row r="50182" hidden="1" x14ac:dyDescent="0.25"/>
    <row r="50183" hidden="1" x14ac:dyDescent="0.25"/>
    <row r="50184" hidden="1" x14ac:dyDescent="0.25"/>
    <row r="50185" hidden="1" x14ac:dyDescent="0.25"/>
    <row r="50186" hidden="1" x14ac:dyDescent="0.25"/>
    <row r="50187" hidden="1" x14ac:dyDescent="0.25"/>
    <row r="50188" hidden="1" x14ac:dyDescent="0.25"/>
    <row r="50189" hidden="1" x14ac:dyDescent="0.25"/>
    <row r="50190" hidden="1" x14ac:dyDescent="0.25"/>
    <row r="50191" hidden="1" x14ac:dyDescent="0.25"/>
    <row r="50192" hidden="1" x14ac:dyDescent="0.25"/>
    <row r="50193" hidden="1" x14ac:dyDescent="0.25"/>
    <row r="50194" hidden="1" x14ac:dyDescent="0.25"/>
    <row r="50195" hidden="1" x14ac:dyDescent="0.25"/>
    <row r="50196" hidden="1" x14ac:dyDescent="0.25"/>
    <row r="50197" hidden="1" x14ac:dyDescent="0.25"/>
    <row r="50198" hidden="1" x14ac:dyDescent="0.25"/>
    <row r="50199" hidden="1" x14ac:dyDescent="0.25"/>
    <row r="50200" hidden="1" x14ac:dyDescent="0.25"/>
    <row r="50201" hidden="1" x14ac:dyDescent="0.25"/>
    <row r="50202" hidden="1" x14ac:dyDescent="0.25"/>
    <row r="50203" hidden="1" x14ac:dyDescent="0.25"/>
    <row r="50204" hidden="1" x14ac:dyDescent="0.25"/>
    <row r="50205" hidden="1" x14ac:dyDescent="0.25"/>
    <row r="50206" hidden="1" x14ac:dyDescent="0.25"/>
    <row r="50207" hidden="1" x14ac:dyDescent="0.25"/>
    <row r="50208" hidden="1" x14ac:dyDescent="0.25"/>
    <row r="50209" hidden="1" x14ac:dyDescent="0.25"/>
    <row r="50210" hidden="1" x14ac:dyDescent="0.25"/>
    <row r="50211" hidden="1" x14ac:dyDescent="0.25"/>
    <row r="50212" hidden="1" x14ac:dyDescent="0.25"/>
    <row r="50213" hidden="1" x14ac:dyDescent="0.25"/>
    <row r="50214" hidden="1" x14ac:dyDescent="0.25"/>
    <row r="50215" hidden="1" x14ac:dyDescent="0.25"/>
    <row r="50216" hidden="1" x14ac:dyDescent="0.25"/>
    <row r="50217" hidden="1" x14ac:dyDescent="0.25"/>
    <row r="50218" hidden="1" x14ac:dyDescent="0.25"/>
    <row r="50219" hidden="1" x14ac:dyDescent="0.25"/>
    <row r="50220" hidden="1" x14ac:dyDescent="0.25"/>
    <row r="50221" hidden="1" x14ac:dyDescent="0.25"/>
    <row r="50222" hidden="1" x14ac:dyDescent="0.25"/>
    <row r="50223" hidden="1" x14ac:dyDescent="0.25"/>
    <row r="50224" hidden="1" x14ac:dyDescent="0.25"/>
    <row r="50225" hidden="1" x14ac:dyDescent="0.25"/>
    <row r="50226" hidden="1" x14ac:dyDescent="0.25"/>
    <row r="50227" hidden="1" x14ac:dyDescent="0.25"/>
    <row r="50228" hidden="1" x14ac:dyDescent="0.25"/>
    <row r="50229" hidden="1" x14ac:dyDescent="0.25"/>
    <row r="50230" hidden="1" x14ac:dyDescent="0.25"/>
    <row r="50231" hidden="1" x14ac:dyDescent="0.25"/>
    <row r="50232" hidden="1" x14ac:dyDescent="0.25"/>
    <row r="50233" hidden="1" x14ac:dyDescent="0.25"/>
    <row r="50234" hidden="1" x14ac:dyDescent="0.25"/>
    <row r="50235" hidden="1" x14ac:dyDescent="0.25"/>
    <row r="50236" hidden="1" x14ac:dyDescent="0.25"/>
    <row r="50237" hidden="1" x14ac:dyDescent="0.25"/>
    <row r="50238" hidden="1" x14ac:dyDescent="0.25"/>
    <row r="50239" hidden="1" x14ac:dyDescent="0.25"/>
    <row r="50240" hidden="1" x14ac:dyDescent="0.25"/>
    <row r="50241" hidden="1" x14ac:dyDescent="0.25"/>
    <row r="50242" hidden="1" x14ac:dyDescent="0.25"/>
    <row r="50243" hidden="1" x14ac:dyDescent="0.25"/>
    <row r="50244" hidden="1" x14ac:dyDescent="0.25"/>
    <row r="50245" hidden="1" x14ac:dyDescent="0.25"/>
    <row r="50246" hidden="1" x14ac:dyDescent="0.25"/>
    <row r="50247" hidden="1" x14ac:dyDescent="0.25"/>
    <row r="50248" hidden="1" x14ac:dyDescent="0.25"/>
    <row r="50249" hidden="1" x14ac:dyDescent="0.25"/>
    <row r="50250" hidden="1" x14ac:dyDescent="0.25"/>
    <row r="50251" hidden="1" x14ac:dyDescent="0.25"/>
    <row r="50252" hidden="1" x14ac:dyDescent="0.25"/>
    <row r="50253" hidden="1" x14ac:dyDescent="0.25"/>
    <row r="50254" hidden="1" x14ac:dyDescent="0.25"/>
    <row r="50255" hidden="1" x14ac:dyDescent="0.25"/>
    <row r="50256" hidden="1" x14ac:dyDescent="0.25"/>
    <row r="50257" hidden="1" x14ac:dyDescent="0.25"/>
    <row r="50258" hidden="1" x14ac:dyDescent="0.25"/>
    <row r="50259" hidden="1" x14ac:dyDescent="0.25"/>
    <row r="50260" hidden="1" x14ac:dyDescent="0.25"/>
    <row r="50261" hidden="1" x14ac:dyDescent="0.25"/>
    <row r="50262" hidden="1" x14ac:dyDescent="0.25"/>
    <row r="50263" hidden="1" x14ac:dyDescent="0.25"/>
    <row r="50264" hidden="1" x14ac:dyDescent="0.25"/>
    <row r="50265" hidden="1" x14ac:dyDescent="0.25"/>
    <row r="50266" hidden="1" x14ac:dyDescent="0.25"/>
    <row r="50267" hidden="1" x14ac:dyDescent="0.25"/>
    <row r="50268" hidden="1" x14ac:dyDescent="0.25"/>
    <row r="50269" hidden="1" x14ac:dyDescent="0.25"/>
    <row r="50270" hidden="1" x14ac:dyDescent="0.25"/>
    <row r="50271" hidden="1" x14ac:dyDescent="0.25"/>
    <row r="50272" hidden="1" x14ac:dyDescent="0.25"/>
    <row r="50273" hidden="1" x14ac:dyDescent="0.25"/>
    <row r="50274" hidden="1" x14ac:dyDescent="0.25"/>
    <row r="50275" hidden="1" x14ac:dyDescent="0.25"/>
    <row r="50276" hidden="1" x14ac:dyDescent="0.25"/>
    <row r="50277" hidden="1" x14ac:dyDescent="0.25"/>
    <row r="50278" hidden="1" x14ac:dyDescent="0.25"/>
    <row r="50279" hidden="1" x14ac:dyDescent="0.25"/>
    <row r="50280" hidden="1" x14ac:dyDescent="0.25"/>
    <row r="50281" hidden="1" x14ac:dyDescent="0.25"/>
    <row r="50282" hidden="1" x14ac:dyDescent="0.25"/>
    <row r="50283" hidden="1" x14ac:dyDescent="0.25"/>
    <row r="50284" hidden="1" x14ac:dyDescent="0.25"/>
    <row r="50285" hidden="1" x14ac:dyDescent="0.25"/>
    <row r="50286" hidden="1" x14ac:dyDescent="0.25"/>
    <row r="50287" hidden="1" x14ac:dyDescent="0.25"/>
    <row r="50288" hidden="1" x14ac:dyDescent="0.25"/>
    <row r="50289" hidden="1" x14ac:dyDescent="0.25"/>
    <row r="50290" hidden="1" x14ac:dyDescent="0.25"/>
    <row r="50291" hidden="1" x14ac:dyDescent="0.25"/>
    <row r="50292" hidden="1" x14ac:dyDescent="0.25"/>
    <row r="50293" hidden="1" x14ac:dyDescent="0.25"/>
    <row r="50294" hidden="1" x14ac:dyDescent="0.25"/>
    <row r="50295" hidden="1" x14ac:dyDescent="0.25"/>
    <row r="50296" hidden="1" x14ac:dyDescent="0.25"/>
    <row r="50297" hidden="1" x14ac:dyDescent="0.25"/>
    <row r="50298" hidden="1" x14ac:dyDescent="0.25"/>
    <row r="50299" hidden="1" x14ac:dyDescent="0.25"/>
    <row r="50300" hidden="1" x14ac:dyDescent="0.25"/>
    <row r="50301" hidden="1" x14ac:dyDescent="0.25"/>
    <row r="50302" hidden="1" x14ac:dyDescent="0.25"/>
    <row r="50303" hidden="1" x14ac:dyDescent="0.25"/>
    <row r="50304" hidden="1" x14ac:dyDescent="0.25"/>
    <row r="50305" hidden="1" x14ac:dyDescent="0.25"/>
    <row r="50306" hidden="1" x14ac:dyDescent="0.25"/>
    <row r="50307" hidden="1" x14ac:dyDescent="0.25"/>
    <row r="50308" hidden="1" x14ac:dyDescent="0.25"/>
    <row r="50309" hidden="1" x14ac:dyDescent="0.25"/>
    <row r="50310" hidden="1" x14ac:dyDescent="0.25"/>
    <row r="50311" hidden="1" x14ac:dyDescent="0.25"/>
    <row r="50312" hidden="1" x14ac:dyDescent="0.25"/>
    <row r="50313" hidden="1" x14ac:dyDescent="0.25"/>
    <row r="50314" hidden="1" x14ac:dyDescent="0.25"/>
    <row r="50315" hidden="1" x14ac:dyDescent="0.25"/>
    <row r="50316" hidden="1" x14ac:dyDescent="0.25"/>
    <row r="50317" hidden="1" x14ac:dyDescent="0.25"/>
    <row r="50318" hidden="1" x14ac:dyDescent="0.25"/>
    <row r="50319" hidden="1" x14ac:dyDescent="0.25"/>
    <row r="50320" hidden="1" x14ac:dyDescent="0.25"/>
    <row r="50321" hidden="1" x14ac:dyDescent="0.25"/>
    <row r="50322" hidden="1" x14ac:dyDescent="0.25"/>
    <row r="50323" hidden="1" x14ac:dyDescent="0.25"/>
    <row r="50324" hidden="1" x14ac:dyDescent="0.25"/>
    <row r="50325" hidden="1" x14ac:dyDescent="0.25"/>
    <row r="50326" hidden="1" x14ac:dyDescent="0.25"/>
    <row r="50327" hidden="1" x14ac:dyDescent="0.25"/>
    <row r="50328" hidden="1" x14ac:dyDescent="0.25"/>
    <row r="50329" hidden="1" x14ac:dyDescent="0.25"/>
    <row r="50330" hidden="1" x14ac:dyDescent="0.25"/>
    <row r="50331" hidden="1" x14ac:dyDescent="0.25"/>
    <row r="50332" hidden="1" x14ac:dyDescent="0.25"/>
    <row r="50333" hidden="1" x14ac:dyDescent="0.25"/>
    <row r="50334" hidden="1" x14ac:dyDescent="0.25"/>
    <row r="50335" hidden="1" x14ac:dyDescent="0.25"/>
    <row r="50336" hidden="1" x14ac:dyDescent="0.25"/>
    <row r="50337" hidden="1" x14ac:dyDescent="0.25"/>
    <row r="50338" hidden="1" x14ac:dyDescent="0.25"/>
    <row r="50339" hidden="1" x14ac:dyDescent="0.25"/>
    <row r="50340" hidden="1" x14ac:dyDescent="0.25"/>
    <row r="50341" hidden="1" x14ac:dyDescent="0.25"/>
    <row r="50342" hidden="1" x14ac:dyDescent="0.25"/>
    <row r="50343" hidden="1" x14ac:dyDescent="0.25"/>
    <row r="50344" hidden="1" x14ac:dyDescent="0.25"/>
    <row r="50345" hidden="1" x14ac:dyDescent="0.25"/>
    <row r="50346" hidden="1" x14ac:dyDescent="0.25"/>
    <row r="50347" hidden="1" x14ac:dyDescent="0.25"/>
    <row r="50348" hidden="1" x14ac:dyDescent="0.25"/>
    <row r="50349" hidden="1" x14ac:dyDescent="0.25"/>
    <row r="50350" hidden="1" x14ac:dyDescent="0.25"/>
    <row r="50351" hidden="1" x14ac:dyDescent="0.25"/>
    <row r="50352" hidden="1" x14ac:dyDescent="0.25"/>
    <row r="50353" hidden="1" x14ac:dyDescent="0.25"/>
    <row r="50354" hidden="1" x14ac:dyDescent="0.25"/>
    <row r="50355" hidden="1" x14ac:dyDescent="0.25"/>
    <row r="50356" hidden="1" x14ac:dyDescent="0.25"/>
    <row r="50357" hidden="1" x14ac:dyDescent="0.25"/>
    <row r="50358" hidden="1" x14ac:dyDescent="0.25"/>
    <row r="50359" hidden="1" x14ac:dyDescent="0.25"/>
    <row r="50360" hidden="1" x14ac:dyDescent="0.25"/>
    <row r="50361" hidden="1" x14ac:dyDescent="0.25"/>
    <row r="50362" hidden="1" x14ac:dyDescent="0.25"/>
    <row r="50363" hidden="1" x14ac:dyDescent="0.25"/>
    <row r="50364" hidden="1" x14ac:dyDescent="0.25"/>
    <row r="50365" hidden="1" x14ac:dyDescent="0.25"/>
    <row r="50366" hidden="1" x14ac:dyDescent="0.25"/>
    <row r="50367" hidden="1" x14ac:dyDescent="0.25"/>
    <row r="50368" hidden="1" x14ac:dyDescent="0.25"/>
    <row r="50369" hidden="1" x14ac:dyDescent="0.25"/>
    <row r="50370" hidden="1" x14ac:dyDescent="0.25"/>
    <row r="50371" hidden="1" x14ac:dyDescent="0.25"/>
    <row r="50372" hidden="1" x14ac:dyDescent="0.25"/>
    <row r="50373" hidden="1" x14ac:dyDescent="0.25"/>
    <row r="50374" hidden="1" x14ac:dyDescent="0.25"/>
    <row r="50375" hidden="1" x14ac:dyDescent="0.25"/>
    <row r="50376" hidden="1" x14ac:dyDescent="0.25"/>
    <row r="50377" hidden="1" x14ac:dyDescent="0.25"/>
    <row r="50378" hidden="1" x14ac:dyDescent="0.25"/>
    <row r="50379" hidden="1" x14ac:dyDescent="0.25"/>
    <row r="50380" hidden="1" x14ac:dyDescent="0.25"/>
    <row r="50381" hidden="1" x14ac:dyDescent="0.25"/>
    <row r="50382" hidden="1" x14ac:dyDescent="0.25"/>
    <row r="50383" hidden="1" x14ac:dyDescent="0.25"/>
    <row r="50384" hidden="1" x14ac:dyDescent="0.25"/>
    <row r="50385" hidden="1" x14ac:dyDescent="0.25"/>
    <row r="50386" hidden="1" x14ac:dyDescent="0.25"/>
    <row r="50387" hidden="1" x14ac:dyDescent="0.25"/>
    <row r="50388" hidden="1" x14ac:dyDescent="0.25"/>
    <row r="50389" hidden="1" x14ac:dyDescent="0.25"/>
    <row r="50390" hidden="1" x14ac:dyDescent="0.25"/>
    <row r="50391" hidden="1" x14ac:dyDescent="0.25"/>
    <row r="50392" hidden="1" x14ac:dyDescent="0.25"/>
    <row r="50393" hidden="1" x14ac:dyDescent="0.25"/>
    <row r="50394" hidden="1" x14ac:dyDescent="0.25"/>
    <row r="50395" hidden="1" x14ac:dyDescent="0.25"/>
    <row r="50396" hidden="1" x14ac:dyDescent="0.25"/>
    <row r="50397" hidden="1" x14ac:dyDescent="0.25"/>
    <row r="50398" hidden="1" x14ac:dyDescent="0.25"/>
    <row r="50399" hidden="1" x14ac:dyDescent="0.25"/>
    <row r="50400" hidden="1" x14ac:dyDescent="0.25"/>
    <row r="50401" hidden="1" x14ac:dyDescent="0.25"/>
    <row r="50402" hidden="1" x14ac:dyDescent="0.25"/>
    <row r="50403" hidden="1" x14ac:dyDescent="0.25"/>
    <row r="50404" hidden="1" x14ac:dyDescent="0.25"/>
    <row r="50405" hidden="1" x14ac:dyDescent="0.25"/>
    <row r="50406" hidden="1" x14ac:dyDescent="0.25"/>
    <row r="50407" hidden="1" x14ac:dyDescent="0.25"/>
    <row r="50408" hidden="1" x14ac:dyDescent="0.25"/>
    <row r="50409" hidden="1" x14ac:dyDescent="0.25"/>
    <row r="50410" hidden="1" x14ac:dyDescent="0.25"/>
    <row r="50411" hidden="1" x14ac:dyDescent="0.25"/>
    <row r="50412" hidden="1" x14ac:dyDescent="0.25"/>
    <row r="50413" hidden="1" x14ac:dyDescent="0.25"/>
    <row r="50414" hidden="1" x14ac:dyDescent="0.25"/>
    <row r="50415" hidden="1" x14ac:dyDescent="0.25"/>
    <row r="50416" hidden="1" x14ac:dyDescent="0.25"/>
    <row r="50417" hidden="1" x14ac:dyDescent="0.25"/>
    <row r="50418" hidden="1" x14ac:dyDescent="0.25"/>
    <row r="50419" hidden="1" x14ac:dyDescent="0.25"/>
    <row r="50420" hidden="1" x14ac:dyDescent="0.25"/>
    <row r="50421" hidden="1" x14ac:dyDescent="0.25"/>
    <row r="50422" hidden="1" x14ac:dyDescent="0.25"/>
    <row r="50423" hidden="1" x14ac:dyDescent="0.25"/>
    <row r="50424" hidden="1" x14ac:dyDescent="0.25"/>
    <row r="50425" hidden="1" x14ac:dyDescent="0.25"/>
    <row r="50426" hidden="1" x14ac:dyDescent="0.25"/>
    <row r="50427" hidden="1" x14ac:dyDescent="0.25"/>
    <row r="50428" hidden="1" x14ac:dyDescent="0.25"/>
    <row r="50429" hidden="1" x14ac:dyDescent="0.25"/>
    <row r="50430" hidden="1" x14ac:dyDescent="0.25"/>
    <row r="50431" hidden="1" x14ac:dyDescent="0.25"/>
    <row r="50432" hidden="1" x14ac:dyDescent="0.25"/>
    <row r="50433" hidden="1" x14ac:dyDescent="0.25"/>
    <row r="50434" hidden="1" x14ac:dyDescent="0.25"/>
    <row r="50435" hidden="1" x14ac:dyDescent="0.25"/>
    <row r="50436" hidden="1" x14ac:dyDescent="0.25"/>
    <row r="50437" hidden="1" x14ac:dyDescent="0.25"/>
    <row r="50438" hidden="1" x14ac:dyDescent="0.25"/>
    <row r="50439" hidden="1" x14ac:dyDescent="0.25"/>
    <row r="50440" hidden="1" x14ac:dyDescent="0.25"/>
    <row r="50441" hidden="1" x14ac:dyDescent="0.25"/>
    <row r="50442" hidden="1" x14ac:dyDescent="0.25"/>
    <row r="50443" hidden="1" x14ac:dyDescent="0.25"/>
    <row r="50444" hidden="1" x14ac:dyDescent="0.25"/>
    <row r="50445" hidden="1" x14ac:dyDescent="0.25"/>
    <row r="50446" hidden="1" x14ac:dyDescent="0.25"/>
    <row r="50447" hidden="1" x14ac:dyDescent="0.25"/>
    <row r="50448" hidden="1" x14ac:dyDescent="0.25"/>
    <row r="50449" hidden="1" x14ac:dyDescent="0.25"/>
    <row r="50450" hidden="1" x14ac:dyDescent="0.25"/>
    <row r="50451" hidden="1" x14ac:dyDescent="0.25"/>
    <row r="50452" hidden="1" x14ac:dyDescent="0.25"/>
    <row r="50453" hidden="1" x14ac:dyDescent="0.25"/>
    <row r="50454" hidden="1" x14ac:dyDescent="0.25"/>
    <row r="50455" hidden="1" x14ac:dyDescent="0.25"/>
    <row r="50456" hidden="1" x14ac:dyDescent="0.25"/>
    <row r="50457" hidden="1" x14ac:dyDescent="0.25"/>
    <row r="50458" hidden="1" x14ac:dyDescent="0.25"/>
    <row r="50459" hidden="1" x14ac:dyDescent="0.25"/>
    <row r="50460" hidden="1" x14ac:dyDescent="0.25"/>
    <row r="50461" hidden="1" x14ac:dyDescent="0.25"/>
    <row r="50462" hidden="1" x14ac:dyDescent="0.25"/>
    <row r="50463" hidden="1" x14ac:dyDescent="0.25"/>
    <row r="50464" hidden="1" x14ac:dyDescent="0.25"/>
    <row r="50465" hidden="1" x14ac:dyDescent="0.25"/>
    <row r="50466" hidden="1" x14ac:dyDescent="0.25"/>
    <row r="50467" hidden="1" x14ac:dyDescent="0.25"/>
    <row r="50468" hidden="1" x14ac:dyDescent="0.25"/>
    <row r="50469" hidden="1" x14ac:dyDescent="0.25"/>
    <row r="50470" hidden="1" x14ac:dyDescent="0.25"/>
    <row r="50471" hidden="1" x14ac:dyDescent="0.25"/>
    <row r="50472" hidden="1" x14ac:dyDescent="0.25"/>
    <row r="50473" hidden="1" x14ac:dyDescent="0.25"/>
    <row r="50474" hidden="1" x14ac:dyDescent="0.25"/>
    <row r="50475" hidden="1" x14ac:dyDescent="0.25"/>
    <row r="50476" hidden="1" x14ac:dyDescent="0.25"/>
    <row r="50477" hidden="1" x14ac:dyDescent="0.25"/>
    <row r="50478" hidden="1" x14ac:dyDescent="0.25"/>
    <row r="50479" hidden="1" x14ac:dyDescent="0.25"/>
    <row r="50480" hidden="1" x14ac:dyDescent="0.25"/>
    <row r="50481" hidden="1" x14ac:dyDescent="0.25"/>
    <row r="50482" hidden="1" x14ac:dyDescent="0.25"/>
    <row r="50483" hidden="1" x14ac:dyDescent="0.25"/>
    <row r="50484" hidden="1" x14ac:dyDescent="0.25"/>
    <row r="50485" hidden="1" x14ac:dyDescent="0.25"/>
    <row r="50486" hidden="1" x14ac:dyDescent="0.25"/>
    <row r="50487" hidden="1" x14ac:dyDescent="0.25"/>
    <row r="50488" hidden="1" x14ac:dyDescent="0.25"/>
    <row r="50489" hidden="1" x14ac:dyDescent="0.25"/>
    <row r="50490" hidden="1" x14ac:dyDescent="0.25"/>
    <row r="50491" hidden="1" x14ac:dyDescent="0.25"/>
    <row r="50492" hidden="1" x14ac:dyDescent="0.25"/>
    <row r="50493" hidden="1" x14ac:dyDescent="0.25"/>
    <row r="50494" hidden="1" x14ac:dyDescent="0.25"/>
    <row r="50495" hidden="1" x14ac:dyDescent="0.25"/>
    <row r="50496" hidden="1" x14ac:dyDescent="0.25"/>
    <row r="50497" hidden="1" x14ac:dyDescent="0.25"/>
    <row r="50498" hidden="1" x14ac:dyDescent="0.25"/>
    <row r="50499" hidden="1" x14ac:dyDescent="0.25"/>
    <row r="50500" hidden="1" x14ac:dyDescent="0.25"/>
    <row r="50501" hidden="1" x14ac:dyDescent="0.25"/>
    <row r="50502" hidden="1" x14ac:dyDescent="0.25"/>
    <row r="50503" hidden="1" x14ac:dyDescent="0.25"/>
    <row r="50504" hidden="1" x14ac:dyDescent="0.25"/>
    <row r="50505" hidden="1" x14ac:dyDescent="0.25"/>
    <row r="50506" hidden="1" x14ac:dyDescent="0.25"/>
    <row r="50507" hidden="1" x14ac:dyDescent="0.25"/>
    <row r="50508" hidden="1" x14ac:dyDescent="0.25"/>
    <row r="50509" hidden="1" x14ac:dyDescent="0.25"/>
    <row r="50510" hidden="1" x14ac:dyDescent="0.25"/>
    <row r="50511" hidden="1" x14ac:dyDescent="0.25"/>
    <row r="50512" hidden="1" x14ac:dyDescent="0.25"/>
    <row r="50513" hidden="1" x14ac:dyDescent="0.25"/>
    <row r="50514" hidden="1" x14ac:dyDescent="0.25"/>
    <row r="50515" hidden="1" x14ac:dyDescent="0.25"/>
    <row r="50516" hidden="1" x14ac:dyDescent="0.25"/>
    <row r="50517" hidden="1" x14ac:dyDescent="0.25"/>
    <row r="50518" hidden="1" x14ac:dyDescent="0.25"/>
    <row r="50519" hidden="1" x14ac:dyDescent="0.25"/>
    <row r="50520" hidden="1" x14ac:dyDescent="0.25"/>
    <row r="50521" hidden="1" x14ac:dyDescent="0.25"/>
    <row r="50522" hidden="1" x14ac:dyDescent="0.25"/>
    <row r="50523" hidden="1" x14ac:dyDescent="0.25"/>
    <row r="50524" hidden="1" x14ac:dyDescent="0.25"/>
    <row r="50525" hidden="1" x14ac:dyDescent="0.25"/>
    <row r="50526" hidden="1" x14ac:dyDescent="0.25"/>
    <row r="50527" hidden="1" x14ac:dyDescent="0.25"/>
    <row r="50528" hidden="1" x14ac:dyDescent="0.25"/>
    <row r="50529" hidden="1" x14ac:dyDescent="0.25"/>
    <row r="50530" hidden="1" x14ac:dyDescent="0.25"/>
    <row r="50531" hidden="1" x14ac:dyDescent="0.25"/>
    <row r="50532" hidden="1" x14ac:dyDescent="0.25"/>
    <row r="50533" hidden="1" x14ac:dyDescent="0.25"/>
    <row r="50534" hidden="1" x14ac:dyDescent="0.25"/>
    <row r="50535" hidden="1" x14ac:dyDescent="0.25"/>
    <row r="50536" hidden="1" x14ac:dyDescent="0.25"/>
    <row r="50537" hidden="1" x14ac:dyDescent="0.25"/>
    <row r="50538" hidden="1" x14ac:dyDescent="0.25"/>
    <row r="50539" hidden="1" x14ac:dyDescent="0.25"/>
    <row r="50540" hidden="1" x14ac:dyDescent="0.25"/>
    <row r="50541" hidden="1" x14ac:dyDescent="0.25"/>
    <row r="50542" hidden="1" x14ac:dyDescent="0.25"/>
    <row r="50543" hidden="1" x14ac:dyDescent="0.25"/>
    <row r="50544" hidden="1" x14ac:dyDescent="0.25"/>
    <row r="50545" hidden="1" x14ac:dyDescent="0.25"/>
    <row r="50546" hidden="1" x14ac:dyDescent="0.25"/>
    <row r="50547" hidden="1" x14ac:dyDescent="0.25"/>
    <row r="50548" hidden="1" x14ac:dyDescent="0.25"/>
    <row r="50549" hidden="1" x14ac:dyDescent="0.25"/>
    <row r="50550" hidden="1" x14ac:dyDescent="0.25"/>
    <row r="50551" hidden="1" x14ac:dyDescent="0.25"/>
    <row r="50552" hidden="1" x14ac:dyDescent="0.25"/>
    <row r="50553" hidden="1" x14ac:dyDescent="0.25"/>
    <row r="50554" hidden="1" x14ac:dyDescent="0.25"/>
    <row r="50555" hidden="1" x14ac:dyDescent="0.25"/>
    <row r="50556" hidden="1" x14ac:dyDescent="0.25"/>
    <row r="50557" hidden="1" x14ac:dyDescent="0.25"/>
    <row r="50558" hidden="1" x14ac:dyDescent="0.25"/>
    <row r="50559" hidden="1" x14ac:dyDescent="0.25"/>
    <row r="50560" hidden="1" x14ac:dyDescent="0.25"/>
    <row r="50561" hidden="1" x14ac:dyDescent="0.25"/>
    <row r="50562" hidden="1" x14ac:dyDescent="0.25"/>
    <row r="50563" hidden="1" x14ac:dyDescent="0.25"/>
    <row r="50564" hidden="1" x14ac:dyDescent="0.25"/>
    <row r="50565" hidden="1" x14ac:dyDescent="0.25"/>
    <row r="50566" hidden="1" x14ac:dyDescent="0.25"/>
    <row r="50567" hidden="1" x14ac:dyDescent="0.25"/>
    <row r="50568" hidden="1" x14ac:dyDescent="0.25"/>
    <row r="50569" hidden="1" x14ac:dyDescent="0.25"/>
    <row r="50570" hidden="1" x14ac:dyDescent="0.25"/>
    <row r="50571" hidden="1" x14ac:dyDescent="0.25"/>
    <row r="50572" hidden="1" x14ac:dyDescent="0.25"/>
    <row r="50573" hidden="1" x14ac:dyDescent="0.25"/>
    <row r="50574" hidden="1" x14ac:dyDescent="0.25"/>
    <row r="50575" hidden="1" x14ac:dyDescent="0.25"/>
    <row r="50576" hidden="1" x14ac:dyDescent="0.25"/>
    <row r="50577" hidden="1" x14ac:dyDescent="0.25"/>
    <row r="50578" hidden="1" x14ac:dyDescent="0.25"/>
    <row r="50579" hidden="1" x14ac:dyDescent="0.25"/>
    <row r="50580" hidden="1" x14ac:dyDescent="0.25"/>
    <row r="50581" hidden="1" x14ac:dyDescent="0.25"/>
    <row r="50582" hidden="1" x14ac:dyDescent="0.25"/>
    <row r="50583" hidden="1" x14ac:dyDescent="0.25"/>
    <row r="50584" hidden="1" x14ac:dyDescent="0.25"/>
    <row r="50585" hidden="1" x14ac:dyDescent="0.25"/>
    <row r="50586" hidden="1" x14ac:dyDescent="0.25"/>
    <row r="50587" hidden="1" x14ac:dyDescent="0.25"/>
    <row r="50588" hidden="1" x14ac:dyDescent="0.25"/>
    <row r="50589" hidden="1" x14ac:dyDescent="0.25"/>
    <row r="50590" hidden="1" x14ac:dyDescent="0.25"/>
    <row r="50591" hidden="1" x14ac:dyDescent="0.25"/>
    <row r="50592" hidden="1" x14ac:dyDescent="0.25"/>
    <row r="50593" hidden="1" x14ac:dyDescent="0.25"/>
    <row r="50594" hidden="1" x14ac:dyDescent="0.25"/>
    <row r="50595" hidden="1" x14ac:dyDescent="0.25"/>
    <row r="50596" hidden="1" x14ac:dyDescent="0.25"/>
    <row r="50597" hidden="1" x14ac:dyDescent="0.25"/>
    <row r="50598" hidden="1" x14ac:dyDescent="0.25"/>
    <row r="50599" hidden="1" x14ac:dyDescent="0.25"/>
    <row r="50600" hidden="1" x14ac:dyDescent="0.25"/>
    <row r="50601" hidden="1" x14ac:dyDescent="0.25"/>
    <row r="50602" hidden="1" x14ac:dyDescent="0.25"/>
    <row r="50603" hidden="1" x14ac:dyDescent="0.25"/>
    <row r="50604" hidden="1" x14ac:dyDescent="0.25"/>
    <row r="50605" hidden="1" x14ac:dyDescent="0.25"/>
    <row r="50606" hidden="1" x14ac:dyDescent="0.25"/>
    <row r="50607" hidden="1" x14ac:dyDescent="0.25"/>
    <row r="50608" hidden="1" x14ac:dyDescent="0.25"/>
    <row r="50609" hidden="1" x14ac:dyDescent="0.25"/>
    <row r="50610" hidden="1" x14ac:dyDescent="0.25"/>
    <row r="50611" hidden="1" x14ac:dyDescent="0.25"/>
    <row r="50612" hidden="1" x14ac:dyDescent="0.25"/>
    <row r="50613" hidden="1" x14ac:dyDescent="0.25"/>
    <row r="50614" hidden="1" x14ac:dyDescent="0.25"/>
    <row r="50615" hidden="1" x14ac:dyDescent="0.25"/>
    <row r="50616" hidden="1" x14ac:dyDescent="0.25"/>
    <row r="50617" hidden="1" x14ac:dyDescent="0.25"/>
    <row r="50618" hidden="1" x14ac:dyDescent="0.25"/>
    <row r="50619" hidden="1" x14ac:dyDescent="0.25"/>
    <row r="50620" hidden="1" x14ac:dyDescent="0.25"/>
    <row r="50621" hidden="1" x14ac:dyDescent="0.25"/>
    <row r="50622" hidden="1" x14ac:dyDescent="0.25"/>
    <row r="50623" hidden="1" x14ac:dyDescent="0.25"/>
    <row r="50624" hidden="1" x14ac:dyDescent="0.25"/>
    <row r="50625" hidden="1" x14ac:dyDescent="0.25"/>
    <row r="50626" hidden="1" x14ac:dyDescent="0.25"/>
    <row r="50627" hidden="1" x14ac:dyDescent="0.25"/>
    <row r="50628" hidden="1" x14ac:dyDescent="0.25"/>
    <row r="50629" hidden="1" x14ac:dyDescent="0.25"/>
    <row r="50630" hidden="1" x14ac:dyDescent="0.25"/>
    <row r="50631" hidden="1" x14ac:dyDescent="0.25"/>
    <row r="50632" hidden="1" x14ac:dyDescent="0.25"/>
    <row r="50633" hidden="1" x14ac:dyDescent="0.25"/>
    <row r="50634" hidden="1" x14ac:dyDescent="0.25"/>
    <row r="50635" hidden="1" x14ac:dyDescent="0.25"/>
    <row r="50636" hidden="1" x14ac:dyDescent="0.25"/>
    <row r="50637" hidden="1" x14ac:dyDescent="0.25"/>
    <row r="50638" hidden="1" x14ac:dyDescent="0.25"/>
    <row r="50639" hidden="1" x14ac:dyDescent="0.25"/>
    <row r="50640" hidden="1" x14ac:dyDescent="0.25"/>
    <row r="50641" hidden="1" x14ac:dyDescent="0.25"/>
    <row r="50642" hidden="1" x14ac:dyDescent="0.25"/>
    <row r="50643" hidden="1" x14ac:dyDescent="0.25"/>
    <row r="50644" hidden="1" x14ac:dyDescent="0.25"/>
    <row r="50645" hidden="1" x14ac:dyDescent="0.25"/>
    <row r="50646" hidden="1" x14ac:dyDescent="0.25"/>
    <row r="50647" hidden="1" x14ac:dyDescent="0.25"/>
    <row r="50648" hidden="1" x14ac:dyDescent="0.25"/>
    <row r="50649" hidden="1" x14ac:dyDescent="0.25"/>
    <row r="50650" hidden="1" x14ac:dyDescent="0.25"/>
    <row r="50651" hidden="1" x14ac:dyDescent="0.25"/>
    <row r="50652" hidden="1" x14ac:dyDescent="0.25"/>
    <row r="50653" hidden="1" x14ac:dyDescent="0.25"/>
    <row r="50654" hidden="1" x14ac:dyDescent="0.25"/>
    <row r="50655" hidden="1" x14ac:dyDescent="0.25"/>
    <row r="50656" hidden="1" x14ac:dyDescent="0.25"/>
    <row r="50657" hidden="1" x14ac:dyDescent="0.25"/>
    <row r="50658" hidden="1" x14ac:dyDescent="0.25"/>
    <row r="50659" hidden="1" x14ac:dyDescent="0.25"/>
    <row r="50660" hidden="1" x14ac:dyDescent="0.25"/>
    <row r="50661" hidden="1" x14ac:dyDescent="0.25"/>
    <row r="50662" hidden="1" x14ac:dyDescent="0.25"/>
    <row r="50663" hidden="1" x14ac:dyDescent="0.25"/>
    <row r="50664" hidden="1" x14ac:dyDescent="0.25"/>
    <row r="50665" hidden="1" x14ac:dyDescent="0.25"/>
    <row r="50666" hidden="1" x14ac:dyDescent="0.25"/>
    <row r="50667" hidden="1" x14ac:dyDescent="0.25"/>
    <row r="50668" hidden="1" x14ac:dyDescent="0.25"/>
    <row r="50669" hidden="1" x14ac:dyDescent="0.25"/>
    <row r="50670" hidden="1" x14ac:dyDescent="0.25"/>
    <row r="50671" hidden="1" x14ac:dyDescent="0.25"/>
    <row r="50672" hidden="1" x14ac:dyDescent="0.25"/>
    <row r="50673" hidden="1" x14ac:dyDescent="0.25"/>
    <row r="50674" hidden="1" x14ac:dyDescent="0.25"/>
    <row r="50675" hidden="1" x14ac:dyDescent="0.25"/>
    <row r="50676" hidden="1" x14ac:dyDescent="0.25"/>
    <row r="50677" hidden="1" x14ac:dyDescent="0.25"/>
    <row r="50678" hidden="1" x14ac:dyDescent="0.25"/>
    <row r="50679" hidden="1" x14ac:dyDescent="0.25"/>
    <row r="50680" hidden="1" x14ac:dyDescent="0.25"/>
    <row r="50681" hidden="1" x14ac:dyDescent="0.25"/>
    <row r="50682" hidden="1" x14ac:dyDescent="0.25"/>
    <row r="50683" hidden="1" x14ac:dyDescent="0.25"/>
    <row r="50684" hidden="1" x14ac:dyDescent="0.25"/>
    <row r="50685" hidden="1" x14ac:dyDescent="0.25"/>
    <row r="50686" hidden="1" x14ac:dyDescent="0.25"/>
    <row r="50687" hidden="1" x14ac:dyDescent="0.25"/>
    <row r="50688" hidden="1" x14ac:dyDescent="0.25"/>
    <row r="50689" hidden="1" x14ac:dyDescent="0.25"/>
    <row r="50690" hidden="1" x14ac:dyDescent="0.25"/>
    <row r="50691" hidden="1" x14ac:dyDescent="0.25"/>
    <row r="50692" hidden="1" x14ac:dyDescent="0.25"/>
    <row r="50693" hidden="1" x14ac:dyDescent="0.25"/>
    <row r="50694" hidden="1" x14ac:dyDescent="0.25"/>
    <row r="50695" hidden="1" x14ac:dyDescent="0.25"/>
    <row r="50696" hidden="1" x14ac:dyDescent="0.25"/>
    <row r="50697" hidden="1" x14ac:dyDescent="0.25"/>
    <row r="50698" hidden="1" x14ac:dyDescent="0.25"/>
    <row r="50699" hidden="1" x14ac:dyDescent="0.25"/>
    <row r="50700" hidden="1" x14ac:dyDescent="0.25"/>
    <row r="50701" hidden="1" x14ac:dyDescent="0.25"/>
    <row r="50702" hidden="1" x14ac:dyDescent="0.25"/>
    <row r="50703" hidden="1" x14ac:dyDescent="0.25"/>
    <row r="50704" hidden="1" x14ac:dyDescent="0.25"/>
    <row r="50705" hidden="1" x14ac:dyDescent="0.25"/>
    <row r="50706" hidden="1" x14ac:dyDescent="0.25"/>
    <row r="50707" hidden="1" x14ac:dyDescent="0.25"/>
    <row r="50708" hidden="1" x14ac:dyDescent="0.25"/>
    <row r="50709" hidden="1" x14ac:dyDescent="0.25"/>
    <row r="50710" hidden="1" x14ac:dyDescent="0.25"/>
    <row r="50711" hidden="1" x14ac:dyDescent="0.25"/>
    <row r="50712" hidden="1" x14ac:dyDescent="0.25"/>
    <row r="50713" hidden="1" x14ac:dyDescent="0.25"/>
    <row r="50714" hidden="1" x14ac:dyDescent="0.25"/>
    <row r="50715" hidden="1" x14ac:dyDescent="0.25"/>
    <row r="50716" hidden="1" x14ac:dyDescent="0.25"/>
    <row r="50717" hidden="1" x14ac:dyDescent="0.25"/>
    <row r="50718" hidden="1" x14ac:dyDescent="0.25"/>
    <row r="50719" hidden="1" x14ac:dyDescent="0.25"/>
    <row r="50720" hidden="1" x14ac:dyDescent="0.25"/>
    <row r="50721" hidden="1" x14ac:dyDescent="0.25"/>
    <row r="50722" hidden="1" x14ac:dyDescent="0.25"/>
    <row r="50723" hidden="1" x14ac:dyDescent="0.25"/>
    <row r="50724" hidden="1" x14ac:dyDescent="0.25"/>
    <row r="50725" hidden="1" x14ac:dyDescent="0.25"/>
    <row r="50726" hidden="1" x14ac:dyDescent="0.25"/>
    <row r="50727" hidden="1" x14ac:dyDescent="0.25"/>
    <row r="50728" hidden="1" x14ac:dyDescent="0.25"/>
    <row r="50729" hidden="1" x14ac:dyDescent="0.25"/>
    <row r="50730" hidden="1" x14ac:dyDescent="0.25"/>
    <row r="50731" hidden="1" x14ac:dyDescent="0.25"/>
    <row r="50732" hidden="1" x14ac:dyDescent="0.25"/>
    <row r="50733" hidden="1" x14ac:dyDescent="0.25"/>
    <row r="50734" hidden="1" x14ac:dyDescent="0.25"/>
    <row r="50735" hidden="1" x14ac:dyDescent="0.25"/>
    <row r="50736" hidden="1" x14ac:dyDescent="0.25"/>
    <row r="50737" hidden="1" x14ac:dyDescent="0.25"/>
    <row r="50738" hidden="1" x14ac:dyDescent="0.25"/>
    <row r="50739" hidden="1" x14ac:dyDescent="0.25"/>
    <row r="50740" hidden="1" x14ac:dyDescent="0.25"/>
    <row r="50741" hidden="1" x14ac:dyDescent="0.25"/>
    <row r="50742" hidden="1" x14ac:dyDescent="0.25"/>
    <row r="50743" hidden="1" x14ac:dyDescent="0.25"/>
    <row r="50744" hidden="1" x14ac:dyDescent="0.25"/>
    <row r="50745" hidden="1" x14ac:dyDescent="0.25"/>
    <row r="50746" hidden="1" x14ac:dyDescent="0.25"/>
    <row r="50747" hidden="1" x14ac:dyDescent="0.25"/>
    <row r="50748" hidden="1" x14ac:dyDescent="0.25"/>
    <row r="50749" hidden="1" x14ac:dyDescent="0.25"/>
    <row r="50750" hidden="1" x14ac:dyDescent="0.25"/>
    <row r="50751" hidden="1" x14ac:dyDescent="0.25"/>
    <row r="50752" hidden="1" x14ac:dyDescent="0.25"/>
    <row r="50753" hidden="1" x14ac:dyDescent="0.25"/>
    <row r="50754" hidden="1" x14ac:dyDescent="0.25"/>
    <row r="50755" hidden="1" x14ac:dyDescent="0.25"/>
    <row r="50756" hidden="1" x14ac:dyDescent="0.25"/>
    <row r="50757" hidden="1" x14ac:dyDescent="0.25"/>
    <row r="50758" hidden="1" x14ac:dyDescent="0.25"/>
    <row r="50759" hidden="1" x14ac:dyDescent="0.25"/>
    <row r="50760" hidden="1" x14ac:dyDescent="0.25"/>
    <row r="50761" hidden="1" x14ac:dyDescent="0.25"/>
    <row r="50762" hidden="1" x14ac:dyDescent="0.25"/>
    <row r="50763" hidden="1" x14ac:dyDescent="0.25"/>
    <row r="50764" hidden="1" x14ac:dyDescent="0.25"/>
    <row r="50765" hidden="1" x14ac:dyDescent="0.25"/>
    <row r="50766" hidden="1" x14ac:dyDescent="0.25"/>
    <row r="50767" hidden="1" x14ac:dyDescent="0.25"/>
    <row r="50768" hidden="1" x14ac:dyDescent="0.25"/>
    <row r="50769" hidden="1" x14ac:dyDescent="0.25"/>
    <row r="50770" hidden="1" x14ac:dyDescent="0.25"/>
    <row r="50771" hidden="1" x14ac:dyDescent="0.25"/>
    <row r="50772" hidden="1" x14ac:dyDescent="0.25"/>
    <row r="50773" hidden="1" x14ac:dyDescent="0.25"/>
    <row r="50774" hidden="1" x14ac:dyDescent="0.25"/>
    <row r="50775" hidden="1" x14ac:dyDescent="0.25"/>
    <row r="50776" hidden="1" x14ac:dyDescent="0.25"/>
    <row r="50777" hidden="1" x14ac:dyDescent="0.25"/>
    <row r="50778" hidden="1" x14ac:dyDescent="0.25"/>
    <row r="50779" hidden="1" x14ac:dyDescent="0.25"/>
    <row r="50780" hidden="1" x14ac:dyDescent="0.25"/>
    <row r="50781" hidden="1" x14ac:dyDescent="0.25"/>
    <row r="50782" hidden="1" x14ac:dyDescent="0.25"/>
    <row r="50783" hidden="1" x14ac:dyDescent="0.25"/>
    <row r="50784" hidden="1" x14ac:dyDescent="0.25"/>
    <row r="50785" hidden="1" x14ac:dyDescent="0.25"/>
    <row r="50786" hidden="1" x14ac:dyDescent="0.25"/>
    <row r="50787" hidden="1" x14ac:dyDescent="0.25"/>
    <row r="50788" hidden="1" x14ac:dyDescent="0.25"/>
    <row r="50789" hidden="1" x14ac:dyDescent="0.25"/>
    <row r="50790" hidden="1" x14ac:dyDescent="0.25"/>
    <row r="50791" hidden="1" x14ac:dyDescent="0.25"/>
    <row r="50792" hidden="1" x14ac:dyDescent="0.25"/>
    <row r="50793" hidden="1" x14ac:dyDescent="0.25"/>
    <row r="50794" hidden="1" x14ac:dyDescent="0.25"/>
    <row r="50795" hidden="1" x14ac:dyDescent="0.25"/>
    <row r="50796" hidden="1" x14ac:dyDescent="0.25"/>
    <row r="50797" hidden="1" x14ac:dyDescent="0.25"/>
    <row r="50798" hidden="1" x14ac:dyDescent="0.25"/>
    <row r="50799" hidden="1" x14ac:dyDescent="0.25"/>
    <row r="50800" hidden="1" x14ac:dyDescent="0.25"/>
    <row r="50801" hidden="1" x14ac:dyDescent="0.25"/>
    <row r="50802" hidden="1" x14ac:dyDescent="0.25"/>
    <row r="50803" hidden="1" x14ac:dyDescent="0.25"/>
    <row r="50804" hidden="1" x14ac:dyDescent="0.25"/>
    <row r="50805" hidden="1" x14ac:dyDescent="0.25"/>
    <row r="50806" hidden="1" x14ac:dyDescent="0.25"/>
    <row r="50807" hidden="1" x14ac:dyDescent="0.25"/>
    <row r="50808" hidden="1" x14ac:dyDescent="0.25"/>
    <row r="50809" hidden="1" x14ac:dyDescent="0.25"/>
    <row r="50810" hidden="1" x14ac:dyDescent="0.25"/>
    <row r="50811" hidden="1" x14ac:dyDescent="0.25"/>
    <row r="50812" hidden="1" x14ac:dyDescent="0.25"/>
    <row r="50813" hidden="1" x14ac:dyDescent="0.25"/>
    <row r="50814" hidden="1" x14ac:dyDescent="0.25"/>
    <row r="50815" hidden="1" x14ac:dyDescent="0.25"/>
    <row r="50816" hidden="1" x14ac:dyDescent="0.25"/>
    <row r="50817" hidden="1" x14ac:dyDescent="0.25"/>
    <row r="50818" hidden="1" x14ac:dyDescent="0.25"/>
    <row r="50819" hidden="1" x14ac:dyDescent="0.25"/>
    <row r="50820" hidden="1" x14ac:dyDescent="0.25"/>
    <row r="50821" hidden="1" x14ac:dyDescent="0.25"/>
    <row r="50822" hidden="1" x14ac:dyDescent="0.25"/>
    <row r="50823" hidden="1" x14ac:dyDescent="0.25"/>
    <row r="50824" hidden="1" x14ac:dyDescent="0.25"/>
    <row r="50825" hidden="1" x14ac:dyDescent="0.25"/>
    <row r="50826" hidden="1" x14ac:dyDescent="0.25"/>
    <row r="50827" hidden="1" x14ac:dyDescent="0.25"/>
    <row r="50828" hidden="1" x14ac:dyDescent="0.25"/>
    <row r="50829" hidden="1" x14ac:dyDescent="0.25"/>
    <row r="50830" hidden="1" x14ac:dyDescent="0.25"/>
    <row r="50831" hidden="1" x14ac:dyDescent="0.25"/>
    <row r="50832" hidden="1" x14ac:dyDescent="0.25"/>
    <row r="50833" hidden="1" x14ac:dyDescent="0.25"/>
    <row r="50834" hidden="1" x14ac:dyDescent="0.25"/>
    <row r="50835" hidden="1" x14ac:dyDescent="0.25"/>
    <row r="50836" hidden="1" x14ac:dyDescent="0.25"/>
    <row r="50837" hidden="1" x14ac:dyDescent="0.25"/>
    <row r="50838" hidden="1" x14ac:dyDescent="0.25"/>
    <row r="50839" hidden="1" x14ac:dyDescent="0.25"/>
    <row r="50840" hidden="1" x14ac:dyDescent="0.25"/>
    <row r="50841" hidden="1" x14ac:dyDescent="0.25"/>
    <row r="50842" hidden="1" x14ac:dyDescent="0.25"/>
    <row r="50843" hidden="1" x14ac:dyDescent="0.25"/>
    <row r="50844" hidden="1" x14ac:dyDescent="0.25"/>
    <row r="50845" hidden="1" x14ac:dyDescent="0.25"/>
    <row r="50846" hidden="1" x14ac:dyDescent="0.25"/>
    <row r="50847" hidden="1" x14ac:dyDescent="0.25"/>
    <row r="50848" hidden="1" x14ac:dyDescent="0.25"/>
    <row r="50849" hidden="1" x14ac:dyDescent="0.25"/>
    <row r="50850" hidden="1" x14ac:dyDescent="0.25"/>
    <row r="50851" hidden="1" x14ac:dyDescent="0.25"/>
    <row r="50852" hidden="1" x14ac:dyDescent="0.25"/>
    <row r="50853" hidden="1" x14ac:dyDescent="0.25"/>
    <row r="50854" hidden="1" x14ac:dyDescent="0.25"/>
    <row r="50855" hidden="1" x14ac:dyDescent="0.25"/>
    <row r="50856" hidden="1" x14ac:dyDescent="0.25"/>
    <row r="50857" hidden="1" x14ac:dyDescent="0.25"/>
    <row r="50858" hidden="1" x14ac:dyDescent="0.25"/>
    <row r="50859" hidden="1" x14ac:dyDescent="0.25"/>
    <row r="50860" hidden="1" x14ac:dyDescent="0.25"/>
    <row r="50861" hidden="1" x14ac:dyDescent="0.25"/>
    <row r="50862" hidden="1" x14ac:dyDescent="0.25"/>
    <row r="50863" hidden="1" x14ac:dyDescent="0.25"/>
    <row r="50864" hidden="1" x14ac:dyDescent="0.25"/>
    <row r="50865" hidden="1" x14ac:dyDescent="0.25"/>
    <row r="50866" hidden="1" x14ac:dyDescent="0.25"/>
    <row r="50867" hidden="1" x14ac:dyDescent="0.25"/>
    <row r="50868" hidden="1" x14ac:dyDescent="0.25"/>
    <row r="50869" hidden="1" x14ac:dyDescent="0.25"/>
    <row r="50870" hidden="1" x14ac:dyDescent="0.25"/>
    <row r="50871" hidden="1" x14ac:dyDescent="0.25"/>
    <row r="50872" hidden="1" x14ac:dyDescent="0.25"/>
    <row r="50873" hidden="1" x14ac:dyDescent="0.25"/>
    <row r="50874" hidden="1" x14ac:dyDescent="0.25"/>
    <row r="50875" hidden="1" x14ac:dyDescent="0.25"/>
    <row r="50876" hidden="1" x14ac:dyDescent="0.25"/>
    <row r="50877" hidden="1" x14ac:dyDescent="0.25"/>
    <row r="50878" hidden="1" x14ac:dyDescent="0.25"/>
    <row r="50879" hidden="1" x14ac:dyDescent="0.25"/>
    <row r="50880" hidden="1" x14ac:dyDescent="0.25"/>
    <row r="50881" hidden="1" x14ac:dyDescent="0.25"/>
    <row r="50882" hidden="1" x14ac:dyDescent="0.25"/>
    <row r="50883" hidden="1" x14ac:dyDescent="0.25"/>
    <row r="50884" hidden="1" x14ac:dyDescent="0.25"/>
    <row r="50885" hidden="1" x14ac:dyDescent="0.25"/>
    <row r="50886" hidden="1" x14ac:dyDescent="0.25"/>
    <row r="50887" hidden="1" x14ac:dyDescent="0.25"/>
    <row r="50888" hidden="1" x14ac:dyDescent="0.25"/>
    <row r="50889" hidden="1" x14ac:dyDescent="0.25"/>
    <row r="50890" hidden="1" x14ac:dyDescent="0.25"/>
    <row r="50891" hidden="1" x14ac:dyDescent="0.25"/>
    <row r="50892" hidden="1" x14ac:dyDescent="0.25"/>
    <row r="50893" hidden="1" x14ac:dyDescent="0.25"/>
    <row r="50894" hidden="1" x14ac:dyDescent="0.25"/>
    <row r="50895" hidden="1" x14ac:dyDescent="0.25"/>
    <row r="50896" hidden="1" x14ac:dyDescent="0.25"/>
    <row r="50897" hidden="1" x14ac:dyDescent="0.25"/>
    <row r="50898" hidden="1" x14ac:dyDescent="0.25"/>
    <row r="50899" hidden="1" x14ac:dyDescent="0.25"/>
    <row r="50900" hidden="1" x14ac:dyDescent="0.25"/>
    <row r="50901" hidden="1" x14ac:dyDescent="0.25"/>
    <row r="50902" hidden="1" x14ac:dyDescent="0.25"/>
    <row r="50903" hidden="1" x14ac:dyDescent="0.25"/>
    <row r="50904" hidden="1" x14ac:dyDescent="0.25"/>
    <row r="50905" hidden="1" x14ac:dyDescent="0.25"/>
    <row r="50906" hidden="1" x14ac:dyDescent="0.25"/>
    <row r="50907" hidden="1" x14ac:dyDescent="0.25"/>
    <row r="50908" hidden="1" x14ac:dyDescent="0.25"/>
    <row r="50909" hidden="1" x14ac:dyDescent="0.25"/>
    <row r="50910" hidden="1" x14ac:dyDescent="0.25"/>
    <row r="50911" hidden="1" x14ac:dyDescent="0.25"/>
    <row r="50912" hidden="1" x14ac:dyDescent="0.25"/>
    <row r="50913" hidden="1" x14ac:dyDescent="0.25"/>
    <row r="50914" hidden="1" x14ac:dyDescent="0.25"/>
    <row r="50915" hidden="1" x14ac:dyDescent="0.25"/>
    <row r="50916" hidden="1" x14ac:dyDescent="0.25"/>
    <row r="50917" hidden="1" x14ac:dyDescent="0.25"/>
    <row r="50918" hidden="1" x14ac:dyDescent="0.25"/>
    <row r="50919" hidden="1" x14ac:dyDescent="0.25"/>
    <row r="50920" hidden="1" x14ac:dyDescent="0.25"/>
    <row r="50921" hidden="1" x14ac:dyDescent="0.25"/>
    <row r="50922" hidden="1" x14ac:dyDescent="0.25"/>
    <row r="50923" hidden="1" x14ac:dyDescent="0.25"/>
    <row r="50924" hidden="1" x14ac:dyDescent="0.25"/>
    <row r="50925" hidden="1" x14ac:dyDescent="0.25"/>
    <row r="50926" hidden="1" x14ac:dyDescent="0.25"/>
    <row r="50927" hidden="1" x14ac:dyDescent="0.25"/>
    <row r="50928" hidden="1" x14ac:dyDescent="0.25"/>
    <row r="50929" hidden="1" x14ac:dyDescent="0.25"/>
    <row r="50930" hidden="1" x14ac:dyDescent="0.25"/>
    <row r="50931" hidden="1" x14ac:dyDescent="0.25"/>
    <row r="50932" hidden="1" x14ac:dyDescent="0.25"/>
    <row r="50933" hidden="1" x14ac:dyDescent="0.25"/>
    <row r="50934" hidden="1" x14ac:dyDescent="0.25"/>
    <row r="50935" hidden="1" x14ac:dyDescent="0.25"/>
    <row r="50936" hidden="1" x14ac:dyDescent="0.25"/>
    <row r="50937" hidden="1" x14ac:dyDescent="0.25"/>
    <row r="50938" hidden="1" x14ac:dyDescent="0.25"/>
    <row r="50939" hidden="1" x14ac:dyDescent="0.25"/>
    <row r="50940" hidden="1" x14ac:dyDescent="0.25"/>
    <row r="50941" hidden="1" x14ac:dyDescent="0.25"/>
    <row r="50942" hidden="1" x14ac:dyDescent="0.25"/>
    <row r="50943" hidden="1" x14ac:dyDescent="0.25"/>
    <row r="50944" hidden="1" x14ac:dyDescent="0.25"/>
    <row r="50945" hidden="1" x14ac:dyDescent="0.25"/>
    <row r="50946" hidden="1" x14ac:dyDescent="0.25"/>
    <row r="50947" hidden="1" x14ac:dyDescent="0.25"/>
    <row r="50948" hidden="1" x14ac:dyDescent="0.25"/>
    <row r="50949" hidden="1" x14ac:dyDescent="0.25"/>
    <row r="50950" hidden="1" x14ac:dyDescent="0.25"/>
    <row r="50951" hidden="1" x14ac:dyDescent="0.25"/>
    <row r="50952" hidden="1" x14ac:dyDescent="0.25"/>
    <row r="50953" hidden="1" x14ac:dyDescent="0.25"/>
    <row r="50954" hidden="1" x14ac:dyDescent="0.25"/>
    <row r="50955" hidden="1" x14ac:dyDescent="0.25"/>
    <row r="50956" hidden="1" x14ac:dyDescent="0.25"/>
    <row r="50957" hidden="1" x14ac:dyDescent="0.25"/>
    <row r="50958" hidden="1" x14ac:dyDescent="0.25"/>
    <row r="50959" hidden="1" x14ac:dyDescent="0.25"/>
    <row r="50960" hidden="1" x14ac:dyDescent="0.25"/>
    <row r="50961" hidden="1" x14ac:dyDescent="0.25"/>
    <row r="50962" hidden="1" x14ac:dyDescent="0.25"/>
    <row r="50963" hidden="1" x14ac:dyDescent="0.25"/>
    <row r="50964" hidden="1" x14ac:dyDescent="0.25"/>
    <row r="50965" hidden="1" x14ac:dyDescent="0.25"/>
    <row r="50966" hidden="1" x14ac:dyDescent="0.25"/>
    <row r="50967" hidden="1" x14ac:dyDescent="0.25"/>
    <row r="50968" hidden="1" x14ac:dyDescent="0.25"/>
    <row r="50969" hidden="1" x14ac:dyDescent="0.25"/>
    <row r="50970" hidden="1" x14ac:dyDescent="0.25"/>
    <row r="50971" hidden="1" x14ac:dyDescent="0.25"/>
    <row r="50972" hidden="1" x14ac:dyDescent="0.25"/>
    <row r="50973" hidden="1" x14ac:dyDescent="0.25"/>
    <row r="50974" hidden="1" x14ac:dyDescent="0.25"/>
    <row r="50975" hidden="1" x14ac:dyDescent="0.25"/>
    <row r="50976" hidden="1" x14ac:dyDescent="0.25"/>
    <row r="50977" hidden="1" x14ac:dyDescent="0.25"/>
    <row r="50978" hidden="1" x14ac:dyDescent="0.25"/>
    <row r="50979" hidden="1" x14ac:dyDescent="0.25"/>
    <row r="50980" hidden="1" x14ac:dyDescent="0.25"/>
    <row r="50981" hidden="1" x14ac:dyDescent="0.25"/>
    <row r="50982" hidden="1" x14ac:dyDescent="0.25"/>
    <row r="50983" hidden="1" x14ac:dyDescent="0.25"/>
    <row r="50984" hidden="1" x14ac:dyDescent="0.25"/>
    <row r="50985" hidden="1" x14ac:dyDescent="0.25"/>
    <row r="50986" hidden="1" x14ac:dyDescent="0.25"/>
    <row r="50987" hidden="1" x14ac:dyDescent="0.25"/>
    <row r="50988" hidden="1" x14ac:dyDescent="0.25"/>
    <row r="50989" hidden="1" x14ac:dyDescent="0.25"/>
    <row r="50990" hidden="1" x14ac:dyDescent="0.25"/>
    <row r="50991" hidden="1" x14ac:dyDescent="0.25"/>
    <row r="50992" hidden="1" x14ac:dyDescent="0.25"/>
    <row r="50993" hidden="1" x14ac:dyDescent="0.25"/>
    <row r="50994" hidden="1" x14ac:dyDescent="0.25"/>
    <row r="50995" hidden="1" x14ac:dyDescent="0.25"/>
    <row r="50996" hidden="1" x14ac:dyDescent="0.25"/>
    <row r="50997" hidden="1" x14ac:dyDescent="0.25"/>
    <row r="50998" hidden="1" x14ac:dyDescent="0.25"/>
    <row r="50999" hidden="1" x14ac:dyDescent="0.25"/>
    <row r="51000" hidden="1" x14ac:dyDescent="0.25"/>
    <row r="51001" hidden="1" x14ac:dyDescent="0.25"/>
    <row r="51002" hidden="1" x14ac:dyDescent="0.25"/>
    <row r="51003" hidden="1" x14ac:dyDescent="0.25"/>
    <row r="51004" hidden="1" x14ac:dyDescent="0.25"/>
    <row r="51005" hidden="1" x14ac:dyDescent="0.25"/>
    <row r="51006" hidden="1" x14ac:dyDescent="0.25"/>
    <row r="51007" hidden="1" x14ac:dyDescent="0.25"/>
    <row r="51008" hidden="1" x14ac:dyDescent="0.25"/>
    <row r="51009" hidden="1" x14ac:dyDescent="0.25"/>
    <row r="51010" hidden="1" x14ac:dyDescent="0.25"/>
    <row r="51011" hidden="1" x14ac:dyDescent="0.25"/>
    <row r="51012" hidden="1" x14ac:dyDescent="0.25"/>
    <row r="51013" hidden="1" x14ac:dyDescent="0.25"/>
    <row r="51014" hidden="1" x14ac:dyDescent="0.25"/>
    <row r="51015" hidden="1" x14ac:dyDescent="0.25"/>
    <row r="51016" hidden="1" x14ac:dyDescent="0.25"/>
    <row r="51017" hidden="1" x14ac:dyDescent="0.25"/>
    <row r="51018" hidden="1" x14ac:dyDescent="0.25"/>
    <row r="51019" hidden="1" x14ac:dyDescent="0.25"/>
    <row r="51020" hidden="1" x14ac:dyDescent="0.25"/>
    <row r="51021" hidden="1" x14ac:dyDescent="0.25"/>
    <row r="51022" hidden="1" x14ac:dyDescent="0.25"/>
    <row r="51023" hidden="1" x14ac:dyDescent="0.25"/>
    <row r="51024" hidden="1" x14ac:dyDescent="0.25"/>
    <row r="51025" hidden="1" x14ac:dyDescent="0.25"/>
    <row r="51026" hidden="1" x14ac:dyDescent="0.25"/>
    <row r="51027" hidden="1" x14ac:dyDescent="0.25"/>
    <row r="51028" hidden="1" x14ac:dyDescent="0.25"/>
    <row r="51029" hidden="1" x14ac:dyDescent="0.25"/>
    <row r="51030" hidden="1" x14ac:dyDescent="0.25"/>
    <row r="51031" hidden="1" x14ac:dyDescent="0.25"/>
    <row r="51032" hidden="1" x14ac:dyDescent="0.25"/>
    <row r="51033" hidden="1" x14ac:dyDescent="0.25"/>
    <row r="51034" hidden="1" x14ac:dyDescent="0.25"/>
    <row r="51035" hidden="1" x14ac:dyDescent="0.25"/>
    <row r="51036" hidden="1" x14ac:dyDescent="0.25"/>
    <row r="51037" hidden="1" x14ac:dyDescent="0.25"/>
    <row r="51038" hidden="1" x14ac:dyDescent="0.25"/>
    <row r="51039" hidden="1" x14ac:dyDescent="0.25"/>
    <row r="51040" hidden="1" x14ac:dyDescent="0.25"/>
    <row r="51041" hidden="1" x14ac:dyDescent="0.25"/>
    <row r="51042" hidden="1" x14ac:dyDescent="0.25"/>
    <row r="51043" hidden="1" x14ac:dyDescent="0.25"/>
    <row r="51044" hidden="1" x14ac:dyDescent="0.25"/>
    <row r="51045" hidden="1" x14ac:dyDescent="0.25"/>
    <row r="51046" hidden="1" x14ac:dyDescent="0.25"/>
    <row r="51047" hidden="1" x14ac:dyDescent="0.25"/>
    <row r="51048" hidden="1" x14ac:dyDescent="0.25"/>
    <row r="51049" hidden="1" x14ac:dyDescent="0.25"/>
    <row r="51050" hidden="1" x14ac:dyDescent="0.25"/>
    <row r="51051" hidden="1" x14ac:dyDescent="0.25"/>
    <row r="51052" hidden="1" x14ac:dyDescent="0.25"/>
    <row r="51053" hidden="1" x14ac:dyDescent="0.25"/>
    <row r="51054" hidden="1" x14ac:dyDescent="0.25"/>
    <row r="51055" hidden="1" x14ac:dyDescent="0.25"/>
    <row r="51056" hidden="1" x14ac:dyDescent="0.25"/>
    <row r="51057" hidden="1" x14ac:dyDescent="0.25"/>
    <row r="51058" hidden="1" x14ac:dyDescent="0.25"/>
    <row r="51059" hidden="1" x14ac:dyDescent="0.25"/>
    <row r="51060" hidden="1" x14ac:dyDescent="0.25"/>
    <row r="51061" hidden="1" x14ac:dyDescent="0.25"/>
    <row r="51062" hidden="1" x14ac:dyDescent="0.25"/>
    <row r="51063" hidden="1" x14ac:dyDescent="0.25"/>
    <row r="51064" hidden="1" x14ac:dyDescent="0.25"/>
    <row r="51065" hidden="1" x14ac:dyDescent="0.25"/>
    <row r="51066" hidden="1" x14ac:dyDescent="0.25"/>
    <row r="51067" hidden="1" x14ac:dyDescent="0.25"/>
    <row r="51068" hidden="1" x14ac:dyDescent="0.25"/>
    <row r="51069" hidden="1" x14ac:dyDescent="0.25"/>
    <row r="51070" hidden="1" x14ac:dyDescent="0.25"/>
    <row r="51071" hidden="1" x14ac:dyDescent="0.25"/>
    <row r="51072" hidden="1" x14ac:dyDescent="0.25"/>
    <row r="51073" hidden="1" x14ac:dyDescent="0.25"/>
    <row r="51074" hidden="1" x14ac:dyDescent="0.25"/>
    <row r="51075" hidden="1" x14ac:dyDescent="0.25"/>
    <row r="51076" hidden="1" x14ac:dyDescent="0.25"/>
    <row r="51077" hidden="1" x14ac:dyDescent="0.25"/>
    <row r="51078" hidden="1" x14ac:dyDescent="0.25"/>
    <row r="51079" hidden="1" x14ac:dyDescent="0.25"/>
    <row r="51080" hidden="1" x14ac:dyDescent="0.25"/>
    <row r="51081" hidden="1" x14ac:dyDescent="0.25"/>
    <row r="51082" hidden="1" x14ac:dyDescent="0.25"/>
    <row r="51083" hidden="1" x14ac:dyDescent="0.25"/>
    <row r="51084" hidden="1" x14ac:dyDescent="0.25"/>
    <row r="51085" hidden="1" x14ac:dyDescent="0.25"/>
    <row r="51086" hidden="1" x14ac:dyDescent="0.25"/>
    <row r="51087" hidden="1" x14ac:dyDescent="0.25"/>
    <row r="51088" hidden="1" x14ac:dyDescent="0.25"/>
    <row r="51089" hidden="1" x14ac:dyDescent="0.25"/>
    <row r="51090" hidden="1" x14ac:dyDescent="0.25"/>
    <row r="51091" hidden="1" x14ac:dyDescent="0.25"/>
    <row r="51092" hidden="1" x14ac:dyDescent="0.25"/>
    <row r="51093" hidden="1" x14ac:dyDescent="0.25"/>
    <row r="51094" hidden="1" x14ac:dyDescent="0.25"/>
    <row r="51095" hidden="1" x14ac:dyDescent="0.25"/>
    <row r="51096" hidden="1" x14ac:dyDescent="0.25"/>
    <row r="51097" hidden="1" x14ac:dyDescent="0.25"/>
    <row r="51098" hidden="1" x14ac:dyDescent="0.25"/>
    <row r="51099" hidden="1" x14ac:dyDescent="0.25"/>
    <row r="51100" hidden="1" x14ac:dyDescent="0.25"/>
    <row r="51101" hidden="1" x14ac:dyDescent="0.25"/>
    <row r="51102" hidden="1" x14ac:dyDescent="0.25"/>
    <row r="51103" hidden="1" x14ac:dyDescent="0.25"/>
    <row r="51104" hidden="1" x14ac:dyDescent="0.25"/>
    <row r="51105" hidden="1" x14ac:dyDescent="0.25"/>
    <row r="51106" hidden="1" x14ac:dyDescent="0.25"/>
    <row r="51107" hidden="1" x14ac:dyDescent="0.25"/>
    <row r="51108" hidden="1" x14ac:dyDescent="0.25"/>
    <row r="51109" hidden="1" x14ac:dyDescent="0.25"/>
    <row r="51110" hidden="1" x14ac:dyDescent="0.25"/>
    <row r="51111" hidden="1" x14ac:dyDescent="0.25"/>
    <row r="51112" hidden="1" x14ac:dyDescent="0.25"/>
    <row r="51113" hidden="1" x14ac:dyDescent="0.25"/>
    <row r="51114" hidden="1" x14ac:dyDescent="0.25"/>
    <row r="51115" hidden="1" x14ac:dyDescent="0.25"/>
    <row r="51116" hidden="1" x14ac:dyDescent="0.25"/>
    <row r="51117" hidden="1" x14ac:dyDescent="0.25"/>
    <row r="51118" hidden="1" x14ac:dyDescent="0.25"/>
    <row r="51119" hidden="1" x14ac:dyDescent="0.25"/>
    <row r="51120" hidden="1" x14ac:dyDescent="0.25"/>
    <row r="51121" hidden="1" x14ac:dyDescent="0.25"/>
    <row r="51122" hidden="1" x14ac:dyDescent="0.25"/>
    <row r="51123" hidden="1" x14ac:dyDescent="0.25"/>
    <row r="51124" hidden="1" x14ac:dyDescent="0.25"/>
    <row r="51125" hidden="1" x14ac:dyDescent="0.25"/>
    <row r="51126" hidden="1" x14ac:dyDescent="0.25"/>
    <row r="51127" hidden="1" x14ac:dyDescent="0.25"/>
    <row r="51128" hidden="1" x14ac:dyDescent="0.25"/>
    <row r="51129" hidden="1" x14ac:dyDescent="0.25"/>
    <row r="51130" hidden="1" x14ac:dyDescent="0.25"/>
    <row r="51131" hidden="1" x14ac:dyDescent="0.25"/>
    <row r="51132" hidden="1" x14ac:dyDescent="0.25"/>
    <row r="51133" hidden="1" x14ac:dyDescent="0.25"/>
    <row r="51134" hidden="1" x14ac:dyDescent="0.25"/>
    <row r="51135" hidden="1" x14ac:dyDescent="0.25"/>
    <row r="51136" hidden="1" x14ac:dyDescent="0.25"/>
    <row r="51137" hidden="1" x14ac:dyDescent="0.25"/>
    <row r="51138" hidden="1" x14ac:dyDescent="0.25"/>
    <row r="51139" hidden="1" x14ac:dyDescent="0.25"/>
    <row r="51140" hidden="1" x14ac:dyDescent="0.25"/>
    <row r="51141" hidden="1" x14ac:dyDescent="0.25"/>
    <row r="51142" hidden="1" x14ac:dyDescent="0.25"/>
    <row r="51143" hidden="1" x14ac:dyDescent="0.25"/>
    <row r="51144" hidden="1" x14ac:dyDescent="0.25"/>
    <row r="51145" hidden="1" x14ac:dyDescent="0.25"/>
    <row r="51146" hidden="1" x14ac:dyDescent="0.25"/>
    <row r="51147" hidden="1" x14ac:dyDescent="0.25"/>
    <row r="51148" hidden="1" x14ac:dyDescent="0.25"/>
    <row r="51149" hidden="1" x14ac:dyDescent="0.25"/>
    <row r="51150" hidden="1" x14ac:dyDescent="0.25"/>
    <row r="51151" hidden="1" x14ac:dyDescent="0.25"/>
    <row r="51152" hidden="1" x14ac:dyDescent="0.25"/>
    <row r="51153" hidden="1" x14ac:dyDescent="0.25"/>
    <row r="51154" hidden="1" x14ac:dyDescent="0.25"/>
    <row r="51155" hidden="1" x14ac:dyDescent="0.25"/>
    <row r="51156" hidden="1" x14ac:dyDescent="0.25"/>
    <row r="51157" hidden="1" x14ac:dyDescent="0.25"/>
    <row r="51158" hidden="1" x14ac:dyDescent="0.25"/>
    <row r="51159" hidden="1" x14ac:dyDescent="0.25"/>
    <row r="51160" hidden="1" x14ac:dyDescent="0.25"/>
    <row r="51161" hidden="1" x14ac:dyDescent="0.25"/>
    <row r="51162" hidden="1" x14ac:dyDescent="0.25"/>
    <row r="51163" hidden="1" x14ac:dyDescent="0.25"/>
    <row r="51164" hidden="1" x14ac:dyDescent="0.25"/>
    <row r="51165" hidden="1" x14ac:dyDescent="0.25"/>
    <row r="51166" hidden="1" x14ac:dyDescent="0.25"/>
    <row r="51167" hidden="1" x14ac:dyDescent="0.25"/>
    <row r="51168" hidden="1" x14ac:dyDescent="0.25"/>
    <row r="51169" hidden="1" x14ac:dyDescent="0.25"/>
    <row r="51170" hidden="1" x14ac:dyDescent="0.25"/>
    <row r="51171" hidden="1" x14ac:dyDescent="0.25"/>
    <row r="51172" hidden="1" x14ac:dyDescent="0.25"/>
    <row r="51173" hidden="1" x14ac:dyDescent="0.25"/>
    <row r="51174" hidden="1" x14ac:dyDescent="0.25"/>
    <row r="51175" hidden="1" x14ac:dyDescent="0.25"/>
    <row r="51176" hidden="1" x14ac:dyDescent="0.25"/>
    <row r="51177" hidden="1" x14ac:dyDescent="0.25"/>
    <row r="51178" hidden="1" x14ac:dyDescent="0.25"/>
    <row r="51179" hidden="1" x14ac:dyDescent="0.25"/>
    <row r="51180" hidden="1" x14ac:dyDescent="0.25"/>
    <row r="51181" hidden="1" x14ac:dyDescent="0.25"/>
    <row r="51182" hidden="1" x14ac:dyDescent="0.25"/>
    <row r="51183" hidden="1" x14ac:dyDescent="0.25"/>
    <row r="51184" hidden="1" x14ac:dyDescent="0.25"/>
    <row r="51185" hidden="1" x14ac:dyDescent="0.25"/>
    <row r="51186" hidden="1" x14ac:dyDescent="0.25"/>
    <row r="51187" hidden="1" x14ac:dyDescent="0.25"/>
    <row r="51188" hidden="1" x14ac:dyDescent="0.25"/>
    <row r="51189" hidden="1" x14ac:dyDescent="0.25"/>
    <row r="51190" hidden="1" x14ac:dyDescent="0.25"/>
    <row r="51191" hidden="1" x14ac:dyDescent="0.25"/>
    <row r="51192" hidden="1" x14ac:dyDescent="0.25"/>
    <row r="51193" hidden="1" x14ac:dyDescent="0.25"/>
    <row r="51194" hidden="1" x14ac:dyDescent="0.25"/>
    <row r="51195" hidden="1" x14ac:dyDescent="0.25"/>
    <row r="51196" hidden="1" x14ac:dyDescent="0.25"/>
    <row r="51197" hidden="1" x14ac:dyDescent="0.25"/>
    <row r="51198" hidden="1" x14ac:dyDescent="0.25"/>
    <row r="51199" hidden="1" x14ac:dyDescent="0.25"/>
    <row r="51200" hidden="1" x14ac:dyDescent="0.25"/>
    <row r="51201" hidden="1" x14ac:dyDescent="0.25"/>
    <row r="51202" hidden="1" x14ac:dyDescent="0.25"/>
    <row r="51203" hidden="1" x14ac:dyDescent="0.25"/>
    <row r="51204" hidden="1" x14ac:dyDescent="0.25"/>
    <row r="51205" hidden="1" x14ac:dyDescent="0.25"/>
    <row r="51206" hidden="1" x14ac:dyDescent="0.25"/>
    <row r="51207" hidden="1" x14ac:dyDescent="0.25"/>
    <row r="51208" hidden="1" x14ac:dyDescent="0.25"/>
    <row r="51209" hidden="1" x14ac:dyDescent="0.25"/>
    <row r="51210" hidden="1" x14ac:dyDescent="0.25"/>
    <row r="51211" hidden="1" x14ac:dyDescent="0.25"/>
    <row r="51212" hidden="1" x14ac:dyDescent="0.25"/>
    <row r="51213" hidden="1" x14ac:dyDescent="0.25"/>
    <row r="51214" hidden="1" x14ac:dyDescent="0.25"/>
    <row r="51215" hidden="1" x14ac:dyDescent="0.25"/>
    <row r="51216" hidden="1" x14ac:dyDescent="0.25"/>
    <row r="51217" hidden="1" x14ac:dyDescent="0.25"/>
    <row r="51218" hidden="1" x14ac:dyDescent="0.25"/>
    <row r="51219" hidden="1" x14ac:dyDescent="0.25"/>
    <row r="51220" hidden="1" x14ac:dyDescent="0.25"/>
    <row r="51221" hidden="1" x14ac:dyDescent="0.25"/>
    <row r="51222" hidden="1" x14ac:dyDescent="0.25"/>
    <row r="51223" hidden="1" x14ac:dyDescent="0.25"/>
    <row r="51224" hidden="1" x14ac:dyDescent="0.25"/>
    <row r="51225" hidden="1" x14ac:dyDescent="0.25"/>
    <row r="51226" hidden="1" x14ac:dyDescent="0.25"/>
    <row r="51227" hidden="1" x14ac:dyDescent="0.25"/>
    <row r="51228" hidden="1" x14ac:dyDescent="0.25"/>
    <row r="51229" hidden="1" x14ac:dyDescent="0.25"/>
    <row r="51230" hidden="1" x14ac:dyDescent="0.25"/>
    <row r="51231" hidden="1" x14ac:dyDescent="0.25"/>
    <row r="51232" hidden="1" x14ac:dyDescent="0.25"/>
    <row r="51233" hidden="1" x14ac:dyDescent="0.25"/>
    <row r="51234" hidden="1" x14ac:dyDescent="0.25"/>
    <row r="51235" hidden="1" x14ac:dyDescent="0.25"/>
    <row r="51236" hidden="1" x14ac:dyDescent="0.25"/>
    <row r="51237" hidden="1" x14ac:dyDescent="0.25"/>
    <row r="51238" hidden="1" x14ac:dyDescent="0.25"/>
    <row r="51239" hidden="1" x14ac:dyDescent="0.25"/>
    <row r="51240" hidden="1" x14ac:dyDescent="0.25"/>
    <row r="51241" hidden="1" x14ac:dyDescent="0.25"/>
    <row r="51242" hidden="1" x14ac:dyDescent="0.25"/>
    <row r="51243" hidden="1" x14ac:dyDescent="0.25"/>
    <row r="51244" hidden="1" x14ac:dyDescent="0.25"/>
    <row r="51245" hidden="1" x14ac:dyDescent="0.25"/>
    <row r="51246" hidden="1" x14ac:dyDescent="0.25"/>
    <row r="51247" hidden="1" x14ac:dyDescent="0.25"/>
    <row r="51248" hidden="1" x14ac:dyDescent="0.25"/>
    <row r="51249" hidden="1" x14ac:dyDescent="0.25"/>
    <row r="51250" hidden="1" x14ac:dyDescent="0.25"/>
    <row r="51251" hidden="1" x14ac:dyDescent="0.25"/>
    <row r="51252" hidden="1" x14ac:dyDescent="0.25"/>
    <row r="51253" hidden="1" x14ac:dyDescent="0.25"/>
    <row r="51254" hidden="1" x14ac:dyDescent="0.25"/>
    <row r="51255" hidden="1" x14ac:dyDescent="0.25"/>
    <row r="51256" hidden="1" x14ac:dyDescent="0.25"/>
    <row r="51257" hidden="1" x14ac:dyDescent="0.25"/>
    <row r="51258" hidden="1" x14ac:dyDescent="0.25"/>
    <row r="51259" hidden="1" x14ac:dyDescent="0.25"/>
    <row r="51260" hidden="1" x14ac:dyDescent="0.25"/>
    <row r="51261" hidden="1" x14ac:dyDescent="0.25"/>
    <row r="51262" hidden="1" x14ac:dyDescent="0.25"/>
    <row r="51263" hidden="1" x14ac:dyDescent="0.25"/>
    <row r="51264" hidden="1" x14ac:dyDescent="0.25"/>
    <row r="51265" hidden="1" x14ac:dyDescent="0.25"/>
    <row r="51266" hidden="1" x14ac:dyDescent="0.25"/>
    <row r="51267" hidden="1" x14ac:dyDescent="0.25"/>
    <row r="51268" hidden="1" x14ac:dyDescent="0.25"/>
    <row r="51269" hidden="1" x14ac:dyDescent="0.25"/>
    <row r="51270" hidden="1" x14ac:dyDescent="0.25"/>
    <row r="51271" hidden="1" x14ac:dyDescent="0.25"/>
    <row r="51272" hidden="1" x14ac:dyDescent="0.25"/>
    <row r="51273" hidden="1" x14ac:dyDescent="0.25"/>
    <row r="51274" hidden="1" x14ac:dyDescent="0.25"/>
    <row r="51275" hidden="1" x14ac:dyDescent="0.25"/>
    <row r="51276" hidden="1" x14ac:dyDescent="0.25"/>
    <row r="51277" hidden="1" x14ac:dyDescent="0.25"/>
    <row r="51278" hidden="1" x14ac:dyDescent="0.25"/>
    <row r="51279" hidden="1" x14ac:dyDescent="0.25"/>
    <row r="51280" hidden="1" x14ac:dyDescent="0.25"/>
    <row r="51281" hidden="1" x14ac:dyDescent="0.25"/>
    <row r="51282" hidden="1" x14ac:dyDescent="0.25"/>
    <row r="51283" hidden="1" x14ac:dyDescent="0.25"/>
    <row r="51284" hidden="1" x14ac:dyDescent="0.25"/>
    <row r="51285" hidden="1" x14ac:dyDescent="0.25"/>
    <row r="51286" hidden="1" x14ac:dyDescent="0.25"/>
    <row r="51287" hidden="1" x14ac:dyDescent="0.25"/>
    <row r="51288" hidden="1" x14ac:dyDescent="0.25"/>
    <row r="51289" hidden="1" x14ac:dyDescent="0.25"/>
    <row r="51290" hidden="1" x14ac:dyDescent="0.25"/>
    <row r="51291" hidden="1" x14ac:dyDescent="0.25"/>
    <row r="51292" hidden="1" x14ac:dyDescent="0.25"/>
    <row r="51293" hidden="1" x14ac:dyDescent="0.25"/>
    <row r="51294" hidden="1" x14ac:dyDescent="0.25"/>
    <row r="51295" hidden="1" x14ac:dyDescent="0.25"/>
    <row r="51296" hidden="1" x14ac:dyDescent="0.25"/>
    <row r="51297" hidden="1" x14ac:dyDescent="0.25"/>
    <row r="51298" hidden="1" x14ac:dyDescent="0.25"/>
    <row r="51299" hidden="1" x14ac:dyDescent="0.25"/>
    <row r="51300" hidden="1" x14ac:dyDescent="0.25"/>
    <row r="51301" hidden="1" x14ac:dyDescent="0.25"/>
    <row r="51302" hidden="1" x14ac:dyDescent="0.25"/>
    <row r="51303" hidden="1" x14ac:dyDescent="0.25"/>
    <row r="51304" hidden="1" x14ac:dyDescent="0.25"/>
    <row r="51305" hidden="1" x14ac:dyDescent="0.25"/>
    <row r="51306" hidden="1" x14ac:dyDescent="0.25"/>
    <row r="51307" hidden="1" x14ac:dyDescent="0.25"/>
    <row r="51308" hidden="1" x14ac:dyDescent="0.25"/>
    <row r="51309" hidden="1" x14ac:dyDescent="0.25"/>
    <row r="51310" hidden="1" x14ac:dyDescent="0.25"/>
    <row r="51311" hidden="1" x14ac:dyDescent="0.25"/>
    <row r="51312" hidden="1" x14ac:dyDescent="0.25"/>
    <row r="51313" hidden="1" x14ac:dyDescent="0.25"/>
    <row r="51314" hidden="1" x14ac:dyDescent="0.25"/>
    <row r="51315" hidden="1" x14ac:dyDescent="0.25"/>
    <row r="51316" hidden="1" x14ac:dyDescent="0.25"/>
    <row r="51317" hidden="1" x14ac:dyDescent="0.25"/>
    <row r="51318" hidden="1" x14ac:dyDescent="0.25"/>
    <row r="51319" hidden="1" x14ac:dyDescent="0.25"/>
    <row r="51320" hidden="1" x14ac:dyDescent="0.25"/>
    <row r="51321" hidden="1" x14ac:dyDescent="0.25"/>
    <row r="51322" hidden="1" x14ac:dyDescent="0.25"/>
    <row r="51323" hidden="1" x14ac:dyDescent="0.25"/>
    <row r="51324" hidden="1" x14ac:dyDescent="0.25"/>
    <row r="51325" hidden="1" x14ac:dyDescent="0.25"/>
    <row r="51326" hidden="1" x14ac:dyDescent="0.25"/>
    <row r="51327" hidden="1" x14ac:dyDescent="0.25"/>
    <row r="51328" hidden="1" x14ac:dyDescent="0.25"/>
    <row r="51329" hidden="1" x14ac:dyDescent="0.25"/>
    <row r="51330" hidden="1" x14ac:dyDescent="0.25"/>
    <row r="51331" hidden="1" x14ac:dyDescent="0.25"/>
    <row r="51332" hidden="1" x14ac:dyDescent="0.25"/>
    <row r="51333" hidden="1" x14ac:dyDescent="0.25"/>
    <row r="51334" hidden="1" x14ac:dyDescent="0.25"/>
    <row r="51335" hidden="1" x14ac:dyDescent="0.25"/>
    <row r="51336" hidden="1" x14ac:dyDescent="0.25"/>
    <row r="51337" hidden="1" x14ac:dyDescent="0.25"/>
    <row r="51338" hidden="1" x14ac:dyDescent="0.25"/>
    <row r="51339" hidden="1" x14ac:dyDescent="0.25"/>
    <row r="51340" hidden="1" x14ac:dyDescent="0.25"/>
    <row r="51341" hidden="1" x14ac:dyDescent="0.25"/>
    <row r="51342" hidden="1" x14ac:dyDescent="0.25"/>
    <row r="51343" hidden="1" x14ac:dyDescent="0.25"/>
    <row r="51344" hidden="1" x14ac:dyDescent="0.25"/>
    <row r="51345" hidden="1" x14ac:dyDescent="0.25"/>
    <row r="51346" hidden="1" x14ac:dyDescent="0.25"/>
    <row r="51347" hidden="1" x14ac:dyDescent="0.25"/>
    <row r="51348" hidden="1" x14ac:dyDescent="0.25"/>
    <row r="51349" hidden="1" x14ac:dyDescent="0.25"/>
    <row r="51350" hidden="1" x14ac:dyDescent="0.25"/>
    <row r="51351" hidden="1" x14ac:dyDescent="0.25"/>
    <row r="51352" hidden="1" x14ac:dyDescent="0.25"/>
    <row r="51353" hidden="1" x14ac:dyDescent="0.25"/>
    <row r="51354" hidden="1" x14ac:dyDescent="0.25"/>
    <row r="51355" hidden="1" x14ac:dyDescent="0.25"/>
    <row r="51356" hidden="1" x14ac:dyDescent="0.25"/>
    <row r="51357" hidden="1" x14ac:dyDescent="0.25"/>
    <row r="51358" hidden="1" x14ac:dyDescent="0.25"/>
    <row r="51359" hidden="1" x14ac:dyDescent="0.25"/>
    <row r="51360" hidden="1" x14ac:dyDescent="0.25"/>
    <row r="51361" hidden="1" x14ac:dyDescent="0.25"/>
    <row r="51362" hidden="1" x14ac:dyDescent="0.25"/>
    <row r="51363" hidden="1" x14ac:dyDescent="0.25"/>
    <row r="51364" hidden="1" x14ac:dyDescent="0.25"/>
    <row r="51365" hidden="1" x14ac:dyDescent="0.25"/>
    <row r="51366" hidden="1" x14ac:dyDescent="0.25"/>
    <row r="51367" hidden="1" x14ac:dyDescent="0.25"/>
    <row r="51368" hidden="1" x14ac:dyDescent="0.25"/>
    <row r="51369" hidden="1" x14ac:dyDescent="0.25"/>
    <row r="51370" hidden="1" x14ac:dyDescent="0.25"/>
    <row r="51371" hidden="1" x14ac:dyDescent="0.25"/>
    <row r="51372" hidden="1" x14ac:dyDescent="0.25"/>
    <row r="51373" hidden="1" x14ac:dyDescent="0.25"/>
    <row r="51374" hidden="1" x14ac:dyDescent="0.25"/>
    <row r="51375" hidden="1" x14ac:dyDescent="0.25"/>
    <row r="51376" hidden="1" x14ac:dyDescent="0.25"/>
    <row r="51377" hidden="1" x14ac:dyDescent="0.25"/>
    <row r="51378" hidden="1" x14ac:dyDescent="0.25"/>
    <row r="51379" hidden="1" x14ac:dyDescent="0.25"/>
    <row r="51380" hidden="1" x14ac:dyDescent="0.25"/>
    <row r="51381" hidden="1" x14ac:dyDescent="0.25"/>
    <row r="51382" hidden="1" x14ac:dyDescent="0.25"/>
    <row r="51383" hidden="1" x14ac:dyDescent="0.25"/>
    <row r="51384" hidden="1" x14ac:dyDescent="0.25"/>
    <row r="51385" hidden="1" x14ac:dyDescent="0.25"/>
    <row r="51386" hidden="1" x14ac:dyDescent="0.25"/>
    <row r="51387" hidden="1" x14ac:dyDescent="0.25"/>
    <row r="51388" hidden="1" x14ac:dyDescent="0.25"/>
    <row r="51389" hidden="1" x14ac:dyDescent="0.25"/>
    <row r="51390" hidden="1" x14ac:dyDescent="0.25"/>
    <row r="51391" hidden="1" x14ac:dyDescent="0.25"/>
    <row r="51392" hidden="1" x14ac:dyDescent="0.25"/>
    <row r="51393" hidden="1" x14ac:dyDescent="0.25"/>
    <row r="51394" hidden="1" x14ac:dyDescent="0.25"/>
    <row r="51395" hidden="1" x14ac:dyDescent="0.25"/>
    <row r="51396" hidden="1" x14ac:dyDescent="0.25"/>
    <row r="51397" hidden="1" x14ac:dyDescent="0.25"/>
    <row r="51398" hidden="1" x14ac:dyDescent="0.25"/>
    <row r="51399" hidden="1" x14ac:dyDescent="0.25"/>
    <row r="51400" hidden="1" x14ac:dyDescent="0.25"/>
    <row r="51401" hidden="1" x14ac:dyDescent="0.25"/>
    <row r="51402" hidden="1" x14ac:dyDescent="0.25"/>
    <row r="51403" hidden="1" x14ac:dyDescent="0.25"/>
    <row r="51404" hidden="1" x14ac:dyDescent="0.25"/>
    <row r="51405" hidden="1" x14ac:dyDescent="0.25"/>
    <row r="51406" hidden="1" x14ac:dyDescent="0.25"/>
    <row r="51407" hidden="1" x14ac:dyDescent="0.25"/>
    <row r="51408" hidden="1" x14ac:dyDescent="0.25"/>
    <row r="51409" hidden="1" x14ac:dyDescent="0.25"/>
    <row r="51410" hidden="1" x14ac:dyDescent="0.25"/>
    <row r="51411" hidden="1" x14ac:dyDescent="0.25"/>
    <row r="51412" hidden="1" x14ac:dyDescent="0.25"/>
    <row r="51413" hidden="1" x14ac:dyDescent="0.25"/>
    <row r="51414" hidden="1" x14ac:dyDescent="0.25"/>
    <row r="51415" hidden="1" x14ac:dyDescent="0.25"/>
    <row r="51416" hidden="1" x14ac:dyDescent="0.25"/>
    <row r="51417" hidden="1" x14ac:dyDescent="0.25"/>
    <row r="51418" hidden="1" x14ac:dyDescent="0.25"/>
    <row r="51419" hidden="1" x14ac:dyDescent="0.25"/>
    <row r="51420" hidden="1" x14ac:dyDescent="0.25"/>
    <row r="51421" hidden="1" x14ac:dyDescent="0.25"/>
    <row r="51422" hidden="1" x14ac:dyDescent="0.25"/>
    <row r="51423" hidden="1" x14ac:dyDescent="0.25"/>
    <row r="51424" hidden="1" x14ac:dyDescent="0.25"/>
    <row r="51425" hidden="1" x14ac:dyDescent="0.25"/>
    <row r="51426" hidden="1" x14ac:dyDescent="0.25"/>
    <row r="51427" hidden="1" x14ac:dyDescent="0.25"/>
    <row r="51428" hidden="1" x14ac:dyDescent="0.25"/>
    <row r="51429" hidden="1" x14ac:dyDescent="0.25"/>
    <row r="51430" hidden="1" x14ac:dyDescent="0.25"/>
    <row r="51431" hidden="1" x14ac:dyDescent="0.25"/>
    <row r="51432" hidden="1" x14ac:dyDescent="0.25"/>
    <row r="51433" hidden="1" x14ac:dyDescent="0.25"/>
    <row r="51434" hidden="1" x14ac:dyDescent="0.25"/>
    <row r="51435" hidden="1" x14ac:dyDescent="0.25"/>
    <row r="51436" hidden="1" x14ac:dyDescent="0.25"/>
    <row r="51437" hidden="1" x14ac:dyDescent="0.25"/>
    <row r="51438" hidden="1" x14ac:dyDescent="0.25"/>
    <row r="51439" hidden="1" x14ac:dyDescent="0.25"/>
    <row r="51440" hidden="1" x14ac:dyDescent="0.25"/>
    <row r="51441" hidden="1" x14ac:dyDescent="0.25"/>
    <row r="51442" hidden="1" x14ac:dyDescent="0.25"/>
    <row r="51443" hidden="1" x14ac:dyDescent="0.25"/>
    <row r="51444" hidden="1" x14ac:dyDescent="0.25"/>
    <row r="51445" hidden="1" x14ac:dyDescent="0.25"/>
    <row r="51446" hidden="1" x14ac:dyDescent="0.25"/>
    <row r="51447" hidden="1" x14ac:dyDescent="0.25"/>
    <row r="51448" hidden="1" x14ac:dyDescent="0.25"/>
    <row r="51449" hidden="1" x14ac:dyDescent="0.25"/>
    <row r="51450" hidden="1" x14ac:dyDescent="0.25"/>
    <row r="51451" hidden="1" x14ac:dyDescent="0.25"/>
    <row r="51452" hidden="1" x14ac:dyDescent="0.25"/>
    <row r="51453" hidden="1" x14ac:dyDescent="0.25"/>
    <row r="51454" hidden="1" x14ac:dyDescent="0.25"/>
    <row r="51455" hidden="1" x14ac:dyDescent="0.25"/>
    <row r="51456" hidden="1" x14ac:dyDescent="0.25"/>
    <row r="51457" hidden="1" x14ac:dyDescent="0.25"/>
    <row r="51458" hidden="1" x14ac:dyDescent="0.25"/>
    <row r="51459" hidden="1" x14ac:dyDescent="0.25"/>
    <row r="51460" hidden="1" x14ac:dyDescent="0.25"/>
    <row r="51461" hidden="1" x14ac:dyDescent="0.25"/>
    <row r="51462" hidden="1" x14ac:dyDescent="0.25"/>
    <row r="51463" hidden="1" x14ac:dyDescent="0.25"/>
    <row r="51464" hidden="1" x14ac:dyDescent="0.25"/>
    <row r="51465" hidden="1" x14ac:dyDescent="0.25"/>
    <row r="51466" hidden="1" x14ac:dyDescent="0.25"/>
    <row r="51467" hidden="1" x14ac:dyDescent="0.25"/>
    <row r="51468" hidden="1" x14ac:dyDescent="0.25"/>
    <row r="51469" hidden="1" x14ac:dyDescent="0.25"/>
    <row r="51470" hidden="1" x14ac:dyDescent="0.25"/>
    <row r="51471" hidden="1" x14ac:dyDescent="0.25"/>
    <row r="51472" hidden="1" x14ac:dyDescent="0.25"/>
    <row r="51473" hidden="1" x14ac:dyDescent="0.25"/>
    <row r="51474" hidden="1" x14ac:dyDescent="0.25"/>
    <row r="51475" hidden="1" x14ac:dyDescent="0.25"/>
    <row r="51476" hidden="1" x14ac:dyDescent="0.25"/>
    <row r="51477" hidden="1" x14ac:dyDescent="0.25"/>
    <row r="51478" hidden="1" x14ac:dyDescent="0.25"/>
    <row r="51479" hidden="1" x14ac:dyDescent="0.25"/>
    <row r="51480" hidden="1" x14ac:dyDescent="0.25"/>
    <row r="51481" hidden="1" x14ac:dyDescent="0.25"/>
    <row r="51482" hidden="1" x14ac:dyDescent="0.25"/>
    <row r="51483" hidden="1" x14ac:dyDescent="0.25"/>
    <row r="51484" hidden="1" x14ac:dyDescent="0.25"/>
    <row r="51485" hidden="1" x14ac:dyDescent="0.25"/>
    <row r="51486" hidden="1" x14ac:dyDescent="0.25"/>
    <row r="51487" hidden="1" x14ac:dyDescent="0.25"/>
    <row r="51488" hidden="1" x14ac:dyDescent="0.25"/>
    <row r="51489" hidden="1" x14ac:dyDescent="0.25"/>
    <row r="51490" hidden="1" x14ac:dyDescent="0.25"/>
    <row r="51491" hidden="1" x14ac:dyDescent="0.25"/>
    <row r="51492" hidden="1" x14ac:dyDescent="0.25"/>
    <row r="51493" hidden="1" x14ac:dyDescent="0.25"/>
    <row r="51494" hidden="1" x14ac:dyDescent="0.25"/>
    <row r="51495" hidden="1" x14ac:dyDescent="0.25"/>
    <row r="51496" hidden="1" x14ac:dyDescent="0.25"/>
    <row r="51497" hidden="1" x14ac:dyDescent="0.25"/>
    <row r="51498" hidden="1" x14ac:dyDescent="0.25"/>
    <row r="51499" hidden="1" x14ac:dyDescent="0.25"/>
    <row r="51500" hidden="1" x14ac:dyDescent="0.25"/>
    <row r="51501" hidden="1" x14ac:dyDescent="0.25"/>
    <row r="51502" hidden="1" x14ac:dyDescent="0.25"/>
    <row r="51503" hidden="1" x14ac:dyDescent="0.25"/>
    <row r="51504" hidden="1" x14ac:dyDescent="0.25"/>
    <row r="51505" hidden="1" x14ac:dyDescent="0.25"/>
    <row r="51506" hidden="1" x14ac:dyDescent="0.25"/>
    <row r="51507" hidden="1" x14ac:dyDescent="0.25"/>
    <row r="51508" hidden="1" x14ac:dyDescent="0.25"/>
    <row r="51509" hidden="1" x14ac:dyDescent="0.25"/>
    <row r="51510" hidden="1" x14ac:dyDescent="0.25"/>
    <row r="51511" hidden="1" x14ac:dyDescent="0.25"/>
    <row r="51512" hidden="1" x14ac:dyDescent="0.25"/>
    <row r="51513" hidden="1" x14ac:dyDescent="0.25"/>
    <row r="51514" hidden="1" x14ac:dyDescent="0.25"/>
    <row r="51515" hidden="1" x14ac:dyDescent="0.25"/>
    <row r="51516" hidden="1" x14ac:dyDescent="0.25"/>
    <row r="51517" hidden="1" x14ac:dyDescent="0.25"/>
    <row r="51518" hidden="1" x14ac:dyDescent="0.25"/>
    <row r="51519" hidden="1" x14ac:dyDescent="0.25"/>
    <row r="51520" hidden="1" x14ac:dyDescent="0.25"/>
    <row r="51521" hidden="1" x14ac:dyDescent="0.25"/>
    <row r="51522" hidden="1" x14ac:dyDescent="0.25"/>
    <row r="51523" hidden="1" x14ac:dyDescent="0.25"/>
    <row r="51524" hidden="1" x14ac:dyDescent="0.25"/>
    <row r="51525" hidden="1" x14ac:dyDescent="0.25"/>
    <row r="51526" hidden="1" x14ac:dyDescent="0.25"/>
    <row r="51527" hidden="1" x14ac:dyDescent="0.25"/>
    <row r="51528" hidden="1" x14ac:dyDescent="0.25"/>
    <row r="51529" hidden="1" x14ac:dyDescent="0.25"/>
    <row r="51530" hidden="1" x14ac:dyDescent="0.25"/>
    <row r="51531" hidden="1" x14ac:dyDescent="0.25"/>
    <row r="51532" hidden="1" x14ac:dyDescent="0.25"/>
    <row r="51533" hidden="1" x14ac:dyDescent="0.25"/>
    <row r="51534" hidden="1" x14ac:dyDescent="0.25"/>
    <row r="51535" hidden="1" x14ac:dyDescent="0.25"/>
    <row r="51536" hidden="1" x14ac:dyDescent="0.25"/>
    <row r="51537" hidden="1" x14ac:dyDescent="0.25"/>
    <row r="51538" hidden="1" x14ac:dyDescent="0.25"/>
    <row r="51539" hidden="1" x14ac:dyDescent="0.25"/>
    <row r="51540" hidden="1" x14ac:dyDescent="0.25"/>
    <row r="51541" hidden="1" x14ac:dyDescent="0.25"/>
    <row r="51542" hidden="1" x14ac:dyDescent="0.25"/>
    <row r="51543" hidden="1" x14ac:dyDescent="0.25"/>
    <row r="51544" hidden="1" x14ac:dyDescent="0.25"/>
    <row r="51545" hidden="1" x14ac:dyDescent="0.25"/>
    <row r="51546" hidden="1" x14ac:dyDescent="0.25"/>
    <row r="51547" hidden="1" x14ac:dyDescent="0.25"/>
    <row r="51548" hidden="1" x14ac:dyDescent="0.25"/>
    <row r="51549" hidden="1" x14ac:dyDescent="0.25"/>
    <row r="51550" hidden="1" x14ac:dyDescent="0.25"/>
    <row r="51551" hidden="1" x14ac:dyDescent="0.25"/>
    <row r="51552" hidden="1" x14ac:dyDescent="0.25"/>
    <row r="51553" hidden="1" x14ac:dyDescent="0.25"/>
    <row r="51554" hidden="1" x14ac:dyDescent="0.25"/>
    <row r="51555" hidden="1" x14ac:dyDescent="0.25"/>
    <row r="51556" hidden="1" x14ac:dyDescent="0.25"/>
    <row r="51557" hidden="1" x14ac:dyDescent="0.25"/>
    <row r="51558" hidden="1" x14ac:dyDescent="0.25"/>
    <row r="51559" hidden="1" x14ac:dyDescent="0.25"/>
    <row r="51560" hidden="1" x14ac:dyDescent="0.25"/>
    <row r="51561" hidden="1" x14ac:dyDescent="0.25"/>
    <row r="51562" hidden="1" x14ac:dyDescent="0.25"/>
    <row r="51563" hidden="1" x14ac:dyDescent="0.25"/>
    <row r="51564" hidden="1" x14ac:dyDescent="0.25"/>
    <row r="51565" hidden="1" x14ac:dyDescent="0.25"/>
    <row r="51566" hidden="1" x14ac:dyDescent="0.25"/>
    <row r="51567" hidden="1" x14ac:dyDescent="0.25"/>
    <row r="51568" hidden="1" x14ac:dyDescent="0.25"/>
    <row r="51569" hidden="1" x14ac:dyDescent="0.25"/>
    <row r="51570" hidden="1" x14ac:dyDescent="0.25"/>
    <row r="51571" hidden="1" x14ac:dyDescent="0.25"/>
    <row r="51572" hidden="1" x14ac:dyDescent="0.25"/>
    <row r="51573" hidden="1" x14ac:dyDescent="0.25"/>
    <row r="51574" hidden="1" x14ac:dyDescent="0.25"/>
    <row r="51575" hidden="1" x14ac:dyDescent="0.25"/>
    <row r="51576" hidden="1" x14ac:dyDescent="0.25"/>
    <row r="51577" hidden="1" x14ac:dyDescent="0.25"/>
    <row r="51578" hidden="1" x14ac:dyDescent="0.25"/>
    <row r="51579" hidden="1" x14ac:dyDescent="0.25"/>
    <row r="51580" hidden="1" x14ac:dyDescent="0.25"/>
    <row r="51581" hidden="1" x14ac:dyDescent="0.25"/>
    <row r="51582" hidden="1" x14ac:dyDescent="0.25"/>
    <row r="51583" hidden="1" x14ac:dyDescent="0.25"/>
    <row r="51584" hidden="1" x14ac:dyDescent="0.25"/>
    <row r="51585" hidden="1" x14ac:dyDescent="0.25"/>
    <row r="51586" hidden="1" x14ac:dyDescent="0.25"/>
    <row r="51587" hidden="1" x14ac:dyDescent="0.25"/>
    <row r="51588" hidden="1" x14ac:dyDescent="0.25"/>
    <row r="51589" hidden="1" x14ac:dyDescent="0.25"/>
    <row r="51590" hidden="1" x14ac:dyDescent="0.25"/>
    <row r="51591" hidden="1" x14ac:dyDescent="0.25"/>
    <row r="51592" hidden="1" x14ac:dyDescent="0.25"/>
    <row r="51593" hidden="1" x14ac:dyDescent="0.25"/>
    <row r="51594" hidden="1" x14ac:dyDescent="0.25"/>
    <row r="51595" hidden="1" x14ac:dyDescent="0.25"/>
    <row r="51596" hidden="1" x14ac:dyDescent="0.25"/>
    <row r="51597" hidden="1" x14ac:dyDescent="0.25"/>
    <row r="51598" hidden="1" x14ac:dyDescent="0.25"/>
    <row r="51599" hidden="1" x14ac:dyDescent="0.25"/>
    <row r="51600" hidden="1" x14ac:dyDescent="0.25"/>
    <row r="51601" hidden="1" x14ac:dyDescent="0.25"/>
    <row r="51602" hidden="1" x14ac:dyDescent="0.25"/>
    <row r="51603" hidden="1" x14ac:dyDescent="0.25"/>
    <row r="51604" hidden="1" x14ac:dyDescent="0.25"/>
    <row r="51605" hidden="1" x14ac:dyDescent="0.25"/>
    <row r="51606" hidden="1" x14ac:dyDescent="0.25"/>
    <row r="51607" hidden="1" x14ac:dyDescent="0.25"/>
    <row r="51608" hidden="1" x14ac:dyDescent="0.25"/>
    <row r="51609" hidden="1" x14ac:dyDescent="0.25"/>
    <row r="51610" hidden="1" x14ac:dyDescent="0.25"/>
    <row r="51611" hidden="1" x14ac:dyDescent="0.25"/>
    <row r="51612" hidden="1" x14ac:dyDescent="0.25"/>
    <row r="51613" hidden="1" x14ac:dyDescent="0.25"/>
    <row r="51614" hidden="1" x14ac:dyDescent="0.25"/>
    <row r="51615" hidden="1" x14ac:dyDescent="0.25"/>
    <row r="51616" hidden="1" x14ac:dyDescent="0.25"/>
    <row r="51617" hidden="1" x14ac:dyDescent="0.25"/>
    <row r="51618" hidden="1" x14ac:dyDescent="0.25"/>
    <row r="51619" hidden="1" x14ac:dyDescent="0.25"/>
    <row r="51620" hidden="1" x14ac:dyDescent="0.25"/>
    <row r="51621" hidden="1" x14ac:dyDescent="0.25"/>
    <row r="51622" hidden="1" x14ac:dyDescent="0.25"/>
    <row r="51623" hidden="1" x14ac:dyDescent="0.25"/>
    <row r="51624" hidden="1" x14ac:dyDescent="0.25"/>
    <row r="51625" hidden="1" x14ac:dyDescent="0.25"/>
    <row r="51626" hidden="1" x14ac:dyDescent="0.25"/>
    <row r="51627" hidden="1" x14ac:dyDescent="0.25"/>
    <row r="51628" hidden="1" x14ac:dyDescent="0.25"/>
    <row r="51629" hidden="1" x14ac:dyDescent="0.25"/>
    <row r="51630" hidden="1" x14ac:dyDescent="0.25"/>
    <row r="51631" hidden="1" x14ac:dyDescent="0.25"/>
    <row r="51632" hidden="1" x14ac:dyDescent="0.25"/>
    <row r="51633" hidden="1" x14ac:dyDescent="0.25"/>
    <row r="51634" hidden="1" x14ac:dyDescent="0.25"/>
    <row r="51635" hidden="1" x14ac:dyDescent="0.25"/>
    <row r="51636" hidden="1" x14ac:dyDescent="0.25"/>
    <row r="51637" hidden="1" x14ac:dyDescent="0.25"/>
    <row r="51638" hidden="1" x14ac:dyDescent="0.25"/>
    <row r="51639" hidden="1" x14ac:dyDescent="0.25"/>
    <row r="51640" hidden="1" x14ac:dyDescent="0.25"/>
    <row r="51641" hidden="1" x14ac:dyDescent="0.25"/>
    <row r="51642" hidden="1" x14ac:dyDescent="0.25"/>
    <row r="51643" hidden="1" x14ac:dyDescent="0.25"/>
    <row r="51644" hidden="1" x14ac:dyDescent="0.25"/>
    <row r="51645" hidden="1" x14ac:dyDescent="0.25"/>
    <row r="51646" hidden="1" x14ac:dyDescent="0.25"/>
    <row r="51647" hidden="1" x14ac:dyDescent="0.25"/>
    <row r="51648" hidden="1" x14ac:dyDescent="0.25"/>
    <row r="51649" hidden="1" x14ac:dyDescent="0.25"/>
    <row r="51650" hidden="1" x14ac:dyDescent="0.25"/>
    <row r="51651" hidden="1" x14ac:dyDescent="0.25"/>
    <row r="51652" hidden="1" x14ac:dyDescent="0.25"/>
    <row r="51653" hidden="1" x14ac:dyDescent="0.25"/>
    <row r="51654" hidden="1" x14ac:dyDescent="0.25"/>
    <row r="51655" hidden="1" x14ac:dyDescent="0.25"/>
    <row r="51656" hidden="1" x14ac:dyDescent="0.25"/>
    <row r="51657" hidden="1" x14ac:dyDescent="0.25"/>
    <row r="51658" hidden="1" x14ac:dyDescent="0.25"/>
    <row r="51659" hidden="1" x14ac:dyDescent="0.25"/>
    <row r="51660" hidden="1" x14ac:dyDescent="0.25"/>
    <row r="51661" hidden="1" x14ac:dyDescent="0.25"/>
    <row r="51662" hidden="1" x14ac:dyDescent="0.25"/>
    <row r="51663" hidden="1" x14ac:dyDescent="0.25"/>
    <row r="51664" hidden="1" x14ac:dyDescent="0.25"/>
    <row r="51665" hidden="1" x14ac:dyDescent="0.25"/>
    <row r="51666" hidden="1" x14ac:dyDescent="0.25"/>
    <row r="51667" hidden="1" x14ac:dyDescent="0.25"/>
    <row r="51668" hidden="1" x14ac:dyDescent="0.25"/>
    <row r="51669" hidden="1" x14ac:dyDescent="0.25"/>
    <row r="51670" hidden="1" x14ac:dyDescent="0.25"/>
    <row r="51671" hidden="1" x14ac:dyDescent="0.25"/>
    <row r="51672" hidden="1" x14ac:dyDescent="0.25"/>
    <row r="51673" hidden="1" x14ac:dyDescent="0.25"/>
    <row r="51674" hidden="1" x14ac:dyDescent="0.25"/>
    <row r="51675" hidden="1" x14ac:dyDescent="0.25"/>
    <row r="51676" hidden="1" x14ac:dyDescent="0.25"/>
    <row r="51677" hidden="1" x14ac:dyDescent="0.25"/>
    <row r="51678" hidden="1" x14ac:dyDescent="0.25"/>
    <row r="51679" hidden="1" x14ac:dyDescent="0.25"/>
    <row r="51680" hidden="1" x14ac:dyDescent="0.25"/>
    <row r="51681" hidden="1" x14ac:dyDescent="0.25"/>
    <row r="51682" hidden="1" x14ac:dyDescent="0.25"/>
    <row r="51683" hidden="1" x14ac:dyDescent="0.25"/>
    <row r="51684" hidden="1" x14ac:dyDescent="0.25"/>
    <row r="51685" hidden="1" x14ac:dyDescent="0.25"/>
    <row r="51686" hidden="1" x14ac:dyDescent="0.25"/>
    <row r="51687" hidden="1" x14ac:dyDescent="0.25"/>
    <row r="51688" hidden="1" x14ac:dyDescent="0.25"/>
    <row r="51689" hidden="1" x14ac:dyDescent="0.25"/>
    <row r="51690" hidden="1" x14ac:dyDescent="0.25"/>
    <row r="51691" hidden="1" x14ac:dyDescent="0.25"/>
    <row r="51692" hidden="1" x14ac:dyDescent="0.25"/>
    <row r="51693" hidden="1" x14ac:dyDescent="0.25"/>
    <row r="51694" hidden="1" x14ac:dyDescent="0.25"/>
    <row r="51695" hidden="1" x14ac:dyDescent="0.25"/>
    <row r="51696" hidden="1" x14ac:dyDescent="0.25"/>
    <row r="51697" hidden="1" x14ac:dyDescent="0.25"/>
    <row r="51698" hidden="1" x14ac:dyDescent="0.25"/>
    <row r="51699" hidden="1" x14ac:dyDescent="0.25"/>
    <row r="51700" hidden="1" x14ac:dyDescent="0.25"/>
    <row r="51701" hidden="1" x14ac:dyDescent="0.25"/>
    <row r="51702" hidden="1" x14ac:dyDescent="0.25"/>
    <row r="51703" hidden="1" x14ac:dyDescent="0.25"/>
    <row r="51704" hidden="1" x14ac:dyDescent="0.25"/>
    <row r="51705" hidden="1" x14ac:dyDescent="0.25"/>
    <row r="51706" hidden="1" x14ac:dyDescent="0.25"/>
    <row r="51707" hidden="1" x14ac:dyDescent="0.25"/>
    <row r="51708" hidden="1" x14ac:dyDescent="0.25"/>
    <row r="51709" hidden="1" x14ac:dyDescent="0.25"/>
    <row r="51710" hidden="1" x14ac:dyDescent="0.25"/>
    <row r="51711" hidden="1" x14ac:dyDescent="0.25"/>
    <row r="51712" hidden="1" x14ac:dyDescent="0.25"/>
    <row r="51713" hidden="1" x14ac:dyDescent="0.25"/>
    <row r="51714" hidden="1" x14ac:dyDescent="0.25"/>
    <row r="51715" hidden="1" x14ac:dyDescent="0.25"/>
    <row r="51716" hidden="1" x14ac:dyDescent="0.25"/>
    <row r="51717" hidden="1" x14ac:dyDescent="0.25"/>
    <row r="51718" hidden="1" x14ac:dyDescent="0.25"/>
    <row r="51719" hidden="1" x14ac:dyDescent="0.25"/>
    <row r="51720" hidden="1" x14ac:dyDescent="0.25"/>
    <row r="51721" hidden="1" x14ac:dyDescent="0.25"/>
    <row r="51722" hidden="1" x14ac:dyDescent="0.25"/>
    <row r="51723" hidden="1" x14ac:dyDescent="0.25"/>
    <row r="51724" hidden="1" x14ac:dyDescent="0.25"/>
    <row r="51725" hidden="1" x14ac:dyDescent="0.25"/>
    <row r="51726" hidden="1" x14ac:dyDescent="0.25"/>
    <row r="51727" hidden="1" x14ac:dyDescent="0.25"/>
    <row r="51728" hidden="1" x14ac:dyDescent="0.25"/>
    <row r="51729" hidden="1" x14ac:dyDescent="0.25"/>
    <row r="51730" hidden="1" x14ac:dyDescent="0.25"/>
    <row r="51731" hidden="1" x14ac:dyDescent="0.25"/>
    <row r="51732" hidden="1" x14ac:dyDescent="0.25"/>
    <row r="51733" hidden="1" x14ac:dyDescent="0.25"/>
    <row r="51734" hidden="1" x14ac:dyDescent="0.25"/>
    <row r="51735" hidden="1" x14ac:dyDescent="0.25"/>
    <row r="51736" hidden="1" x14ac:dyDescent="0.25"/>
    <row r="51737" hidden="1" x14ac:dyDescent="0.25"/>
    <row r="51738" hidden="1" x14ac:dyDescent="0.25"/>
    <row r="51739" hidden="1" x14ac:dyDescent="0.25"/>
    <row r="51740" hidden="1" x14ac:dyDescent="0.25"/>
    <row r="51741" hidden="1" x14ac:dyDescent="0.25"/>
    <row r="51742" hidden="1" x14ac:dyDescent="0.25"/>
    <row r="51743" hidden="1" x14ac:dyDescent="0.25"/>
    <row r="51744" hidden="1" x14ac:dyDescent="0.25"/>
    <row r="51745" hidden="1" x14ac:dyDescent="0.25"/>
    <row r="51746" hidden="1" x14ac:dyDescent="0.25"/>
    <row r="51747" hidden="1" x14ac:dyDescent="0.25"/>
    <row r="51748" hidden="1" x14ac:dyDescent="0.25"/>
    <row r="51749" hidden="1" x14ac:dyDescent="0.25"/>
    <row r="51750" hidden="1" x14ac:dyDescent="0.25"/>
    <row r="51751" hidden="1" x14ac:dyDescent="0.25"/>
    <row r="51752" hidden="1" x14ac:dyDescent="0.25"/>
    <row r="51753" hidden="1" x14ac:dyDescent="0.25"/>
    <row r="51754" hidden="1" x14ac:dyDescent="0.25"/>
    <row r="51755" hidden="1" x14ac:dyDescent="0.25"/>
    <row r="51756" hidden="1" x14ac:dyDescent="0.25"/>
    <row r="51757" hidden="1" x14ac:dyDescent="0.25"/>
    <row r="51758" hidden="1" x14ac:dyDescent="0.25"/>
    <row r="51759" hidden="1" x14ac:dyDescent="0.25"/>
    <row r="51760" hidden="1" x14ac:dyDescent="0.25"/>
    <row r="51761" hidden="1" x14ac:dyDescent="0.25"/>
    <row r="51762" hidden="1" x14ac:dyDescent="0.25"/>
    <row r="51763" hidden="1" x14ac:dyDescent="0.25"/>
    <row r="51764" hidden="1" x14ac:dyDescent="0.25"/>
    <row r="51765" hidden="1" x14ac:dyDescent="0.25"/>
    <row r="51766" hidden="1" x14ac:dyDescent="0.25"/>
    <row r="51767" hidden="1" x14ac:dyDescent="0.25"/>
    <row r="51768" hidden="1" x14ac:dyDescent="0.25"/>
    <row r="51769" hidden="1" x14ac:dyDescent="0.25"/>
    <row r="51770" hidden="1" x14ac:dyDescent="0.25"/>
    <row r="51771" hidden="1" x14ac:dyDescent="0.25"/>
    <row r="51772" hidden="1" x14ac:dyDescent="0.25"/>
    <row r="51773" hidden="1" x14ac:dyDescent="0.25"/>
    <row r="51774" hidden="1" x14ac:dyDescent="0.25"/>
    <row r="51775" hidden="1" x14ac:dyDescent="0.25"/>
    <row r="51776" hidden="1" x14ac:dyDescent="0.25"/>
    <row r="51777" hidden="1" x14ac:dyDescent="0.25"/>
    <row r="51778" hidden="1" x14ac:dyDescent="0.25"/>
    <row r="51779" hidden="1" x14ac:dyDescent="0.25"/>
    <row r="51780" hidden="1" x14ac:dyDescent="0.25"/>
    <row r="51781" hidden="1" x14ac:dyDescent="0.25"/>
    <row r="51782" hidden="1" x14ac:dyDescent="0.25"/>
    <row r="51783" hidden="1" x14ac:dyDescent="0.25"/>
    <row r="51784" hidden="1" x14ac:dyDescent="0.25"/>
    <row r="51785" hidden="1" x14ac:dyDescent="0.25"/>
    <row r="51786" hidden="1" x14ac:dyDescent="0.25"/>
    <row r="51787" hidden="1" x14ac:dyDescent="0.25"/>
    <row r="51788" hidden="1" x14ac:dyDescent="0.25"/>
    <row r="51789" hidden="1" x14ac:dyDescent="0.25"/>
    <row r="51790" hidden="1" x14ac:dyDescent="0.25"/>
    <row r="51791" hidden="1" x14ac:dyDescent="0.25"/>
    <row r="51792" hidden="1" x14ac:dyDescent="0.25"/>
    <row r="51793" hidden="1" x14ac:dyDescent="0.25"/>
    <row r="51794" hidden="1" x14ac:dyDescent="0.25"/>
    <row r="51795" hidden="1" x14ac:dyDescent="0.25"/>
    <row r="51796" hidden="1" x14ac:dyDescent="0.25"/>
    <row r="51797" hidden="1" x14ac:dyDescent="0.25"/>
    <row r="51798" hidden="1" x14ac:dyDescent="0.25"/>
    <row r="51799" hidden="1" x14ac:dyDescent="0.25"/>
    <row r="51800" hidden="1" x14ac:dyDescent="0.25"/>
    <row r="51801" hidden="1" x14ac:dyDescent="0.25"/>
    <row r="51802" hidden="1" x14ac:dyDescent="0.25"/>
    <row r="51803" hidden="1" x14ac:dyDescent="0.25"/>
    <row r="51804" hidden="1" x14ac:dyDescent="0.25"/>
    <row r="51805" hidden="1" x14ac:dyDescent="0.25"/>
    <row r="51806" hidden="1" x14ac:dyDescent="0.25"/>
    <row r="51807" hidden="1" x14ac:dyDescent="0.25"/>
    <row r="51808" hidden="1" x14ac:dyDescent="0.25"/>
    <row r="51809" hidden="1" x14ac:dyDescent="0.25"/>
    <row r="51810" hidden="1" x14ac:dyDescent="0.25"/>
    <row r="51811" hidden="1" x14ac:dyDescent="0.25"/>
    <row r="51812" hidden="1" x14ac:dyDescent="0.25"/>
    <row r="51813" hidden="1" x14ac:dyDescent="0.25"/>
    <row r="51814" hidden="1" x14ac:dyDescent="0.25"/>
    <row r="51815" hidden="1" x14ac:dyDescent="0.25"/>
    <row r="51816" hidden="1" x14ac:dyDescent="0.25"/>
    <row r="51817" hidden="1" x14ac:dyDescent="0.25"/>
    <row r="51818" hidden="1" x14ac:dyDescent="0.25"/>
    <row r="51819" hidden="1" x14ac:dyDescent="0.25"/>
    <row r="51820" hidden="1" x14ac:dyDescent="0.25"/>
    <row r="51821" hidden="1" x14ac:dyDescent="0.25"/>
    <row r="51822" hidden="1" x14ac:dyDescent="0.25"/>
    <row r="51823" hidden="1" x14ac:dyDescent="0.25"/>
    <row r="51824" hidden="1" x14ac:dyDescent="0.25"/>
    <row r="51825" hidden="1" x14ac:dyDescent="0.25"/>
    <row r="51826" hidden="1" x14ac:dyDescent="0.25"/>
    <row r="51827" hidden="1" x14ac:dyDescent="0.25"/>
    <row r="51828" hidden="1" x14ac:dyDescent="0.25"/>
    <row r="51829" hidden="1" x14ac:dyDescent="0.25"/>
    <row r="51830" hidden="1" x14ac:dyDescent="0.25"/>
    <row r="51831" hidden="1" x14ac:dyDescent="0.25"/>
    <row r="51832" hidden="1" x14ac:dyDescent="0.25"/>
    <row r="51833" hidden="1" x14ac:dyDescent="0.25"/>
    <row r="51834" hidden="1" x14ac:dyDescent="0.25"/>
    <row r="51835" hidden="1" x14ac:dyDescent="0.25"/>
    <row r="51836" hidden="1" x14ac:dyDescent="0.25"/>
    <row r="51837" hidden="1" x14ac:dyDescent="0.25"/>
    <row r="51838" hidden="1" x14ac:dyDescent="0.25"/>
    <row r="51839" hidden="1" x14ac:dyDescent="0.25"/>
    <row r="51840" hidden="1" x14ac:dyDescent="0.25"/>
    <row r="51841" hidden="1" x14ac:dyDescent="0.25"/>
    <row r="51842" hidden="1" x14ac:dyDescent="0.25"/>
    <row r="51843" hidden="1" x14ac:dyDescent="0.25"/>
    <row r="51844" hidden="1" x14ac:dyDescent="0.25"/>
    <row r="51845" hidden="1" x14ac:dyDescent="0.25"/>
    <row r="51846" hidden="1" x14ac:dyDescent="0.25"/>
    <row r="51847" hidden="1" x14ac:dyDescent="0.25"/>
    <row r="51848" hidden="1" x14ac:dyDescent="0.25"/>
    <row r="51849" hidden="1" x14ac:dyDescent="0.25"/>
    <row r="51850" hidden="1" x14ac:dyDescent="0.25"/>
    <row r="51851" hidden="1" x14ac:dyDescent="0.25"/>
    <row r="51852" hidden="1" x14ac:dyDescent="0.25"/>
    <row r="51853" hidden="1" x14ac:dyDescent="0.25"/>
    <row r="51854" hidden="1" x14ac:dyDescent="0.25"/>
    <row r="51855" hidden="1" x14ac:dyDescent="0.25"/>
    <row r="51856" hidden="1" x14ac:dyDescent="0.25"/>
    <row r="51857" hidden="1" x14ac:dyDescent="0.25"/>
    <row r="51858" hidden="1" x14ac:dyDescent="0.25"/>
    <row r="51859" hidden="1" x14ac:dyDescent="0.25"/>
    <row r="51860" hidden="1" x14ac:dyDescent="0.25"/>
    <row r="51861" hidden="1" x14ac:dyDescent="0.25"/>
    <row r="51862" hidden="1" x14ac:dyDescent="0.25"/>
    <row r="51863" hidden="1" x14ac:dyDescent="0.25"/>
    <row r="51864" hidden="1" x14ac:dyDescent="0.25"/>
    <row r="51865" hidden="1" x14ac:dyDescent="0.25"/>
    <row r="51866" hidden="1" x14ac:dyDescent="0.25"/>
    <row r="51867" hidden="1" x14ac:dyDescent="0.25"/>
    <row r="51868" hidden="1" x14ac:dyDescent="0.25"/>
    <row r="51869" hidden="1" x14ac:dyDescent="0.25"/>
    <row r="51870" hidden="1" x14ac:dyDescent="0.25"/>
    <row r="51871" hidden="1" x14ac:dyDescent="0.25"/>
    <row r="51872" hidden="1" x14ac:dyDescent="0.25"/>
    <row r="51873" hidden="1" x14ac:dyDescent="0.25"/>
    <row r="51874" hidden="1" x14ac:dyDescent="0.25"/>
    <row r="51875" hidden="1" x14ac:dyDescent="0.25"/>
    <row r="51876" hidden="1" x14ac:dyDescent="0.25"/>
    <row r="51877" hidden="1" x14ac:dyDescent="0.25"/>
    <row r="51878" hidden="1" x14ac:dyDescent="0.25"/>
    <row r="51879" hidden="1" x14ac:dyDescent="0.25"/>
    <row r="51880" hidden="1" x14ac:dyDescent="0.25"/>
    <row r="51881" hidden="1" x14ac:dyDescent="0.25"/>
    <row r="51882" hidden="1" x14ac:dyDescent="0.25"/>
    <row r="51883" hidden="1" x14ac:dyDescent="0.25"/>
    <row r="51884" hidden="1" x14ac:dyDescent="0.25"/>
    <row r="51885" hidden="1" x14ac:dyDescent="0.25"/>
    <row r="51886" hidden="1" x14ac:dyDescent="0.25"/>
    <row r="51887" hidden="1" x14ac:dyDescent="0.25"/>
    <row r="51888" hidden="1" x14ac:dyDescent="0.25"/>
    <row r="51889" hidden="1" x14ac:dyDescent="0.25"/>
    <row r="51890" hidden="1" x14ac:dyDescent="0.25"/>
    <row r="51891" hidden="1" x14ac:dyDescent="0.25"/>
    <row r="51892" hidden="1" x14ac:dyDescent="0.25"/>
    <row r="51893" hidden="1" x14ac:dyDescent="0.25"/>
    <row r="51894" hidden="1" x14ac:dyDescent="0.25"/>
    <row r="51895" hidden="1" x14ac:dyDescent="0.25"/>
    <row r="51896" hidden="1" x14ac:dyDescent="0.25"/>
    <row r="51897" hidden="1" x14ac:dyDescent="0.25"/>
    <row r="51898" hidden="1" x14ac:dyDescent="0.25"/>
    <row r="51899" hidden="1" x14ac:dyDescent="0.25"/>
    <row r="51900" hidden="1" x14ac:dyDescent="0.25"/>
    <row r="51901" hidden="1" x14ac:dyDescent="0.25"/>
    <row r="51902" hidden="1" x14ac:dyDescent="0.25"/>
    <row r="51903" hidden="1" x14ac:dyDescent="0.25"/>
    <row r="51904" hidden="1" x14ac:dyDescent="0.25"/>
    <row r="51905" hidden="1" x14ac:dyDescent="0.25"/>
    <row r="51906" hidden="1" x14ac:dyDescent="0.25"/>
    <row r="51907" hidden="1" x14ac:dyDescent="0.25"/>
    <row r="51908" hidden="1" x14ac:dyDescent="0.25"/>
    <row r="51909" hidden="1" x14ac:dyDescent="0.25"/>
    <row r="51910" hidden="1" x14ac:dyDescent="0.25"/>
    <row r="51911" hidden="1" x14ac:dyDescent="0.25"/>
    <row r="51912" hidden="1" x14ac:dyDescent="0.25"/>
    <row r="51913" hidden="1" x14ac:dyDescent="0.25"/>
    <row r="51914" hidden="1" x14ac:dyDescent="0.25"/>
    <row r="51915" hidden="1" x14ac:dyDescent="0.25"/>
    <row r="51916" hidden="1" x14ac:dyDescent="0.25"/>
    <row r="51917" hidden="1" x14ac:dyDescent="0.25"/>
    <row r="51918" hidden="1" x14ac:dyDescent="0.25"/>
    <row r="51919" hidden="1" x14ac:dyDescent="0.25"/>
    <row r="51920" hidden="1" x14ac:dyDescent="0.25"/>
    <row r="51921" hidden="1" x14ac:dyDescent="0.25"/>
    <row r="51922" hidden="1" x14ac:dyDescent="0.25"/>
    <row r="51923" hidden="1" x14ac:dyDescent="0.25"/>
    <row r="51924" hidden="1" x14ac:dyDescent="0.25"/>
    <row r="51925" hidden="1" x14ac:dyDescent="0.25"/>
    <row r="51926" hidden="1" x14ac:dyDescent="0.25"/>
    <row r="51927" hidden="1" x14ac:dyDescent="0.25"/>
    <row r="51928" hidden="1" x14ac:dyDescent="0.25"/>
    <row r="51929" hidden="1" x14ac:dyDescent="0.25"/>
    <row r="51930" hidden="1" x14ac:dyDescent="0.25"/>
    <row r="51931" hidden="1" x14ac:dyDescent="0.25"/>
    <row r="51932" hidden="1" x14ac:dyDescent="0.25"/>
    <row r="51933" hidden="1" x14ac:dyDescent="0.25"/>
    <row r="51934" hidden="1" x14ac:dyDescent="0.25"/>
    <row r="51935" hidden="1" x14ac:dyDescent="0.25"/>
    <row r="51936" hidden="1" x14ac:dyDescent="0.25"/>
    <row r="51937" hidden="1" x14ac:dyDescent="0.25"/>
    <row r="51938" hidden="1" x14ac:dyDescent="0.25"/>
    <row r="51939" hidden="1" x14ac:dyDescent="0.25"/>
    <row r="51940" hidden="1" x14ac:dyDescent="0.25"/>
    <row r="51941" hidden="1" x14ac:dyDescent="0.25"/>
    <row r="51942" hidden="1" x14ac:dyDescent="0.25"/>
    <row r="51943" hidden="1" x14ac:dyDescent="0.25"/>
    <row r="51944" hidden="1" x14ac:dyDescent="0.25"/>
    <row r="51945" hidden="1" x14ac:dyDescent="0.25"/>
    <row r="51946" hidden="1" x14ac:dyDescent="0.25"/>
    <row r="51947" hidden="1" x14ac:dyDescent="0.25"/>
    <row r="51948" hidden="1" x14ac:dyDescent="0.25"/>
    <row r="51949" hidden="1" x14ac:dyDescent="0.25"/>
    <row r="51950" hidden="1" x14ac:dyDescent="0.25"/>
    <row r="51951" hidden="1" x14ac:dyDescent="0.25"/>
    <row r="51952" hidden="1" x14ac:dyDescent="0.25"/>
    <row r="51953" hidden="1" x14ac:dyDescent="0.25"/>
    <row r="51954" hidden="1" x14ac:dyDescent="0.25"/>
    <row r="51955" hidden="1" x14ac:dyDescent="0.25"/>
    <row r="51956" hidden="1" x14ac:dyDescent="0.25"/>
    <row r="51957" hidden="1" x14ac:dyDescent="0.25"/>
    <row r="51958" hidden="1" x14ac:dyDescent="0.25"/>
    <row r="51959" hidden="1" x14ac:dyDescent="0.25"/>
    <row r="51960" hidden="1" x14ac:dyDescent="0.25"/>
    <row r="51961" hidden="1" x14ac:dyDescent="0.25"/>
    <row r="51962" hidden="1" x14ac:dyDescent="0.25"/>
    <row r="51963" hidden="1" x14ac:dyDescent="0.25"/>
    <row r="51964" hidden="1" x14ac:dyDescent="0.25"/>
    <row r="51965" hidden="1" x14ac:dyDescent="0.25"/>
    <row r="51966" hidden="1" x14ac:dyDescent="0.25"/>
    <row r="51967" hidden="1" x14ac:dyDescent="0.25"/>
    <row r="51968" hidden="1" x14ac:dyDescent="0.25"/>
    <row r="51969" hidden="1" x14ac:dyDescent="0.25"/>
    <row r="51970" hidden="1" x14ac:dyDescent="0.25"/>
    <row r="51971" hidden="1" x14ac:dyDescent="0.25"/>
    <row r="51972" hidden="1" x14ac:dyDescent="0.25"/>
    <row r="51973" hidden="1" x14ac:dyDescent="0.25"/>
    <row r="51974" hidden="1" x14ac:dyDescent="0.25"/>
    <row r="51975" hidden="1" x14ac:dyDescent="0.25"/>
    <row r="51976" hidden="1" x14ac:dyDescent="0.25"/>
    <row r="51977" hidden="1" x14ac:dyDescent="0.25"/>
    <row r="51978" hidden="1" x14ac:dyDescent="0.25"/>
    <row r="51979" hidden="1" x14ac:dyDescent="0.25"/>
    <row r="51980" hidden="1" x14ac:dyDescent="0.25"/>
    <row r="51981" hidden="1" x14ac:dyDescent="0.25"/>
    <row r="51982" hidden="1" x14ac:dyDescent="0.25"/>
    <row r="51983" hidden="1" x14ac:dyDescent="0.25"/>
    <row r="51984" hidden="1" x14ac:dyDescent="0.25"/>
    <row r="51985" hidden="1" x14ac:dyDescent="0.25"/>
    <row r="51986" hidden="1" x14ac:dyDescent="0.25"/>
    <row r="51987" hidden="1" x14ac:dyDescent="0.25"/>
    <row r="51988" hidden="1" x14ac:dyDescent="0.25"/>
    <row r="51989" hidden="1" x14ac:dyDescent="0.25"/>
    <row r="51990" hidden="1" x14ac:dyDescent="0.25"/>
    <row r="51991" hidden="1" x14ac:dyDescent="0.25"/>
    <row r="51992" hidden="1" x14ac:dyDescent="0.25"/>
    <row r="51993" hidden="1" x14ac:dyDescent="0.25"/>
    <row r="51994" hidden="1" x14ac:dyDescent="0.25"/>
    <row r="51995" hidden="1" x14ac:dyDescent="0.25"/>
    <row r="51996" hidden="1" x14ac:dyDescent="0.25"/>
    <row r="51997" hidden="1" x14ac:dyDescent="0.25"/>
    <row r="51998" hidden="1" x14ac:dyDescent="0.25"/>
    <row r="51999" hidden="1" x14ac:dyDescent="0.25"/>
    <row r="52000" hidden="1" x14ac:dyDescent="0.25"/>
    <row r="52001" hidden="1" x14ac:dyDescent="0.25"/>
    <row r="52002" hidden="1" x14ac:dyDescent="0.25"/>
    <row r="52003" hidden="1" x14ac:dyDescent="0.25"/>
    <row r="52004" hidden="1" x14ac:dyDescent="0.25"/>
    <row r="52005" hidden="1" x14ac:dyDescent="0.25"/>
    <row r="52006" hidden="1" x14ac:dyDescent="0.25"/>
    <row r="52007" hidden="1" x14ac:dyDescent="0.25"/>
    <row r="52008" hidden="1" x14ac:dyDescent="0.25"/>
    <row r="52009" hidden="1" x14ac:dyDescent="0.25"/>
    <row r="52010" hidden="1" x14ac:dyDescent="0.25"/>
    <row r="52011" hidden="1" x14ac:dyDescent="0.25"/>
    <row r="52012" hidden="1" x14ac:dyDescent="0.25"/>
    <row r="52013" hidden="1" x14ac:dyDescent="0.25"/>
    <row r="52014" hidden="1" x14ac:dyDescent="0.25"/>
    <row r="52015" hidden="1" x14ac:dyDescent="0.25"/>
    <row r="52016" hidden="1" x14ac:dyDescent="0.25"/>
    <row r="52017" hidden="1" x14ac:dyDescent="0.25"/>
    <row r="52018" hidden="1" x14ac:dyDescent="0.25"/>
    <row r="52019" hidden="1" x14ac:dyDescent="0.25"/>
    <row r="52020" hidden="1" x14ac:dyDescent="0.25"/>
    <row r="52021" hidden="1" x14ac:dyDescent="0.25"/>
    <row r="52022" hidden="1" x14ac:dyDescent="0.25"/>
    <row r="52023" hidden="1" x14ac:dyDescent="0.25"/>
    <row r="52024" hidden="1" x14ac:dyDescent="0.25"/>
    <row r="52025" hidden="1" x14ac:dyDescent="0.25"/>
    <row r="52026" hidden="1" x14ac:dyDescent="0.25"/>
    <row r="52027" hidden="1" x14ac:dyDescent="0.25"/>
    <row r="52028" hidden="1" x14ac:dyDescent="0.25"/>
    <row r="52029" hidden="1" x14ac:dyDescent="0.25"/>
    <row r="52030" hidden="1" x14ac:dyDescent="0.25"/>
    <row r="52031" hidden="1" x14ac:dyDescent="0.25"/>
    <row r="52032" hidden="1" x14ac:dyDescent="0.25"/>
    <row r="52033" hidden="1" x14ac:dyDescent="0.25"/>
    <row r="52034" hidden="1" x14ac:dyDescent="0.25"/>
    <row r="52035" hidden="1" x14ac:dyDescent="0.25"/>
    <row r="52036" hidden="1" x14ac:dyDescent="0.25"/>
    <row r="52037" hidden="1" x14ac:dyDescent="0.25"/>
    <row r="52038" hidden="1" x14ac:dyDescent="0.25"/>
    <row r="52039" hidden="1" x14ac:dyDescent="0.25"/>
    <row r="52040" hidden="1" x14ac:dyDescent="0.25"/>
    <row r="52041" hidden="1" x14ac:dyDescent="0.25"/>
    <row r="52042" hidden="1" x14ac:dyDescent="0.25"/>
    <row r="52043" hidden="1" x14ac:dyDescent="0.25"/>
    <row r="52044" hidden="1" x14ac:dyDescent="0.25"/>
    <row r="52045" hidden="1" x14ac:dyDescent="0.25"/>
    <row r="52046" hidden="1" x14ac:dyDescent="0.25"/>
    <row r="52047" hidden="1" x14ac:dyDescent="0.25"/>
    <row r="52048" hidden="1" x14ac:dyDescent="0.25"/>
    <row r="52049" hidden="1" x14ac:dyDescent="0.25"/>
    <row r="52050" hidden="1" x14ac:dyDescent="0.25"/>
    <row r="52051" hidden="1" x14ac:dyDescent="0.25"/>
    <row r="52052" hidden="1" x14ac:dyDescent="0.25"/>
    <row r="52053" hidden="1" x14ac:dyDescent="0.25"/>
    <row r="52054" hidden="1" x14ac:dyDescent="0.25"/>
    <row r="52055" hidden="1" x14ac:dyDescent="0.25"/>
    <row r="52056" hidden="1" x14ac:dyDescent="0.25"/>
    <row r="52057" hidden="1" x14ac:dyDescent="0.25"/>
    <row r="52058" hidden="1" x14ac:dyDescent="0.25"/>
    <row r="52059" hidden="1" x14ac:dyDescent="0.25"/>
    <row r="52060" hidden="1" x14ac:dyDescent="0.25"/>
    <row r="52061" hidden="1" x14ac:dyDescent="0.25"/>
    <row r="52062" hidden="1" x14ac:dyDescent="0.25"/>
    <row r="52063" hidden="1" x14ac:dyDescent="0.25"/>
    <row r="52064" hidden="1" x14ac:dyDescent="0.25"/>
    <row r="52065" hidden="1" x14ac:dyDescent="0.25"/>
    <row r="52066" hidden="1" x14ac:dyDescent="0.25"/>
    <row r="52067" hidden="1" x14ac:dyDescent="0.25"/>
    <row r="52068" hidden="1" x14ac:dyDescent="0.25"/>
    <row r="52069" hidden="1" x14ac:dyDescent="0.25"/>
    <row r="52070" hidden="1" x14ac:dyDescent="0.25"/>
    <row r="52071" hidden="1" x14ac:dyDescent="0.25"/>
    <row r="52072" hidden="1" x14ac:dyDescent="0.25"/>
    <row r="52073" hidden="1" x14ac:dyDescent="0.25"/>
    <row r="52074" hidden="1" x14ac:dyDescent="0.25"/>
    <row r="52075" hidden="1" x14ac:dyDescent="0.25"/>
    <row r="52076" hidden="1" x14ac:dyDescent="0.25"/>
    <row r="52077" hidden="1" x14ac:dyDescent="0.25"/>
    <row r="52078" hidden="1" x14ac:dyDescent="0.25"/>
    <row r="52079" hidden="1" x14ac:dyDescent="0.25"/>
    <row r="52080" hidden="1" x14ac:dyDescent="0.25"/>
    <row r="52081" hidden="1" x14ac:dyDescent="0.25"/>
    <row r="52082" hidden="1" x14ac:dyDescent="0.25"/>
    <row r="52083" hidden="1" x14ac:dyDescent="0.25"/>
    <row r="52084" hidden="1" x14ac:dyDescent="0.25"/>
    <row r="52085" hidden="1" x14ac:dyDescent="0.25"/>
    <row r="52086" hidden="1" x14ac:dyDescent="0.25"/>
    <row r="52087" hidden="1" x14ac:dyDescent="0.25"/>
    <row r="52088" hidden="1" x14ac:dyDescent="0.25"/>
    <row r="52089" hidden="1" x14ac:dyDescent="0.25"/>
    <row r="52090" hidden="1" x14ac:dyDescent="0.25"/>
    <row r="52091" hidden="1" x14ac:dyDescent="0.25"/>
    <row r="52092" hidden="1" x14ac:dyDescent="0.25"/>
    <row r="52093" hidden="1" x14ac:dyDescent="0.25"/>
    <row r="52094" hidden="1" x14ac:dyDescent="0.25"/>
    <row r="52095" hidden="1" x14ac:dyDescent="0.25"/>
    <row r="52096" hidden="1" x14ac:dyDescent="0.25"/>
    <row r="52097" hidden="1" x14ac:dyDescent="0.25"/>
    <row r="52098" hidden="1" x14ac:dyDescent="0.25"/>
    <row r="52099" hidden="1" x14ac:dyDescent="0.25"/>
    <row r="52100" hidden="1" x14ac:dyDescent="0.25"/>
    <row r="52101" hidden="1" x14ac:dyDescent="0.25"/>
    <row r="52102" hidden="1" x14ac:dyDescent="0.25"/>
    <row r="52103" hidden="1" x14ac:dyDescent="0.25"/>
    <row r="52104" hidden="1" x14ac:dyDescent="0.25"/>
    <row r="52105" hidden="1" x14ac:dyDescent="0.25"/>
    <row r="52106" hidden="1" x14ac:dyDescent="0.25"/>
    <row r="52107" hidden="1" x14ac:dyDescent="0.25"/>
    <row r="52108" hidden="1" x14ac:dyDescent="0.25"/>
    <row r="52109" hidden="1" x14ac:dyDescent="0.25"/>
    <row r="52110" hidden="1" x14ac:dyDescent="0.25"/>
    <row r="52111" hidden="1" x14ac:dyDescent="0.25"/>
    <row r="52112" hidden="1" x14ac:dyDescent="0.25"/>
    <row r="52113" hidden="1" x14ac:dyDescent="0.25"/>
    <row r="52114" hidden="1" x14ac:dyDescent="0.25"/>
    <row r="52115" hidden="1" x14ac:dyDescent="0.25"/>
    <row r="52116" hidden="1" x14ac:dyDescent="0.25"/>
    <row r="52117" hidden="1" x14ac:dyDescent="0.25"/>
    <row r="52118" hidden="1" x14ac:dyDescent="0.25"/>
    <row r="52119" hidden="1" x14ac:dyDescent="0.25"/>
    <row r="52120" hidden="1" x14ac:dyDescent="0.25"/>
    <row r="52121" hidden="1" x14ac:dyDescent="0.25"/>
    <row r="52122" hidden="1" x14ac:dyDescent="0.25"/>
    <row r="52123" hidden="1" x14ac:dyDescent="0.25"/>
    <row r="52124" hidden="1" x14ac:dyDescent="0.25"/>
    <row r="52125" hidden="1" x14ac:dyDescent="0.25"/>
    <row r="52126" hidden="1" x14ac:dyDescent="0.25"/>
    <row r="52127" hidden="1" x14ac:dyDescent="0.25"/>
    <row r="52128" hidden="1" x14ac:dyDescent="0.25"/>
    <row r="52129" hidden="1" x14ac:dyDescent="0.25"/>
    <row r="52130" hidden="1" x14ac:dyDescent="0.25"/>
    <row r="52131" hidden="1" x14ac:dyDescent="0.25"/>
    <row r="52132" hidden="1" x14ac:dyDescent="0.25"/>
    <row r="52133" hidden="1" x14ac:dyDescent="0.25"/>
    <row r="52134" hidden="1" x14ac:dyDescent="0.25"/>
    <row r="52135" hidden="1" x14ac:dyDescent="0.25"/>
    <row r="52136" hidden="1" x14ac:dyDescent="0.25"/>
    <row r="52137" hidden="1" x14ac:dyDescent="0.25"/>
    <row r="52138" hidden="1" x14ac:dyDescent="0.25"/>
    <row r="52139" hidden="1" x14ac:dyDescent="0.25"/>
    <row r="52140" hidden="1" x14ac:dyDescent="0.25"/>
    <row r="52141" hidden="1" x14ac:dyDescent="0.25"/>
    <row r="52142" hidden="1" x14ac:dyDescent="0.25"/>
    <row r="52143" hidden="1" x14ac:dyDescent="0.25"/>
    <row r="52144" hidden="1" x14ac:dyDescent="0.25"/>
    <row r="52145" hidden="1" x14ac:dyDescent="0.25"/>
    <row r="52146" hidden="1" x14ac:dyDescent="0.25"/>
    <row r="52147" hidden="1" x14ac:dyDescent="0.25"/>
    <row r="52148" hidden="1" x14ac:dyDescent="0.25"/>
    <row r="52149" hidden="1" x14ac:dyDescent="0.25"/>
    <row r="52150" hidden="1" x14ac:dyDescent="0.25"/>
    <row r="52151" hidden="1" x14ac:dyDescent="0.25"/>
    <row r="52152" hidden="1" x14ac:dyDescent="0.25"/>
    <row r="52153" hidden="1" x14ac:dyDescent="0.25"/>
    <row r="52154" hidden="1" x14ac:dyDescent="0.25"/>
    <row r="52155" hidden="1" x14ac:dyDescent="0.25"/>
    <row r="52156" hidden="1" x14ac:dyDescent="0.25"/>
    <row r="52157" hidden="1" x14ac:dyDescent="0.25"/>
    <row r="52158" hidden="1" x14ac:dyDescent="0.25"/>
    <row r="52159" hidden="1" x14ac:dyDescent="0.25"/>
    <row r="52160" hidden="1" x14ac:dyDescent="0.25"/>
    <row r="52161" hidden="1" x14ac:dyDescent="0.25"/>
    <row r="52162" hidden="1" x14ac:dyDescent="0.25"/>
    <row r="52163" hidden="1" x14ac:dyDescent="0.25"/>
    <row r="52164" hidden="1" x14ac:dyDescent="0.25"/>
    <row r="52165" hidden="1" x14ac:dyDescent="0.25"/>
    <row r="52166" hidden="1" x14ac:dyDescent="0.25"/>
    <row r="52167" hidden="1" x14ac:dyDescent="0.25"/>
    <row r="52168" hidden="1" x14ac:dyDescent="0.25"/>
    <row r="52169" hidden="1" x14ac:dyDescent="0.25"/>
    <row r="52170" hidden="1" x14ac:dyDescent="0.25"/>
    <row r="52171" hidden="1" x14ac:dyDescent="0.25"/>
    <row r="52172" hidden="1" x14ac:dyDescent="0.25"/>
    <row r="52173" hidden="1" x14ac:dyDescent="0.25"/>
    <row r="52174" hidden="1" x14ac:dyDescent="0.25"/>
    <row r="52175" hidden="1" x14ac:dyDescent="0.25"/>
    <row r="52176" hidden="1" x14ac:dyDescent="0.25"/>
    <row r="52177" hidden="1" x14ac:dyDescent="0.25"/>
    <row r="52178" hidden="1" x14ac:dyDescent="0.25"/>
    <row r="52179" hidden="1" x14ac:dyDescent="0.25"/>
    <row r="52180" hidden="1" x14ac:dyDescent="0.25"/>
    <row r="52181" hidden="1" x14ac:dyDescent="0.25"/>
    <row r="52182" hidden="1" x14ac:dyDescent="0.25"/>
    <row r="52183" hidden="1" x14ac:dyDescent="0.25"/>
    <row r="52184" hidden="1" x14ac:dyDescent="0.25"/>
    <row r="52185" hidden="1" x14ac:dyDescent="0.25"/>
    <row r="52186" hidden="1" x14ac:dyDescent="0.25"/>
    <row r="52187" hidden="1" x14ac:dyDescent="0.25"/>
    <row r="52188" hidden="1" x14ac:dyDescent="0.25"/>
    <row r="52189" hidden="1" x14ac:dyDescent="0.25"/>
    <row r="52190" hidden="1" x14ac:dyDescent="0.25"/>
    <row r="52191" hidden="1" x14ac:dyDescent="0.25"/>
    <row r="52192" hidden="1" x14ac:dyDescent="0.25"/>
    <row r="52193" hidden="1" x14ac:dyDescent="0.25"/>
    <row r="52194" hidden="1" x14ac:dyDescent="0.25"/>
    <row r="52195" hidden="1" x14ac:dyDescent="0.25"/>
    <row r="52196" hidden="1" x14ac:dyDescent="0.25"/>
    <row r="52197" hidden="1" x14ac:dyDescent="0.25"/>
    <row r="52198" hidden="1" x14ac:dyDescent="0.25"/>
    <row r="52199" hidden="1" x14ac:dyDescent="0.25"/>
    <row r="52200" hidden="1" x14ac:dyDescent="0.25"/>
    <row r="52201" hidden="1" x14ac:dyDescent="0.25"/>
    <row r="52202" hidden="1" x14ac:dyDescent="0.25"/>
    <row r="52203" hidden="1" x14ac:dyDescent="0.25"/>
    <row r="52204" hidden="1" x14ac:dyDescent="0.25"/>
    <row r="52205" hidden="1" x14ac:dyDescent="0.25"/>
    <row r="52206" hidden="1" x14ac:dyDescent="0.25"/>
    <row r="52207" hidden="1" x14ac:dyDescent="0.25"/>
    <row r="52208" hidden="1" x14ac:dyDescent="0.25"/>
    <row r="52209" hidden="1" x14ac:dyDescent="0.25"/>
    <row r="52210" hidden="1" x14ac:dyDescent="0.25"/>
    <row r="52211" hidden="1" x14ac:dyDescent="0.25"/>
    <row r="52212" hidden="1" x14ac:dyDescent="0.25"/>
    <row r="52213" hidden="1" x14ac:dyDescent="0.25"/>
    <row r="52214" hidden="1" x14ac:dyDescent="0.25"/>
    <row r="52215" hidden="1" x14ac:dyDescent="0.25"/>
    <row r="52216" hidden="1" x14ac:dyDescent="0.25"/>
    <row r="52217" hidden="1" x14ac:dyDescent="0.25"/>
    <row r="52218" hidden="1" x14ac:dyDescent="0.25"/>
    <row r="52219" hidden="1" x14ac:dyDescent="0.25"/>
    <row r="52220" hidden="1" x14ac:dyDescent="0.25"/>
    <row r="52221" hidden="1" x14ac:dyDescent="0.25"/>
    <row r="52222" hidden="1" x14ac:dyDescent="0.25"/>
    <row r="52223" hidden="1" x14ac:dyDescent="0.25"/>
    <row r="52224" hidden="1" x14ac:dyDescent="0.25"/>
    <row r="52225" hidden="1" x14ac:dyDescent="0.25"/>
    <row r="52226" hidden="1" x14ac:dyDescent="0.25"/>
    <row r="52227" hidden="1" x14ac:dyDescent="0.25"/>
    <row r="52228" hidden="1" x14ac:dyDescent="0.25"/>
    <row r="52229" hidden="1" x14ac:dyDescent="0.25"/>
    <row r="52230" hidden="1" x14ac:dyDescent="0.25"/>
    <row r="52231" hidden="1" x14ac:dyDescent="0.25"/>
    <row r="52232" hidden="1" x14ac:dyDescent="0.25"/>
    <row r="52233" hidden="1" x14ac:dyDescent="0.25"/>
    <row r="52234" hidden="1" x14ac:dyDescent="0.25"/>
    <row r="52235" hidden="1" x14ac:dyDescent="0.25"/>
    <row r="52236" hidden="1" x14ac:dyDescent="0.25"/>
    <row r="52237" hidden="1" x14ac:dyDescent="0.25"/>
    <row r="52238" hidden="1" x14ac:dyDescent="0.25"/>
    <row r="52239" hidden="1" x14ac:dyDescent="0.25"/>
    <row r="52240" hidden="1" x14ac:dyDescent="0.25"/>
    <row r="52241" hidden="1" x14ac:dyDescent="0.25"/>
    <row r="52242" hidden="1" x14ac:dyDescent="0.25"/>
    <row r="52243" hidden="1" x14ac:dyDescent="0.25"/>
    <row r="52244" hidden="1" x14ac:dyDescent="0.25"/>
    <row r="52245" hidden="1" x14ac:dyDescent="0.25"/>
    <row r="52246" hidden="1" x14ac:dyDescent="0.25"/>
    <row r="52247" hidden="1" x14ac:dyDescent="0.25"/>
    <row r="52248" hidden="1" x14ac:dyDescent="0.25"/>
    <row r="52249" hidden="1" x14ac:dyDescent="0.25"/>
    <row r="52250" hidden="1" x14ac:dyDescent="0.25"/>
    <row r="52251" hidden="1" x14ac:dyDescent="0.25"/>
    <row r="52252" hidden="1" x14ac:dyDescent="0.25"/>
    <row r="52253" hidden="1" x14ac:dyDescent="0.25"/>
    <row r="52254" hidden="1" x14ac:dyDescent="0.25"/>
    <row r="52255" hidden="1" x14ac:dyDescent="0.25"/>
    <row r="52256" hidden="1" x14ac:dyDescent="0.25"/>
    <row r="52257" hidden="1" x14ac:dyDescent="0.25"/>
    <row r="52258" hidden="1" x14ac:dyDescent="0.25"/>
    <row r="52259" hidden="1" x14ac:dyDescent="0.25"/>
    <row r="52260" hidden="1" x14ac:dyDescent="0.25"/>
    <row r="52261" hidden="1" x14ac:dyDescent="0.25"/>
    <row r="52262" hidden="1" x14ac:dyDescent="0.25"/>
    <row r="52263" hidden="1" x14ac:dyDescent="0.25"/>
    <row r="52264" hidden="1" x14ac:dyDescent="0.25"/>
    <row r="52265" hidden="1" x14ac:dyDescent="0.25"/>
    <row r="52266" hidden="1" x14ac:dyDescent="0.25"/>
    <row r="52267" hidden="1" x14ac:dyDescent="0.25"/>
    <row r="52268" hidden="1" x14ac:dyDescent="0.25"/>
    <row r="52269" hidden="1" x14ac:dyDescent="0.25"/>
    <row r="52270" hidden="1" x14ac:dyDescent="0.25"/>
    <row r="52271" hidden="1" x14ac:dyDescent="0.25"/>
    <row r="52272" hidden="1" x14ac:dyDescent="0.25"/>
    <row r="52273" hidden="1" x14ac:dyDescent="0.25"/>
    <row r="52274" hidden="1" x14ac:dyDescent="0.25"/>
    <row r="52275" hidden="1" x14ac:dyDescent="0.25"/>
    <row r="52276" hidden="1" x14ac:dyDescent="0.25"/>
    <row r="52277" hidden="1" x14ac:dyDescent="0.25"/>
    <row r="52278" hidden="1" x14ac:dyDescent="0.25"/>
    <row r="52279" hidden="1" x14ac:dyDescent="0.25"/>
    <row r="52280" hidden="1" x14ac:dyDescent="0.25"/>
    <row r="52281" hidden="1" x14ac:dyDescent="0.25"/>
    <row r="52282" hidden="1" x14ac:dyDescent="0.25"/>
    <row r="52283" hidden="1" x14ac:dyDescent="0.25"/>
    <row r="52284" hidden="1" x14ac:dyDescent="0.25"/>
    <row r="52285" hidden="1" x14ac:dyDescent="0.25"/>
    <row r="52286" hidden="1" x14ac:dyDescent="0.25"/>
    <row r="52287" hidden="1" x14ac:dyDescent="0.25"/>
    <row r="52288" hidden="1" x14ac:dyDescent="0.25"/>
    <row r="52289" hidden="1" x14ac:dyDescent="0.25"/>
    <row r="52290" hidden="1" x14ac:dyDescent="0.25"/>
    <row r="52291" hidden="1" x14ac:dyDescent="0.25"/>
    <row r="52292" hidden="1" x14ac:dyDescent="0.25"/>
    <row r="52293" hidden="1" x14ac:dyDescent="0.25"/>
    <row r="52294" hidden="1" x14ac:dyDescent="0.25"/>
    <row r="52295" hidden="1" x14ac:dyDescent="0.25"/>
    <row r="52296" hidden="1" x14ac:dyDescent="0.25"/>
    <row r="52297" hidden="1" x14ac:dyDescent="0.25"/>
    <row r="52298" hidden="1" x14ac:dyDescent="0.25"/>
    <row r="52299" hidden="1" x14ac:dyDescent="0.25"/>
    <row r="52300" hidden="1" x14ac:dyDescent="0.25"/>
    <row r="52301" hidden="1" x14ac:dyDescent="0.25"/>
    <row r="52302" hidden="1" x14ac:dyDescent="0.25"/>
    <row r="52303" hidden="1" x14ac:dyDescent="0.25"/>
    <row r="52304" hidden="1" x14ac:dyDescent="0.25"/>
    <row r="52305" hidden="1" x14ac:dyDescent="0.25"/>
    <row r="52306" hidden="1" x14ac:dyDescent="0.25"/>
    <row r="52307" hidden="1" x14ac:dyDescent="0.25"/>
    <row r="52308" hidden="1" x14ac:dyDescent="0.25"/>
    <row r="52309" hidden="1" x14ac:dyDescent="0.25"/>
    <row r="52310" hidden="1" x14ac:dyDescent="0.25"/>
    <row r="52311" hidden="1" x14ac:dyDescent="0.25"/>
    <row r="52312" hidden="1" x14ac:dyDescent="0.25"/>
    <row r="52313" hidden="1" x14ac:dyDescent="0.25"/>
    <row r="52314" hidden="1" x14ac:dyDescent="0.25"/>
    <row r="52315" hidden="1" x14ac:dyDescent="0.25"/>
    <row r="52316" hidden="1" x14ac:dyDescent="0.25"/>
    <row r="52317" hidden="1" x14ac:dyDescent="0.25"/>
    <row r="52318" hidden="1" x14ac:dyDescent="0.25"/>
    <row r="52319" hidden="1" x14ac:dyDescent="0.25"/>
    <row r="52320" hidden="1" x14ac:dyDescent="0.25"/>
    <row r="52321" hidden="1" x14ac:dyDescent="0.25"/>
    <row r="52322" hidden="1" x14ac:dyDescent="0.25"/>
    <row r="52323" hidden="1" x14ac:dyDescent="0.25"/>
    <row r="52324" hidden="1" x14ac:dyDescent="0.25"/>
    <row r="52325" hidden="1" x14ac:dyDescent="0.25"/>
    <row r="52326" hidden="1" x14ac:dyDescent="0.25"/>
    <row r="52327" hidden="1" x14ac:dyDescent="0.25"/>
    <row r="52328" hidden="1" x14ac:dyDescent="0.25"/>
    <row r="52329" hidden="1" x14ac:dyDescent="0.25"/>
    <row r="52330" hidden="1" x14ac:dyDescent="0.25"/>
    <row r="52331" hidden="1" x14ac:dyDescent="0.25"/>
    <row r="52332" hidden="1" x14ac:dyDescent="0.25"/>
    <row r="52333" hidden="1" x14ac:dyDescent="0.25"/>
    <row r="52334" hidden="1" x14ac:dyDescent="0.25"/>
    <row r="52335" hidden="1" x14ac:dyDescent="0.25"/>
    <row r="52336" hidden="1" x14ac:dyDescent="0.25"/>
    <row r="52337" hidden="1" x14ac:dyDescent="0.25"/>
    <row r="52338" hidden="1" x14ac:dyDescent="0.25"/>
    <row r="52339" hidden="1" x14ac:dyDescent="0.25"/>
    <row r="52340" hidden="1" x14ac:dyDescent="0.25"/>
    <row r="52341" hidden="1" x14ac:dyDescent="0.25"/>
    <row r="52342" hidden="1" x14ac:dyDescent="0.25"/>
    <row r="52343" hidden="1" x14ac:dyDescent="0.25"/>
    <row r="52344" hidden="1" x14ac:dyDescent="0.25"/>
    <row r="52345" hidden="1" x14ac:dyDescent="0.25"/>
    <row r="52346" hidden="1" x14ac:dyDescent="0.25"/>
    <row r="52347" hidden="1" x14ac:dyDescent="0.25"/>
    <row r="52348" hidden="1" x14ac:dyDescent="0.25"/>
    <row r="52349" hidden="1" x14ac:dyDescent="0.25"/>
    <row r="52350" hidden="1" x14ac:dyDescent="0.25"/>
    <row r="52351" hidden="1" x14ac:dyDescent="0.25"/>
    <row r="52352" hidden="1" x14ac:dyDescent="0.25"/>
    <row r="52353" hidden="1" x14ac:dyDescent="0.25"/>
    <row r="52354" hidden="1" x14ac:dyDescent="0.25"/>
    <row r="52355" hidden="1" x14ac:dyDescent="0.25"/>
    <row r="52356" hidden="1" x14ac:dyDescent="0.25"/>
    <row r="52357" hidden="1" x14ac:dyDescent="0.25"/>
    <row r="52358" hidden="1" x14ac:dyDescent="0.25"/>
    <row r="52359" hidden="1" x14ac:dyDescent="0.25"/>
    <row r="52360" hidden="1" x14ac:dyDescent="0.25"/>
    <row r="52361" hidden="1" x14ac:dyDescent="0.25"/>
    <row r="52362" hidden="1" x14ac:dyDescent="0.25"/>
    <row r="52363" hidden="1" x14ac:dyDescent="0.25"/>
    <row r="52364" hidden="1" x14ac:dyDescent="0.25"/>
    <row r="52365" hidden="1" x14ac:dyDescent="0.25"/>
    <row r="52366" hidden="1" x14ac:dyDescent="0.25"/>
    <row r="52367" hidden="1" x14ac:dyDescent="0.25"/>
    <row r="52368" hidden="1" x14ac:dyDescent="0.25"/>
    <row r="52369" hidden="1" x14ac:dyDescent="0.25"/>
    <row r="52370" hidden="1" x14ac:dyDescent="0.25"/>
    <row r="52371" hidden="1" x14ac:dyDescent="0.25"/>
    <row r="52372" hidden="1" x14ac:dyDescent="0.25"/>
    <row r="52373" hidden="1" x14ac:dyDescent="0.25"/>
    <row r="52374" hidden="1" x14ac:dyDescent="0.25"/>
    <row r="52375" hidden="1" x14ac:dyDescent="0.25"/>
    <row r="52376" hidden="1" x14ac:dyDescent="0.25"/>
    <row r="52377" hidden="1" x14ac:dyDescent="0.25"/>
    <row r="52378" hidden="1" x14ac:dyDescent="0.25"/>
    <row r="52379" hidden="1" x14ac:dyDescent="0.25"/>
    <row r="52380" hidden="1" x14ac:dyDescent="0.25"/>
    <row r="52381" hidden="1" x14ac:dyDescent="0.25"/>
    <row r="52382" hidden="1" x14ac:dyDescent="0.25"/>
    <row r="52383" hidden="1" x14ac:dyDescent="0.25"/>
    <row r="52384" hidden="1" x14ac:dyDescent="0.25"/>
    <row r="52385" hidden="1" x14ac:dyDescent="0.25"/>
    <row r="52386" hidden="1" x14ac:dyDescent="0.25"/>
    <row r="52387" hidden="1" x14ac:dyDescent="0.25"/>
    <row r="52388" hidden="1" x14ac:dyDescent="0.25"/>
    <row r="52389" hidden="1" x14ac:dyDescent="0.25"/>
    <row r="52390" hidden="1" x14ac:dyDescent="0.25"/>
    <row r="52391" hidden="1" x14ac:dyDescent="0.25"/>
    <row r="52392" hidden="1" x14ac:dyDescent="0.25"/>
    <row r="52393" hidden="1" x14ac:dyDescent="0.25"/>
    <row r="52394" hidden="1" x14ac:dyDescent="0.25"/>
    <row r="52395" hidden="1" x14ac:dyDescent="0.25"/>
    <row r="52396" hidden="1" x14ac:dyDescent="0.25"/>
    <row r="52397" hidden="1" x14ac:dyDescent="0.25"/>
    <row r="52398" hidden="1" x14ac:dyDescent="0.25"/>
    <row r="52399" hidden="1" x14ac:dyDescent="0.25"/>
    <row r="52400" hidden="1" x14ac:dyDescent="0.25"/>
    <row r="52401" hidden="1" x14ac:dyDescent="0.25"/>
    <row r="52402" hidden="1" x14ac:dyDescent="0.25"/>
    <row r="52403" hidden="1" x14ac:dyDescent="0.25"/>
    <row r="52404" hidden="1" x14ac:dyDescent="0.25"/>
    <row r="52405" hidden="1" x14ac:dyDescent="0.25"/>
    <row r="52406" hidden="1" x14ac:dyDescent="0.25"/>
    <row r="52407" hidden="1" x14ac:dyDescent="0.25"/>
    <row r="52408" hidden="1" x14ac:dyDescent="0.25"/>
    <row r="52409" hidden="1" x14ac:dyDescent="0.25"/>
    <row r="52410" hidden="1" x14ac:dyDescent="0.25"/>
    <row r="52411" hidden="1" x14ac:dyDescent="0.25"/>
    <row r="52412" hidden="1" x14ac:dyDescent="0.25"/>
    <row r="52413" hidden="1" x14ac:dyDescent="0.25"/>
    <row r="52414" hidden="1" x14ac:dyDescent="0.25"/>
    <row r="52415" hidden="1" x14ac:dyDescent="0.25"/>
    <row r="52416" hidden="1" x14ac:dyDescent="0.25"/>
    <row r="52417" hidden="1" x14ac:dyDescent="0.25"/>
    <row r="52418" hidden="1" x14ac:dyDescent="0.25"/>
    <row r="52419" hidden="1" x14ac:dyDescent="0.25"/>
    <row r="52420" hidden="1" x14ac:dyDescent="0.25"/>
    <row r="52421" hidden="1" x14ac:dyDescent="0.25"/>
    <row r="52422" hidden="1" x14ac:dyDescent="0.25"/>
    <row r="52423" hidden="1" x14ac:dyDescent="0.25"/>
    <row r="52424" hidden="1" x14ac:dyDescent="0.25"/>
    <row r="52425" hidden="1" x14ac:dyDescent="0.25"/>
    <row r="52426" hidden="1" x14ac:dyDescent="0.25"/>
    <row r="52427" hidden="1" x14ac:dyDescent="0.25"/>
    <row r="52428" hidden="1" x14ac:dyDescent="0.25"/>
    <row r="52429" hidden="1" x14ac:dyDescent="0.25"/>
    <row r="52430" hidden="1" x14ac:dyDescent="0.25"/>
    <row r="52431" hidden="1" x14ac:dyDescent="0.25"/>
    <row r="52432" hidden="1" x14ac:dyDescent="0.25"/>
    <row r="52433" hidden="1" x14ac:dyDescent="0.25"/>
    <row r="52434" hidden="1" x14ac:dyDescent="0.25"/>
    <row r="52435" hidden="1" x14ac:dyDescent="0.25"/>
    <row r="52436" hidden="1" x14ac:dyDescent="0.25"/>
    <row r="52437" hidden="1" x14ac:dyDescent="0.25"/>
    <row r="52438" hidden="1" x14ac:dyDescent="0.25"/>
    <row r="52439" hidden="1" x14ac:dyDescent="0.25"/>
    <row r="52440" hidden="1" x14ac:dyDescent="0.25"/>
    <row r="52441" hidden="1" x14ac:dyDescent="0.25"/>
    <row r="52442" hidden="1" x14ac:dyDescent="0.25"/>
    <row r="52443" hidden="1" x14ac:dyDescent="0.25"/>
    <row r="52444" hidden="1" x14ac:dyDescent="0.25"/>
    <row r="52445" hidden="1" x14ac:dyDescent="0.25"/>
    <row r="52446" hidden="1" x14ac:dyDescent="0.25"/>
    <row r="52447" hidden="1" x14ac:dyDescent="0.25"/>
    <row r="52448" hidden="1" x14ac:dyDescent="0.25"/>
    <row r="52449" hidden="1" x14ac:dyDescent="0.25"/>
    <row r="52450" hidden="1" x14ac:dyDescent="0.25"/>
    <row r="52451" hidden="1" x14ac:dyDescent="0.25"/>
    <row r="52452" hidden="1" x14ac:dyDescent="0.25"/>
    <row r="52453" hidden="1" x14ac:dyDescent="0.25"/>
    <row r="52454" hidden="1" x14ac:dyDescent="0.25"/>
    <row r="52455" hidden="1" x14ac:dyDescent="0.25"/>
    <row r="52456" hidden="1" x14ac:dyDescent="0.25"/>
    <row r="52457" hidden="1" x14ac:dyDescent="0.25"/>
    <row r="52458" hidden="1" x14ac:dyDescent="0.25"/>
    <row r="52459" hidden="1" x14ac:dyDescent="0.25"/>
    <row r="52460" hidden="1" x14ac:dyDescent="0.25"/>
    <row r="52461" hidden="1" x14ac:dyDescent="0.25"/>
    <row r="52462" hidden="1" x14ac:dyDescent="0.25"/>
    <row r="52463" hidden="1" x14ac:dyDescent="0.25"/>
    <row r="52464" hidden="1" x14ac:dyDescent="0.25"/>
    <row r="52465" hidden="1" x14ac:dyDescent="0.25"/>
    <row r="52466" hidden="1" x14ac:dyDescent="0.25"/>
    <row r="52467" hidden="1" x14ac:dyDescent="0.25"/>
    <row r="52468" hidden="1" x14ac:dyDescent="0.25"/>
    <row r="52469" hidden="1" x14ac:dyDescent="0.25"/>
    <row r="52470" hidden="1" x14ac:dyDescent="0.25"/>
    <row r="52471" hidden="1" x14ac:dyDescent="0.25"/>
    <row r="52472" hidden="1" x14ac:dyDescent="0.25"/>
    <row r="52473" hidden="1" x14ac:dyDescent="0.25"/>
    <row r="52474" hidden="1" x14ac:dyDescent="0.25"/>
    <row r="52475" hidden="1" x14ac:dyDescent="0.25"/>
    <row r="52476" hidden="1" x14ac:dyDescent="0.25"/>
    <row r="52477" hidden="1" x14ac:dyDescent="0.25"/>
    <row r="52478" hidden="1" x14ac:dyDescent="0.25"/>
    <row r="52479" hidden="1" x14ac:dyDescent="0.25"/>
    <row r="52480" hidden="1" x14ac:dyDescent="0.25"/>
    <row r="52481" hidden="1" x14ac:dyDescent="0.25"/>
    <row r="52482" hidden="1" x14ac:dyDescent="0.25"/>
    <row r="52483" hidden="1" x14ac:dyDescent="0.25"/>
    <row r="52484" hidden="1" x14ac:dyDescent="0.25"/>
    <row r="52485" hidden="1" x14ac:dyDescent="0.25"/>
    <row r="52486" hidden="1" x14ac:dyDescent="0.25"/>
    <row r="52487" hidden="1" x14ac:dyDescent="0.25"/>
    <row r="52488" hidden="1" x14ac:dyDescent="0.25"/>
    <row r="52489" hidden="1" x14ac:dyDescent="0.25"/>
    <row r="52490" hidden="1" x14ac:dyDescent="0.25"/>
    <row r="52491" hidden="1" x14ac:dyDescent="0.25"/>
    <row r="52492" hidden="1" x14ac:dyDescent="0.25"/>
    <row r="52493" hidden="1" x14ac:dyDescent="0.25"/>
    <row r="52494" hidden="1" x14ac:dyDescent="0.25"/>
    <row r="52495" hidden="1" x14ac:dyDescent="0.25"/>
    <row r="52496" hidden="1" x14ac:dyDescent="0.25"/>
    <row r="52497" hidden="1" x14ac:dyDescent="0.25"/>
    <row r="52498" hidden="1" x14ac:dyDescent="0.25"/>
    <row r="52499" hidden="1" x14ac:dyDescent="0.25"/>
    <row r="52500" hidden="1" x14ac:dyDescent="0.25"/>
    <row r="52501" hidden="1" x14ac:dyDescent="0.25"/>
    <row r="52502" hidden="1" x14ac:dyDescent="0.25"/>
    <row r="52503" hidden="1" x14ac:dyDescent="0.25"/>
    <row r="52504" hidden="1" x14ac:dyDescent="0.25"/>
    <row r="52505" hidden="1" x14ac:dyDescent="0.25"/>
    <row r="52506" hidden="1" x14ac:dyDescent="0.25"/>
    <row r="52507" hidden="1" x14ac:dyDescent="0.25"/>
    <row r="52508" hidden="1" x14ac:dyDescent="0.25"/>
    <row r="52509" hidden="1" x14ac:dyDescent="0.25"/>
    <row r="52510" hidden="1" x14ac:dyDescent="0.25"/>
    <row r="52511" hidden="1" x14ac:dyDescent="0.25"/>
    <row r="52512" hidden="1" x14ac:dyDescent="0.25"/>
    <row r="52513" hidden="1" x14ac:dyDescent="0.25"/>
    <row r="52514" hidden="1" x14ac:dyDescent="0.25"/>
    <row r="52515" hidden="1" x14ac:dyDescent="0.25"/>
    <row r="52516" hidden="1" x14ac:dyDescent="0.25"/>
    <row r="52517" hidden="1" x14ac:dyDescent="0.25"/>
    <row r="52518" hidden="1" x14ac:dyDescent="0.25"/>
    <row r="52519" hidden="1" x14ac:dyDescent="0.25"/>
    <row r="52520" hidden="1" x14ac:dyDescent="0.25"/>
    <row r="52521" hidden="1" x14ac:dyDescent="0.25"/>
    <row r="52522" hidden="1" x14ac:dyDescent="0.25"/>
    <row r="52523" hidden="1" x14ac:dyDescent="0.25"/>
    <row r="52524" hidden="1" x14ac:dyDescent="0.25"/>
    <row r="52525" hidden="1" x14ac:dyDescent="0.25"/>
    <row r="52526" hidden="1" x14ac:dyDescent="0.25"/>
    <row r="52527" hidden="1" x14ac:dyDescent="0.25"/>
    <row r="52528" hidden="1" x14ac:dyDescent="0.25"/>
    <row r="52529" hidden="1" x14ac:dyDescent="0.25"/>
    <row r="52530" hidden="1" x14ac:dyDescent="0.25"/>
    <row r="52531" hidden="1" x14ac:dyDescent="0.25"/>
    <row r="52532" hidden="1" x14ac:dyDescent="0.25"/>
    <row r="52533" hidden="1" x14ac:dyDescent="0.25"/>
    <row r="52534" hidden="1" x14ac:dyDescent="0.25"/>
    <row r="52535" hidden="1" x14ac:dyDescent="0.25"/>
    <row r="52536" hidden="1" x14ac:dyDescent="0.25"/>
    <row r="52537" hidden="1" x14ac:dyDescent="0.25"/>
    <row r="52538" hidden="1" x14ac:dyDescent="0.25"/>
    <row r="52539" hidden="1" x14ac:dyDescent="0.25"/>
    <row r="52540" hidden="1" x14ac:dyDescent="0.25"/>
    <row r="52541" hidden="1" x14ac:dyDescent="0.25"/>
    <row r="52542" hidden="1" x14ac:dyDescent="0.25"/>
    <row r="52543" hidden="1" x14ac:dyDescent="0.25"/>
    <row r="52544" hidden="1" x14ac:dyDescent="0.25"/>
    <row r="52545" hidden="1" x14ac:dyDescent="0.25"/>
    <row r="52546" hidden="1" x14ac:dyDescent="0.25"/>
    <row r="52547" hidden="1" x14ac:dyDescent="0.25"/>
    <row r="52548" hidden="1" x14ac:dyDescent="0.25"/>
    <row r="52549" hidden="1" x14ac:dyDescent="0.25"/>
    <row r="52550" hidden="1" x14ac:dyDescent="0.25"/>
    <row r="52551" hidden="1" x14ac:dyDescent="0.25"/>
    <row r="52552" hidden="1" x14ac:dyDescent="0.25"/>
    <row r="52553" hidden="1" x14ac:dyDescent="0.25"/>
    <row r="52554" hidden="1" x14ac:dyDescent="0.25"/>
    <row r="52555" hidden="1" x14ac:dyDescent="0.25"/>
    <row r="52556" hidden="1" x14ac:dyDescent="0.25"/>
    <row r="52557" hidden="1" x14ac:dyDescent="0.25"/>
    <row r="52558" hidden="1" x14ac:dyDescent="0.25"/>
    <row r="52559" hidden="1" x14ac:dyDescent="0.25"/>
    <row r="52560" hidden="1" x14ac:dyDescent="0.25"/>
    <row r="52561" hidden="1" x14ac:dyDescent="0.25"/>
    <row r="52562" hidden="1" x14ac:dyDescent="0.25"/>
    <row r="52563" hidden="1" x14ac:dyDescent="0.25"/>
    <row r="52564" hidden="1" x14ac:dyDescent="0.25"/>
    <row r="52565" hidden="1" x14ac:dyDescent="0.25"/>
    <row r="52566" hidden="1" x14ac:dyDescent="0.25"/>
    <row r="52567" hidden="1" x14ac:dyDescent="0.25"/>
    <row r="52568" hidden="1" x14ac:dyDescent="0.25"/>
    <row r="52569" hidden="1" x14ac:dyDescent="0.25"/>
    <row r="52570" hidden="1" x14ac:dyDescent="0.25"/>
    <row r="52571" hidden="1" x14ac:dyDescent="0.25"/>
    <row r="52572" hidden="1" x14ac:dyDescent="0.25"/>
    <row r="52573" hidden="1" x14ac:dyDescent="0.25"/>
    <row r="52574" hidden="1" x14ac:dyDescent="0.25"/>
    <row r="52575" hidden="1" x14ac:dyDescent="0.25"/>
    <row r="52576" hidden="1" x14ac:dyDescent="0.25"/>
    <row r="52577" hidden="1" x14ac:dyDescent="0.25"/>
    <row r="52578" hidden="1" x14ac:dyDescent="0.25"/>
    <row r="52579" hidden="1" x14ac:dyDescent="0.25"/>
    <row r="52580" hidden="1" x14ac:dyDescent="0.25"/>
    <row r="52581" hidden="1" x14ac:dyDescent="0.25"/>
    <row r="52582" hidden="1" x14ac:dyDescent="0.25"/>
    <row r="52583" hidden="1" x14ac:dyDescent="0.25"/>
    <row r="52584" hidden="1" x14ac:dyDescent="0.25"/>
    <row r="52585" hidden="1" x14ac:dyDescent="0.25"/>
    <row r="52586" hidden="1" x14ac:dyDescent="0.25"/>
    <row r="52587" hidden="1" x14ac:dyDescent="0.25"/>
    <row r="52588" hidden="1" x14ac:dyDescent="0.25"/>
    <row r="52589" hidden="1" x14ac:dyDescent="0.25"/>
    <row r="52590" hidden="1" x14ac:dyDescent="0.25"/>
    <row r="52591" hidden="1" x14ac:dyDescent="0.25"/>
    <row r="52592" hidden="1" x14ac:dyDescent="0.25"/>
    <row r="52593" hidden="1" x14ac:dyDescent="0.25"/>
    <row r="52594" hidden="1" x14ac:dyDescent="0.25"/>
    <row r="52595" hidden="1" x14ac:dyDescent="0.25"/>
    <row r="52596" hidden="1" x14ac:dyDescent="0.25"/>
    <row r="52597" hidden="1" x14ac:dyDescent="0.25"/>
    <row r="52598" hidden="1" x14ac:dyDescent="0.25"/>
    <row r="52599" hidden="1" x14ac:dyDescent="0.25"/>
    <row r="52600" hidden="1" x14ac:dyDescent="0.25"/>
    <row r="52601" hidden="1" x14ac:dyDescent="0.25"/>
    <row r="52602" hidden="1" x14ac:dyDescent="0.25"/>
    <row r="52603" hidden="1" x14ac:dyDescent="0.25"/>
    <row r="52604" hidden="1" x14ac:dyDescent="0.25"/>
    <row r="52605" hidden="1" x14ac:dyDescent="0.25"/>
    <row r="52606" hidden="1" x14ac:dyDescent="0.25"/>
    <row r="52607" hidden="1" x14ac:dyDescent="0.25"/>
    <row r="52608" hidden="1" x14ac:dyDescent="0.25"/>
    <row r="52609" hidden="1" x14ac:dyDescent="0.25"/>
    <row r="52610" hidden="1" x14ac:dyDescent="0.25"/>
    <row r="52611" hidden="1" x14ac:dyDescent="0.25"/>
    <row r="52612" hidden="1" x14ac:dyDescent="0.25"/>
    <row r="52613" hidden="1" x14ac:dyDescent="0.25"/>
    <row r="52614" hidden="1" x14ac:dyDescent="0.25"/>
    <row r="52615" hidden="1" x14ac:dyDescent="0.25"/>
    <row r="52616" hidden="1" x14ac:dyDescent="0.25"/>
    <row r="52617" hidden="1" x14ac:dyDescent="0.25"/>
    <row r="52618" hidden="1" x14ac:dyDescent="0.25"/>
    <row r="52619" hidden="1" x14ac:dyDescent="0.25"/>
    <row r="52620" hidden="1" x14ac:dyDescent="0.25"/>
    <row r="52621" hidden="1" x14ac:dyDescent="0.25"/>
    <row r="52622" hidden="1" x14ac:dyDescent="0.25"/>
    <row r="52623" hidden="1" x14ac:dyDescent="0.25"/>
    <row r="52624" hidden="1" x14ac:dyDescent="0.25"/>
    <row r="52625" hidden="1" x14ac:dyDescent="0.25"/>
    <row r="52626" hidden="1" x14ac:dyDescent="0.25"/>
    <row r="52627" hidden="1" x14ac:dyDescent="0.25"/>
    <row r="52628" hidden="1" x14ac:dyDescent="0.25"/>
    <row r="52629" hidden="1" x14ac:dyDescent="0.25"/>
    <row r="52630" hidden="1" x14ac:dyDescent="0.25"/>
    <row r="52631" hidden="1" x14ac:dyDescent="0.25"/>
    <row r="52632" hidden="1" x14ac:dyDescent="0.25"/>
    <row r="52633" hidden="1" x14ac:dyDescent="0.25"/>
    <row r="52634" hidden="1" x14ac:dyDescent="0.25"/>
    <row r="52635" hidden="1" x14ac:dyDescent="0.25"/>
    <row r="52636" hidden="1" x14ac:dyDescent="0.25"/>
    <row r="52637" hidden="1" x14ac:dyDescent="0.25"/>
    <row r="52638" hidden="1" x14ac:dyDescent="0.25"/>
    <row r="52639" hidden="1" x14ac:dyDescent="0.25"/>
    <row r="52640" hidden="1" x14ac:dyDescent="0.25"/>
    <row r="52641" hidden="1" x14ac:dyDescent="0.25"/>
    <row r="52642" hidden="1" x14ac:dyDescent="0.25"/>
    <row r="52643" hidden="1" x14ac:dyDescent="0.25"/>
    <row r="52644" hidden="1" x14ac:dyDescent="0.25"/>
    <row r="52645" hidden="1" x14ac:dyDescent="0.25"/>
    <row r="52646" hidden="1" x14ac:dyDescent="0.25"/>
    <row r="52647" hidden="1" x14ac:dyDescent="0.25"/>
    <row r="52648" hidden="1" x14ac:dyDescent="0.25"/>
    <row r="52649" hidden="1" x14ac:dyDescent="0.25"/>
    <row r="52650" hidden="1" x14ac:dyDescent="0.25"/>
    <row r="52651" hidden="1" x14ac:dyDescent="0.25"/>
    <row r="52652" hidden="1" x14ac:dyDescent="0.25"/>
    <row r="52653" hidden="1" x14ac:dyDescent="0.25"/>
    <row r="52654" hidden="1" x14ac:dyDescent="0.25"/>
    <row r="52655" hidden="1" x14ac:dyDescent="0.25"/>
    <row r="52656" hidden="1" x14ac:dyDescent="0.25"/>
    <row r="52657" hidden="1" x14ac:dyDescent="0.25"/>
    <row r="52658" hidden="1" x14ac:dyDescent="0.25"/>
    <row r="52659" hidden="1" x14ac:dyDescent="0.25"/>
    <row r="52660" hidden="1" x14ac:dyDescent="0.25"/>
    <row r="52661" hidden="1" x14ac:dyDescent="0.25"/>
    <row r="52662" hidden="1" x14ac:dyDescent="0.25"/>
    <row r="52663" hidden="1" x14ac:dyDescent="0.25"/>
    <row r="52664" hidden="1" x14ac:dyDescent="0.25"/>
    <row r="52665" hidden="1" x14ac:dyDescent="0.25"/>
    <row r="52666" hidden="1" x14ac:dyDescent="0.25"/>
    <row r="52667" hidden="1" x14ac:dyDescent="0.25"/>
    <row r="52668" hidden="1" x14ac:dyDescent="0.25"/>
    <row r="52669" hidden="1" x14ac:dyDescent="0.25"/>
    <row r="52670" hidden="1" x14ac:dyDescent="0.25"/>
    <row r="52671" hidden="1" x14ac:dyDescent="0.25"/>
    <row r="52672" hidden="1" x14ac:dyDescent="0.25"/>
    <row r="52673" hidden="1" x14ac:dyDescent="0.25"/>
    <row r="52674" hidden="1" x14ac:dyDescent="0.25"/>
    <row r="52675" hidden="1" x14ac:dyDescent="0.25"/>
    <row r="52676" hidden="1" x14ac:dyDescent="0.25"/>
    <row r="52677" hidden="1" x14ac:dyDescent="0.25"/>
    <row r="52678" hidden="1" x14ac:dyDescent="0.25"/>
    <row r="52679" hidden="1" x14ac:dyDescent="0.25"/>
    <row r="52680" hidden="1" x14ac:dyDescent="0.25"/>
    <row r="52681" hidden="1" x14ac:dyDescent="0.25"/>
    <row r="52682" hidden="1" x14ac:dyDescent="0.25"/>
    <row r="52683" hidden="1" x14ac:dyDescent="0.25"/>
    <row r="52684" hidden="1" x14ac:dyDescent="0.25"/>
    <row r="52685" hidden="1" x14ac:dyDescent="0.25"/>
    <row r="52686" hidden="1" x14ac:dyDescent="0.25"/>
    <row r="52687" hidden="1" x14ac:dyDescent="0.25"/>
    <row r="52688" hidden="1" x14ac:dyDescent="0.25"/>
    <row r="52689" hidden="1" x14ac:dyDescent="0.25"/>
    <row r="52690" hidden="1" x14ac:dyDescent="0.25"/>
    <row r="52691" hidden="1" x14ac:dyDescent="0.25"/>
    <row r="52692" hidden="1" x14ac:dyDescent="0.25"/>
    <row r="52693" hidden="1" x14ac:dyDescent="0.25"/>
    <row r="52694" hidden="1" x14ac:dyDescent="0.25"/>
    <row r="52695" hidden="1" x14ac:dyDescent="0.25"/>
    <row r="52696" hidden="1" x14ac:dyDescent="0.25"/>
    <row r="52697" hidden="1" x14ac:dyDescent="0.25"/>
    <row r="52698" hidden="1" x14ac:dyDescent="0.25"/>
    <row r="52699" hidden="1" x14ac:dyDescent="0.25"/>
    <row r="52700" hidden="1" x14ac:dyDescent="0.25"/>
    <row r="52701" hidden="1" x14ac:dyDescent="0.25"/>
    <row r="52702" hidden="1" x14ac:dyDescent="0.25"/>
    <row r="52703" hidden="1" x14ac:dyDescent="0.25"/>
    <row r="52704" hidden="1" x14ac:dyDescent="0.25"/>
    <row r="52705" hidden="1" x14ac:dyDescent="0.25"/>
    <row r="52706" hidden="1" x14ac:dyDescent="0.25"/>
    <row r="52707" hidden="1" x14ac:dyDescent="0.25"/>
    <row r="52708" hidden="1" x14ac:dyDescent="0.25"/>
    <row r="52709" hidden="1" x14ac:dyDescent="0.25"/>
    <row r="52710" hidden="1" x14ac:dyDescent="0.25"/>
    <row r="52711" hidden="1" x14ac:dyDescent="0.25"/>
    <row r="52712" hidden="1" x14ac:dyDescent="0.25"/>
    <row r="52713" hidden="1" x14ac:dyDescent="0.25"/>
    <row r="52714" hidden="1" x14ac:dyDescent="0.25"/>
    <row r="52715" hidden="1" x14ac:dyDescent="0.25"/>
    <row r="52716" hidden="1" x14ac:dyDescent="0.25"/>
    <row r="52717" hidden="1" x14ac:dyDescent="0.25"/>
    <row r="52718" hidden="1" x14ac:dyDescent="0.25"/>
    <row r="52719" hidden="1" x14ac:dyDescent="0.25"/>
    <row r="52720" hidden="1" x14ac:dyDescent="0.25"/>
    <row r="52721" hidden="1" x14ac:dyDescent="0.25"/>
    <row r="52722" hidden="1" x14ac:dyDescent="0.25"/>
    <row r="52723" hidden="1" x14ac:dyDescent="0.25"/>
    <row r="52724" hidden="1" x14ac:dyDescent="0.25"/>
    <row r="52725" hidden="1" x14ac:dyDescent="0.25"/>
    <row r="52726" hidden="1" x14ac:dyDescent="0.25"/>
    <row r="52727" hidden="1" x14ac:dyDescent="0.25"/>
    <row r="52728" hidden="1" x14ac:dyDescent="0.25"/>
    <row r="52729" hidden="1" x14ac:dyDescent="0.25"/>
    <row r="52730" hidden="1" x14ac:dyDescent="0.25"/>
    <row r="52731" hidden="1" x14ac:dyDescent="0.25"/>
    <row r="52732" hidden="1" x14ac:dyDescent="0.25"/>
    <row r="52733" hidden="1" x14ac:dyDescent="0.25"/>
    <row r="52734" hidden="1" x14ac:dyDescent="0.25"/>
    <row r="52735" hidden="1" x14ac:dyDescent="0.25"/>
    <row r="52736" hidden="1" x14ac:dyDescent="0.25"/>
    <row r="52737" hidden="1" x14ac:dyDescent="0.25"/>
    <row r="52738" hidden="1" x14ac:dyDescent="0.25"/>
    <row r="52739" hidden="1" x14ac:dyDescent="0.25"/>
    <row r="52740" hidden="1" x14ac:dyDescent="0.25"/>
    <row r="52741" hidden="1" x14ac:dyDescent="0.25"/>
    <row r="52742" hidden="1" x14ac:dyDescent="0.25"/>
    <row r="52743" hidden="1" x14ac:dyDescent="0.25"/>
    <row r="52744" hidden="1" x14ac:dyDescent="0.25"/>
    <row r="52745" hidden="1" x14ac:dyDescent="0.25"/>
    <row r="52746" hidden="1" x14ac:dyDescent="0.25"/>
    <row r="52747" hidden="1" x14ac:dyDescent="0.25"/>
    <row r="52748" hidden="1" x14ac:dyDescent="0.25"/>
    <row r="52749" hidden="1" x14ac:dyDescent="0.25"/>
    <row r="52750" hidden="1" x14ac:dyDescent="0.25"/>
    <row r="52751" hidden="1" x14ac:dyDescent="0.25"/>
    <row r="52752" hidden="1" x14ac:dyDescent="0.25"/>
    <row r="52753" hidden="1" x14ac:dyDescent="0.25"/>
    <row r="52754" hidden="1" x14ac:dyDescent="0.25"/>
    <row r="52755" hidden="1" x14ac:dyDescent="0.25"/>
    <row r="52756" hidden="1" x14ac:dyDescent="0.25"/>
    <row r="52757" hidden="1" x14ac:dyDescent="0.25"/>
    <row r="52758" hidden="1" x14ac:dyDescent="0.25"/>
    <row r="52759" hidden="1" x14ac:dyDescent="0.25"/>
    <row r="52760" hidden="1" x14ac:dyDescent="0.25"/>
    <row r="52761" hidden="1" x14ac:dyDescent="0.25"/>
    <row r="52762" hidden="1" x14ac:dyDescent="0.25"/>
    <row r="52763" hidden="1" x14ac:dyDescent="0.25"/>
    <row r="52764" hidden="1" x14ac:dyDescent="0.25"/>
    <row r="52765" hidden="1" x14ac:dyDescent="0.25"/>
    <row r="52766" hidden="1" x14ac:dyDescent="0.25"/>
    <row r="52767" hidden="1" x14ac:dyDescent="0.25"/>
    <row r="52768" hidden="1" x14ac:dyDescent="0.25"/>
    <row r="52769" hidden="1" x14ac:dyDescent="0.25"/>
    <row r="52770" hidden="1" x14ac:dyDescent="0.25"/>
    <row r="52771" hidden="1" x14ac:dyDescent="0.25"/>
    <row r="52772" hidden="1" x14ac:dyDescent="0.25"/>
    <row r="52773" hidden="1" x14ac:dyDescent="0.25"/>
    <row r="52774" hidden="1" x14ac:dyDescent="0.25"/>
    <row r="52775" hidden="1" x14ac:dyDescent="0.25"/>
    <row r="52776" hidden="1" x14ac:dyDescent="0.25"/>
    <row r="52777" hidden="1" x14ac:dyDescent="0.25"/>
    <row r="52778" hidden="1" x14ac:dyDescent="0.25"/>
    <row r="52779" hidden="1" x14ac:dyDescent="0.25"/>
    <row r="52780" hidden="1" x14ac:dyDescent="0.25"/>
    <row r="52781" hidden="1" x14ac:dyDescent="0.25"/>
    <row r="52782" hidden="1" x14ac:dyDescent="0.25"/>
    <row r="52783" hidden="1" x14ac:dyDescent="0.25"/>
    <row r="52784" hidden="1" x14ac:dyDescent="0.25"/>
    <row r="52785" hidden="1" x14ac:dyDescent="0.25"/>
    <row r="52786" hidden="1" x14ac:dyDescent="0.25"/>
    <row r="52787" hidden="1" x14ac:dyDescent="0.25"/>
    <row r="52788" hidden="1" x14ac:dyDescent="0.25"/>
    <row r="52789" hidden="1" x14ac:dyDescent="0.25"/>
    <row r="52790" hidden="1" x14ac:dyDescent="0.25"/>
    <row r="52791" hidden="1" x14ac:dyDescent="0.25"/>
    <row r="52792" hidden="1" x14ac:dyDescent="0.25"/>
    <row r="52793" hidden="1" x14ac:dyDescent="0.25"/>
    <row r="52794" hidden="1" x14ac:dyDescent="0.25"/>
    <row r="52795" hidden="1" x14ac:dyDescent="0.25"/>
    <row r="52796" hidden="1" x14ac:dyDescent="0.25"/>
    <row r="52797" hidden="1" x14ac:dyDescent="0.25"/>
    <row r="52798" hidden="1" x14ac:dyDescent="0.25"/>
    <row r="52799" hidden="1" x14ac:dyDescent="0.25"/>
    <row r="52800" hidden="1" x14ac:dyDescent="0.25"/>
    <row r="52801" hidden="1" x14ac:dyDescent="0.25"/>
    <row r="52802" hidden="1" x14ac:dyDescent="0.25"/>
    <row r="52803" hidden="1" x14ac:dyDescent="0.25"/>
    <row r="52804" hidden="1" x14ac:dyDescent="0.25"/>
    <row r="52805" hidden="1" x14ac:dyDescent="0.25"/>
    <row r="52806" hidden="1" x14ac:dyDescent="0.25"/>
    <row r="52807" hidden="1" x14ac:dyDescent="0.25"/>
    <row r="52808" hidden="1" x14ac:dyDescent="0.25"/>
    <row r="52809" hidden="1" x14ac:dyDescent="0.25"/>
    <row r="52810" hidden="1" x14ac:dyDescent="0.25"/>
    <row r="52811" hidden="1" x14ac:dyDescent="0.25"/>
    <row r="52812" hidden="1" x14ac:dyDescent="0.25"/>
    <row r="52813" hidden="1" x14ac:dyDescent="0.25"/>
    <row r="52814" hidden="1" x14ac:dyDescent="0.25"/>
    <row r="52815" hidden="1" x14ac:dyDescent="0.25"/>
    <row r="52816" hidden="1" x14ac:dyDescent="0.25"/>
    <row r="52817" hidden="1" x14ac:dyDescent="0.25"/>
    <row r="52818" hidden="1" x14ac:dyDescent="0.25"/>
    <row r="52819" hidden="1" x14ac:dyDescent="0.25"/>
    <row r="52820" hidden="1" x14ac:dyDescent="0.25"/>
    <row r="52821" hidden="1" x14ac:dyDescent="0.25"/>
    <row r="52822" hidden="1" x14ac:dyDescent="0.25"/>
    <row r="52823" hidden="1" x14ac:dyDescent="0.25"/>
    <row r="52824" hidden="1" x14ac:dyDescent="0.25"/>
    <row r="52825" hidden="1" x14ac:dyDescent="0.25"/>
    <row r="52826" hidden="1" x14ac:dyDescent="0.25"/>
    <row r="52827" hidden="1" x14ac:dyDescent="0.25"/>
    <row r="52828" hidden="1" x14ac:dyDescent="0.25"/>
    <row r="52829" hidden="1" x14ac:dyDescent="0.25"/>
    <row r="52830" hidden="1" x14ac:dyDescent="0.25"/>
    <row r="52831" hidden="1" x14ac:dyDescent="0.25"/>
    <row r="52832" hidden="1" x14ac:dyDescent="0.25"/>
    <row r="52833" hidden="1" x14ac:dyDescent="0.25"/>
    <row r="52834" hidden="1" x14ac:dyDescent="0.25"/>
    <row r="52835" hidden="1" x14ac:dyDescent="0.25"/>
    <row r="52836" hidden="1" x14ac:dyDescent="0.25"/>
    <row r="52837" hidden="1" x14ac:dyDescent="0.25"/>
    <row r="52838" hidden="1" x14ac:dyDescent="0.25"/>
    <row r="52839" hidden="1" x14ac:dyDescent="0.25"/>
    <row r="52840" hidden="1" x14ac:dyDescent="0.25"/>
    <row r="52841" hidden="1" x14ac:dyDescent="0.25"/>
    <row r="52842" hidden="1" x14ac:dyDescent="0.25"/>
    <row r="52843" hidden="1" x14ac:dyDescent="0.25"/>
    <row r="52844" hidden="1" x14ac:dyDescent="0.25"/>
    <row r="52845" hidden="1" x14ac:dyDescent="0.25"/>
    <row r="52846" hidden="1" x14ac:dyDescent="0.25"/>
    <row r="52847" hidden="1" x14ac:dyDescent="0.25"/>
    <row r="52848" hidden="1" x14ac:dyDescent="0.25"/>
    <row r="52849" hidden="1" x14ac:dyDescent="0.25"/>
    <row r="52850" hidden="1" x14ac:dyDescent="0.25"/>
    <row r="52851" hidden="1" x14ac:dyDescent="0.25"/>
    <row r="52852" hidden="1" x14ac:dyDescent="0.25"/>
    <row r="52853" hidden="1" x14ac:dyDescent="0.25"/>
    <row r="52854" hidden="1" x14ac:dyDescent="0.25"/>
    <row r="52855" hidden="1" x14ac:dyDescent="0.25"/>
    <row r="52856" hidden="1" x14ac:dyDescent="0.25"/>
    <row r="52857" hidden="1" x14ac:dyDescent="0.25"/>
    <row r="52858" hidden="1" x14ac:dyDescent="0.25"/>
    <row r="52859" hidden="1" x14ac:dyDescent="0.25"/>
    <row r="52860" hidden="1" x14ac:dyDescent="0.25"/>
    <row r="52861" hidden="1" x14ac:dyDescent="0.25"/>
    <row r="52862" hidden="1" x14ac:dyDescent="0.25"/>
    <row r="52863" hidden="1" x14ac:dyDescent="0.25"/>
    <row r="52864" hidden="1" x14ac:dyDescent="0.25"/>
    <row r="52865" hidden="1" x14ac:dyDescent="0.25"/>
    <row r="52866" hidden="1" x14ac:dyDescent="0.25"/>
    <row r="52867" hidden="1" x14ac:dyDescent="0.25"/>
    <row r="52868" hidden="1" x14ac:dyDescent="0.25"/>
    <row r="52869" hidden="1" x14ac:dyDescent="0.25"/>
    <row r="52870" hidden="1" x14ac:dyDescent="0.25"/>
    <row r="52871" hidden="1" x14ac:dyDescent="0.25"/>
    <row r="52872" hidden="1" x14ac:dyDescent="0.25"/>
    <row r="52873" hidden="1" x14ac:dyDescent="0.25"/>
    <row r="52874" hidden="1" x14ac:dyDescent="0.25"/>
    <row r="52875" hidden="1" x14ac:dyDescent="0.25"/>
    <row r="52876" hidden="1" x14ac:dyDescent="0.25"/>
    <row r="52877" hidden="1" x14ac:dyDescent="0.25"/>
    <row r="52878" hidden="1" x14ac:dyDescent="0.25"/>
    <row r="52879" hidden="1" x14ac:dyDescent="0.25"/>
    <row r="52880" hidden="1" x14ac:dyDescent="0.25"/>
    <row r="52881" hidden="1" x14ac:dyDescent="0.25"/>
    <row r="52882" hidden="1" x14ac:dyDescent="0.25"/>
    <row r="52883" hidden="1" x14ac:dyDescent="0.25"/>
    <row r="52884" hidden="1" x14ac:dyDescent="0.25"/>
    <row r="52885" hidden="1" x14ac:dyDescent="0.25"/>
    <row r="52886" hidden="1" x14ac:dyDescent="0.25"/>
    <row r="52887" hidden="1" x14ac:dyDescent="0.25"/>
    <row r="52888" hidden="1" x14ac:dyDescent="0.25"/>
    <row r="52889" hidden="1" x14ac:dyDescent="0.25"/>
    <row r="52890" hidden="1" x14ac:dyDescent="0.25"/>
    <row r="52891" hidden="1" x14ac:dyDescent="0.25"/>
    <row r="52892" hidden="1" x14ac:dyDescent="0.25"/>
    <row r="52893" hidden="1" x14ac:dyDescent="0.25"/>
    <row r="52894" hidden="1" x14ac:dyDescent="0.25"/>
    <row r="52895" hidden="1" x14ac:dyDescent="0.25"/>
    <row r="52896" hidden="1" x14ac:dyDescent="0.25"/>
    <row r="52897" hidden="1" x14ac:dyDescent="0.25"/>
    <row r="52898" hidden="1" x14ac:dyDescent="0.25"/>
    <row r="52899" hidden="1" x14ac:dyDescent="0.25"/>
    <row r="52900" hidden="1" x14ac:dyDescent="0.25"/>
    <row r="52901" hidden="1" x14ac:dyDescent="0.25"/>
    <row r="52902" hidden="1" x14ac:dyDescent="0.25"/>
    <row r="52903" hidden="1" x14ac:dyDescent="0.25"/>
    <row r="52904" hidden="1" x14ac:dyDescent="0.25"/>
    <row r="52905" hidden="1" x14ac:dyDescent="0.25"/>
    <row r="52906" hidden="1" x14ac:dyDescent="0.25"/>
    <row r="52907" hidden="1" x14ac:dyDescent="0.25"/>
    <row r="52908" hidden="1" x14ac:dyDescent="0.25"/>
    <row r="52909" hidden="1" x14ac:dyDescent="0.25"/>
    <row r="52910" hidden="1" x14ac:dyDescent="0.25"/>
    <row r="52911" hidden="1" x14ac:dyDescent="0.25"/>
    <row r="52912" hidden="1" x14ac:dyDescent="0.25"/>
    <row r="52913" hidden="1" x14ac:dyDescent="0.25"/>
    <row r="52914" hidden="1" x14ac:dyDescent="0.25"/>
    <row r="52915" hidden="1" x14ac:dyDescent="0.25"/>
    <row r="52916" hidden="1" x14ac:dyDescent="0.25"/>
    <row r="52917" hidden="1" x14ac:dyDescent="0.25"/>
    <row r="52918" hidden="1" x14ac:dyDescent="0.25"/>
    <row r="52919" hidden="1" x14ac:dyDescent="0.25"/>
    <row r="52920" hidden="1" x14ac:dyDescent="0.25"/>
    <row r="52921" hidden="1" x14ac:dyDescent="0.25"/>
    <row r="52922" hidden="1" x14ac:dyDescent="0.25"/>
    <row r="52923" hidden="1" x14ac:dyDescent="0.25"/>
    <row r="52924" hidden="1" x14ac:dyDescent="0.25"/>
    <row r="52925" hidden="1" x14ac:dyDescent="0.25"/>
    <row r="52926" hidden="1" x14ac:dyDescent="0.25"/>
    <row r="52927" hidden="1" x14ac:dyDescent="0.25"/>
    <row r="52928" hidden="1" x14ac:dyDescent="0.25"/>
    <row r="52929" hidden="1" x14ac:dyDescent="0.25"/>
    <row r="52930" hidden="1" x14ac:dyDescent="0.25"/>
    <row r="52931" hidden="1" x14ac:dyDescent="0.25"/>
    <row r="52932" hidden="1" x14ac:dyDescent="0.25"/>
    <row r="52933" hidden="1" x14ac:dyDescent="0.25"/>
    <row r="52934" hidden="1" x14ac:dyDescent="0.25"/>
    <row r="52935" hidden="1" x14ac:dyDescent="0.25"/>
    <row r="52936" hidden="1" x14ac:dyDescent="0.25"/>
    <row r="52937" hidden="1" x14ac:dyDescent="0.25"/>
    <row r="52938" hidden="1" x14ac:dyDescent="0.25"/>
    <row r="52939" hidden="1" x14ac:dyDescent="0.25"/>
    <row r="52940" hidden="1" x14ac:dyDescent="0.25"/>
    <row r="52941" hidden="1" x14ac:dyDescent="0.25"/>
    <row r="52942" hidden="1" x14ac:dyDescent="0.25"/>
    <row r="52943" hidden="1" x14ac:dyDescent="0.25"/>
    <row r="52944" hidden="1" x14ac:dyDescent="0.25"/>
    <row r="52945" hidden="1" x14ac:dyDescent="0.25"/>
    <row r="52946" hidden="1" x14ac:dyDescent="0.25"/>
    <row r="52947" hidden="1" x14ac:dyDescent="0.25"/>
    <row r="52948" hidden="1" x14ac:dyDescent="0.25"/>
    <row r="52949" hidden="1" x14ac:dyDescent="0.25"/>
    <row r="52950" hidden="1" x14ac:dyDescent="0.25"/>
    <row r="52951" hidden="1" x14ac:dyDescent="0.25"/>
    <row r="52952" hidden="1" x14ac:dyDescent="0.25"/>
    <row r="52953" hidden="1" x14ac:dyDescent="0.25"/>
    <row r="52954" hidden="1" x14ac:dyDescent="0.25"/>
    <row r="52955" hidden="1" x14ac:dyDescent="0.25"/>
    <row r="52956" hidden="1" x14ac:dyDescent="0.25"/>
    <row r="52957" hidden="1" x14ac:dyDescent="0.25"/>
    <row r="52958" hidden="1" x14ac:dyDescent="0.25"/>
    <row r="52959" hidden="1" x14ac:dyDescent="0.25"/>
    <row r="52960" hidden="1" x14ac:dyDescent="0.25"/>
    <row r="52961" hidden="1" x14ac:dyDescent="0.25"/>
    <row r="52962" hidden="1" x14ac:dyDescent="0.25"/>
    <row r="52963" hidden="1" x14ac:dyDescent="0.25"/>
    <row r="52964" hidden="1" x14ac:dyDescent="0.25"/>
    <row r="52965" hidden="1" x14ac:dyDescent="0.25"/>
    <row r="52966" hidden="1" x14ac:dyDescent="0.25"/>
    <row r="52967" hidden="1" x14ac:dyDescent="0.25"/>
    <row r="52968" hidden="1" x14ac:dyDescent="0.25"/>
    <row r="52969" hidden="1" x14ac:dyDescent="0.25"/>
    <row r="52970" hidden="1" x14ac:dyDescent="0.25"/>
    <row r="52971" hidden="1" x14ac:dyDescent="0.25"/>
    <row r="52972" hidden="1" x14ac:dyDescent="0.25"/>
    <row r="52973" hidden="1" x14ac:dyDescent="0.25"/>
    <row r="52974" hidden="1" x14ac:dyDescent="0.25"/>
    <row r="52975" hidden="1" x14ac:dyDescent="0.25"/>
    <row r="52976" hidden="1" x14ac:dyDescent="0.25"/>
    <row r="52977" hidden="1" x14ac:dyDescent="0.25"/>
    <row r="52978" hidden="1" x14ac:dyDescent="0.25"/>
    <row r="52979" hidden="1" x14ac:dyDescent="0.25"/>
    <row r="52980" hidden="1" x14ac:dyDescent="0.25"/>
    <row r="52981" hidden="1" x14ac:dyDescent="0.25"/>
    <row r="52982" hidden="1" x14ac:dyDescent="0.25"/>
    <row r="52983" hidden="1" x14ac:dyDescent="0.25"/>
    <row r="52984" hidden="1" x14ac:dyDescent="0.25"/>
    <row r="52985" hidden="1" x14ac:dyDescent="0.25"/>
    <row r="52986" hidden="1" x14ac:dyDescent="0.25"/>
    <row r="52987" hidden="1" x14ac:dyDescent="0.25"/>
    <row r="52988" hidden="1" x14ac:dyDescent="0.25"/>
    <row r="52989" hidden="1" x14ac:dyDescent="0.25"/>
    <row r="52990" hidden="1" x14ac:dyDescent="0.25"/>
    <row r="52991" hidden="1" x14ac:dyDescent="0.25"/>
    <row r="52992" hidden="1" x14ac:dyDescent="0.25"/>
    <row r="52993" hidden="1" x14ac:dyDescent="0.25"/>
    <row r="52994" hidden="1" x14ac:dyDescent="0.25"/>
    <row r="52995" hidden="1" x14ac:dyDescent="0.25"/>
    <row r="52996" hidden="1" x14ac:dyDescent="0.25"/>
    <row r="52997" hidden="1" x14ac:dyDescent="0.25"/>
    <row r="52998" hidden="1" x14ac:dyDescent="0.25"/>
    <row r="52999" hidden="1" x14ac:dyDescent="0.25"/>
    <row r="53000" hidden="1" x14ac:dyDescent="0.25"/>
    <row r="53001" hidden="1" x14ac:dyDescent="0.25"/>
    <row r="53002" hidden="1" x14ac:dyDescent="0.25"/>
    <row r="53003" hidden="1" x14ac:dyDescent="0.25"/>
    <row r="53004" hidden="1" x14ac:dyDescent="0.25"/>
    <row r="53005" hidden="1" x14ac:dyDescent="0.25"/>
    <row r="53006" hidden="1" x14ac:dyDescent="0.25"/>
    <row r="53007" hidden="1" x14ac:dyDescent="0.25"/>
    <row r="53008" hidden="1" x14ac:dyDescent="0.25"/>
    <row r="53009" hidden="1" x14ac:dyDescent="0.25"/>
    <row r="53010" hidden="1" x14ac:dyDescent="0.25"/>
    <row r="53011" hidden="1" x14ac:dyDescent="0.25"/>
    <row r="53012" hidden="1" x14ac:dyDescent="0.25"/>
    <row r="53013" hidden="1" x14ac:dyDescent="0.25"/>
    <row r="53014" hidden="1" x14ac:dyDescent="0.25"/>
    <row r="53015" hidden="1" x14ac:dyDescent="0.25"/>
    <row r="53016" hidden="1" x14ac:dyDescent="0.25"/>
    <row r="53017" hidden="1" x14ac:dyDescent="0.25"/>
    <row r="53018" hidden="1" x14ac:dyDescent="0.25"/>
    <row r="53019" hidden="1" x14ac:dyDescent="0.25"/>
    <row r="53020" hidden="1" x14ac:dyDescent="0.25"/>
    <row r="53021" hidden="1" x14ac:dyDescent="0.25"/>
    <row r="53022" hidden="1" x14ac:dyDescent="0.25"/>
    <row r="53023" hidden="1" x14ac:dyDescent="0.25"/>
    <row r="53024" hidden="1" x14ac:dyDescent="0.25"/>
    <row r="53025" hidden="1" x14ac:dyDescent="0.25"/>
    <row r="53026" hidden="1" x14ac:dyDescent="0.25"/>
    <row r="53027" hidden="1" x14ac:dyDescent="0.25"/>
    <row r="53028" hidden="1" x14ac:dyDescent="0.25"/>
    <row r="53029" hidden="1" x14ac:dyDescent="0.25"/>
    <row r="53030" hidden="1" x14ac:dyDescent="0.25"/>
    <row r="53031" hidden="1" x14ac:dyDescent="0.25"/>
    <row r="53032" hidden="1" x14ac:dyDescent="0.25"/>
    <row r="53033" hidden="1" x14ac:dyDescent="0.25"/>
    <row r="53034" hidden="1" x14ac:dyDescent="0.25"/>
    <row r="53035" hidden="1" x14ac:dyDescent="0.25"/>
    <row r="53036" hidden="1" x14ac:dyDescent="0.25"/>
    <row r="53037" hidden="1" x14ac:dyDescent="0.25"/>
    <row r="53038" hidden="1" x14ac:dyDescent="0.25"/>
    <row r="53039" hidden="1" x14ac:dyDescent="0.25"/>
    <row r="53040" hidden="1" x14ac:dyDescent="0.25"/>
    <row r="53041" hidden="1" x14ac:dyDescent="0.25"/>
    <row r="53042" hidden="1" x14ac:dyDescent="0.25"/>
    <row r="53043" hidden="1" x14ac:dyDescent="0.25"/>
    <row r="53044" hidden="1" x14ac:dyDescent="0.25"/>
    <row r="53045" hidden="1" x14ac:dyDescent="0.25"/>
    <row r="53046" hidden="1" x14ac:dyDescent="0.25"/>
    <row r="53047" hidden="1" x14ac:dyDescent="0.25"/>
    <row r="53048" hidden="1" x14ac:dyDescent="0.25"/>
    <row r="53049" hidden="1" x14ac:dyDescent="0.25"/>
    <row r="53050" hidden="1" x14ac:dyDescent="0.25"/>
    <row r="53051" hidden="1" x14ac:dyDescent="0.25"/>
    <row r="53052" hidden="1" x14ac:dyDescent="0.25"/>
    <row r="53053" hidden="1" x14ac:dyDescent="0.25"/>
    <row r="53054" hidden="1" x14ac:dyDescent="0.25"/>
    <row r="53055" hidden="1" x14ac:dyDescent="0.25"/>
    <row r="53056" hidden="1" x14ac:dyDescent="0.25"/>
    <row r="53057" hidden="1" x14ac:dyDescent="0.25"/>
    <row r="53058" hidden="1" x14ac:dyDescent="0.25"/>
    <row r="53059" hidden="1" x14ac:dyDescent="0.25"/>
    <row r="53060" hidden="1" x14ac:dyDescent="0.25"/>
    <row r="53061" hidden="1" x14ac:dyDescent="0.25"/>
    <row r="53062" hidden="1" x14ac:dyDescent="0.25"/>
    <row r="53063" hidden="1" x14ac:dyDescent="0.25"/>
    <row r="53064" hidden="1" x14ac:dyDescent="0.25"/>
    <row r="53065" hidden="1" x14ac:dyDescent="0.25"/>
    <row r="53066" hidden="1" x14ac:dyDescent="0.25"/>
    <row r="53067" hidden="1" x14ac:dyDescent="0.25"/>
    <row r="53068" hidden="1" x14ac:dyDescent="0.25"/>
    <row r="53069" hidden="1" x14ac:dyDescent="0.25"/>
    <row r="53070" hidden="1" x14ac:dyDescent="0.25"/>
    <row r="53071" hidden="1" x14ac:dyDescent="0.25"/>
    <row r="53072" hidden="1" x14ac:dyDescent="0.25"/>
    <row r="53073" hidden="1" x14ac:dyDescent="0.25"/>
    <row r="53074" hidden="1" x14ac:dyDescent="0.25"/>
    <row r="53075" hidden="1" x14ac:dyDescent="0.25"/>
    <row r="53076" hidden="1" x14ac:dyDescent="0.25"/>
    <row r="53077" hidden="1" x14ac:dyDescent="0.25"/>
    <row r="53078" hidden="1" x14ac:dyDescent="0.25"/>
    <row r="53079" hidden="1" x14ac:dyDescent="0.25"/>
    <row r="53080" hidden="1" x14ac:dyDescent="0.25"/>
    <row r="53081" hidden="1" x14ac:dyDescent="0.25"/>
    <row r="53082" hidden="1" x14ac:dyDescent="0.25"/>
    <row r="53083" hidden="1" x14ac:dyDescent="0.25"/>
    <row r="53084" hidden="1" x14ac:dyDescent="0.25"/>
    <row r="53085" hidden="1" x14ac:dyDescent="0.25"/>
    <row r="53086" hidden="1" x14ac:dyDescent="0.25"/>
    <row r="53087" hidden="1" x14ac:dyDescent="0.25"/>
    <row r="53088" hidden="1" x14ac:dyDescent="0.25"/>
    <row r="53089" hidden="1" x14ac:dyDescent="0.25"/>
    <row r="53090" hidden="1" x14ac:dyDescent="0.25"/>
    <row r="53091" hidden="1" x14ac:dyDescent="0.25"/>
    <row r="53092" hidden="1" x14ac:dyDescent="0.25"/>
    <row r="53093" hidden="1" x14ac:dyDescent="0.25"/>
    <row r="53094" hidden="1" x14ac:dyDescent="0.25"/>
    <row r="53095" hidden="1" x14ac:dyDescent="0.25"/>
    <row r="53096" hidden="1" x14ac:dyDescent="0.25"/>
    <row r="53097" hidden="1" x14ac:dyDescent="0.25"/>
    <row r="53098" hidden="1" x14ac:dyDescent="0.25"/>
    <row r="53099" hidden="1" x14ac:dyDescent="0.25"/>
    <row r="53100" hidden="1" x14ac:dyDescent="0.25"/>
    <row r="53101" hidden="1" x14ac:dyDescent="0.25"/>
    <row r="53102" hidden="1" x14ac:dyDescent="0.25"/>
    <row r="53103" hidden="1" x14ac:dyDescent="0.25"/>
    <row r="53104" hidden="1" x14ac:dyDescent="0.25"/>
    <row r="53105" hidden="1" x14ac:dyDescent="0.25"/>
    <row r="53106" hidden="1" x14ac:dyDescent="0.25"/>
    <row r="53107" hidden="1" x14ac:dyDescent="0.25"/>
    <row r="53108" hidden="1" x14ac:dyDescent="0.25"/>
    <row r="53109" hidden="1" x14ac:dyDescent="0.25"/>
    <row r="53110" hidden="1" x14ac:dyDescent="0.25"/>
    <row r="53111" hidden="1" x14ac:dyDescent="0.25"/>
    <row r="53112" hidden="1" x14ac:dyDescent="0.25"/>
    <row r="53113" hidden="1" x14ac:dyDescent="0.25"/>
    <row r="53114" hidden="1" x14ac:dyDescent="0.25"/>
    <row r="53115" hidden="1" x14ac:dyDescent="0.25"/>
    <row r="53116" hidden="1" x14ac:dyDescent="0.25"/>
    <row r="53117" hidden="1" x14ac:dyDescent="0.25"/>
    <row r="53118" hidden="1" x14ac:dyDescent="0.25"/>
    <row r="53119" hidden="1" x14ac:dyDescent="0.25"/>
    <row r="53120" hidden="1" x14ac:dyDescent="0.25"/>
    <row r="53121" hidden="1" x14ac:dyDescent="0.25"/>
    <row r="53122" hidden="1" x14ac:dyDescent="0.25"/>
    <row r="53123" hidden="1" x14ac:dyDescent="0.25"/>
    <row r="53124" hidden="1" x14ac:dyDescent="0.25"/>
    <row r="53125" hidden="1" x14ac:dyDescent="0.25"/>
    <row r="53126" hidden="1" x14ac:dyDescent="0.25"/>
    <row r="53127" hidden="1" x14ac:dyDescent="0.25"/>
    <row r="53128" hidden="1" x14ac:dyDescent="0.25"/>
    <row r="53129" hidden="1" x14ac:dyDescent="0.25"/>
    <row r="53130" hidden="1" x14ac:dyDescent="0.25"/>
    <row r="53131" hidden="1" x14ac:dyDescent="0.25"/>
    <row r="53132" hidden="1" x14ac:dyDescent="0.25"/>
    <row r="53133" hidden="1" x14ac:dyDescent="0.25"/>
    <row r="53134" hidden="1" x14ac:dyDescent="0.25"/>
    <row r="53135" hidden="1" x14ac:dyDescent="0.25"/>
    <row r="53136" hidden="1" x14ac:dyDescent="0.25"/>
    <row r="53137" hidden="1" x14ac:dyDescent="0.25"/>
    <row r="53138" hidden="1" x14ac:dyDescent="0.25"/>
    <row r="53139" hidden="1" x14ac:dyDescent="0.25"/>
    <row r="53140" hidden="1" x14ac:dyDescent="0.25"/>
    <row r="53141" hidden="1" x14ac:dyDescent="0.25"/>
    <row r="53142" hidden="1" x14ac:dyDescent="0.25"/>
    <row r="53143" hidden="1" x14ac:dyDescent="0.25"/>
    <row r="53144" hidden="1" x14ac:dyDescent="0.25"/>
    <row r="53145" hidden="1" x14ac:dyDescent="0.25"/>
    <row r="53146" hidden="1" x14ac:dyDescent="0.25"/>
    <row r="53147" hidden="1" x14ac:dyDescent="0.25"/>
    <row r="53148" hidden="1" x14ac:dyDescent="0.25"/>
    <row r="53149" hidden="1" x14ac:dyDescent="0.25"/>
    <row r="53150" hidden="1" x14ac:dyDescent="0.25"/>
    <row r="53151" hidden="1" x14ac:dyDescent="0.25"/>
    <row r="53152" hidden="1" x14ac:dyDescent="0.25"/>
    <row r="53153" hidden="1" x14ac:dyDescent="0.25"/>
    <row r="53154" hidden="1" x14ac:dyDescent="0.25"/>
    <row r="53155" hidden="1" x14ac:dyDescent="0.25"/>
    <row r="53156" hidden="1" x14ac:dyDescent="0.25"/>
    <row r="53157" hidden="1" x14ac:dyDescent="0.25"/>
    <row r="53158" hidden="1" x14ac:dyDescent="0.25"/>
    <row r="53159" hidden="1" x14ac:dyDescent="0.25"/>
    <row r="53160" hidden="1" x14ac:dyDescent="0.25"/>
    <row r="53161" hidden="1" x14ac:dyDescent="0.25"/>
    <row r="53162" hidden="1" x14ac:dyDescent="0.25"/>
    <row r="53163" hidden="1" x14ac:dyDescent="0.25"/>
    <row r="53164" hidden="1" x14ac:dyDescent="0.25"/>
    <row r="53165" hidden="1" x14ac:dyDescent="0.25"/>
    <row r="53166" hidden="1" x14ac:dyDescent="0.25"/>
    <row r="53167" hidden="1" x14ac:dyDescent="0.25"/>
    <row r="53168" hidden="1" x14ac:dyDescent="0.25"/>
    <row r="53169" hidden="1" x14ac:dyDescent="0.25"/>
    <row r="53170" hidden="1" x14ac:dyDescent="0.25"/>
    <row r="53171" hidden="1" x14ac:dyDescent="0.25"/>
    <row r="53172" hidden="1" x14ac:dyDescent="0.25"/>
    <row r="53173" hidden="1" x14ac:dyDescent="0.25"/>
    <row r="53174" hidden="1" x14ac:dyDescent="0.25"/>
    <row r="53175" hidden="1" x14ac:dyDescent="0.25"/>
    <row r="53176" hidden="1" x14ac:dyDescent="0.25"/>
    <row r="53177" hidden="1" x14ac:dyDescent="0.25"/>
    <row r="53178" hidden="1" x14ac:dyDescent="0.25"/>
    <row r="53179" hidden="1" x14ac:dyDescent="0.25"/>
    <row r="53180" hidden="1" x14ac:dyDescent="0.25"/>
    <row r="53181" hidden="1" x14ac:dyDescent="0.25"/>
    <row r="53182" hidden="1" x14ac:dyDescent="0.25"/>
    <row r="53183" hidden="1" x14ac:dyDescent="0.25"/>
    <row r="53184" hidden="1" x14ac:dyDescent="0.25"/>
    <row r="53185" hidden="1" x14ac:dyDescent="0.25"/>
    <row r="53186" hidden="1" x14ac:dyDescent="0.25"/>
    <row r="53187" hidden="1" x14ac:dyDescent="0.25"/>
    <row r="53188" hidden="1" x14ac:dyDescent="0.25"/>
    <row r="53189" hidden="1" x14ac:dyDescent="0.25"/>
    <row r="53190" hidden="1" x14ac:dyDescent="0.25"/>
    <row r="53191" hidden="1" x14ac:dyDescent="0.25"/>
    <row r="53192" hidden="1" x14ac:dyDescent="0.25"/>
    <row r="53193" hidden="1" x14ac:dyDescent="0.25"/>
    <row r="53194" hidden="1" x14ac:dyDescent="0.25"/>
    <row r="53195" hidden="1" x14ac:dyDescent="0.25"/>
    <row r="53196" hidden="1" x14ac:dyDescent="0.25"/>
    <row r="53197" hidden="1" x14ac:dyDescent="0.25"/>
    <row r="53198" hidden="1" x14ac:dyDescent="0.25"/>
    <row r="53199" hidden="1" x14ac:dyDescent="0.25"/>
    <row r="53200" hidden="1" x14ac:dyDescent="0.25"/>
    <row r="53201" hidden="1" x14ac:dyDescent="0.25"/>
    <row r="53202" hidden="1" x14ac:dyDescent="0.25"/>
    <row r="53203" hidden="1" x14ac:dyDescent="0.25"/>
    <row r="53204" hidden="1" x14ac:dyDescent="0.25"/>
    <row r="53205" hidden="1" x14ac:dyDescent="0.25"/>
    <row r="53206" hidden="1" x14ac:dyDescent="0.25"/>
    <row r="53207" hidden="1" x14ac:dyDescent="0.25"/>
    <row r="53208" hidden="1" x14ac:dyDescent="0.25"/>
    <row r="53209" hidden="1" x14ac:dyDescent="0.25"/>
    <row r="53210" hidden="1" x14ac:dyDescent="0.25"/>
    <row r="53211" hidden="1" x14ac:dyDescent="0.25"/>
    <row r="53212" hidden="1" x14ac:dyDescent="0.25"/>
    <row r="53213" hidden="1" x14ac:dyDescent="0.25"/>
    <row r="53214" hidden="1" x14ac:dyDescent="0.25"/>
    <row r="53215" hidden="1" x14ac:dyDescent="0.25"/>
    <row r="53216" hidden="1" x14ac:dyDescent="0.25"/>
    <row r="53217" hidden="1" x14ac:dyDescent="0.25"/>
    <row r="53218" hidden="1" x14ac:dyDescent="0.25"/>
    <row r="53219" hidden="1" x14ac:dyDescent="0.25"/>
    <row r="53220" hidden="1" x14ac:dyDescent="0.25"/>
    <row r="53221" hidden="1" x14ac:dyDescent="0.25"/>
    <row r="53222" hidden="1" x14ac:dyDescent="0.25"/>
    <row r="53223" hidden="1" x14ac:dyDescent="0.25"/>
    <row r="53224" hidden="1" x14ac:dyDescent="0.25"/>
    <row r="53225" hidden="1" x14ac:dyDescent="0.25"/>
    <row r="53226" hidden="1" x14ac:dyDescent="0.25"/>
    <row r="53227" hidden="1" x14ac:dyDescent="0.25"/>
    <row r="53228" hidden="1" x14ac:dyDescent="0.25"/>
    <row r="53229" hidden="1" x14ac:dyDescent="0.25"/>
    <row r="53230" hidden="1" x14ac:dyDescent="0.25"/>
    <row r="53231" hidden="1" x14ac:dyDescent="0.25"/>
    <row r="53232" hidden="1" x14ac:dyDescent="0.25"/>
    <row r="53233" hidden="1" x14ac:dyDescent="0.25"/>
    <row r="53234" hidden="1" x14ac:dyDescent="0.25"/>
    <row r="53235" hidden="1" x14ac:dyDescent="0.25"/>
    <row r="53236" hidden="1" x14ac:dyDescent="0.25"/>
    <row r="53237" hidden="1" x14ac:dyDescent="0.25"/>
    <row r="53238" hidden="1" x14ac:dyDescent="0.25"/>
    <row r="53239" hidden="1" x14ac:dyDescent="0.25"/>
    <row r="53240" hidden="1" x14ac:dyDescent="0.25"/>
    <row r="53241" hidden="1" x14ac:dyDescent="0.25"/>
    <row r="53242" hidden="1" x14ac:dyDescent="0.25"/>
    <row r="53243" hidden="1" x14ac:dyDescent="0.25"/>
    <row r="53244" hidden="1" x14ac:dyDescent="0.25"/>
    <row r="53245" hidden="1" x14ac:dyDescent="0.25"/>
    <row r="53246" hidden="1" x14ac:dyDescent="0.25"/>
    <row r="53247" hidden="1" x14ac:dyDescent="0.25"/>
    <row r="53248" hidden="1" x14ac:dyDescent="0.25"/>
    <row r="53249" hidden="1" x14ac:dyDescent="0.25"/>
    <row r="53250" hidden="1" x14ac:dyDescent="0.25"/>
    <row r="53251" hidden="1" x14ac:dyDescent="0.25"/>
    <row r="53252" hidden="1" x14ac:dyDescent="0.25"/>
    <row r="53253" hidden="1" x14ac:dyDescent="0.25"/>
    <row r="53254" hidden="1" x14ac:dyDescent="0.25"/>
    <row r="53255" hidden="1" x14ac:dyDescent="0.25"/>
    <row r="53256" hidden="1" x14ac:dyDescent="0.25"/>
    <row r="53257" hidden="1" x14ac:dyDescent="0.25"/>
    <row r="53258" hidden="1" x14ac:dyDescent="0.25"/>
    <row r="53259" hidden="1" x14ac:dyDescent="0.25"/>
    <row r="53260" hidden="1" x14ac:dyDescent="0.25"/>
    <row r="53261" hidden="1" x14ac:dyDescent="0.25"/>
    <row r="53262" hidden="1" x14ac:dyDescent="0.25"/>
    <row r="53263" hidden="1" x14ac:dyDescent="0.25"/>
    <row r="53264" hidden="1" x14ac:dyDescent="0.25"/>
    <row r="53265" hidden="1" x14ac:dyDescent="0.25"/>
    <row r="53266" hidden="1" x14ac:dyDescent="0.25"/>
    <row r="53267" hidden="1" x14ac:dyDescent="0.25"/>
    <row r="53268" hidden="1" x14ac:dyDescent="0.25"/>
    <row r="53269" hidden="1" x14ac:dyDescent="0.25"/>
    <row r="53270" hidden="1" x14ac:dyDescent="0.25"/>
    <row r="53271" hidden="1" x14ac:dyDescent="0.25"/>
    <row r="53272" hidden="1" x14ac:dyDescent="0.25"/>
    <row r="53273" hidden="1" x14ac:dyDescent="0.25"/>
    <row r="53274" hidden="1" x14ac:dyDescent="0.25"/>
    <row r="53275" hidden="1" x14ac:dyDescent="0.25"/>
    <row r="53276" hidden="1" x14ac:dyDescent="0.25"/>
    <row r="53277" hidden="1" x14ac:dyDescent="0.25"/>
    <row r="53278" hidden="1" x14ac:dyDescent="0.25"/>
    <row r="53279" hidden="1" x14ac:dyDescent="0.25"/>
    <row r="53280" hidden="1" x14ac:dyDescent="0.25"/>
    <row r="53281" hidden="1" x14ac:dyDescent="0.25"/>
    <row r="53282" hidden="1" x14ac:dyDescent="0.25"/>
    <row r="53283" hidden="1" x14ac:dyDescent="0.25"/>
    <row r="53284" hidden="1" x14ac:dyDescent="0.25"/>
    <row r="53285" hidden="1" x14ac:dyDescent="0.25"/>
    <row r="53286" hidden="1" x14ac:dyDescent="0.25"/>
    <row r="53287" hidden="1" x14ac:dyDescent="0.25"/>
    <row r="53288" hidden="1" x14ac:dyDescent="0.25"/>
    <row r="53289" hidden="1" x14ac:dyDescent="0.25"/>
    <row r="53290" hidden="1" x14ac:dyDescent="0.25"/>
    <row r="53291" hidden="1" x14ac:dyDescent="0.25"/>
    <row r="53292" hidden="1" x14ac:dyDescent="0.25"/>
    <row r="53293" hidden="1" x14ac:dyDescent="0.25"/>
    <row r="53294" hidden="1" x14ac:dyDescent="0.25"/>
    <row r="53295" hidden="1" x14ac:dyDescent="0.25"/>
    <row r="53296" hidden="1" x14ac:dyDescent="0.25"/>
    <row r="53297" hidden="1" x14ac:dyDescent="0.25"/>
    <row r="53298" hidden="1" x14ac:dyDescent="0.25"/>
    <row r="53299" hidden="1" x14ac:dyDescent="0.25"/>
    <row r="53300" hidden="1" x14ac:dyDescent="0.25"/>
    <row r="53301" hidden="1" x14ac:dyDescent="0.25"/>
    <row r="53302" hidden="1" x14ac:dyDescent="0.25"/>
    <row r="53303" hidden="1" x14ac:dyDescent="0.25"/>
    <row r="53304" hidden="1" x14ac:dyDescent="0.25"/>
    <row r="53305" hidden="1" x14ac:dyDescent="0.25"/>
    <row r="53306" hidden="1" x14ac:dyDescent="0.25"/>
    <row r="53307" hidden="1" x14ac:dyDescent="0.25"/>
    <row r="53308" hidden="1" x14ac:dyDescent="0.25"/>
    <row r="53309" hidden="1" x14ac:dyDescent="0.25"/>
    <row r="53310" hidden="1" x14ac:dyDescent="0.25"/>
    <row r="53311" hidden="1" x14ac:dyDescent="0.25"/>
    <row r="53312" hidden="1" x14ac:dyDescent="0.25"/>
    <row r="53313" hidden="1" x14ac:dyDescent="0.25"/>
    <row r="53314" hidden="1" x14ac:dyDescent="0.25"/>
    <row r="53315" hidden="1" x14ac:dyDescent="0.25"/>
    <row r="53316" hidden="1" x14ac:dyDescent="0.25"/>
    <row r="53317" hidden="1" x14ac:dyDescent="0.25"/>
    <row r="53318" hidden="1" x14ac:dyDescent="0.25"/>
    <row r="53319" hidden="1" x14ac:dyDescent="0.25"/>
    <row r="53320" hidden="1" x14ac:dyDescent="0.25"/>
    <row r="53321" hidden="1" x14ac:dyDescent="0.25"/>
    <row r="53322" hidden="1" x14ac:dyDescent="0.25"/>
    <row r="53323" hidden="1" x14ac:dyDescent="0.25"/>
    <row r="53324" hidden="1" x14ac:dyDescent="0.25"/>
    <row r="53325" hidden="1" x14ac:dyDescent="0.25"/>
    <row r="53326" hidden="1" x14ac:dyDescent="0.25"/>
    <row r="53327" hidden="1" x14ac:dyDescent="0.25"/>
    <row r="53328" hidden="1" x14ac:dyDescent="0.25"/>
    <row r="53329" hidden="1" x14ac:dyDescent="0.25"/>
    <row r="53330" hidden="1" x14ac:dyDescent="0.25"/>
    <row r="53331" hidden="1" x14ac:dyDescent="0.25"/>
    <row r="53332" hidden="1" x14ac:dyDescent="0.25"/>
    <row r="53333" hidden="1" x14ac:dyDescent="0.25"/>
    <row r="53334" hidden="1" x14ac:dyDescent="0.25"/>
    <row r="53335" hidden="1" x14ac:dyDescent="0.25"/>
    <row r="53336" hidden="1" x14ac:dyDescent="0.25"/>
    <row r="53337" hidden="1" x14ac:dyDescent="0.25"/>
    <row r="53338" hidden="1" x14ac:dyDescent="0.25"/>
    <row r="53339" hidden="1" x14ac:dyDescent="0.25"/>
    <row r="53340" hidden="1" x14ac:dyDescent="0.25"/>
    <row r="53341" hidden="1" x14ac:dyDescent="0.25"/>
    <row r="53342" hidden="1" x14ac:dyDescent="0.25"/>
    <row r="53343" hidden="1" x14ac:dyDescent="0.25"/>
    <row r="53344" hidden="1" x14ac:dyDescent="0.25"/>
    <row r="53345" hidden="1" x14ac:dyDescent="0.25"/>
    <row r="53346" hidden="1" x14ac:dyDescent="0.25"/>
    <row r="53347" hidden="1" x14ac:dyDescent="0.25"/>
    <row r="53348" hidden="1" x14ac:dyDescent="0.25"/>
    <row r="53349" hidden="1" x14ac:dyDescent="0.25"/>
    <row r="53350" hidden="1" x14ac:dyDescent="0.25"/>
    <row r="53351" hidden="1" x14ac:dyDescent="0.25"/>
    <row r="53352" hidden="1" x14ac:dyDescent="0.25"/>
    <row r="53353" hidden="1" x14ac:dyDescent="0.25"/>
    <row r="53354" hidden="1" x14ac:dyDescent="0.25"/>
    <row r="53355" hidden="1" x14ac:dyDescent="0.25"/>
    <row r="53356" hidden="1" x14ac:dyDescent="0.25"/>
    <row r="53357" hidden="1" x14ac:dyDescent="0.25"/>
    <row r="53358" hidden="1" x14ac:dyDescent="0.25"/>
    <row r="53359" hidden="1" x14ac:dyDescent="0.25"/>
    <row r="53360" hidden="1" x14ac:dyDescent="0.25"/>
    <row r="53361" hidden="1" x14ac:dyDescent="0.25"/>
    <row r="53362" hidden="1" x14ac:dyDescent="0.25"/>
    <row r="53363" hidden="1" x14ac:dyDescent="0.25"/>
    <row r="53364" hidden="1" x14ac:dyDescent="0.25"/>
    <row r="53365" hidden="1" x14ac:dyDescent="0.25"/>
    <row r="53366" hidden="1" x14ac:dyDescent="0.25"/>
    <row r="53367" hidden="1" x14ac:dyDescent="0.25"/>
    <row r="53368" hidden="1" x14ac:dyDescent="0.25"/>
    <row r="53369" hidden="1" x14ac:dyDescent="0.25"/>
    <row r="53370" hidden="1" x14ac:dyDescent="0.25"/>
    <row r="53371" hidden="1" x14ac:dyDescent="0.25"/>
    <row r="53372" hidden="1" x14ac:dyDescent="0.25"/>
    <row r="53373" hidden="1" x14ac:dyDescent="0.25"/>
    <row r="53374" hidden="1" x14ac:dyDescent="0.25"/>
    <row r="53375" hidden="1" x14ac:dyDescent="0.25"/>
    <row r="53376" hidden="1" x14ac:dyDescent="0.25"/>
    <row r="53377" hidden="1" x14ac:dyDescent="0.25"/>
    <row r="53378" hidden="1" x14ac:dyDescent="0.25"/>
    <row r="53379" hidden="1" x14ac:dyDescent="0.25"/>
    <row r="53380" hidden="1" x14ac:dyDescent="0.25"/>
    <row r="53381" hidden="1" x14ac:dyDescent="0.25"/>
    <row r="53382" hidden="1" x14ac:dyDescent="0.25"/>
    <row r="53383" hidden="1" x14ac:dyDescent="0.25"/>
    <row r="53384" hidden="1" x14ac:dyDescent="0.25"/>
    <row r="53385" hidden="1" x14ac:dyDescent="0.25"/>
    <row r="53386" hidden="1" x14ac:dyDescent="0.25"/>
    <row r="53387" hidden="1" x14ac:dyDescent="0.25"/>
    <row r="53388" hidden="1" x14ac:dyDescent="0.25"/>
    <row r="53389" hidden="1" x14ac:dyDescent="0.25"/>
    <row r="53390" hidden="1" x14ac:dyDescent="0.25"/>
    <row r="53391" hidden="1" x14ac:dyDescent="0.25"/>
    <row r="53392" hidden="1" x14ac:dyDescent="0.25"/>
    <row r="53393" hidden="1" x14ac:dyDescent="0.25"/>
    <row r="53394" hidden="1" x14ac:dyDescent="0.25"/>
    <row r="53395" hidden="1" x14ac:dyDescent="0.25"/>
    <row r="53396" hidden="1" x14ac:dyDescent="0.25"/>
    <row r="53397" hidden="1" x14ac:dyDescent="0.25"/>
    <row r="53398" hidden="1" x14ac:dyDescent="0.25"/>
    <row r="53399" hidden="1" x14ac:dyDescent="0.25"/>
    <row r="53400" hidden="1" x14ac:dyDescent="0.25"/>
    <row r="53401" hidden="1" x14ac:dyDescent="0.25"/>
    <row r="53402" hidden="1" x14ac:dyDescent="0.25"/>
    <row r="53403" hidden="1" x14ac:dyDescent="0.25"/>
    <row r="53404" hidden="1" x14ac:dyDescent="0.25"/>
    <row r="53405" hidden="1" x14ac:dyDescent="0.25"/>
    <row r="53406" hidden="1" x14ac:dyDescent="0.25"/>
    <row r="53407" hidden="1" x14ac:dyDescent="0.25"/>
    <row r="53408" hidden="1" x14ac:dyDescent="0.25"/>
    <row r="53409" hidden="1" x14ac:dyDescent="0.25"/>
    <row r="53410" hidden="1" x14ac:dyDescent="0.25"/>
    <row r="53411" hidden="1" x14ac:dyDescent="0.25"/>
    <row r="53412" hidden="1" x14ac:dyDescent="0.25"/>
    <row r="53413" hidden="1" x14ac:dyDescent="0.25"/>
    <row r="53414" hidden="1" x14ac:dyDescent="0.25"/>
    <row r="53415" hidden="1" x14ac:dyDescent="0.25"/>
    <row r="53416" hidden="1" x14ac:dyDescent="0.25"/>
    <row r="53417" hidden="1" x14ac:dyDescent="0.25"/>
    <row r="53418" hidden="1" x14ac:dyDescent="0.25"/>
    <row r="53419" hidden="1" x14ac:dyDescent="0.25"/>
    <row r="53420" hidden="1" x14ac:dyDescent="0.25"/>
    <row r="53421" hidden="1" x14ac:dyDescent="0.25"/>
    <row r="53422" hidden="1" x14ac:dyDescent="0.25"/>
    <row r="53423" hidden="1" x14ac:dyDescent="0.25"/>
    <row r="53424" hidden="1" x14ac:dyDescent="0.25"/>
    <row r="53425" hidden="1" x14ac:dyDescent="0.25"/>
    <row r="53426" hidden="1" x14ac:dyDescent="0.25"/>
    <row r="53427" hidden="1" x14ac:dyDescent="0.25"/>
    <row r="53428" hidden="1" x14ac:dyDescent="0.25"/>
    <row r="53429" hidden="1" x14ac:dyDescent="0.25"/>
    <row r="53430" hidden="1" x14ac:dyDescent="0.25"/>
    <row r="53431" hidden="1" x14ac:dyDescent="0.25"/>
    <row r="53432" hidden="1" x14ac:dyDescent="0.25"/>
    <row r="53433" hidden="1" x14ac:dyDescent="0.25"/>
    <row r="53434" hidden="1" x14ac:dyDescent="0.25"/>
    <row r="53435" hidden="1" x14ac:dyDescent="0.25"/>
    <row r="53436" hidden="1" x14ac:dyDescent="0.25"/>
    <row r="53437" hidden="1" x14ac:dyDescent="0.25"/>
    <row r="53438" hidden="1" x14ac:dyDescent="0.25"/>
    <row r="53439" hidden="1" x14ac:dyDescent="0.25"/>
    <row r="53440" hidden="1" x14ac:dyDescent="0.25"/>
    <row r="53441" hidden="1" x14ac:dyDescent="0.25"/>
    <row r="53442" hidden="1" x14ac:dyDescent="0.25"/>
    <row r="53443" hidden="1" x14ac:dyDescent="0.25"/>
    <row r="53444" hidden="1" x14ac:dyDescent="0.25"/>
    <row r="53445" hidden="1" x14ac:dyDescent="0.25"/>
    <row r="53446" hidden="1" x14ac:dyDescent="0.25"/>
    <row r="53447" hidden="1" x14ac:dyDescent="0.25"/>
    <row r="53448" hidden="1" x14ac:dyDescent="0.25"/>
    <row r="53449" hidden="1" x14ac:dyDescent="0.25"/>
    <row r="53450" hidden="1" x14ac:dyDescent="0.25"/>
    <row r="53451" hidden="1" x14ac:dyDescent="0.25"/>
    <row r="53452" hidden="1" x14ac:dyDescent="0.25"/>
    <row r="53453" hidden="1" x14ac:dyDescent="0.25"/>
    <row r="53454" hidden="1" x14ac:dyDescent="0.25"/>
    <row r="53455" hidden="1" x14ac:dyDescent="0.25"/>
    <row r="53456" hidden="1" x14ac:dyDescent="0.25"/>
    <row r="53457" hidden="1" x14ac:dyDescent="0.25"/>
    <row r="53458" hidden="1" x14ac:dyDescent="0.25"/>
    <row r="53459" hidden="1" x14ac:dyDescent="0.25"/>
    <row r="53460" hidden="1" x14ac:dyDescent="0.25"/>
    <row r="53461" hidden="1" x14ac:dyDescent="0.25"/>
    <row r="53462" hidden="1" x14ac:dyDescent="0.25"/>
    <row r="53463" hidden="1" x14ac:dyDescent="0.25"/>
    <row r="53464" hidden="1" x14ac:dyDescent="0.25"/>
    <row r="53465" hidden="1" x14ac:dyDescent="0.25"/>
    <row r="53466" hidden="1" x14ac:dyDescent="0.25"/>
    <row r="53467" hidden="1" x14ac:dyDescent="0.25"/>
    <row r="53468" hidden="1" x14ac:dyDescent="0.25"/>
    <row r="53469" hidden="1" x14ac:dyDescent="0.25"/>
    <row r="53470" hidden="1" x14ac:dyDescent="0.25"/>
    <row r="53471" hidden="1" x14ac:dyDescent="0.25"/>
    <row r="53472" hidden="1" x14ac:dyDescent="0.25"/>
    <row r="53473" hidden="1" x14ac:dyDescent="0.25"/>
    <row r="53474" hidden="1" x14ac:dyDescent="0.25"/>
    <row r="53475" hidden="1" x14ac:dyDescent="0.25"/>
    <row r="53476" hidden="1" x14ac:dyDescent="0.25"/>
    <row r="53477" hidden="1" x14ac:dyDescent="0.25"/>
    <row r="53478" hidden="1" x14ac:dyDescent="0.25"/>
    <row r="53479" hidden="1" x14ac:dyDescent="0.25"/>
    <row r="53480" hidden="1" x14ac:dyDescent="0.25"/>
    <row r="53481" hidden="1" x14ac:dyDescent="0.25"/>
    <row r="53482" hidden="1" x14ac:dyDescent="0.25"/>
    <row r="53483" hidden="1" x14ac:dyDescent="0.25"/>
    <row r="53484" hidden="1" x14ac:dyDescent="0.25"/>
    <row r="53485" hidden="1" x14ac:dyDescent="0.25"/>
    <row r="53486" hidden="1" x14ac:dyDescent="0.25"/>
    <row r="53487" hidden="1" x14ac:dyDescent="0.25"/>
    <row r="53488" hidden="1" x14ac:dyDescent="0.25"/>
    <row r="53489" hidden="1" x14ac:dyDescent="0.25"/>
    <row r="53490" hidden="1" x14ac:dyDescent="0.25"/>
    <row r="53491" hidden="1" x14ac:dyDescent="0.25"/>
    <row r="53492" hidden="1" x14ac:dyDescent="0.25"/>
    <row r="53493" hidden="1" x14ac:dyDescent="0.25"/>
    <row r="53494" hidden="1" x14ac:dyDescent="0.25"/>
    <row r="53495" hidden="1" x14ac:dyDescent="0.25"/>
    <row r="53496" hidden="1" x14ac:dyDescent="0.25"/>
    <row r="53497" hidden="1" x14ac:dyDescent="0.25"/>
    <row r="53498" hidden="1" x14ac:dyDescent="0.25"/>
    <row r="53499" hidden="1" x14ac:dyDescent="0.25"/>
    <row r="53500" hidden="1" x14ac:dyDescent="0.25"/>
    <row r="53501" hidden="1" x14ac:dyDescent="0.25"/>
    <row r="53502" hidden="1" x14ac:dyDescent="0.25"/>
    <row r="53503" hidden="1" x14ac:dyDescent="0.25"/>
    <row r="53504" hidden="1" x14ac:dyDescent="0.25"/>
    <row r="53505" hidden="1" x14ac:dyDescent="0.25"/>
    <row r="53506" hidden="1" x14ac:dyDescent="0.25"/>
    <row r="53507" hidden="1" x14ac:dyDescent="0.25"/>
    <row r="53508" hidden="1" x14ac:dyDescent="0.25"/>
    <row r="53509" hidden="1" x14ac:dyDescent="0.25"/>
    <row r="53510" hidden="1" x14ac:dyDescent="0.25"/>
    <row r="53511" hidden="1" x14ac:dyDescent="0.25"/>
    <row r="53512" hidden="1" x14ac:dyDescent="0.25"/>
    <row r="53513" hidden="1" x14ac:dyDescent="0.25"/>
    <row r="53514" hidden="1" x14ac:dyDescent="0.25"/>
    <row r="53515" hidden="1" x14ac:dyDescent="0.25"/>
    <row r="53516" hidden="1" x14ac:dyDescent="0.25"/>
    <row r="53517" hidden="1" x14ac:dyDescent="0.25"/>
    <row r="53518" hidden="1" x14ac:dyDescent="0.25"/>
    <row r="53519" hidden="1" x14ac:dyDescent="0.25"/>
    <row r="53520" hidden="1" x14ac:dyDescent="0.25"/>
    <row r="53521" hidden="1" x14ac:dyDescent="0.25"/>
    <row r="53522" hidden="1" x14ac:dyDescent="0.25"/>
    <row r="53523" hidden="1" x14ac:dyDescent="0.25"/>
    <row r="53524" hidden="1" x14ac:dyDescent="0.25"/>
    <row r="53525" hidden="1" x14ac:dyDescent="0.25"/>
    <row r="53526" hidden="1" x14ac:dyDescent="0.25"/>
    <row r="53527" hidden="1" x14ac:dyDescent="0.25"/>
    <row r="53528" hidden="1" x14ac:dyDescent="0.25"/>
    <row r="53529" hidden="1" x14ac:dyDescent="0.25"/>
    <row r="53530" hidden="1" x14ac:dyDescent="0.25"/>
    <row r="53531" hidden="1" x14ac:dyDescent="0.25"/>
    <row r="53532" hidden="1" x14ac:dyDescent="0.25"/>
    <row r="53533" hidden="1" x14ac:dyDescent="0.25"/>
    <row r="53534" hidden="1" x14ac:dyDescent="0.25"/>
    <row r="53535" hidden="1" x14ac:dyDescent="0.25"/>
    <row r="53536" hidden="1" x14ac:dyDescent="0.25"/>
    <row r="53537" hidden="1" x14ac:dyDescent="0.25"/>
    <row r="53538" hidden="1" x14ac:dyDescent="0.25"/>
    <row r="53539" hidden="1" x14ac:dyDescent="0.25"/>
    <row r="53540" hidden="1" x14ac:dyDescent="0.25"/>
    <row r="53541" hidden="1" x14ac:dyDescent="0.25"/>
    <row r="53542" hidden="1" x14ac:dyDescent="0.25"/>
    <row r="53543" hidden="1" x14ac:dyDescent="0.25"/>
    <row r="53544" hidden="1" x14ac:dyDescent="0.25"/>
    <row r="53545" hidden="1" x14ac:dyDescent="0.25"/>
    <row r="53546" hidden="1" x14ac:dyDescent="0.25"/>
    <row r="53547" hidden="1" x14ac:dyDescent="0.25"/>
    <row r="53548" hidden="1" x14ac:dyDescent="0.25"/>
    <row r="53549" hidden="1" x14ac:dyDescent="0.25"/>
    <row r="53550" hidden="1" x14ac:dyDescent="0.25"/>
    <row r="53551" hidden="1" x14ac:dyDescent="0.25"/>
    <row r="53552" hidden="1" x14ac:dyDescent="0.25"/>
    <row r="53553" hidden="1" x14ac:dyDescent="0.25"/>
    <row r="53554" hidden="1" x14ac:dyDescent="0.25"/>
    <row r="53555" hidden="1" x14ac:dyDescent="0.25"/>
    <row r="53556" hidden="1" x14ac:dyDescent="0.25"/>
    <row r="53557" hidden="1" x14ac:dyDescent="0.25"/>
    <row r="53558" hidden="1" x14ac:dyDescent="0.25"/>
    <row r="53559" hidden="1" x14ac:dyDescent="0.25"/>
    <row r="53560" hidden="1" x14ac:dyDescent="0.25"/>
    <row r="53561" hidden="1" x14ac:dyDescent="0.25"/>
    <row r="53562" hidden="1" x14ac:dyDescent="0.25"/>
    <row r="53563" hidden="1" x14ac:dyDescent="0.25"/>
    <row r="53564" hidden="1" x14ac:dyDescent="0.25"/>
    <row r="53565" hidden="1" x14ac:dyDescent="0.25"/>
    <row r="53566" hidden="1" x14ac:dyDescent="0.25"/>
    <row r="53567" hidden="1" x14ac:dyDescent="0.25"/>
    <row r="53568" hidden="1" x14ac:dyDescent="0.25"/>
    <row r="53569" hidden="1" x14ac:dyDescent="0.25"/>
    <row r="53570" hidden="1" x14ac:dyDescent="0.25"/>
    <row r="53571" hidden="1" x14ac:dyDescent="0.25"/>
    <row r="53572" hidden="1" x14ac:dyDescent="0.25"/>
    <row r="53573" hidden="1" x14ac:dyDescent="0.25"/>
    <row r="53574" hidden="1" x14ac:dyDescent="0.25"/>
    <row r="53575" hidden="1" x14ac:dyDescent="0.25"/>
    <row r="53576" hidden="1" x14ac:dyDescent="0.25"/>
    <row r="53577" hidden="1" x14ac:dyDescent="0.25"/>
    <row r="53578" hidden="1" x14ac:dyDescent="0.25"/>
    <row r="53579" hidden="1" x14ac:dyDescent="0.25"/>
    <row r="53580" hidden="1" x14ac:dyDescent="0.25"/>
    <row r="53581" hidden="1" x14ac:dyDescent="0.25"/>
    <row r="53582" hidden="1" x14ac:dyDescent="0.25"/>
    <row r="53583" hidden="1" x14ac:dyDescent="0.25"/>
    <row r="53584" hidden="1" x14ac:dyDescent="0.25"/>
    <row r="53585" hidden="1" x14ac:dyDescent="0.25"/>
    <row r="53586" hidden="1" x14ac:dyDescent="0.25"/>
    <row r="53587" hidden="1" x14ac:dyDescent="0.25"/>
    <row r="53588" hidden="1" x14ac:dyDescent="0.25"/>
    <row r="53589" hidden="1" x14ac:dyDescent="0.25"/>
    <row r="53590" hidden="1" x14ac:dyDescent="0.25"/>
    <row r="53591" hidden="1" x14ac:dyDescent="0.25"/>
    <row r="53592" hidden="1" x14ac:dyDescent="0.25"/>
    <row r="53593" hidden="1" x14ac:dyDescent="0.25"/>
    <row r="53594" hidden="1" x14ac:dyDescent="0.25"/>
    <row r="53595" hidden="1" x14ac:dyDescent="0.25"/>
    <row r="53596" hidden="1" x14ac:dyDescent="0.25"/>
    <row r="53597" hidden="1" x14ac:dyDescent="0.25"/>
    <row r="53598" hidden="1" x14ac:dyDescent="0.25"/>
    <row r="53599" hidden="1" x14ac:dyDescent="0.25"/>
    <row r="53600" hidden="1" x14ac:dyDescent="0.25"/>
    <row r="53601" hidden="1" x14ac:dyDescent="0.25"/>
    <row r="53602" hidden="1" x14ac:dyDescent="0.25"/>
    <row r="53603" hidden="1" x14ac:dyDescent="0.25"/>
    <row r="53604" hidden="1" x14ac:dyDescent="0.25"/>
    <row r="53605" hidden="1" x14ac:dyDescent="0.25"/>
    <row r="53606" hidden="1" x14ac:dyDescent="0.25"/>
    <row r="53607" hidden="1" x14ac:dyDescent="0.25"/>
    <row r="53608" hidden="1" x14ac:dyDescent="0.25"/>
    <row r="53609" hidden="1" x14ac:dyDescent="0.25"/>
    <row r="53610" hidden="1" x14ac:dyDescent="0.25"/>
    <row r="53611" hidden="1" x14ac:dyDescent="0.25"/>
    <row r="53612" hidden="1" x14ac:dyDescent="0.25"/>
    <row r="53613" hidden="1" x14ac:dyDescent="0.25"/>
    <row r="53614" hidden="1" x14ac:dyDescent="0.25"/>
    <row r="53615" hidden="1" x14ac:dyDescent="0.25"/>
    <row r="53616" hidden="1" x14ac:dyDescent="0.25"/>
    <row r="53617" hidden="1" x14ac:dyDescent="0.25"/>
    <row r="53618" hidden="1" x14ac:dyDescent="0.25"/>
    <row r="53619" hidden="1" x14ac:dyDescent="0.25"/>
    <row r="53620" hidden="1" x14ac:dyDescent="0.25"/>
    <row r="53621" hidden="1" x14ac:dyDescent="0.25"/>
    <row r="53622" hidden="1" x14ac:dyDescent="0.25"/>
    <row r="53623" hidden="1" x14ac:dyDescent="0.25"/>
    <row r="53624" hidden="1" x14ac:dyDescent="0.25"/>
    <row r="53625" hidden="1" x14ac:dyDescent="0.25"/>
    <row r="53626" hidden="1" x14ac:dyDescent="0.25"/>
    <row r="53627" hidden="1" x14ac:dyDescent="0.25"/>
    <row r="53628" hidden="1" x14ac:dyDescent="0.25"/>
    <row r="53629" hidden="1" x14ac:dyDescent="0.25"/>
    <row r="53630" hidden="1" x14ac:dyDescent="0.25"/>
    <row r="53631" hidden="1" x14ac:dyDescent="0.25"/>
    <row r="53632" hidden="1" x14ac:dyDescent="0.25"/>
    <row r="53633" hidden="1" x14ac:dyDescent="0.25"/>
    <row r="53634" hidden="1" x14ac:dyDescent="0.25"/>
    <row r="53635" hidden="1" x14ac:dyDescent="0.25"/>
    <row r="53636" hidden="1" x14ac:dyDescent="0.25"/>
    <row r="53637" hidden="1" x14ac:dyDescent="0.25"/>
    <row r="53638" hidden="1" x14ac:dyDescent="0.25"/>
    <row r="53639" hidden="1" x14ac:dyDescent="0.25"/>
    <row r="53640" hidden="1" x14ac:dyDescent="0.25"/>
    <row r="53641" hidden="1" x14ac:dyDescent="0.25"/>
    <row r="53642" hidden="1" x14ac:dyDescent="0.25"/>
    <row r="53643" hidden="1" x14ac:dyDescent="0.25"/>
    <row r="53644" hidden="1" x14ac:dyDescent="0.25"/>
    <row r="53645" hidden="1" x14ac:dyDescent="0.25"/>
    <row r="53646" hidden="1" x14ac:dyDescent="0.25"/>
    <row r="53647" hidden="1" x14ac:dyDescent="0.25"/>
    <row r="53648" hidden="1" x14ac:dyDescent="0.25"/>
    <row r="53649" hidden="1" x14ac:dyDescent="0.25"/>
    <row r="53650" hidden="1" x14ac:dyDescent="0.25"/>
    <row r="53651" hidden="1" x14ac:dyDescent="0.25"/>
    <row r="53652" hidden="1" x14ac:dyDescent="0.25"/>
    <row r="53653" hidden="1" x14ac:dyDescent="0.25"/>
    <row r="53654" hidden="1" x14ac:dyDescent="0.25"/>
    <row r="53655" hidden="1" x14ac:dyDescent="0.25"/>
    <row r="53656" hidden="1" x14ac:dyDescent="0.25"/>
    <row r="53657" hidden="1" x14ac:dyDescent="0.25"/>
    <row r="53658" hidden="1" x14ac:dyDescent="0.25"/>
    <row r="53659" hidden="1" x14ac:dyDescent="0.25"/>
    <row r="53660" hidden="1" x14ac:dyDescent="0.25"/>
    <row r="53661" hidden="1" x14ac:dyDescent="0.25"/>
    <row r="53662" hidden="1" x14ac:dyDescent="0.25"/>
    <row r="53663" hidden="1" x14ac:dyDescent="0.25"/>
    <row r="53664" hidden="1" x14ac:dyDescent="0.25"/>
    <row r="53665" hidden="1" x14ac:dyDescent="0.25"/>
    <row r="53666" hidden="1" x14ac:dyDescent="0.25"/>
    <row r="53667" hidden="1" x14ac:dyDescent="0.25"/>
    <row r="53668" hidden="1" x14ac:dyDescent="0.25"/>
    <row r="53669" hidden="1" x14ac:dyDescent="0.25"/>
    <row r="53670" hidden="1" x14ac:dyDescent="0.25"/>
    <row r="53671" hidden="1" x14ac:dyDescent="0.25"/>
    <row r="53672" hidden="1" x14ac:dyDescent="0.25"/>
    <row r="53673" hidden="1" x14ac:dyDescent="0.25"/>
    <row r="53674" hidden="1" x14ac:dyDescent="0.25"/>
    <row r="53675" hidden="1" x14ac:dyDescent="0.25"/>
    <row r="53676" hidden="1" x14ac:dyDescent="0.25"/>
    <row r="53677" hidden="1" x14ac:dyDescent="0.25"/>
    <row r="53678" hidden="1" x14ac:dyDescent="0.25"/>
    <row r="53679" hidden="1" x14ac:dyDescent="0.25"/>
    <row r="53680" hidden="1" x14ac:dyDescent="0.25"/>
    <row r="53681" hidden="1" x14ac:dyDescent="0.25"/>
    <row r="53682" hidden="1" x14ac:dyDescent="0.25"/>
    <row r="53683" hidden="1" x14ac:dyDescent="0.25"/>
    <row r="53684" hidden="1" x14ac:dyDescent="0.25"/>
    <row r="53685" hidden="1" x14ac:dyDescent="0.25"/>
    <row r="53686" hidden="1" x14ac:dyDescent="0.25"/>
    <row r="53687" hidden="1" x14ac:dyDescent="0.25"/>
    <row r="53688" hidden="1" x14ac:dyDescent="0.25"/>
    <row r="53689" hidden="1" x14ac:dyDescent="0.25"/>
    <row r="53690" hidden="1" x14ac:dyDescent="0.25"/>
    <row r="53691" hidden="1" x14ac:dyDescent="0.25"/>
    <row r="53692" hidden="1" x14ac:dyDescent="0.25"/>
    <row r="53693" hidden="1" x14ac:dyDescent="0.25"/>
    <row r="53694" hidden="1" x14ac:dyDescent="0.25"/>
    <row r="53695" hidden="1" x14ac:dyDescent="0.25"/>
    <row r="53696" hidden="1" x14ac:dyDescent="0.25"/>
    <row r="53697" hidden="1" x14ac:dyDescent="0.25"/>
    <row r="53698" hidden="1" x14ac:dyDescent="0.25"/>
    <row r="53699" hidden="1" x14ac:dyDescent="0.25"/>
    <row r="53700" hidden="1" x14ac:dyDescent="0.25"/>
    <row r="53701" hidden="1" x14ac:dyDescent="0.25"/>
    <row r="53702" hidden="1" x14ac:dyDescent="0.25"/>
    <row r="53703" hidden="1" x14ac:dyDescent="0.25"/>
    <row r="53704" hidden="1" x14ac:dyDescent="0.25"/>
    <row r="53705" hidden="1" x14ac:dyDescent="0.25"/>
    <row r="53706" hidden="1" x14ac:dyDescent="0.25"/>
    <row r="53707" hidden="1" x14ac:dyDescent="0.25"/>
    <row r="53708" hidden="1" x14ac:dyDescent="0.25"/>
    <row r="53709" hidden="1" x14ac:dyDescent="0.25"/>
    <row r="53710" hidden="1" x14ac:dyDescent="0.25"/>
    <row r="53711" hidden="1" x14ac:dyDescent="0.25"/>
    <row r="53712" hidden="1" x14ac:dyDescent="0.25"/>
    <row r="53713" hidden="1" x14ac:dyDescent="0.25"/>
    <row r="53714" hidden="1" x14ac:dyDescent="0.25"/>
    <row r="53715" hidden="1" x14ac:dyDescent="0.25"/>
    <row r="53716" hidden="1" x14ac:dyDescent="0.25"/>
    <row r="53717" hidden="1" x14ac:dyDescent="0.25"/>
    <row r="53718" hidden="1" x14ac:dyDescent="0.25"/>
    <row r="53719" hidden="1" x14ac:dyDescent="0.25"/>
    <row r="53720" hidden="1" x14ac:dyDescent="0.25"/>
    <row r="53721" hidden="1" x14ac:dyDescent="0.25"/>
    <row r="53722" hidden="1" x14ac:dyDescent="0.25"/>
    <row r="53723" hidden="1" x14ac:dyDescent="0.25"/>
    <row r="53724" hidden="1" x14ac:dyDescent="0.25"/>
    <row r="53725" hidden="1" x14ac:dyDescent="0.25"/>
    <row r="53726" hidden="1" x14ac:dyDescent="0.25"/>
    <row r="53727" hidden="1" x14ac:dyDescent="0.25"/>
    <row r="53728" hidden="1" x14ac:dyDescent="0.25"/>
    <row r="53729" hidden="1" x14ac:dyDescent="0.25"/>
    <row r="53730" hidden="1" x14ac:dyDescent="0.25"/>
    <row r="53731" hidden="1" x14ac:dyDescent="0.25"/>
    <row r="53732" hidden="1" x14ac:dyDescent="0.25"/>
    <row r="53733" hidden="1" x14ac:dyDescent="0.25"/>
    <row r="53734" hidden="1" x14ac:dyDescent="0.25"/>
    <row r="53735" hidden="1" x14ac:dyDescent="0.25"/>
    <row r="53736" hidden="1" x14ac:dyDescent="0.25"/>
    <row r="53737" hidden="1" x14ac:dyDescent="0.25"/>
    <row r="53738" hidden="1" x14ac:dyDescent="0.25"/>
    <row r="53739" hidden="1" x14ac:dyDescent="0.25"/>
    <row r="53740" hidden="1" x14ac:dyDescent="0.25"/>
    <row r="53741" hidden="1" x14ac:dyDescent="0.25"/>
    <row r="53742" hidden="1" x14ac:dyDescent="0.25"/>
    <row r="53743" hidden="1" x14ac:dyDescent="0.25"/>
    <row r="53744" hidden="1" x14ac:dyDescent="0.25"/>
    <row r="53745" hidden="1" x14ac:dyDescent="0.25"/>
    <row r="53746" hidden="1" x14ac:dyDescent="0.25"/>
    <row r="53747" hidden="1" x14ac:dyDescent="0.25"/>
    <row r="53748" hidden="1" x14ac:dyDescent="0.25"/>
    <row r="53749" hidden="1" x14ac:dyDescent="0.25"/>
    <row r="53750" hidden="1" x14ac:dyDescent="0.25"/>
    <row r="53751" hidden="1" x14ac:dyDescent="0.25"/>
    <row r="53752" hidden="1" x14ac:dyDescent="0.25"/>
    <row r="53753" hidden="1" x14ac:dyDescent="0.25"/>
    <row r="53754" hidden="1" x14ac:dyDescent="0.25"/>
    <row r="53755" hidden="1" x14ac:dyDescent="0.25"/>
    <row r="53756" hidden="1" x14ac:dyDescent="0.25"/>
    <row r="53757" hidden="1" x14ac:dyDescent="0.25"/>
    <row r="53758" hidden="1" x14ac:dyDescent="0.25"/>
    <row r="53759" hidden="1" x14ac:dyDescent="0.25"/>
    <row r="53760" hidden="1" x14ac:dyDescent="0.25"/>
    <row r="53761" hidden="1" x14ac:dyDescent="0.25"/>
    <row r="53762" hidden="1" x14ac:dyDescent="0.25"/>
    <row r="53763" hidden="1" x14ac:dyDescent="0.25"/>
    <row r="53764" hidden="1" x14ac:dyDescent="0.25"/>
    <row r="53765" hidden="1" x14ac:dyDescent="0.25"/>
    <row r="53766" hidden="1" x14ac:dyDescent="0.25"/>
    <row r="53767" hidden="1" x14ac:dyDescent="0.25"/>
    <row r="53768" hidden="1" x14ac:dyDescent="0.25"/>
    <row r="53769" hidden="1" x14ac:dyDescent="0.25"/>
    <row r="53770" hidden="1" x14ac:dyDescent="0.25"/>
    <row r="53771" hidden="1" x14ac:dyDescent="0.25"/>
    <row r="53772" hidden="1" x14ac:dyDescent="0.25"/>
    <row r="53773" hidden="1" x14ac:dyDescent="0.25"/>
    <row r="53774" hidden="1" x14ac:dyDescent="0.25"/>
    <row r="53775" hidden="1" x14ac:dyDescent="0.25"/>
    <row r="53776" hidden="1" x14ac:dyDescent="0.25"/>
    <row r="53777" hidden="1" x14ac:dyDescent="0.25"/>
    <row r="53778" hidden="1" x14ac:dyDescent="0.25"/>
    <row r="53779" hidden="1" x14ac:dyDescent="0.25"/>
    <row r="53780" hidden="1" x14ac:dyDescent="0.25"/>
    <row r="53781" hidden="1" x14ac:dyDescent="0.25"/>
    <row r="53782" hidden="1" x14ac:dyDescent="0.25"/>
    <row r="53783" hidden="1" x14ac:dyDescent="0.25"/>
    <row r="53784" hidden="1" x14ac:dyDescent="0.25"/>
    <row r="53785" hidden="1" x14ac:dyDescent="0.25"/>
    <row r="53786" hidden="1" x14ac:dyDescent="0.25"/>
    <row r="53787" hidden="1" x14ac:dyDescent="0.25"/>
    <row r="53788" hidden="1" x14ac:dyDescent="0.25"/>
    <row r="53789" hidden="1" x14ac:dyDescent="0.25"/>
    <row r="53790" hidden="1" x14ac:dyDescent="0.25"/>
    <row r="53791" hidden="1" x14ac:dyDescent="0.25"/>
    <row r="53792" hidden="1" x14ac:dyDescent="0.25"/>
    <row r="53793" hidden="1" x14ac:dyDescent="0.25"/>
    <row r="53794" hidden="1" x14ac:dyDescent="0.25"/>
    <row r="53795" hidden="1" x14ac:dyDescent="0.25"/>
    <row r="53796" hidden="1" x14ac:dyDescent="0.25"/>
    <row r="53797" hidden="1" x14ac:dyDescent="0.25"/>
    <row r="53798" hidden="1" x14ac:dyDescent="0.25"/>
    <row r="53799" hidden="1" x14ac:dyDescent="0.25"/>
    <row r="53800" hidden="1" x14ac:dyDescent="0.25"/>
    <row r="53801" hidden="1" x14ac:dyDescent="0.25"/>
    <row r="53802" hidden="1" x14ac:dyDescent="0.25"/>
    <row r="53803" hidden="1" x14ac:dyDescent="0.25"/>
    <row r="53804" hidden="1" x14ac:dyDescent="0.25"/>
    <row r="53805" hidden="1" x14ac:dyDescent="0.25"/>
    <row r="53806" hidden="1" x14ac:dyDescent="0.25"/>
    <row r="53807" hidden="1" x14ac:dyDescent="0.25"/>
    <row r="53808" hidden="1" x14ac:dyDescent="0.25"/>
    <row r="53809" hidden="1" x14ac:dyDescent="0.25"/>
    <row r="53810" hidden="1" x14ac:dyDescent="0.25"/>
    <row r="53811" hidden="1" x14ac:dyDescent="0.25"/>
    <row r="53812" hidden="1" x14ac:dyDescent="0.25"/>
    <row r="53813" hidden="1" x14ac:dyDescent="0.25"/>
    <row r="53814" hidden="1" x14ac:dyDescent="0.25"/>
    <row r="53815" hidden="1" x14ac:dyDescent="0.25"/>
    <row r="53816" hidden="1" x14ac:dyDescent="0.25"/>
    <row r="53817" hidden="1" x14ac:dyDescent="0.25"/>
    <row r="53818" hidden="1" x14ac:dyDescent="0.25"/>
    <row r="53819" hidden="1" x14ac:dyDescent="0.25"/>
    <row r="53820" hidden="1" x14ac:dyDescent="0.25"/>
    <row r="53821" hidden="1" x14ac:dyDescent="0.25"/>
    <row r="53822" hidden="1" x14ac:dyDescent="0.25"/>
    <row r="53823" hidden="1" x14ac:dyDescent="0.25"/>
    <row r="53824" hidden="1" x14ac:dyDescent="0.25"/>
    <row r="53825" hidden="1" x14ac:dyDescent="0.25"/>
    <row r="53826" hidden="1" x14ac:dyDescent="0.25"/>
    <row r="53827" hidden="1" x14ac:dyDescent="0.25"/>
    <row r="53828" hidden="1" x14ac:dyDescent="0.25"/>
    <row r="53829" hidden="1" x14ac:dyDescent="0.25"/>
    <row r="53830" hidden="1" x14ac:dyDescent="0.25"/>
    <row r="53831" hidden="1" x14ac:dyDescent="0.25"/>
    <row r="53832" hidden="1" x14ac:dyDescent="0.25"/>
    <row r="53833" hidden="1" x14ac:dyDescent="0.25"/>
    <row r="53834" hidden="1" x14ac:dyDescent="0.25"/>
    <row r="53835" hidden="1" x14ac:dyDescent="0.25"/>
    <row r="53836" hidden="1" x14ac:dyDescent="0.25"/>
    <row r="53837" hidden="1" x14ac:dyDescent="0.25"/>
    <row r="53838" hidden="1" x14ac:dyDescent="0.25"/>
    <row r="53839" hidden="1" x14ac:dyDescent="0.25"/>
    <row r="53840" hidden="1" x14ac:dyDescent="0.25"/>
    <row r="53841" hidden="1" x14ac:dyDescent="0.25"/>
    <row r="53842" hidden="1" x14ac:dyDescent="0.25"/>
    <row r="53843" hidden="1" x14ac:dyDescent="0.25"/>
    <row r="53844" hidden="1" x14ac:dyDescent="0.25"/>
    <row r="53845" hidden="1" x14ac:dyDescent="0.25"/>
    <row r="53846" hidden="1" x14ac:dyDescent="0.25"/>
    <row r="53847" hidden="1" x14ac:dyDescent="0.25"/>
    <row r="53848" hidden="1" x14ac:dyDescent="0.25"/>
    <row r="53849" hidden="1" x14ac:dyDescent="0.25"/>
    <row r="53850" hidden="1" x14ac:dyDescent="0.25"/>
    <row r="53851" hidden="1" x14ac:dyDescent="0.25"/>
    <row r="53852" hidden="1" x14ac:dyDescent="0.25"/>
    <row r="53853" hidden="1" x14ac:dyDescent="0.25"/>
    <row r="53854" hidden="1" x14ac:dyDescent="0.25"/>
    <row r="53855" hidden="1" x14ac:dyDescent="0.25"/>
    <row r="53856" hidden="1" x14ac:dyDescent="0.25"/>
    <row r="53857" hidden="1" x14ac:dyDescent="0.25"/>
    <row r="53858" hidden="1" x14ac:dyDescent="0.25"/>
    <row r="53859" hidden="1" x14ac:dyDescent="0.25"/>
    <row r="53860" hidden="1" x14ac:dyDescent="0.25"/>
    <row r="53861" hidden="1" x14ac:dyDescent="0.25"/>
    <row r="53862" hidden="1" x14ac:dyDescent="0.25"/>
    <row r="53863" hidden="1" x14ac:dyDescent="0.25"/>
    <row r="53864" hidden="1" x14ac:dyDescent="0.25"/>
    <row r="53865" hidden="1" x14ac:dyDescent="0.25"/>
    <row r="53866" hidden="1" x14ac:dyDescent="0.25"/>
    <row r="53867" hidden="1" x14ac:dyDescent="0.25"/>
    <row r="53868" hidden="1" x14ac:dyDescent="0.25"/>
    <row r="53869" hidden="1" x14ac:dyDescent="0.25"/>
    <row r="53870" hidden="1" x14ac:dyDescent="0.25"/>
    <row r="53871" hidden="1" x14ac:dyDescent="0.25"/>
    <row r="53872" hidden="1" x14ac:dyDescent="0.25"/>
    <row r="53873" hidden="1" x14ac:dyDescent="0.25"/>
    <row r="53874" hidden="1" x14ac:dyDescent="0.25"/>
    <row r="53875" hidden="1" x14ac:dyDescent="0.25"/>
    <row r="53876" hidden="1" x14ac:dyDescent="0.25"/>
    <row r="53877" hidden="1" x14ac:dyDescent="0.25"/>
    <row r="53878" hidden="1" x14ac:dyDescent="0.25"/>
    <row r="53879" hidden="1" x14ac:dyDescent="0.25"/>
    <row r="53880" hidden="1" x14ac:dyDescent="0.25"/>
    <row r="53881" hidden="1" x14ac:dyDescent="0.25"/>
    <row r="53882" hidden="1" x14ac:dyDescent="0.25"/>
    <row r="53883" hidden="1" x14ac:dyDescent="0.25"/>
    <row r="53884" hidden="1" x14ac:dyDescent="0.25"/>
    <row r="53885" hidden="1" x14ac:dyDescent="0.25"/>
    <row r="53886" hidden="1" x14ac:dyDescent="0.25"/>
    <row r="53887" hidden="1" x14ac:dyDescent="0.25"/>
    <row r="53888" hidden="1" x14ac:dyDescent="0.25"/>
    <row r="53889" hidden="1" x14ac:dyDescent="0.25"/>
    <row r="53890" hidden="1" x14ac:dyDescent="0.25"/>
    <row r="53891" hidden="1" x14ac:dyDescent="0.25"/>
    <row r="53892" hidden="1" x14ac:dyDescent="0.25"/>
    <row r="53893" hidden="1" x14ac:dyDescent="0.25"/>
    <row r="53894" hidden="1" x14ac:dyDescent="0.25"/>
    <row r="53895" hidden="1" x14ac:dyDescent="0.25"/>
    <row r="53896" hidden="1" x14ac:dyDescent="0.25"/>
    <row r="53897" hidden="1" x14ac:dyDescent="0.25"/>
    <row r="53898" hidden="1" x14ac:dyDescent="0.25"/>
    <row r="53899" hidden="1" x14ac:dyDescent="0.25"/>
    <row r="53900" hidden="1" x14ac:dyDescent="0.25"/>
    <row r="53901" hidden="1" x14ac:dyDescent="0.25"/>
    <row r="53902" hidden="1" x14ac:dyDescent="0.25"/>
    <row r="53903" hidden="1" x14ac:dyDescent="0.25"/>
    <row r="53904" hidden="1" x14ac:dyDescent="0.25"/>
    <row r="53905" hidden="1" x14ac:dyDescent="0.25"/>
    <row r="53906" hidden="1" x14ac:dyDescent="0.25"/>
    <row r="53907" hidden="1" x14ac:dyDescent="0.25"/>
    <row r="53908" hidden="1" x14ac:dyDescent="0.25"/>
    <row r="53909" hidden="1" x14ac:dyDescent="0.25"/>
    <row r="53910" hidden="1" x14ac:dyDescent="0.25"/>
    <row r="53911" hidden="1" x14ac:dyDescent="0.25"/>
    <row r="53912" hidden="1" x14ac:dyDescent="0.25"/>
    <row r="53913" hidden="1" x14ac:dyDescent="0.25"/>
    <row r="53914" hidden="1" x14ac:dyDescent="0.25"/>
    <row r="53915" hidden="1" x14ac:dyDescent="0.25"/>
    <row r="53916" hidden="1" x14ac:dyDescent="0.25"/>
    <row r="53917" hidden="1" x14ac:dyDescent="0.25"/>
    <row r="53918" hidden="1" x14ac:dyDescent="0.25"/>
    <row r="53919" hidden="1" x14ac:dyDescent="0.25"/>
    <row r="53920" hidden="1" x14ac:dyDescent="0.25"/>
    <row r="53921" hidden="1" x14ac:dyDescent="0.25"/>
    <row r="53922" hidden="1" x14ac:dyDescent="0.25"/>
    <row r="53923" hidden="1" x14ac:dyDescent="0.25"/>
    <row r="53924" hidden="1" x14ac:dyDescent="0.25"/>
    <row r="53925" hidden="1" x14ac:dyDescent="0.25"/>
    <row r="53926" hidden="1" x14ac:dyDescent="0.25"/>
    <row r="53927" hidden="1" x14ac:dyDescent="0.25"/>
    <row r="53928" hidden="1" x14ac:dyDescent="0.25"/>
    <row r="53929" hidden="1" x14ac:dyDescent="0.25"/>
    <row r="53930" hidden="1" x14ac:dyDescent="0.25"/>
    <row r="53931" hidden="1" x14ac:dyDescent="0.25"/>
    <row r="53932" hidden="1" x14ac:dyDescent="0.25"/>
    <row r="53933" hidden="1" x14ac:dyDescent="0.25"/>
    <row r="53934" hidden="1" x14ac:dyDescent="0.25"/>
    <row r="53935" hidden="1" x14ac:dyDescent="0.25"/>
    <row r="53936" hidden="1" x14ac:dyDescent="0.25"/>
    <row r="53937" hidden="1" x14ac:dyDescent="0.25"/>
    <row r="53938" hidden="1" x14ac:dyDescent="0.25"/>
    <row r="53939" hidden="1" x14ac:dyDescent="0.25"/>
    <row r="53940" hidden="1" x14ac:dyDescent="0.25"/>
    <row r="53941" hidden="1" x14ac:dyDescent="0.25"/>
    <row r="53942" hidden="1" x14ac:dyDescent="0.25"/>
    <row r="53943" hidden="1" x14ac:dyDescent="0.25"/>
    <row r="53944" hidden="1" x14ac:dyDescent="0.25"/>
    <row r="53945" hidden="1" x14ac:dyDescent="0.25"/>
    <row r="53946" hidden="1" x14ac:dyDescent="0.25"/>
    <row r="53947" hidden="1" x14ac:dyDescent="0.25"/>
    <row r="53948" hidden="1" x14ac:dyDescent="0.25"/>
    <row r="53949" hidden="1" x14ac:dyDescent="0.25"/>
    <row r="53950" hidden="1" x14ac:dyDescent="0.25"/>
    <row r="53951" hidden="1" x14ac:dyDescent="0.25"/>
    <row r="53952" hidden="1" x14ac:dyDescent="0.25"/>
    <row r="53953" hidden="1" x14ac:dyDescent="0.25"/>
    <row r="53954" hidden="1" x14ac:dyDescent="0.25"/>
    <row r="53955" hidden="1" x14ac:dyDescent="0.25"/>
    <row r="53956" hidden="1" x14ac:dyDescent="0.25"/>
    <row r="53957" hidden="1" x14ac:dyDescent="0.25"/>
    <row r="53958" hidden="1" x14ac:dyDescent="0.25"/>
    <row r="53959" hidden="1" x14ac:dyDescent="0.25"/>
    <row r="53960" hidden="1" x14ac:dyDescent="0.25"/>
    <row r="53961" hidden="1" x14ac:dyDescent="0.25"/>
    <row r="53962" hidden="1" x14ac:dyDescent="0.25"/>
    <row r="53963" hidden="1" x14ac:dyDescent="0.25"/>
    <row r="53964" hidden="1" x14ac:dyDescent="0.25"/>
    <row r="53965" hidden="1" x14ac:dyDescent="0.25"/>
    <row r="53966" hidden="1" x14ac:dyDescent="0.25"/>
    <row r="53967" hidden="1" x14ac:dyDescent="0.25"/>
    <row r="53968" hidden="1" x14ac:dyDescent="0.25"/>
    <row r="53969" hidden="1" x14ac:dyDescent="0.25"/>
    <row r="53970" hidden="1" x14ac:dyDescent="0.25"/>
    <row r="53971" hidden="1" x14ac:dyDescent="0.25"/>
    <row r="53972" hidden="1" x14ac:dyDescent="0.25"/>
    <row r="53973" hidden="1" x14ac:dyDescent="0.25"/>
    <row r="53974" hidden="1" x14ac:dyDescent="0.25"/>
    <row r="53975" hidden="1" x14ac:dyDescent="0.25"/>
    <row r="53976" hidden="1" x14ac:dyDescent="0.25"/>
    <row r="53977" hidden="1" x14ac:dyDescent="0.25"/>
    <row r="53978" hidden="1" x14ac:dyDescent="0.25"/>
    <row r="53979" hidden="1" x14ac:dyDescent="0.25"/>
    <row r="53980" hidden="1" x14ac:dyDescent="0.25"/>
    <row r="53981" hidden="1" x14ac:dyDescent="0.25"/>
    <row r="53982" hidden="1" x14ac:dyDescent="0.25"/>
    <row r="53983" hidden="1" x14ac:dyDescent="0.25"/>
    <row r="53984" hidden="1" x14ac:dyDescent="0.25"/>
    <row r="53985" hidden="1" x14ac:dyDescent="0.25"/>
    <row r="53986" hidden="1" x14ac:dyDescent="0.25"/>
    <row r="53987" hidden="1" x14ac:dyDescent="0.25"/>
    <row r="53988" hidden="1" x14ac:dyDescent="0.25"/>
    <row r="53989" hidden="1" x14ac:dyDescent="0.25"/>
    <row r="53990" hidden="1" x14ac:dyDescent="0.25"/>
    <row r="53991" hidden="1" x14ac:dyDescent="0.25"/>
    <row r="53992" hidden="1" x14ac:dyDescent="0.25"/>
    <row r="53993" hidden="1" x14ac:dyDescent="0.25"/>
    <row r="53994" hidden="1" x14ac:dyDescent="0.25"/>
    <row r="53995" hidden="1" x14ac:dyDescent="0.25"/>
    <row r="53996" hidden="1" x14ac:dyDescent="0.25"/>
    <row r="53997" hidden="1" x14ac:dyDescent="0.25"/>
    <row r="53998" hidden="1" x14ac:dyDescent="0.25"/>
    <row r="53999" hidden="1" x14ac:dyDescent="0.25"/>
    <row r="54000" hidden="1" x14ac:dyDescent="0.25"/>
    <row r="54001" hidden="1" x14ac:dyDescent="0.25"/>
    <row r="54002" hidden="1" x14ac:dyDescent="0.25"/>
    <row r="54003" hidden="1" x14ac:dyDescent="0.25"/>
    <row r="54004" hidden="1" x14ac:dyDescent="0.25"/>
    <row r="54005" hidden="1" x14ac:dyDescent="0.25"/>
    <row r="54006" hidden="1" x14ac:dyDescent="0.25"/>
    <row r="54007" hidden="1" x14ac:dyDescent="0.25"/>
    <row r="54008" hidden="1" x14ac:dyDescent="0.25"/>
    <row r="54009" hidden="1" x14ac:dyDescent="0.25"/>
    <row r="54010" hidden="1" x14ac:dyDescent="0.25"/>
    <row r="54011" hidden="1" x14ac:dyDescent="0.25"/>
    <row r="54012" hidden="1" x14ac:dyDescent="0.25"/>
    <row r="54013" hidden="1" x14ac:dyDescent="0.25"/>
    <row r="54014" hidden="1" x14ac:dyDescent="0.25"/>
    <row r="54015" hidden="1" x14ac:dyDescent="0.25"/>
    <row r="54016" hidden="1" x14ac:dyDescent="0.25"/>
    <row r="54017" hidden="1" x14ac:dyDescent="0.25"/>
    <row r="54018" hidden="1" x14ac:dyDescent="0.25"/>
    <row r="54019" hidden="1" x14ac:dyDescent="0.25"/>
    <row r="54020" hidden="1" x14ac:dyDescent="0.25"/>
    <row r="54021" hidden="1" x14ac:dyDescent="0.25"/>
    <row r="54022" hidden="1" x14ac:dyDescent="0.25"/>
    <row r="54023" hidden="1" x14ac:dyDescent="0.25"/>
    <row r="54024" hidden="1" x14ac:dyDescent="0.25"/>
    <row r="54025" hidden="1" x14ac:dyDescent="0.25"/>
    <row r="54026" hidden="1" x14ac:dyDescent="0.25"/>
    <row r="54027" hidden="1" x14ac:dyDescent="0.25"/>
    <row r="54028" hidden="1" x14ac:dyDescent="0.25"/>
    <row r="54029" hidden="1" x14ac:dyDescent="0.25"/>
    <row r="54030" hidden="1" x14ac:dyDescent="0.25"/>
    <row r="54031" hidden="1" x14ac:dyDescent="0.25"/>
    <row r="54032" hidden="1" x14ac:dyDescent="0.25"/>
    <row r="54033" hidden="1" x14ac:dyDescent="0.25"/>
    <row r="54034" hidden="1" x14ac:dyDescent="0.25"/>
    <row r="54035" hidden="1" x14ac:dyDescent="0.25"/>
    <row r="54036" hidden="1" x14ac:dyDescent="0.25"/>
    <row r="54037" hidden="1" x14ac:dyDescent="0.25"/>
    <row r="54038" hidden="1" x14ac:dyDescent="0.25"/>
    <row r="54039" hidden="1" x14ac:dyDescent="0.25"/>
    <row r="54040" hidden="1" x14ac:dyDescent="0.25"/>
    <row r="54041" hidden="1" x14ac:dyDescent="0.25"/>
    <row r="54042" hidden="1" x14ac:dyDescent="0.25"/>
    <row r="54043" hidden="1" x14ac:dyDescent="0.25"/>
    <row r="54044" hidden="1" x14ac:dyDescent="0.25"/>
    <row r="54045" hidden="1" x14ac:dyDescent="0.25"/>
    <row r="54046" hidden="1" x14ac:dyDescent="0.25"/>
    <row r="54047" hidden="1" x14ac:dyDescent="0.25"/>
    <row r="54048" hidden="1" x14ac:dyDescent="0.25"/>
    <row r="54049" hidden="1" x14ac:dyDescent="0.25"/>
    <row r="54050" hidden="1" x14ac:dyDescent="0.25"/>
    <row r="54051" hidden="1" x14ac:dyDescent="0.25"/>
    <row r="54052" hidden="1" x14ac:dyDescent="0.25"/>
    <row r="54053" hidden="1" x14ac:dyDescent="0.25"/>
    <row r="54054" hidden="1" x14ac:dyDescent="0.25"/>
    <row r="54055" hidden="1" x14ac:dyDescent="0.25"/>
    <row r="54056" hidden="1" x14ac:dyDescent="0.25"/>
    <row r="54057" hidden="1" x14ac:dyDescent="0.25"/>
    <row r="54058" hidden="1" x14ac:dyDescent="0.25"/>
    <row r="54059" hidden="1" x14ac:dyDescent="0.25"/>
    <row r="54060" hidden="1" x14ac:dyDescent="0.25"/>
    <row r="54061" hidden="1" x14ac:dyDescent="0.25"/>
    <row r="54062" hidden="1" x14ac:dyDescent="0.25"/>
    <row r="54063" hidden="1" x14ac:dyDescent="0.25"/>
    <row r="54064" hidden="1" x14ac:dyDescent="0.25"/>
    <row r="54065" hidden="1" x14ac:dyDescent="0.25"/>
    <row r="54066" hidden="1" x14ac:dyDescent="0.25"/>
    <row r="54067" hidden="1" x14ac:dyDescent="0.25"/>
    <row r="54068" hidden="1" x14ac:dyDescent="0.25"/>
    <row r="54069" hidden="1" x14ac:dyDescent="0.25"/>
    <row r="54070" hidden="1" x14ac:dyDescent="0.25"/>
    <row r="54071" hidden="1" x14ac:dyDescent="0.25"/>
    <row r="54072" hidden="1" x14ac:dyDescent="0.25"/>
    <row r="54073" hidden="1" x14ac:dyDescent="0.25"/>
    <row r="54074" hidden="1" x14ac:dyDescent="0.25"/>
    <row r="54075" hidden="1" x14ac:dyDescent="0.25"/>
    <row r="54076" hidden="1" x14ac:dyDescent="0.25"/>
    <row r="54077" hidden="1" x14ac:dyDescent="0.25"/>
    <row r="54078" hidden="1" x14ac:dyDescent="0.25"/>
    <row r="54079" hidden="1" x14ac:dyDescent="0.25"/>
    <row r="54080" hidden="1" x14ac:dyDescent="0.25"/>
    <row r="54081" hidden="1" x14ac:dyDescent="0.25"/>
    <row r="54082" hidden="1" x14ac:dyDescent="0.25"/>
    <row r="54083" hidden="1" x14ac:dyDescent="0.25"/>
    <row r="54084" hidden="1" x14ac:dyDescent="0.25"/>
    <row r="54085" hidden="1" x14ac:dyDescent="0.25"/>
    <row r="54086" hidden="1" x14ac:dyDescent="0.25"/>
    <row r="54087" hidden="1" x14ac:dyDescent="0.25"/>
    <row r="54088" hidden="1" x14ac:dyDescent="0.25"/>
    <row r="54089" hidden="1" x14ac:dyDescent="0.25"/>
    <row r="54090" hidden="1" x14ac:dyDescent="0.25"/>
    <row r="54091" hidden="1" x14ac:dyDescent="0.25"/>
    <row r="54092" hidden="1" x14ac:dyDescent="0.25"/>
    <row r="54093" hidden="1" x14ac:dyDescent="0.25"/>
    <row r="54094" hidden="1" x14ac:dyDescent="0.25"/>
    <row r="54095" hidden="1" x14ac:dyDescent="0.25"/>
    <row r="54096" hidden="1" x14ac:dyDescent="0.25"/>
    <row r="54097" hidden="1" x14ac:dyDescent="0.25"/>
    <row r="54098" hidden="1" x14ac:dyDescent="0.25"/>
    <row r="54099" hidden="1" x14ac:dyDescent="0.25"/>
    <row r="54100" hidden="1" x14ac:dyDescent="0.25"/>
    <row r="54101" hidden="1" x14ac:dyDescent="0.25"/>
    <row r="54102" hidden="1" x14ac:dyDescent="0.25"/>
    <row r="54103" hidden="1" x14ac:dyDescent="0.25"/>
    <row r="54104" hidden="1" x14ac:dyDescent="0.25"/>
    <row r="54105" hidden="1" x14ac:dyDescent="0.25"/>
    <row r="54106" hidden="1" x14ac:dyDescent="0.25"/>
    <row r="54107" hidden="1" x14ac:dyDescent="0.25"/>
    <row r="54108" hidden="1" x14ac:dyDescent="0.25"/>
    <row r="54109" hidden="1" x14ac:dyDescent="0.25"/>
    <row r="54110" hidden="1" x14ac:dyDescent="0.25"/>
    <row r="54111" hidden="1" x14ac:dyDescent="0.25"/>
    <row r="54112" hidden="1" x14ac:dyDescent="0.25"/>
    <row r="54113" hidden="1" x14ac:dyDescent="0.25"/>
    <row r="54114" hidden="1" x14ac:dyDescent="0.25"/>
    <row r="54115" hidden="1" x14ac:dyDescent="0.25"/>
    <row r="54116" hidden="1" x14ac:dyDescent="0.25"/>
    <row r="54117" hidden="1" x14ac:dyDescent="0.25"/>
    <row r="54118" hidden="1" x14ac:dyDescent="0.25"/>
    <row r="54119" hidden="1" x14ac:dyDescent="0.25"/>
    <row r="54120" hidden="1" x14ac:dyDescent="0.25"/>
    <row r="54121" hidden="1" x14ac:dyDescent="0.25"/>
    <row r="54122" hidden="1" x14ac:dyDescent="0.25"/>
    <row r="54123" hidden="1" x14ac:dyDescent="0.25"/>
    <row r="54124" hidden="1" x14ac:dyDescent="0.25"/>
    <row r="54125" hidden="1" x14ac:dyDescent="0.25"/>
    <row r="54126" hidden="1" x14ac:dyDescent="0.25"/>
    <row r="54127" hidden="1" x14ac:dyDescent="0.25"/>
    <row r="54128" hidden="1" x14ac:dyDescent="0.25"/>
    <row r="54129" hidden="1" x14ac:dyDescent="0.25"/>
    <row r="54130" hidden="1" x14ac:dyDescent="0.25"/>
    <row r="54131" hidden="1" x14ac:dyDescent="0.25"/>
    <row r="54132" hidden="1" x14ac:dyDescent="0.25"/>
    <row r="54133" hidden="1" x14ac:dyDescent="0.25"/>
    <row r="54134" hidden="1" x14ac:dyDescent="0.25"/>
    <row r="54135" hidden="1" x14ac:dyDescent="0.25"/>
    <row r="54136" hidden="1" x14ac:dyDescent="0.25"/>
    <row r="54137" hidden="1" x14ac:dyDescent="0.25"/>
    <row r="54138" hidden="1" x14ac:dyDescent="0.25"/>
    <row r="54139" hidden="1" x14ac:dyDescent="0.25"/>
    <row r="54140" hidden="1" x14ac:dyDescent="0.25"/>
    <row r="54141" hidden="1" x14ac:dyDescent="0.25"/>
    <row r="54142" hidden="1" x14ac:dyDescent="0.25"/>
    <row r="54143" hidden="1" x14ac:dyDescent="0.25"/>
    <row r="54144" hidden="1" x14ac:dyDescent="0.25"/>
    <row r="54145" hidden="1" x14ac:dyDescent="0.25"/>
    <row r="54146" hidden="1" x14ac:dyDescent="0.25"/>
    <row r="54147" hidden="1" x14ac:dyDescent="0.25"/>
    <row r="54148" hidden="1" x14ac:dyDescent="0.25"/>
    <row r="54149" hidden="1" x14ac:dyDescent="0.25"/>
    <row r="54150" hidden="1" x14ac:dyDescent="0.25"/>
    <row r="54151" hidden="1" x14ac:dyDescent="0.25"/>
    <row r="54152" hidden="1" x14ac:dyDescent="0.25"/>
    <row r="54153" hidden="1" x14ac:dyDescent="0.25"/>
    <row r="54154" hidden="1" x14ac:dyDescent="0.25"/>
    <row r="54155" hidden="1" x14ac:dyDescent="0.25"/>
    <row r="54156" hidden="1" x14ac:dyDescent="0.25"/>
    <row r="54157" hidden="1" x14ac:dyDescent="0.25"/>
    <row r="54158" hidden="1" x14ac:dyDescent="0.25"/>
    <row r="54159" hidden="1" x14ac:dyDescent="0.25"/>
    <row r="54160" hidden="1" x14ac:dyDescent="0.25"/>
    <row r="54161" hidden="1" x14ac:dyDescent="0.25"/>
    <row r="54162" hidden="1" x14ac:dyDescent="0.25"/>
    <row r="54163" hidden="1" x14ac:dyDescent="0.25"/>
    <row r="54164" hidden="1" x14ac:dyDescent="0.25"/>
    <row r="54165" hidden="1" x14ac:dyDescent="0.25"/>
    <row r="54166" hidden="1" x14ac:dyDescent="0.25"/>
    <row r="54167" hidden="1" x14ac:dyDescent="0.25"/>
    <row r="54168" hidden="1" x14ac:dyDescent="0.25"/>
    <row r="54169" hidden="1" x14ac:dyDescent="0.25"/>
    <row r="54170" hidden="1" x14ac:dyDescent="0.25"/>
    <row r="54171" hidden="1" x14ac:dyDescent="0.25"/>
    <row r="54172" hidden="1" x14ac:dyDescent="0.25"/>
    <row r="54173" hidden="1" x14ac:dyDescent="0.25"/>
    <row r="54174" hidden="1" x14ac:dyDescent="0.25"/>
    <row r="54175" hidden="1" x14ac:dyDescent="0.25"/>
    <row r="54176" hidden="1" x14ac:dyDescent="0.25"/>
    <row r="54177" hidden="1" x14ac:dyDescent="0.25"/>
    <row r="54178" hidden="1" x14ac:dyDescent="0.25"/>
    <row r="54179" hidden="1" x14ac:dyDescent="0.25"/>
    <row r="54180" hidden="1" x14ac:dyDescent="0.25"/>
    <row r="54181" hidden="1" x14ac:dyDescent="0.25"/>
    <row r="54182" hidden="1" x14ac:dyDescent="0.25"/>
    <row r="54183" hidden="1" x14ac:dyDescent="0.25"/>
    <row r="54184" hidden="1" x14ac:dyDescent="0.25"/>
    <row r="54185" hidden="1" x14ac:dyDescent="0.25"/>
    <row r="54186" hidden="1" x14ac:dyDescent="0.25"/>
    <row r="54187" hidden="1" x14ac:dyDescent="0.25"/>
    <row r="54188" hidden="1" x14ac:dyDescent="0.25"/>
    <row r="54189" hidden="1" x14ac:dyDescent="0.25"/>
    <row r="54190" hidden="1" x14ac:dyDescent="0.25"/>
    <row r="54191" hidden="1" x14ac:dyDescent="0.25"/>
    <row r="54192" hidden="1" x14ac:dyDescent="0.25"/>
    <row r="54193" hidden="1" x14ac:dyDescent="0.25"/>
    <row r="54194" hidden="1" x14ac:dyDescent="0.25"/>
    <row r="54195" hidden="1" x14ac:dyDescent="0.25"/>
    <row r="54196" hidden="1" x14ac:dyDescent="0.25"/>
    <row r="54197" hidden="1" x14ac:dyDescent="0.25"/>
    <row r="54198" hidden="1" x14ac:dyDescent="0.25"/>
    <row r="54199" hidden="1" x14ac:dyDescent="0.25"/>
    <row r="54200" hidden="1" x14ac:dyDescent="0.25"/>
    <row r="54201" hidden="1" x14ac:dyDescent="0.25"/>
    <row r="54202" hidden="1" x14ac:dyDescent="0.25"/>
    <row r="54203" hidden="1" x14ac:dyDescent="0.25"/>
    <row r="54204" hidden="1" x14ac:dyDescent="0.25"/>
    <row r="54205" hidden="1" x14ac:dyDescent="0.25"/>
    <row r="54206" hidden="1" x14ac:dyDescent="0.25"/>
    <row r="54207" hidden="1" x14ac:dyDescent="0.25"/>
    <row r="54208" hidden="1" x14ac:dyDescent="0.25"/>
    <row r="54209" hidden="1" x14ac:dyDescent="0.25"/>
    <row r="54210" hidden="1" x14ac:dyDescent="0.25"/>
    <row r="54211" hidden="1" x14ac:dyDescent="0.25"/>
    <row r="54212" hidden="1" x14ac:dyDescent="0.25"/>
    <row r="54213" hidden="1" x14ac:dyDescent="0.25"/>
    <row r="54214" hidden="1" x14ac:dyDescent="0.25"/>
    <row r="54215" hidden="1" x14ac:dyDescent="0.25"/>
    <row r="54216" hidden="1" x14ac:dyDescent="0.25"/>
    <row r="54217" hidden="1" x14ac:dyDescent="0.25"/>
    <row r="54218" hidden="1" x14ac:dyDescent="0.25"/>
    <row r="54219" hidden="1" x14ac:dyDescent="0.25"/>
    <row r="54220" hidden="1" x14ac:dyDescent="0.25"/>
    <row r="54221" hidden="1" x14ac:dyDescent="0.25"/>
    <row r="54222" hidden="1" x14ac:dyDescent="0.25"/>
    <row r="54223" hidden="1" x14ac:dyDescent="0.25"/>
    <row r="54224" hidden="1" x14ac:dyDescent="0.25"/>
    <row r="54225" hidden="1" x14ac:dyDescent="0.25"/>
    <row r="54226" hidden="1" x14ac:dyDescent="0.25"/>
    <row r="54227" hidden="1" x14ac:dyDescent="0.25"/>
    <row r="54228" hidden="1" x14ac:dyDescent="0.25"/>
    <row r="54229" hidden="1" x14ac:dyDescent="0.25"/>
    <row r="54230" hidden="1" x14ac:dyDescent="0.25"/>
    <row r="54231" hidden="1" x14ac:dyDescent="0.25"/>
    <row r="54232" hidden="1" x14ac:dyDescent="0.25"/>
    <row r="54233" hidden="1" x14ac:dyDescent="0.25"/>
    <row r="54234" hidden="1" x14ac:dyDescent="0.25"/>
    <row r="54235" hidden="1" x14ac:dyDescent="0.25"/>
    <row r="54236" hidden="1" x14ac:dyDescent="0.25"/>
    <row r="54237" hidden="1" x14ac:dyDescent="0.25"/>
    <row r="54238" hidden="1" x14ac:dyDescent="0.25"/>
    <row r="54239" hidden="1" x14ac:dyDescent="0.25"/>
    <row r="54240" hidden="1" x14ac:dyDescent="0.25"/>
    <row r="54241" hidden="1" x14ac:dyDescent="0.25"/>
    <row r="54242" hidden="1" x14ac:dyDescent="0.25"/>
    <row r="54243" hidden="1" x14ac:dyDescent="0.25"/>
    <row r="54244" hidden="1" x14ac:dyDescent="0.25"/>
    <row r="54245" hidden="1" x14ac:dyDescent="0.25"/>
    <row r="54246" hidden="1" x14ac:dyDescent="0.25"/>
    <row r="54247" hidden="1" x14ac:dyDescent="0.25"/>
    <row r="54248" hidden="1" x14ac:dyDescent="0.25"/>
    <row r="54249" hidden="1" x14ac:dyDescent="0.25"/>
    <row r="54250" hidden="1" x14ac:dyDescent="0.25"/>
    <row r="54251" hidden="1" x14ac:dyDescent="0.25"/>
    <row r="54252" hidden="1" x14ac:dyDescent="0.25"/>
    <row r="54253" hidden="1" x14ac:dyDescent="0.25"/>
    <row r="54254" hidden="1" x14ac:dyDescent="0.25"/>
    <row r="54255" hidden="1" x14ac:dyDescent="0.25"/>
    <row r="54256" hidden="1" x14ac:dyDescent="0.25"/>
    <row r="54257" hidden="1" x14ac:dyDescent="0.25"/>
    <row r="54258" hidden="1" x14ac:dyDescent="0.25"/>
    <row r="54259" hidden="1" x14ac:dyDescent="0.25"/>
    <row r="54260" hidden="1" x14ac:dyDescent="0.25"/>
    <row r="54261" hidden="1" x14ac:dyDescent="0.25"/>
    <row r="54262" hidden="1" x14ac:dyDescent="0.25"/>
    <row r="54263" hidden="1" x14ac:dyDescent="0.25"/>
    <row r="54264" hidden="1" x14ac:dyDescent="0.25"/>
    <row r="54265" hidden="1" x14ac:dyDescent="0.25"/>
    <row r="54266" hidden="1" x14ac:dyDescent="0.25"/>
    <row r="54267" hidden="1" x14ac:dyDescent="0.25"/>
    <row r="54268" hidden="1" x14ac:dyDescent="0.25"/>
    <row r="54269" hidden="1" x14ac:dyDescent="0.25"/>
    <row r="54270" hidden="1" x14ac:dyDescent="0.25"/>
    <row r="54271" hidden="1" x14ac:dyDescent="0.25"/>
    <row r="54272" hidden="1" x14ac:dyDescent="0.25"/>
    <row r="54273" hidden="1" x14ac:dyDescent="0.25"/>
    <row r="54274" hidden="1" x14ac:dyDescent="0.25"/>
    <row r="54275" hidden="1" x14ac:dyDescent="0.25"/>
    <row r="54276" hidden="1" x14ac:dyDescent="0.25"/>
    <row r="54277" hidden="1" x14ac:dyDescent="0.25"/>
    <row r="54278" hidden="1" x14ac:dyDescent="0.25"/>
    <row r="54279" hidden="1" x14ac:dyDescent="0.25"/>
    <row r="54280" hidden="1" x14ac:dyDescent="0.25"/>
    <row r="54281" hidden="1" x14ac:dyDescent="0.25"/>
    <row r="54282" hidden="1" x14ac:dyDescent="0.25"/>
    <row r="54283" hidden="1" x14ac:dyDescent="0.25"/>
    <row r="54284" hidden="1" x14ac:dyDescent="0.25"/>
    <row r="54285" hidden="1" x14ac:dyDescent="0.25"/>
    <row r="54286" hidden="1" x14ac:dyDescent="0.25"/>
    <row r="54287" hidden="1" x14ac:dyDescent="0.25"/>
    <row r="54288" hidden="1" x14ac:dyDescent="0.25"/>
    <row r="54289" hidden="1" x14ac:dyDescent="0.25"/>
    <row r="54290" hidden="1" x14ac:dyDescent="0.25"/>
    <row r="54291" hidden="1" x14ac:dyDescent="0.25"/>
    <row r="54292" hidden="1" x14ac:dyDescent="0.25"/>
    <row r="54293" hidden="1" x14ac:dyDescent="0.25"/>
    <row r="54294" hidden="1" x14ac:dyDescent="0.25"/>
    <row r="54295" hidden="1" x14ac:dyDescent="0.25"/>
    <row r="54296" hidden="1" x14ac:dyDescent="0.25"/>
    <row r="54297" hidden="1" x14ac:dyDescent="0.25"/>
    <row r="54298" hidden="1" x14ac:dyDescent="0.25"/>
    <row r="54299" hidden="1" x14ac:dyDescent="0.25"/>
    <row r="54300" hidden="1" x14ac:dyDescent="0.25"/>
    <row r="54301" hidden="1" x14ac:dyDescent="0.25"/>
    <row r="54302" hidden="1" x14ac:dyDescent="0.25"/>
    <row r="54303" hidden="1" x14ac:dyDescent="0.25"/>
    <row r="54304" hidden="1" x14ac:dyDescent="0.25"/>
    <row r="54305" hidden="1" x14ac:dyDescent="0.25"/>
    <row r="54306" hidden="1" x14ac:dyDescent="0.25"/>
    <row r="54307" hidden="1" x14ac:dyDescent="0.25"/>
    <row r="54308" hidden="1" x14ac:dyDescent="0.25"/>
    <row r="54309" hidden="1" x14ac:dyDescent="0.25"/>
    <row r="54310" hidden="1" x14ac:dyDescent="0.25"/>
    <row r="54311" hidden="1" x14ac:dyDescent="0.25"/>
    <row r="54312" hidden="1" x14ac:dyDescent="0.25"/>
    <row r="54313" hidden="1" x14ac:dyDescent="0.25"/>
    <row r="54314" hidden="1" x14ac:dyDescent="0.25"/>
    <row r="54315" hidden="1" x14ac:dyDescent="0.25"/>
    <row r="54316" hidden="1" x14ac:dyDescent="0.25"/>
    <row r="54317" hidden="1" x14ac:dyDescent="0.25"/>
    <row r="54318" hidden="1" x14ac:dyDescent="0.25"/>
    <row r="54319" hidden="1" x14ac:dyDescent="0.25"/>
    <row r="54320" hidden="1" x14ac:dyDescent="0.25"/>
    <row r="54321" hidden="1" x14ac:dyDescent="0.25"/>
    <row r="54322" hidden="1" x14ac:dyDescent="0.25"/>
    <row r="54323" hidden="1" x14ac:dyDescent="0.25"/>
    <row r="54324" hidden="1" x14ac:dyDescent="0.25"/>
    <row r="54325" hidden="1" x14ac:dyDescent="0.25"/>
    <row r="54326" hidden="1" x14ac:dyDescent="0.25"/>
    <row r="54327" hidden="1" x14ac:dyDescent="0.25"/>
    <row r="54328" hidden="1" x14ac:dyDescent="0.25"/>
    <row r="54329" hidden="1" x14ac:dyDescent="0.25"/>
    <row r="54330" hidden="1" x14ac:dyDescent="0.25"/>
    <row r="54331" hidden="1" x14ac:dyDescent="0.25"/>
    <row r="54332" hidden="1" x14ac:dyDescent="0.25"/>
    <row r="54333" hidden="1" x14ac:dyDescent="0.25"/>
    <row r="54334" hidden="1" x14ac:dyDescent="0.25"/>
    <row r="54335" hidden="1" x14ac:dyDescent="0.25"/>
    <row r="54336" hidden="1" x14ac:dyDescent="0.25"/>
    <row r="54337" hidden="1" x14ac:dyDescent="0.25"/>
    <row r="54338" hidden="1" x14ac:dyDescent="0.25"/>
    <row r="54339" hidden="1" x14ac:dyDescent="0.25"/>
    <row r="54340" hidden="1" x14ac:dyDescent="0.25"/>
    <row r="54341" hidden="1" x14ac:dyDescent="0.25"/>
    <row r="54342" hidden="1" x14ac:dyDescent="0.25"/>
    <row r="54343" hidden="1" x14ac:dyDescent="0.25"/>
    <row r="54344" hidden="1" x14ac:dyDescent="0.25"/>
    <row r="54345" hidden="1" x14ac:dyDescent="0.25"/>
    <row r="54346" hidden="1" x14ac:dyDescent="0.25"/>
    <row r="54347" hidden="1" x14ac:dyDescent="0.25"/>
    <row r="54348" hidden="1" x14ac:dyDescent="0.25"/>
    <row r="54349" hidden="1" x14ac:dyDescent="0.25"/>
    <row r="54350" hidden="1" x14ac:dyDescent="0.25"/>
    <row r="54351" hidden="1" x14ac:dyDescent="0.25"/>
    <row r="54352" hidden="1" x14ac:dyDescent="0.25"/>
    <row r="54353" hidden="1" x14ac:dyDescent="0.25"/>
    <row r="54354" hidden="1" x14ac:dyDescent="0.25"/>
    <row r="54355" hidden="1" x14ac:dyDescent="0.25"/>
    <row r="54356" hidden="1" x14ac:dyDescent="0.25"/>
    <row r="54357" hidden="1" x14ac:dyDescent="0.25"/>
    <row r="54358" hidden="1" x14ac:dyDescent="0.25"/>
    <row r="54359" hidden="1" x14ac:dyDescent="0.25"/>
    <row r="54360" hidden="1" x14ac:dyDescent="0.25"/>
    <row r="54361" hidden="1" x14ac:dyDescent="0.25"/>
    <row r="54362" hidden="1" x14ac:dyDescent="0.25"/>
    <row r="54363" hidden="1" x14ac:dyDescent="0.25"/>
    <row r="54364" hidden="1" x14ac:dyDescent="0.25"/>
    <row r="54365" hidden="1" x14ac:dyDescent="0.25"/>
    <row r="54366" hidden="1" x14ac:dyDescent="0.25"/>
    <row r="54367" hidden="1" x14ac:dyDescent="0.25"/>
    <row r="54368" hidden="1" x14ac:dyDescent="0.25"/>
    <row r="54369" hidden="1" x14ac:dyDescent="0.25"/>
    <row r="54370" hidden="1" x14ac:dyDescent="0.25"/>
    <row r="54371" hidden="1" x14ac:dyDescent="0.25"/>
    <row r="54372" hidden="1" x14ac:dyDescent="0.25"/>
    <row r="54373" hidden="1" x14ac:dyDescent="0.25"/>
    <row r="54374" hidden="1" x14ac:dyDescent="0.25"/>
    <row r="54375" hidden="1" x14ac:dyDescent="0.25"/>
    <row r="54376" hidden="1" x14ac:dyDescent="0.25"/>
    <row r="54377" hidden="1" x14ac:dyDescent="0.25"/>
    <row r="54378" hidden="1" x14ac:dyDescent="0.25"/>
    <row r="54379" hidden="1" x14ac:dyDescent="0.25"/>
    <row r="54380" hidden="1" x14ac:dyDescent="0.25"/>
    <row r="54381" hidden="1" x14ac:dyDescent="0.25"/>
    <row r="54382" hidden="1" x14ac:dyDescent="0.25"/>
    <row r="54383" hidden="1" x14ac:dyDescent="0.25"/>
    <row r="54384" hidden="1" x14ac:dyDescent="0.25"/>
    <row r="54385" hidden="1" x14ac:dyDescent="0.25"/>
    <row r="54386" hidden="1" x14ac:dyDescent="0.25"/>
    <row r="54387" hidden="1" x14ac:dyDescent="0.25"/>
    <row r="54388" hidden="1" x14ac:dyDescent="0.25"/>
    <row r="54389" hidden="1" x14ac:dyDescent="0.25"/>
    <row r="54390" hidden="1" x14ac:dyDescent="0.25"/>
    <row r="54391" hidden="1" x14ac:dyDescent="0.25"/>
    <row r="54392" hidden="1" x14ac:dyDescent="0.25"/>
    <row r="54393" hidden="1" x14ac:dyDescent="0.25"/>
    <row r="54394" hidden="1" x14ac:dyDescent="0.25"/>
    <row r="54395" hidden="1" x14ac:dyDescent="0.25"/>
    <row r="54396" hidden="1" x14ac:dyDescent="0.25"/>
    <row r="54397" hidden="1" x14ac:dyDescent="0.25"/>
    <row r="54398" hidden="1" x14ac:dyDescent="0.25"/>
    <row r="54399" hidden="1" x14ac:dyDescent="0.25"/>
    <row r="54400" hidden="1" x14ac:dyDescent="0.25"/>
    <row r="54401" hidden="1" x14ac:dyDescent="0.25"/>
    <row r="54402" hidden="1" x14ac:dyDescent="0.25"/>
    <row r="54403" hidden="1" x14ac:dyDescent="0.25"/>
    <row r="54404" hidden="1" x14ac:dyDescent="0.25"/>
    <row r="54405" hidden="1" x14ac:dyDescent="0.25"/>
    <row r="54406" hidden="1" x14ac:dyDescent="0.25"/>
    <row r="54407" hidden="1" x14ac:dyDescent="0.25"/>
    <row r="54408" hidden="1" x14ac:dyDescent="0.25"/>
    <row r="54409" hidden="1" x14ac:dyDescent="0.25"/>
    <row r="54410" hidden="1" x14ac:dyDescent="0.25"/>
    <row r="54411" hidden="1" x14ac:dyDescent="0.25"/>
    <row r="54412" hidden="1" x14ac:dyDescent="0.25"/>
    <row r="54413" hidden="1" x14ac:dyDescent="0.25"/>
    <row r="54414" hidden="1" x14ac:dyDescent="0.25"/>
    <row r="54415" hidden="1" x14ac:dyDescent="0.25"/>
    <row r="54416" hidden="1" x14ac:dyDescent="0.25"/>
    <row r="54417" hidden="1" x14ac:dyDescent="0.25"/>
    <row r="54418" hidden="1" x14ac:dyDescent="0.25"/>
    <row r="54419" hidden="1" x14ac:dyDescent="0.25"/>
    <row r="54420" hidden="1" x14ac:dyDescent="0.25"/>
    <row r="54421" hidden="1" x14ac:dyDescent="0.25"/>
    <row r="54422" hidden="1" x14ac:dyDescent="0.25"/>
    <row r="54423" hidden="1" x14ac:dyDescent="0.25"/>
    <row r="54424" hidden="1" x14ac:dyDescent="0.25"/>
    <row r="54425" hidden="1" x14ac:dyDescent="0.25"/>
    <row r="54426" hidden="1" x14ac:dyDescent="0.25"/>
    <row r="54427" hidden="1" x14ac:dyDescent="0.25"/>
    <row r="54428" hidden="1" x14ac:dyDescent="0.25"/>
    <row r="54429" hidden="1" x14ac:dyDescent="0.25"/>
    <row r="54430" hidden="1" x14ac:dyDescent="0.25"/>
    <row r="54431" hidden="1" x14ac:dyDescent="0.25"/>
    <row r="54432" hidden="1" x14ac:dyDescent="0.25"/>
    <row r="54433" hidden="1" x14ac:dyDescent="0.25"/>
    <row r="54434" hidden="1" x14ac:dyDescent="0.25"/>
    <row r="54435" hidden="1" x14ac:dyDescent="0.25"/>
    <row r="54436" hidden="1" x14ac:dyDescent="0.25"/>
    <row r="54437" hidden="1" x14ac:dyDescent="0.25"/>
    <row r="54438" hidden="1" x14ac:dyDescent="0.25"/>
    <row r="54439" hidden="1" x14ac:dyDescent="0.25"/>
    <row r="54440" hidden="1" x14ac:dyDescent="0.25"/>
    <row r="54441" hidden="1" x14ac:dyDescent="0.25"/>
    <row r="54442" hidden="1" x14ac:dyDescent="0.25"/>
    <row r="54443" hidden="1" x14ac:dyDescent="0.25"/>
    <row r="54444" hidden="1" x14ac:dyDescent="0.25"/>
    <row r="54445" hidden="1" x14ac:dyDescent="0.25"/>
    <row r="54446" hidden="1" x14ac:dyDescent="0.25"/>
    <row r="54447" hidden="1" x14ac:dyDescent="0.25"/>
    <row r="54448" hidden="1" x14ac:dyDescent="0.25"/>
    <row r="54449" hidden="1" x14ac:dyDescent="0.25"/>
    <row r="54450" hidden="1" x14ac:dyDescent="0.25"/>
    <row r="54451" hidden="1" x14ac:dyDescent="0.25"/>
    <row r="54452" hidden="1" x14ac:dyDescent="0.25"/>
    <row r="54453" hidden="1" x14ac:dyDescent="0.25"/>
    <row r="54454" hidden="1" x14ac:dyDescent="0.25"/>
    <row r="54455" hidden="1" x14ac:dyDescent="0.25"/>
    <row r="54456" hidden="1" x14ac:dyDescent="0.25"/>
    <row r="54457" hidden="1" x14ac:dyDescent="0.25"/>
    <row r="54458" hidden="1" x14ac:dyDescent="0.25"/>
    <row r="54459" hidden="1" x14ac:dyDescent="0.25"/>
    <row r="54460" hidden="1" x14ac:dyDescent="0.25"/>
    <row r="54461" hidden="1" x14ac:dyDescent="0.25"/>
    <row r="54462" hidden="1" x14ac:dyDescent="0.25"/>
    <row r="54463" hidden="1" x14ac:dyDescent="0.25"/>
    <row r="54464" hidden="1" x14ac:dyDescent="0.25"/>
    <row r="54465" hidden="1" x14ac:dyDescent="0.25"/>
    <row r="54466" hidden="1" x14ac:dyDescent="0.25"/>
    <row r="54467" hidden="1" x14ac:dyDescent="0.25"/>
    <row r="54468" hidden="1" x14ac:dyDescent="0.25"/>
    <row r="54469" hidden="1" x14ac:dyDescent="0.25"/>
    <row r="54470" hidden="1" x14ac:dyDescent="0.25"/>
    <row r="54471" hidden="1" x14ac:dyDescent="0.25"/>
    <row r="54472" hidden="1" x14ac:dyDescent="0.25"/>
    <row r="54473" hidden="1" x14ac:dyDescent="0.25"/>
    <row r="54474" hidden="1" x14ac:dyDescent="0.25"/>
    <row r="54475" hidden="1" x14ac:dyDescent="0.25"/>
    <row r="54476" hidden="1" x14ac:dyDescent="0.25"/>
    <row r="54477" hidden="1" x14ac:dyDescent="0.25"/>
    <row r="54478" hidden="1" x14ac:dyDescent="0.25"/>
    <row r="54479" hidden="1" x14ac:dyDescent="0.25"/>
    <row r="54480" hidden="1" x14ac:dyDescent="0.25"/>
    <row r="54481" hidden="1" x14ac:dyDescent="0.25"/>
    <row r="54482" hidden="1" x14ac:dyDescent="0.25"/>
    <row r="54483" hidden="1" x14ac:dyDescent="0.25"/>
    <row r="54484" hidden="1" x14ac:dyDescent="0.25"/>
    <row r="54485" hidden="1" x14ac:dyDescent="0.25"/>
    <row r="54486" hidden="1" x14ac:dyDescent="0.25"/>
    <row r="54487" hidden="1" x14ac:dyDescent="0.25"/>
    <row r="54488" hidden="1" x14ac:dyDescent="0.25"/>
    <row r="54489" hidden="1" x14ac:dyDescent="0.25"/>
    <row r="54490" hidden="1" x14ac:dyDescent="0.25"/>
    <row r="54491" hidden="1" x14ac:dyDescent="0.25"/>
    <row r="54492" hidden="1" x14ac:dyDescent="0.25"/>
    <row r="54493" hidden="1" x14ac:dyDescent="0.25"/>
    <row r="54494" hidden="1" x14ac:dyDescent="0.25"/>
    <row r="54495" hidden="1" x14ac:dyDescent="0.25"/>
    <row r="54496" hidden="1" x14ac:dyDescent="0.25"/>
    <row r="54497" hidden="1" x14ac:dyDescent="0.25"/>
    <row r="54498" hidden="1" x14ac:dyDescent="0.25"/>
    <row r="54499" hidden="1" x14ac:dyDescent="0.25"/>
    <row r="54500" hidden="1" x14ac:dyDescent="0.25"/>
    <row r="54501" hidden="1" x14ac:dyDescent="0.25"/>
    <row r="54502" hidden="1" x14ac:dyDescent="0.25"/>
    <row r="54503" hidden="1" x14ac:dyDescent="0.25"/>
    <row r="54504" hidden="1" x14ac:dyDescent="0.25"/>
    <row r="54505" hidden="1" x14ac:dyDescent="0.25"/>
    <row r="54506" hidden="1" x14ac:dyDescent="0.25"/>
    <row r="54507" hidden="1" x14ac:dyDescent="0.25"/>
    <row r="54508" hidden="1" x14ac:dyDescent="0.25"/>
    <row r="54509" hidden="1" x14ac:dyDescent="0.25"/>
    <row r="54510" hidden="1" x14ac:dyDescent="0.25"/>
    <row r="54511" hidden="1" x14ac:dyDescent="0.25"/>
    <row r="54512" hidden="1" x14ac:dyDescent="0.25"/>
    <row r="54513" hidden="1" x14ac:dyDescent="0.25"/>
    <row r="54514" hidden="1" x14ac:dyDescent="0.25"/>
    <row r="54515" hidden="1" x14ac:dyDescent="0.25"/>
    <row r="54516" hidden="1" x14ac:dyDescent="0.25"/>
    <row r="54517" hidden="1" x14ac:dyDescent="0.25"/>
    <row r="54518" hidden="1" x14ac:dyDescent="0.25"/>
    <row r="54519" hidden="1" x14ac:dyDescent="0.25"/>
    <row r="54520" hidden="1" x14ac:dyDescent="0.25"/>
    <row r="54521" hidden="1" x14ac:dyDescent="0.25"/>
    <row r="54522" hidden="1" x14ac:dyDescent="0.25"/>
    <row r="54523" hidden="1" x14ac:dyDescent="0.25"/>
    <row r="54524" hidden="1" x14ac:dyDescent="0.25"/>
    <row r="54525" hidden="1" x14ac:dyDescent="0.25"/>
    <row r="54526" hidden="1" x14ac:dyDescent="0.25"/>
    <row r="54527" hidden="1" x14ac:dyDescent="0.25"/>
    <row r="54528" hidden="1" x14ac:dyDescent="0.25"/>
    <row r="54529" hidden="1" x14ac:dyDescent="0.25"/>
    <row r="54530" hidden="1" x14ac:dyDescent="0.25"/>
    <row r="54531" hidden="1" x14ac:dyDescent="0.25"/>
    <row r="54532" hidden="1" x14ac:dyDescent="0.25"/>
    <row r="54533" hidden="1" x14ac:dyDescent="0.25"/>
    <row r="54534" hidden="1" x14ac:dyDescent="0.25"/>
    <row r="54535" hidden="1" x14ac:dyDescent="0.25"/>
    <row r="54536" hidden="1" x14ac:dyDescent="0.25"/>
    <row r="54537" hidden="1" x14ac:dyDescent="0.25"/>
    <row r="54538" hidden="1" x14ac:dyDescent="0.25"/>
    <row r="54539" hidden="1" x14ac:dyDescent="0.25"/>
    <row r="54540" hidden="1" x14ac:dyDescent="0.25"/>
    <row r="54541" hidden="1" x14ac:dyDescent="0.25"/>
    <row r="54542" hidden="1" x14ac:dyDescent="0.25"/>
    <row r="54543" hidden="1" x14ac:dyDescent="0.25"/>
    <row r="54544" hidden="1" x14ac:dyDescent="0.25"/>
    <row r="54545" hidden="1" x14ac:dyDescent="0.25"/>
    <row r="54546" hidden="1" x14ac:dyDescent="0.25"/>
    <row r="54547" hidden="1" x14ac:dyDescent="0.25"/>
    <row r="54548" hidden="1" x14ac:dyDescent="0.25"/>
    <row r="54549" hidden="1" x14ac:dyDescent="0.25"/>
    <row r="54550" hidden="1" x14ac:dyDescent="0.25"/>
    <row r="54551" hidden="1" x14ac:dyDescent="0.25"/>
    <row r="54552" hidden="1" x14ac:dyDescent="0.25"/>
    <row r="54553" hidden="1" x14ac:dyDescent="0.25"/>
    <row r="54554" hidden="1" x14ac:dyDescent="0.25"/>
    <row r="54555" hidden="1" x14ac:dyDescent="0.25"/>
    <row r="54556" hidden="1" x14ac:dyDescent="0.25"/>
    <row r="54557" hidden="1" x14ac:dyDescent="0.25"/>
    <row r="54558" hidden="1" x14ac:dyDescent="0.25"/>
    <row r="54559" hidden="1" x14ac:dyDescent="0.25"/>
    <row r="54560" hidden="1" x14ac:dyDescent="0.25"/>
    <row r="54561" hidden="1" x14ac:dyDescent="0.25"/>
    <row r="54562" hidden="1" x14ac:dyDescent="0.25"/>
    <row r="54563" hidden="1" x14ac:dyDescent="0.25"/>
    <row r="54564" hidden="1" x14ac:dyDescent="0.25"/>
    <row r="54565" hidden="1" x14ac:dyDescent="0.25"/>
    <row r="54566" hidden="1" x14ac:dyDescent="0.25"/>
    <row r="54567" hidden="1" x14ac:dyDescent="0.25"/>
    <row r="54568" hidden="1" x14ac:dyDescent="0.25"/>
    <row r="54569" hidden="1" x14ac:dyDescent="0.25"/>
    <row r="54570" hidden="1" x14ac:dyDescent="0.25"/>
    <row r="54571" hidden="1" x14ac:dyDescent="0.25"/>
    <row r="54572" hidden="1" x14ac:dyDescent="0.25"/>
    <row r="54573" hidden="1" x14ac:dyDescent="0.25"/>
    <row r="54574" hidden="1" x14ac:dyDescent="0.25"/>
    <row r="54575" hidden="1" x14ac:dyDescent="0.25"/>
    <row r="54576" hidden="1" x14ac:dyDescent="0.25"/>
    <row r="54577" hidden="1" x14ac:dyDescent="0.25"/>
    <row r="54578" hidden="1" x14ac:dyDescent="0.25"/>
    <row r="54579" hidden="1" x14ac:dyDescent="0.25"/>
    <row r="54580" hidden="1" x14ac:dyDescent="0.25"/>
    <row r="54581" hidden="1" x14ac:dyDescent="0.25"/>
    <row r="54582" hidden="1" x14ac:dyDescent="0.25"/>
    <row r="54583" hidden="1" x14ac:dyDescent="0.25"/>
    <row r="54584" hidden="1" x14ac:dyDescent="0.25"/>
    <row r="54585" hidden="1" x14ac:dyDescent="0.25"/>
    <row r="54586" hidden="1" x14ac:dyDescent="0.25"/>
    <row r="54587" hidden="1" x14ac:dyDescent="0.25"/>
    <row r="54588" hidden="1" x14ac:dyDescent="0.25"/>
    <row r="54589" hidden="1" x14ac:dyDescent="0.25"/>
    <row r="54590" hidden="1" x14ac:dyDescent="0.25"/>
    <row r="54591" hidden="1" x14ac:dyDescent="0.25"/>
    <row r="54592" hidden="1" x14ac:dyDescent="0.25"/>
    <row r="54593" hidden="1" x14ac:dyDescent="0.25"/>
    <row r="54594" hidden="1" x14ac:dyDescent="0.25"/>
    <row r="54595" hidden="1" x14ac:dyDescent="0.25"/>
    <row r="54596" hidden="1" x14ac:dyDescent="0.25"/>
    <row r="54597" hidden="1" x14ac:dyDescent="0.25"/>
    <row r="54598" hidden="1" x14ac:dyDescent="0.25"/>
    <row r="54599" hidden="1" x14ac:dyDescent="0.25"/>
    <row r="54600" hidden="1" x14ac:dyDescent="0.25"/>
    <row r="54601" hidden="1" x14ac:dyDescent="0.25"/>
    <row r="54602" hidden="1" x14ac:dyDescent="0.25"/>
    <row r="54603" hidden="1" x14ac:dyDescent="0.25"/>
    <row r="54604" hidden="1" x14ac:dyDescent="0.25"/>
    <row r="54605" hidden="1" x14ac:dyDescent="0.25"/>
    <row r="54606" hidden="1" x14ac:dyDescent="0.25"/>
    <row r="54607" hidden="1" x14ac:dyDescent="0.25"/>
    <row r="54608" hidden="1" x14ac:dyDescent="0.25"/>
    <row r="54609" hidden="1" x14ac:dyDescent="0.25"/>
    <row r="54610" hidden="1" x14ac:dyDescent="0.25"/>
    <row r="54611" hidden="1" x14ac:dyDescent="0.25"/>
    <row r="54612" hidden="1" x14ac:dyDescent="0.25"/>
    <row r="54613" hidden="1" x14ac:dyDescent="0.25"/>
    <row r="54614" hidden="1" x14ac:dyDescent="0.25"/>
    <row r="54615" hidden="1" x14ac:dyDescent="0.25"/>
    <row r="54616" hidden="1" x14ac:dyDescent="0.25"/>
    <row r="54617" hidden="1" x14ac:dyDescent="0.25"/>
    <row r="54618" hidden="1" x14ac:dyDescent="0.25"/>
    <row r="54619" hidden="1" x14ac:dyDescent="0.25"/>
    <row r="54620" hidden="1" x14ac:dyDescent="0.25"/>
    <row r="54621" hidden="1" x14ac:dyDescent="0.25"/>
    <row r="54622" hidden="1" x14ac:dyDescent="0.25"/>
    <row r="54623" hidden="1" x14ac:dyDescent="0.25"/>
    <row r="54624" hidden="1" x14ac:dyDescent="0.25"/>
    <row r="54625" hidden="1" x14ac:dyDescent="0.25"/>
    <row r="54626" hidden="1" x14ac:dyDescent="0.25"/>
    <row r="54627" hidden="1" x14ac:dyDescent="0.25"/>
    <row r="54628" hidden="1" x14ac:dyDescent="0.25"/>
    <row r="54629" hidden="1" x14ac:dyDescent="0.25"/>
    <row r="54630" hidden="1" x14ac:dyDescent="0.25"/>
    <row r="54631" hidden="1" x14ac:dyDescent="0.25"/>
    <row r="54632" hidden="1" x14ac:dyDescent="0.25"/>
    <row r="54633" hidden="1" x14ac:dyDescent="0.25"/>
    <row r="54634" hidden="1" x14ac:dyDescent="0.25"/>
    <row r="54635" hidden="1" x14ac:dyDescent="0.25"/>
    <row r="54636" hidden="1" x14ac:dyDescent="0.25"/>
    <row r="54637" hidden="1" x14ac:dyDescent="0.25"/>
    <row r="54638" hidden="1" x14ac:dyDescent="0.25"/>
    <row r="54639" hidden="1" x14ac:dyDescent="0.25"/>
    <row r="54640" hidden="1" x14ac:dyDescent="0.25"/>
    <row r="54641" hidden="1" x14ac:dyDescent="0.25"/>
    <row r="54642" hidden="1" x14ac:dyDescent="0.25"/>
    <row r="54643" hidden="1" x14ac:dyDescent="0.25"/>
    <row r="54644" hidden="1" x14ac:dyDescent="0.25"/>
    <row r="54645" hidden="1" x14ac:dyDescent="0.25"/>
    <row r="54646" hidden="1" x14ac:dyDescent="0.25"/>
    <row r="54647" hidden="1" x14ac:dyDescent="0.25"/>
    <row r="54648" hidden="1" x14ac:dyDescent="0.25"/>
    <row r="54649" hidden="1" x14ac:dyDescent="0.25"/>
    <row r="54650" hidden="1" x14ac:dyDescent="0.25"/>
    <row r="54651" hidden="1" x14ac:dyDescent="0.25"/>
    <row r="54652" hidden="1" x14ac:dyDescent="0.25"/>
    <row r="54653" hidden="1" x14ac:dyDescent="0.25"/>
    <row r="54654" hidden="1" x14ac:dyDescent="0.25"/>
    <row r="54655" hidden="1" x14ac:dyDescent="0.25"/>
    <row r="54656" hidden="1" x14ac:dyDescent="0.25"/>
    <row r="54657" hidden="1" x14ac:dyDescent="0.25"/>
    <row r="54658" hidden="1" x14ac:dyDescent="0.25"/>
    <row r="54659" hidden="1" x14ac:dyDescent="0.25"/>
    <row r="54660" hidden="1" x14ac:dyDescent="0.25"/>
    <row r="54661" hidden="1" x14ac:dyDescent="0.25"/>
    <row r="54662" hidden="1" x14ac:dyDescent="0.25"/>
    <row r="54663" hidden="1" x14ac:dyDescent="0.25"/>
    <row r="54664" hidden="1" x14ac:dyDescent="0.25"/>
    <row r="54665" hidden="1" x14ac:dyDescent="0.25"/>
    <row r="54666" hidden="1" x14ac:dyDescent="0.25"/>
    <row r="54667" hidden="1" x14ac:dyDescent="0.25"/>
    <row r="54668" hidden="1" x14ac:dyDescent="0.25"/>
    <row r="54669" hidden="1" x14ac:dyDescent="0.25"/>
    <row r="54670" hidden="1" x14ac:dyDescent="0.25"/>
    <row r="54671" hidden="1" x14ac:dyDescent="0.25"/>
    <row r="54672" hidden="1" x14ac:dyDescent="0.25"/>
    <row r="54673" hidden="1" x14ac:dyDescent="0.25"/>
    <row r="54674" hidden="1" x14ac:dyDescent="0.25"/>
    <row r="54675" hidden="1" x14ac:dyDescent="0.25"/>
    <row r="54676" hidden="1" x14ac:dyDescent="0.25"/>
    <row r="54677" hidden="1" x14ac:dyDescent="0.25"/>
    <row r="54678" hidden="1" x14ac:dyDescent="0.25"/>
    <row r="54679" hidden="1" x14ac:dyDescent="0.25"/>
    <row r="54680" hidden="1" x14ac:dyDescent="0.25"/>
    <row r="54681" hidden="1" x14ac:dyDescent="0.25"/>
    <row r="54682" hidden="1" x14ac:dyDescent="0.25"/>
    <row r="54683" hidden="1" x14ac:dyDescent="0.25"/>
    <row r="54684" hidden="1" x14ac:dyDescent="0.25"/>
    <row r="54685" hidden="1" x14ac:dyDescent="0.25"/>
    <row r="54686" hidden="1" x14ac:dyDescent="0.25"/>
    <row r="54687" hidden="1" x14ac:dyDescent="0.25"/>
    <row r="54688" hidden="1" x14ac:dyDescent="0.25"/>
    <row r="54689" hidden="1" x14ac:dyDescent="0.25"/>
    <row r="54690" hidden="1" x14ac:dyDescent="0.25"/>
    <row r="54691" hidden="1" x14ac:dyDescent="0.25"/>
    <row r="54692" hidden="1" x14ac:dyDescent="0.25"/>
    <row r="54693" hidden="1" x14ac:dyDescent="0.25"/>
    <row r="54694" hidden="1" x14ac:dyDescent="0.25"/>
    <row r="54695" hidden="1" x14ac:dyDescent="0.25"/>
    <row r="54696" hidden="1" x14ac:dyDescent="0.25"/>
    <row r="54697" hidden="1" x14ac:dyDescent="0.25"/>
    <row r="54698" hidden="1" x14ac:dyDescent="0.25"/>
    <row r="54699" hidden="1" x14ac:dyDescent="0.25"/>
    <row r="54700" hidden="1" x14ac:dyDescent="0.25"/>
    <row r="54701" hidden="1" x14ac:dyDescent="0.25"/>
    <row r="54702" hidden="1" x14ac:dyDescent="0.25"/>
    <row r="54703" hidden="1" x14ac:dyDescent="0.25"/>
    <row r="54704" hidden="1" x14ac:dyDescent="0.25"/>
    <row r="54705" hidden="1" x14ac:dyDescent="0.25"/>
    <row r="54706" hidden="1" x14ac:dyDescent="0.25"/>
    <row r="54707" hidden="1" x14ac:dyDescent="0.25"/>
    <row r="54708" hidden="1" x14ac:dyDescent="0.25"/>
    <row r="54709" hidden="1" x14ac:dyDescent="0.25"/>
    <row r="54710" hidden="1" x14ac:dyDescent="0.25"/>
    <row r="54711" hidden="1" x14ac:dyDescent="0.25"/>
    <row r="54712" hidden="1" x14ac:dyDescent="0.25"/>
    <row r="54713" hidden="1" x14ac:dyDescent="0.25"/>
    <row r="54714" hidden="1" x14ac:dyDescent="0.25"/>
    <row r="54715" hidden="1" x14ac:dyDescent="0.25"/>
    <row r="54716" hidden="1" x14ac:dyDescent="0.25"/>
    <row r="54717" hidden="1" x14ac:dyDescent="0.25"/>
    <row r="54718" hidden="1" x14ac:dyDescent="0.25"/>
    <row r="54719" hidden="1" x14ac:dyDescent="0.25"/>
    <row r="54720" hidden="1" x14ac:dyDescent="0.25"/>
    <row r="54721" hidden="1" x14ac:dyDescent="0.25"/>
    <row r="54722" hidden="1" x14ac:dyDescent="0.25"/>
    <row r="54723" hidden="1" x14ac:dyDescent="0.25"/>
    <row r="54724" hidden="1" x14ac:dyDescent="0.25"/>
    <row r="54725" hidden="1" x14ac:dyDescent="0.25"/>
    <row r="54726" hidden="1" x14ac:dyDescent="0.25"/>
    <row r="54727" hidden="1" x14ac:dyDescent="0.25"/>
    <row r="54728" hidden="1" x14ac:dyDescent="0.25"/>
    <row r="54729" hidden="1" x14ac:dyDescent="0.25"/>
    <row r="54730" hidden="1" x14ac:dyDescent="0.25"/>
    <row r="54731" hidden="1" x14ac:dyDescent="0.25"/>
    <row r="54732" hidden="1" x14ac:dyDescent="0.25"/>
    <row r="54733" hidden="1" x14ac:dyDescent="0.25"/>
    <row r="54734" hidden="1" x14ac:dyDescent="0.25"/>
    <row r="54735" hidden="1" x14ac:dyDescent="0.25"/>
    <row r="54736" hidden="1" x14ac:dyDescent="0.25"/>
    <row r="54737" hidden="1" x14ac:dyDescent="0.25"/>
    <row r="54738" hidden="1" x14ac:dyDescent="0.25"/>
    <row r="54739" hidden="1" x14ac:dyDescent="0.25"/>
    <row r="54740" hidden="1" x14ac:dyDescent="0.25"/>
    <row r="54741" hidden="1" x14ac:dyDescent="0.25"/>
    <row r="54742" hidden="1" x14ac:dyDescent="0.25"/>
    <row r="54743" hidden="1" x14ac:dyDescent="0.25"/>
    <row r="54744" hidden="1" x14ac:dyDescent="0.25"/>
    <row r="54745" hidden="1" x14ac:dyDescent="0.25"/>
    <row r="54746" hidden="1" x14ac:dyDescent="0.25"/>
    <row r="54747" hidden="1" x14ac:dyDescent="0.25"/>
    <row r="54748" hidden="1" x14ac:dyDescent="0.25"/>
    <row r="54749" hidden="1" x14ac:dyDescent="0.25"/>
    <row r="54750" hidden="1" x14ac:dyDescent="0.25"/>
    <row r="54751" hidden="1" x14ac:dyDescent="0.25"/>
    <row r="54752" hidden="1" x14ac:dyDescent="0.25"/>
    <row r="54753" hidden="1" x14ac:dyDescent="0.25"/>
    <row r="54754" hidden="1" x14ac:dyDescent="0.25"/>
    <row r="54755" hidden="1" x14ac:dyDescent="0.25"/>
    <row r="54756" hidden="1" x14ac:dyDescent="0.25"/>
    <row r="54757" hidden="1" x14ac:dyDescent="0.25"/>
    <row r="54758" hidden="1" x14ac:dyDescent="0.25"/>
    <row r="54759" hidden="1" x14ac:dyDescent="0.25"/>
    <row r="54760" hidden="1" x14ac:dyDescent="0.25"/>
    <row r="54761" hidden="1" x14ac:dyDescent="0.25"/>
    <row r="54762" hidden="1" x14ac:dyDescent="0.25"/>
    <row r="54763" hidden="1" x14ac:dyDescent="0.25"/>
    <row r="54764" hidden="1" x14ac:dyDescent="0.25"/>
    <row r="54765" hidden="1" x14ac:dyDescent="0.25"/>
    <row r="54766" hidden="1" x14ac:dyDescent="0.25"/>
    <row r="54767" hidden="1" x14ac:dyDescent="0.25"/>
    <row r="54768" hidden="1" x14ac:dyDescent="0.25"/>
    <row r="54769" hidden="1" x14ac:dyDescent="0.25"/>
    <row r="54770" hidden="1" x14ac:dyDescent="0.25"/>
    <row r="54771" hidden="1" x14ac:dyDescent="0.25"/>
    <row r="54772" hidden="1" x14ac:dyDescent="0.25"/>
    <row r="54773" hidden="1" x14ac:dyDescent="0.25"/>
    <row r="54774" hidden="1" x14ac:dyDescent="0.25"/>
    <row r="54775" hidden="1" x14ac:dyDescent="0.25"/>
    <row r="54776" hidden="1" x14ac:dyDescent="0.25"/>
    <row r="54777" hidden="1" x14ac:dyDescent="0.25"/>
    <row r="54778" hidden="1" x14ac:dyDescent="0.25"/>
    <row r="54779" hidden="1" x14ac:dyDescent="0.25"/>
    <row r="54780" hidden="1" x14ac:dyDescent="0.25"/>
    <row r="54781" hidden="1" x14ac:dyDescent="0.25"/>
    <row r="54782" hidden="1" x14ac:dyDescent="0.25"/>
    <row r="54783" hidden="1" x14ac:dyDescent="0.25"/>
    <row r="54784" hidden="1" x14ac:dyDescent="0.25"/>
    <row r="54785" hidden="1" x14ac:dyDescent="0.25"/>
    <row r="54786" hidden="1" x14ac:dyDescent="0.25"/>
    <row r="54787" hidden="1" x14ac:dyDescent="0.25"/>
    <row r="54788" hidden="1" x14ac:dyDescent="0.25"/>
    <row r="54789" hidden="1" x14ac:dyDescent="0.25"/>
    <row r="54790" hidden="1" x14ac:dyDescent="0.25"/>
    <row r="54791" hidden="1" x14ac:dyDescent="0.25"/>
    <row r="54792" hidden="1" x14ac:dyDescent="0.25"/>
    <row r="54793" hidden="1" x14ac:dyDescent="0.25"/>
    <row r="54794" hidden="1" x14ac:dyDescent="0.25"/>
    <row r="54795" hidden="1" x14ac:dyDescent="0.25"/>
    <row r="54796" hidden="1" x14ac:dyDescent="0.25"/>
    <row r="54797" hidden="1" x14ac:dyDescent="0.25"/>
    <row r="54798" hidden="1" x14ac:dyDescent="0.25"/>
    <row r="54799" hidden="1" x14ac:dyDescent="0.25"/>
    <row r="54800" hidden="1" x14ac:dyDescent="0.25"/>
    <row r="54801" hidden="1" x14ac:dyDescent="0.25"/>
    <row r="54802" hidden="1" x14ac:dyDescent="0.25"/>
    <row r="54803" hidden="1" x14ac:dyDescent="0.25"/>
    <row r="54804" hidden="1" x14ac:dyDescent="0.25"/>
    <row r="54805" hidden="1" x14ac:dyDescent="0.25"/>
    <row r="54806" hidden="1" x14ac:dyDescent="0.25"/>
    <row r="54807" hidden="1" x14ac:dyDescent="0.25"/>
    <row r="54808" hidden="1" x14ac:dyDescent="0.25"/>
    <row r="54809" hidden="1" x14ac:dyDescent="0.25"/>
    <row r="54810" hidden="1" x14ac:dyDescent="0.25"/>
    <row r="54811" hidden="1" x14ac:dyDescent="0.25"/>
    <row r="54812" hidden="1" x14ac:dyDescent="0.25"/>
    <row r="54813" hidden="1" x14ac:dyDescent="0.25"/>
    <row r="54814" hidden="1" x14ac:dyDescent="0.25"/>
    <row r="54815" hidden="1" x14ac:dyDescent="0.25"/>
    <row r="54816" hidden="1" x14ac:dyDescent="0.25"/>
    <row r="54817" hidden="1" x14ac:dyDescent="0.25"/>
    <row r="54818" hidden="1" x14ac:dyDescent="0.25"/>
    <row r="54819" hidden="1" x14ac:dyDescent="0.25"/>
    <row r="54820" hidden="1" x14ac:dyDescent="0.25"/>
    <row r="54821" hidden="1" x14ac:dyDescent="0.25"/>
    <row r="54822" hidden="1" x14ac:dyDescent="0.25"/>
    <row r="54823" hidden="1" x14ac:dyDescent="0.25"/>
    <row r="54824" hidden="1" x14ac:dyDescent="0.25"/>
    <row r="54825" hidden="1" x14ac:dyDescent="0.25"/>
    <row r="54826" hidden="1" x14ac:dyDescent="0.25"/>
    <row r="54827" hidden="1" x14ac:dyDescent="0.25"/>
    <row r="54828" hidden="1" x14ac:dyDescent="0.25"/>
    <row r="54829" hidden="1" x14ac:dyDescent="0.25"/>
    <row r="54830" hidden="1" x14ac:dyDescent="0.25"/>
    <row r="54831" hidden="1" x14ac:dyDescent="0.25"/>
    <row r="54832" hidden="1" x14ac:dyDescent="0.25"/>
    <row r="54833" hidden="1" x14ac:dyDescent="0.25"/>
    <row r="54834" hidden="1" x14ac:dyDescent="0.25"/>
    <row r="54835" hidden="1" x14ac:dyDescent="0.25"/>
    <row r="54836" hidden="1" x14ac:dyDescent="0.25"/>
    <row r="54837" hidden="1" x14ac:dyDescent="0.25"/>
    <row r="54838" hidden="1" x14ac:dyDescent="0.25"/>
    <row r="54839" hidden="1" x14ac:dyDescent="0.25"/>
    <row r="54840" hidden="1" x14ac:dyDescent="0.25"/>
    <row r="54841" hidden="1" x14ac:dyDescent="0.25"/>
    <row r="54842" hidden="1" x14ac:dyDescent="0.25"/>
    <row r="54843" hidden="1" x14ac:dyDescent="0.25"/>
    <row r="54844" hidden="1" x14ac:dyDescent="0.25"/>
    <row r="54845" hidden="1" x14ac:dyDescent="0.25"/>
    <row r="54846" hidden="1" x14ac:dyDescent="0.25"/>
    <row r="54847" hidden="1" x14ac:dyDescent="0.25"/>
    <row r="54848" hidden="1" x14ac:dyDescent="0.25"/>
    <row r="54849" hidden="1" x14ac:dyDescent="0.25"/>
    <row r="54850" hidden="1" x14ac:dyDescent="0.25"/>
    <row r="54851" hidden="1" x14ac:dyDescent="0.25"/>
    <row r="54852" hidden="1" x14ac:dyDescent="0.25"/>
    <row r="54853" hidden="1" x14ac:dyDescent="0.25"/>
    <row r="54854" hidden="1" x14ac:dyDescent="0.25"/>
    <row r="54855" hidden="1" x14ac:dyDescent="0.25"/>
    <row r="54856" hidden="1" x14ac:dyDescent="0.25"/>
    <row r="54857" hidden="1" x14ac:dyDescent="0.25"/>
    <row r="54858" hidden="1" x14ac:dyDescent="0.25"/>
    <row r="54859" hidden="1" x14ac:dyDescent="0.25"/>
    <row r="54860" hidden="1" x14ac:dyDescent="0.25"/>
    <row r="54861" hidden="1" x14ac:dyDescent="0.25"/>
    <row r="54862" hidden="1" x14ac:dyDescent="0.25"/>
    <row r="54863" hidden="1" x14ac:dyDescent="0.25"/>
    <row r="54864" hidden="1" x14ac:dyDescent="0.25"/>
    <row r="54865" hidden="1" x14ac:dyDescent="0.25"/>
    <row r="54866" hidden="1" x14ac:dyDescent="0.25"/>
    <row r="54867" hidden="1" x14ac:dyDescent="0.25"/>
    <row r="54868" hidden="1" x14ac:dyDescent="0.25"/>
    <row r="54869" hidden="1" x14ac:dyDescent="0.25"/>
    <row r="54870" hidden="1" x14ac:dyDescent="0.25"/>
    <row r="54871" hidden="1" x14ac:dyDescent="0.25"/>
    <row r="54872" hidden="1" x14ac:dyDescent="0.25"/>
    <row r="54873" hidden="1" x14ac:dyDescent="0.25"/>
    <row r="54874" hidden="1" x14ac:dyDescent="0.25"/>
    <row r="54875" hidden="1" x14ac:dyDescent="0.25"/>
    <row r="54876" hidden="1" x14ac:dyDescent="0.25"/>
    <row r="54877" hidden="1" x14ac:dyDescent="0.25"/>
    <row r="54878" hidden="1" x14ac:dyDescent="0.25"/>
    <row r="54879" hidden="1" x14ac:dyDescent="0.25"/>
    <row r="54880" hidden="1" x14ac:dyDescent="0.25"/>
    <row r="54881" hidden="1" x14ac:dyDescent="0.25"/>
    <row r="54882" hidden="1" x14ac:dyDescent="0.25"/>
    <row r="54883" hidden="1" x14ac:dyDescent="0.25"/>
    <row r="54884" hidden="1" x14ac:dyDescent="0.25"/>
    <row r="54885" hidden="1" x14ac:dyDescent="0.25"/>
    <row r="54886" hidden="1" x14ac:dyDescent="0.25"/>
    <row r="54887" hidden="1" x14ac:dyDescent="0.25"/>
    <row r="54888" hidden="1" x14ac:dyDescent="0.25"/>
    <row r="54889" hidden="1" x14ac:dyDescent="0.25"/>
    <row r="54890" hidden="1" x14ac:dyDescent="0.25"/>
    <row r="54891" hidden="1" x14ac:dyDescent="0.25"/>
    <row r="54892" hidden="1" x14ac:dyDescent="0.25"/>
    <row r="54893" hidden="1" x14ac:dyDescent="0.25"/>
    <row r="54894" hidden="1" x14ac:dyDescent="0.25"/>
    <row r="54895" hidden="1" x14ac:dyDescent="0.25"/>
    <row r="54896" hidden="1" x14ac:dyDescent="0.25"/>
    <row r="54897" hidden="1" x14ac:dyDescent="0.25"/>
    <row r="54898" hidden="1" x14ac:dyDescent="0.25"/>
    <row r="54899" hidden="1" x14ac:dyDescent="0.25"/>
    <row r="54900" hidden="1" x14ac:dyDescent="0.25"/>
    <row r="54901" hidden="1" x14ac:dyDescent="0.25"/>
    <row r="54902" hidden="1" x14ac:dyDescent="0.25"/>
    <row r="54903" hidden="1" x14ac:dyDescent="0.25"/>
    <row r="54904" hidden="1" x14ac:dyDescent="0.25"/>
    <row r="54905" hidden="1" x14ac:dyDescent="0.25"/>
    <row r="54906" hidden="1" x14ac:dyDescent="0.25"/>
    <row r="54907" hidden="1" x14ac:dyDescent="0.25"/>
    <row r="54908" hidden="1" x14ac:dyDescent="0.25"/>
    <row r="54909" hidden="1" x14ac:dyDescent="0.25"/>
    <row r="54910" hidden="1" x14ac:dyDescent="0.25"/>
    <row r="54911" hidden="1" x14ac:dyDescent="0.25"/>
    <row r="54912" hidden="1" x14ac:dyDescent="0.25"/>
    <row r="54913" hidden="1" x14ac:dyDescent="0.25"/>
    <row r="54914" hidden="1" x14ac:dyDescent="0.25"/>
    <row r="54915" hidden="1" x14ac:dyDescent="0.25"/>
    <row r="54916" hidden="1" x14ac:dyDescent="0.25"/>
    <row r="54917" hidden="1" x14ac:dyDescent="0.25"/>
    <row r="54918" hidden="1" x14ac:dyDescent="0.25"/>
    <row r="54919" hidden="1" x14ac:dyDescent="0.25"/>
    <row r="54920" hidden="1" x14ac:dyDescent="0.25"/>
    <row r="54921" hidden="1" x14ac:dyDescent="0.25"/>
    <row r="54922" hidden="1" x14ac:dyDescent="0.25"/>
    <row r="54923" hidden="1" x14ac:dyDescent="0.25"/>
    <row r="54924" hidden="1" x14ac:dyDescent="0.25"/>
    <row r="54925" hidden="1" x14ac:dyDescent="0.25"/>
    <row r="54926" hidden="1" x14ac:dyDescent="0.25"/>
    <row r="54927" hidden="1" x14ac:dyDescent="0.25"/>
    <row r="54928" hidden="1" x14ac:dyDescent="0.25"/>
    <row r="54929" hidden="1" x14ac:dyDescent="0.25"/>
    <row r="54930" hidden="1" x14ac:dyDescent="0.25"/>
    <row r="54931" hidden="1" x14ac:dyDescent="0.25"/>
    <row r="54932" hidden="1" x14ac:dyDescent="0.25"/>
    <row r="54933" hidden="1" x14ac:dyDescent="0.25"/>
    <row r="54934" hidden="1" x14ac:dyDescent="0.25"/>
    <row r="54935" hidden="1" x14ac:dyDescent="0.25"/>
    <row r="54936" hidden="1" x14ac:dyDescent="0.25"/>
    <row r="54937" hidden="1" x14ac:dyDescent="0.25"/>
    <row r="54938" hidden="1" x14ac:dyDescent="0.25"/>
    <row r="54939" hidden="1" x14ac:dyDescent="0.25"/>
    <row r="54940" hidden="1" x14ac:dyDescent="0.25"/>
    <row r="54941" hidden="1" x14ac:dyDescent="0.25"/>
    <row r="54942" hidden="1" x14ac:dyDescent="0.25"/>
    <row r="54943" hidden="1" x14ac:dyDescent="0.25"/>
    <row r="54944" hidden="1" x14ac:dyDescent="0.25"/>
    <row r="54945" hidden="1" x14ac:dyDescent="0.25"/>
    <row r="54946" hidden="1" x14ac:dyDescent="0.25"/>
    <row r="54947" hidden="1" x14ac:dyDescent="0.25"/>
    <row r="54948" hidden="1" x14ac:dyDescent="0.25"/>
    <row r="54949" hidden="1" x14ac:dyDescent="0.25"/>
    <row r="54950" hidden="1" x14ac:dyDescent="0.25"/>
    <row r="54951" hidden="1" x14ac:dyDescent="0.25"/>
    <row r="54952" hidden="1" x14ac:dyDescent="0.25"/>
    <row r="54953" hidden="1" x14ac:dyDescent="0.25"/>
    <row r="54954" hidden="1" x14ac:dyDescent="0.25"/>
    <row r="54955" hidden="1" x14ac:dyDescent="0.25"/>
    <row r="54956" hidden="1" x14ac:dyDescent="0.25"/>
    <row r="54957" hidden="1" x14ac:dyDescent="0.25"/>
    <row r="54958" hidden="1" x14ac:dyDescent="0.25"/>
    <row r="54959" hidden="1" x14ac:dyDescent="0.25"/>
    <row r="54960" hidden="1" x14ac:dyDescent="0.25"/>
    <row r="54961" hidden="1" x14ac:dyDescent="0.25"/>
    <row r="54962" hidden="1" x14ac:dyDescent="0.25"/>
    <row r="54963" hidden="1" x14ac:dyDescent="0.25"/>
    <row r="54964" hidden="1" x14ac:dyDescent="0.25"/>
    <row r="54965" hidden="1" x14ac:dyDescent="0.25"/>
    <row r="54966" hidden="1" x14ac:dyDescent="0.25"/>
    <row r="54967" hidden="1" x14ac:dyDescent="0.25"/>
    <row r="54968" hidden="1" x14ac:dyDescent="0.25"/>
    <row r="54969" hidden="1" x14ac:dyDescent="0.25"/>
    <row r="54970" hidden="1" x14ac:dyDescent="0.25"/>
    <row r="54971" hidden="1" x14ac:dyDescent="0.25"/>
    <row r="54972" hidden="1" x14ac:dyDescent="0.25"/>
    <row r="54973" hidden="1" x14ac:dyDescent="0.25"/>
    <row r="54974" hidden="1" x14ac:dyDescent="0.25"/>
    <row r="54975" hidden="1" x14ac:dyDescent="0.25"/>
    <row r="54976" hidden="1" x14ac:dyDescent="0.25"/>
    <row r="54977" hidden="1" x14ac:dyDescent="0.25"/>
    <row r="54978" hidden="1" x14ac:dyDescent="0.25"/>
    <row r="54979" hidden="1" x14ac:dyDescent="0.25"/>
    <row r="54980" hidden="1" x14ac:dyDescent="0.25"/>
    <row r="54981" hidden="1" x14ac:dyDescent="0.25"/>
    <row r="54982" hidden="1" x14ac:dyDescent="0.25"/>
    <row r="54983" hidden="1" x14ac:dyDescent="0.25"/>
    <row r="54984" hidden="1" x14ac:dyDescent="0.25"/>
    <row r="54985" hidden="1" x14ac:dyDescent="0.25"/>
    <row r="54986" hidden="1" x14ac:dyDescent="0.25"/>
    <row r="54987" hidden="1" x14ac:dyDescent="0.25"/>
    <row r="54988" hidden="1" x14ac:dyDescent="0.25"/>
    <row r="54989" hidden="1" x14ac:dyDescent="0.25"/>
    <row r="54990" hidden="1" x14ac:dyDescent="0.25"/>
    <row r="54991" hidden="1" x14ac:dyDescent="0.25"/>
    <row r="54992" hidden="1" x14ac:dyDescent="0.25"/>
    <row r="54993" hidden="1" x14ac:dyDescent="0.25"/>
    <row r="54994" hidden="1" x14ac:dyDescent="0.25"/>
    <row r="54995" hidden="1" x14ac:dyDescent="0.25"/>
    <row r="54996" hidden="1" x14ac:dyDescent="0.25"/>
    <row r="54997" hidden="1" x14ac:dyDescent="0.25"/>
    <row r="54998" hidden="1" x14ac:dyDescent="0.25"/>
    <row r="54999" hidden="1" x14ac:dyDescent="0.25"/>
    <row r="55000" hidden="1" x14ac:dyDescent="0.25"/>
    <row r="55001" hidden="1" x14ac:dyDescent="0.25"/>
    <row r="55002" hidden="1" x14ac:dyDescent="0.25"/>
    <row r="55003" hidden="1" x14ac:dyDescent="0.25"/>
    <row r="55004" hidden="1" x14ac:dyDescent="0.25"/>
    <row r="55005" hidden="1" x14ac:dyDescent="0.25"/>
    <row r="55006" hidden="1" x14ac:dyDescent="0.25"/>
    <row r="55007" hidden="1" x14ac:dyDescent="0.25"/>
    <row r="55008" hidden="1" x14ac:dyDescent="0.25"/>
    <row r="55009" hidden="1" x14ac:dyDescent="0.25"/>
    <row r="55010" hidden="1" x14ac:dyDescent="0.25"/>
    <row r="55011" hidden="1" x14ac:dyDescent="0.25"/>
    <row r="55012" hidden="1" x14ac:dyDescent="0.25"/>
    <row r="55013" hidden="1" x14ac:dyDescent="0.25"/>
    <row r="55014" hidden="1" x14ac:dyDescent="0.25"/>
    <row r="55015" hidden="1" x14ac:dyDescent="0.25"/>
    <row r="55016" hidden="1" x14ac:dyDescent="0.25"/>
    <row r="55017" hidden="1" x14ac:dyDescent="0.25"/>
    <row r="55018" hidden="1" x14ac:dyDescent="0.25"/>
    <row r="55019" hidden="1" x14ac:dyDescent="0.25"/>
    <row r="55020" hidden="1" x14ac:dyDescent="0.25"/>
    <row r="55021" hidden="1" x14ac:dyDescent="0.25"/>
    <row r="55022" hidden="1" x14ac:dyDescent="0.25"/>
    <row r="55023" hidden="1" x14ac:dyDescent="0.25"/>
    <row r="55024" hidden="1" x14ac:dyDescent="0.25"/>
    <row r="55025" hidden="1" x14ac:dyDescent="0.25"/>
    <row r="55026" hidden="1" x14ac:dyDescent="0.25"/>
    <row r="55027" hidden="1" x14ac:dyDescent="0.25"/>
    <row r="55028" hidden="1" x14ac:dyDescent="0.25"/>
    <row r="55029" hidden="1" x14ac:dyDescent="0.25"/>
    <row r="55030" hidden="1" x14ac:dyDescent="0.25"/>
    <row r="55031" hidden="1" x14ac:dyDescent="0.25"/>
    <row r="55032" hidden="1" x14ac:dyDescent="0.25"/>
    <row r="55033" hidden="1" x14ac:dyDescent="0.25"/>
    <row r="55034" hidden="1" x14ac:dyDescent="0.25"/>
    <row r="55035" hidden="1" x14ac:dyDescent="0.25"/>
    <row r="55036" hidden="1" x14ac:dyDescent="0.25"/>
    <row r="55037" hidden="1" x14ac:dyDescent="0.25"/>
    <row r="55038" hidden="1" x14ac:dyDescent="0.25"/>
    <row r="55039" hidden="1" x14ac:dyDescent="0.25"/>
    <row r="55040" hidden="1" x14ac:dyDescent="0.25"/>
    <row r="55041" hidden="1" x14ac:dyDescent="0.25"/>
    <row r="55042" hidden="1" x14ac:dyDescent="0.25"/>
    <row r="55043" hidden="1" x14ac:dyDescent="0.25"/>
    <row r="55044" hidden="1" x14ac:dyDescent="0.25"/>
    <row r="55045" hidden="1" x14ac:dyDescent="0.25"/>
    <row r="55046" hidden="1" x14ac:dyDescent="0.25"/>
    <row r="55047" hidden="1" x14ac:dyDescent="0.25"/>
    <row r="55048" hidden="1" x14ac:dyDescent="0.25"/>
    <row r="55049" hidden="1" x14ac:dyDescent="0.25"/>
    <row r="55050" hidden="1" x14ac:dyDescent="0.25"/>
    <row r="55051" hidden="1" x14ac:dyDescent="0.25"/>
    <row r="55052" hidden="1" x14ac:dyDescent="0.25"/>
    <row r="55053" hidden="1" x14ac:dyDescent="0.25"/>
    <row r="55054" hidden="1" x14ac:dyDescent="0.25"/>
    <row r="55055" hidden="1" x14ac:dyDescent="0.25"/>
    <row r="55056" hidden="1" x14ac:dyDescent="0.25"/>
    <row r="55057" hidden="1" x14ac:dyDescent="0.25"/>
    <row r="55058" hidden="1" x14ac:dyDescent="0.25"/>
    <row r="55059" hidden="1" x14ac:dyDescent="0.25"/>
    <row r="55060" hidden="1" x14ac:dyDescent="0.25"/>
    <row r="55061" hidden="1" x14ac:dyDescent="0.25"/>
    <row r="55062" hidden="1" x14ac:dyDescent="0.25"/>
    <row r="55063" hidden="1" x14ac:dyDescent="0.25"/>
    <row r="55064" hidden="1" x14ac:dyDescent="0.25"/>
    <row r="55065" hidden="1" x14ac:dyDescent="0.25"/>
    <row r="55066" hidden="1" x14ac:dyDescent="0.25"/>
    <row r="55067" hidden="1" x14ac:dyDescent="0.25"/>
    <row r="55068" hidden="1" x14ac:dyDescent="0.25"/>
    <row r="55069" hidden="1" x14ac:dyDescent="0.25"/>
    <row r="55070" hidden="1" x14ac:dyDescent="0.25"/>
    <row r="55071" hidden="1" x14ac:dyDescent="0.25"/>
    <row r="55072" hidden="1" x14ac:dyDescent="0.25"/>
    <row r="55073" hidden="1" x14ac:dyDescent="0.25"/>
    <row r="55074" hidden="1" x14ac:dyDescent="0.25"/>
    <row r="55075" hidden="1" x14ac:dyDescent="0.25"/>
    <row r="55076" hidden="1" x14ac:dyDescent="0.25"/>
    <row r="55077" hidden="1" x14ac:dyDescent="0.25"/>
    <row r="55078" hidden="1" x14ac:dyDescent="0.25"/>
    <row r="55079" hidden="1" x14ac:dyDescent="0.25"/>
    <row r="55080" hidden="1" x14ac:dyDescent="0.25"/>
    <row r="55081" hidden="1" x14ac:dyDescent="0.25"/>
    <row r="55082" hidden="1" x14ac:dyDescent="0.25"/>
    <row r="55083" hidden="1" x14ac:dyDescent="0.25"/>
    <row r="55084" hidden="1" x14ac:dyDescent="0.25"/>
    <row r="55085" hidden="1" x14ac:dyDescent="0.25"/>
    <row r="55086" hidden="1" x14ac:dyDescent="0.25"/>
    <row r="55087" hidden="1" x14ac:dyDescent="0.25"/>
    <row r="55088" hidden="1" x14ac:dyDescent="0.25"/>
    <row r="55089" hidden="1" x14ac:dyDescent="0.25"/>
    <row r="55090" hidden="1" x14ac:dyDescent="0.25"/>
    <row r="55091" hidden="1" x14ac:dyDescent="0.25"/>
    <row r="55092" hidden="1" x14ac:dyDescent="0.25"/>
    <row r="55093" hidden="1" x14ac:dyDescent="0.25"/>
    <row r="55094" hidden="1" x14ac:dyDescent="0.25"/>
    <row r="55095" hidden="1" x14ac:dyDescent="0.25"/>
    <row r="55096" hidden="1" x14ac:dyDescent="0.25"/>
    <row r="55097" hidden="1" x14ac:dyDescent="0.25"/>
    <row r="55098" hidden="1" x14ac:dyDescent="0.25"/>
    <row r="55099" hidden="1" x14ac:dyDescent="0.25"/>
    <row r="55100" hidden="1" x14ac:dyDescent="0.25"/>
    <row r="55101" hidden="1" x14ac:dyDescent="0.25"/>
    <row r="55102" hidden="1" x14ac:dyDescent="0.25"/>
    <row r="55103" hidden="1" x14ac:dyDescent="0.25"/>
    <row r="55104" hidden="1" x14ac:dyDescent="0.25"/>
    <row r="55105" hidden="1" x14ac:dyDescent="0.25"/>
    <row r="55106" hidden="1" x14ac:dyDescent="0.25"/>
    <row r="55107" hidden="1" x14ac:dyDescent="0.25"/>
    <row r="55108" hidden="1" x14ac:dyDescent="0.25"/>
    <row r="55109" hidden="1" x14ac:dyDescent="0.25"/>
    <row r="55110" hidden="1" x14ac:dyDescent="0.25"/>
    <row r="55111" hidden="1" x14ac:dyDescent="0.25"/>
    <row r="55112" hidden="1" x14ac:dyDescent="0.25"/>
    <row r="55113" hidden="1" x14ac:dyDescent="0.25"/>
    <row r="55114" hidden="1" x14ac:dyDescent="0.25"/>
    <row r="55115" hidden="1" x14ac:dyDescent="0.25"/>
    <row r="55116" hidden="1" x14ac:dyDescent="0.25"/>
    <row r="55117" hidden="1" x14ac:dyDescent="0.25"/>
    <row r="55118" hidden="1" x14ac:dyDescent="0.25"/>
    <row r="55119" hidden="1" x14ac:dyDescent="0.25"/>
    <row r="55120" hidden="1" x14ac:dyDescent="0.25"/>
    <row r="55121" hidden="1" x14ac:dyDescent="0.25"/>
    <row r="55122" hidden="1" x14ac:dyDescent="0.25"/>
    <row r="55123" hidden="1" x14ac:dyDescent="0.25"/>
    <row r="55124" hidden="1" x14ac:dyDescent="0.25"/>
    <row r="55125" hidden="1" x14ac:dyDescent="0.25"/>
    <row r="55126" hidden="1" x14ac:dyDescent="0.25"/>
    <row r="55127" hidden="1" x14ac:dyDescent="0.25"/>
    <row r="55128" hidden="1" x14ac:dyDescent="0.25"/>
    <row r="55129" hidden="1" x14ac:dyDescent="0.25"/>
    <row r="55130" hidden="1" x14ac:dyDescent="0.25"/>
    <row r="55131" hidden="1" x14ac:dyDescent="0.25"/>
    <row r="55132" hidden="1" x14ac:dyDescent="0.25"/>
    <row r="55133" hidden="1" x14ac:dyDescent="0.25"/>
    <row r="55134" hidden="1" x14ac:dyDescent="0.25"/>
    <row r="55135" hidden="1" x14ac:dyDescent="0.25"/>
    <row r="55136" hidden="1" x14ac:dyDescent="0.25"/>
    <row r="55137" hidden="1" x14ac:dyDescent="0.25"/>
    <row r="55138" hidden="1" x14ac:dyDescent="0.25"/>
    <row r="55139" hidden="1" x14ac:dyDescent="0.25"/>
    <row r="55140" hidden="1" x14ac:dyDescent="0.25"/>
    <row r="55141" hidden="1" x14ac:dyDescent="0.25"/>
    <row r="55142" hidden="1" x14ac:dyDescent="0.25"/>
    <row r="55143" hidden="1" x14ac:dyDescent="0.25"/>
    <row r="55144" hidden="1" x14ac:dyDescent="0.25"/>
    <row r="55145" hidden="1" x14ac:dyDescent="0.25"/>
    <row r="55146" hidden="1" x14ac:dyDescent="0.25"/>
    <row r="55147" hidden="1" x14ac:dyDescent="0.25"/>
    <row r="55148" hidden="1" x14ac:dyDescent="0.25"/>
    <row r="55149" hidden="1" x14ac:dyDescent="0.25"/>
    <row r="55150" hidden="1" x14ac:dyDescent="0.25"/>
    <row r="55151" hidden="1" x14ac:dyDescent="0.25"/>
    <row r="55152" hidden="1" x14ac:dyDescent="0.25"/>
    <row r="55153" hidden="1" x14ac:dyDescent="0.25"/>
    <row r="55154" hidden="1" x14ac:dyDescent="0.25"/>
    <row r="55155" hidden="1" x14ac:dyDescent="0.25"/>
    <row r="55156" hidden="1" x14ac:dyDescent="0.25"/>
    <row r="55157" hidden="1" x14ac:dyDescent="0.25"/>
    <row r="55158" hidden="1" x14ac:dyDescent="0.25"/>
    <row r="55159" hidden="1" x14ac:dyDescent="0.25"/>
    <row r="55160" hidden="1" x14ac:dyDescent="0.25"/>
    <row r="55161" hidden="1" x14ac:dyDescent="0.25"/>
    <row r="55162" hidden="1" x14ac:dyDescent="0.25"/>
    <row r="55163" hidden="1" x14ac:dyDescent="0.25"/>
    <row r="55164" hidden="1" x14ac:dyDescent="0.25"/>
    <row r="55165" hidden="1" x14ac:dyDescent="0.25"/>
    <row r="55166" hidden="1" x14ac:dyDescent="0.25"/>
    <row r="55167" hidden="1" x14ac:dyDescent="0.25"/>
    <row r="55168" hidden="1" x14ac:dyDescent="0.25"/>
    <row r="55169" hidden="1" x14ac:dyDescent="0.25"/>
    <row r="55170" hidden="1" x14ac:dyDescent="0.25"/>
    <row r="55171" hidden="1" x14ac:dyDescent="0.25"/>
    <row r="55172" hidden="1" x14ac:dyDescent="0.25"/>
    <row r="55173" hidden="1" x14ac:dyDescent="0.25"/>
    <row r="55174" hidden="1" x14ac:dyDescent="0.25"/>
    <row r="55175" hidden="1" x14ac:dyDescent="0.25"/>
    <row r="55176" hidden="1" x14ac:dyDescent="0.25"/>
    <row r="55177" hidden="1" x14ac:dyDescent="0.25"/>
    <row r="55178" hidden="1" x14ac:dyDescent="0.25"/>
    <row r="55179" hidden="1" x14ac:dyDescent="0.25"/>
    <row r="55180" hidden="1" x14ac:dyDescent="0.25"/>
    <row r="55181" hidden="1" x14ac:dyDescent="0.25"/>
    <row r="55182" hidden="1" x14ac:dyDescent="0.25"/>
    <row r="55183" hidden="1" x14ac:dyDescent="0.25"/>
    <row r="55184" hidden="1" x14ac:dyDescent="0.25"/>
    <row r="55185" hidden="1" x14ac:dyDescent="0.25"/>
    <row r="55186" hidden="1" x14ac:dyDescent="0.25"/>
    <row r="55187" hidden="1" x14ac:dyDescent="0.25"/>
    <row r="55188" hidden="1" x14ac:dyDescent="0.25"/>
    <row r="55189" hidden="1" x14ac:dyDescent="0.25"/>
    <row r="55190" hidden="1" x14ac:dyDescent="0.25"/>
    <row r="55191" hidden="1" x14ac:dyDescent="0.25"/>
    <row r="55192" hidden="1" x14ac:dyDescent="0.25"/>
    <row r="55193" hidden="1" x14ac:dyDescent="0.25"/>
    <row r="55194" hidden="1" x14ac:dyDescent="0.25"/>
    <row r="55195" hidden="1" x14ac:dyDescent="0.25"/>
    <row r="55196" hidden="1" x14ac:dyDescent="0.25"/>
    <row r="55197" hidden="1" x14ac:dyDescent="0.25"/>
    <row r="55198" hidden="1" x14ac:dyDescent="0.25"/>
    <row r="55199" hidden="1" x14ac:dyDescent="0.25"/>
    <row r="55200" hidden="1" x14ac:dyDescent="0.25"/>
    <row r="55201" hidden="1" x14ac:dyDescent="0.25"/>
    <row r="55202" hidden="1" x14ac:dyDescent="0.25"/>
    <row r="55203" hidden="1" x14ac:dyDescent="0.25"/>
    <row r="55204" hidden="1" x14ac:dyDescent="0.25"/>
    <row r="55205" hidden="1" x14ac:dyDescent="0.25"/>
    <row r="55206" hidden="1" x14ac:dyDescent="0.25"/>
    <row r="55207" hidden="1" x14ac:dyDescent="0.25"/>
    <row r="55208" hidden="1" x14ac:dyDescent="0.25"/>
    <row r="55209" hidden="1" x14ac:dyDescent="0.25"/>
    <row r="55210" hidden="1" x14ac:dyDescent="0.25"/>
    <row r="55211" hidden="1" x14ac:dyDescent="0.25"/>
    <row r="55212" hidden="1" x14ac:dyDescent="0.25"/>
    <row r="55213" hidden="1" x14ac:dyDescent="0.25"/>
    <row r="55214" hidden="1" x14ac:dyDescent="0.25"/>
    <row r="55215" hidden="1" x14ac:dyDescent="0.25"/>
    <row r="55216" hidden="1" x14ac:dyDescent="0.25"/>
    <row r="55217" hidden="1" x14ac:dyDescent="0.25"/>
    <row r="55218" hidden="1" x14ac:dyDescent="0.25"/>
    <row r="55219" hidden="1" x14ac:dyDescent="0.25"/>
    <row r="55220" hidden="1" x14ac:dyDescent="0.25"/>
    <row r="55221" hidden="1" x14ac:dyDescent="0.25"/>
    <row r="55222" hidden="1" x14ac:dyDescent="0.25"/>
    <row r="55223" hidden="1" x14ac:dyDescent="0.25"/>
    <row r="55224" hidden="1" x14ac:dyDescent="0.25"/>
    <row r="55225" hidden="1" x14ac:dyDescent="0.25"/>
    <row r="55226" hidden="1" x14ac:dyDescent="0.25"/>
    <row r="55227" hidden="1" x14ac:dyDescent="0.25"/>
    <row r="55228" hidden="1" x14ac:dyDescent="0.25"/>
    <row r="55229" hidden="1" x14ac:dyDescent="0.25"/>
    <row r="55230" hidden="1" x14ac:dyDescent="0.25"/>
    <row r="55231" hidden="1" x14ac:dyDescent="0.25"/>
    <row r="55232" hidden="1" x14ac:dyDescent="0.25"/>
    <row r="55233" hidden="1" x14ac:dyDescent="0.25"/>
    <row r="55234" hidden="1" x14ac:dyDescent="0.25"/>
    <row r="55235" hidden="1" x14ac:dyDescent="0.25"/>
    <row r="55236" hidden="1" x14ac:dyDescent="0.25"/>
    <row r="55237" hidden="1" x14ac:dyDescent="0.25"/>
    <row r="55238" hidden="1" x14ac:dyDescent="0.25"/>
    <row r="55239" hidden="1" x14ac:dyDescent="0.25"/>
    <row r="55240" hidden="1" x14ac:dyDescent="0.25"/>
    <row r="55241" hidden="1" x14ac:dyDescent="0.25"/>
    <row r="55242" hidden="1" x14ac:dyDescent="0.25"/>
    <row r="55243" hidden="1" x14ac:dyDescent="0.25"/>
    <row r="55244" hidden="1" x14ac:dyDescent="0.25"/>
    <row r="55245" hidden="1" x14ac:dyDescent="0.25"/>
    <row r="55246" hidden="1" x14ac:dyDescent="0.25"/>
    <row r="55247" hidden="1" x14ac:dyDescent="0.25"/>
    <row r="55248" hidden="1" x14ac:dyDescent="0.25"/>
    <row r="55249" hidden="1" x14ac:dyDescent="0.25"/>
    <row r="55250" hidden="1" x14ac:dyDescent="0.25"/>
    <row r="55251" hidden="1" x14ac:dyDescent="0.25"/>
    <row r="55252" hidden="1" x14ac:dyDescent="0.25"/>
    <row r="55253" hidden="1" x14ac:dyDescent="0.25"/>
    <row r="55254" hidden="1" x14ac:dyDescent="0.25"/>
    <row r="55255" hidden="1" x14ac:dyDescent="0.25"/>
    <row r="55256" hidden="1" x14ac:dyDescent="0.25"/>
    <row r="55257" hidden="1" x14ac:dyDescent="0.25"/>
    <row r="55258" hidden="1" x14ac:dyDescent="0.25"/>
    <row r="55259" hidden="1" x14ac:dyDescent="0.25"/>
    <row r="55260" hidden="1" x14ac:dyDescent="0.25"/>
    <row r="55261" hidden="1" x14ac:dyDescent="0.25"/>
    <row r="55262" hidden="1" x14ac:dyDescent="0.25"/>
    <row r="55263" hidden="1" x14ac:dyDescent="0.25"/>
    <row r="55264" hidden="1" x14ac:dyDescent="0.25"/>
    <row r="55265" hidden="1" x14ac:dyDescent="0.25"/>
    <row r="55266" hidden="1" x14ac:dyDescent="0.25"/>
    <row r="55267" hidden="1" x14ac:dyDescent="0.25"/>
    <row r="55268" hidden="1" x14ac:dyDescent="0.25"/>
    <row r="55269" hidden="1" x14ac:dyDescent="0.25"/>
    <row r="55270" hidden="1" x14ac:dyDescent="0.25"/>
    <row r="55271" hidden="1" x14ac:dyDescent="0.25"/>
    <row r="55272" hidden="1" x14ac:dyDescent="0.25"/>
    <row r="55273" hidden="1" x14ac:dyDescent="0.25"/>
    <row r="55274" hidden="1" x14ac:dyDescent="0.25"/>
    <row r="55275" hidden="1" x14ac:dyDescent="0.25"/>
    <row r="55276" hidden="1" x14ac:dyDescent="0.25"/>
    <row r="55277" hidden="1" x14ac:dyDescent="0.25"/>
    <row r="55278" hidden="1" x14ac:dyDescent="0.25"/>
    <row r="55279" hidden="1" x14ac:dyDescent="0.25"/>
    <row r="55280" hidden="1" x14ac:dyDescent="0.25"/>
    <row r="55281" hidden="1" x14ac:dyDescent="0.25"/>
    <row r="55282" hidden="1" x14ac:dyDescent="0.25"/>
    <row r="55283" hidden="1" x14ac:dyDescent="0.25"/>
    <row r="55284" hidden="1" x14ac:dyDescent="0.25"/>
    <row r="55285" hidden="1" x14ac:dyDescent="0.25"/>
    <row r="55286" hidden="1" x14ac:dyDescent="0.25"/>
    <row r="55287" hidden="1" x14ac:dyDescent="0.25"/>
    <row r="55288" hidden="1" x14ac:dyDescent="0.25"/>
    <row r="55289" hidden="1" x14ac:dyDescent="0.25"/>
    <row r="55290" hidden="1" x14ac:dyDescent="0.25"/>
    <row r="55291" hidden="1" x14ac:dyDescent="0.25"/>
    <row r="55292" hidden="1" x14ac:dyDescent="0.25"/>
    <row r="55293" hidden="1" x14ac:dyDescent="0.25"/>
    <row r="55294" hidden="1" x14ac:dyDescent="0.25"/>
    <row r="55295" hidden="1" x14ac:dyDescent="0.25"/>
    <row r="55296" hidden="1" x14ac:dyDescent="0.25"/>
    <row r="55297" hidden="1" x14ac:dyDescent="0.25"/>
    <row r="55298" hidden="1" x14ac:dyDescent="0.25"/>
    <row r="55299" hidden="1" x14ac:dyDescent="0.25"/>
    <row r="55300" hidden="1" x14ac:dyDescent="0.25"/>
    <row r="55301" hidden="1" x14ac:dyDescent="0.25"/>
    <row r="55302" hidden="1" x14ac:dyDescent="0.25"/>
    <row r="55303" hidden="1" x14ac:dyDescent="0.25"/>
    <row r="55304" hidden="1" x14ac:dyDescent="0.25"/>
    <row r="55305" hidden="1" x14ac:dyDescent="0.25"/>
    <row r="55306" hidden="1" x14ac:dyDescent="0.25"/>
    <row r="55307" hidden="1" x14ac:dyDescent="0.25"/>
    <row r="55308" hidden="1" x14ac:dyDescent="0.25"/>
    <row r="55309" hidden="1" x14ac:dyDescent="0.25"/>
    <row r="55310" hidden="1" x14ac:dyDescent="0.25"/>
    <row r="55311" hidden="1" x14ac:dyDescent="0.25"/>
    <row r="55312" hidden="1" x14ac:dyDescent="0.25"/>
    <row r="55313" hidden="1" x14ac:dyDescent="0.25"/>
    <row r="55314" hidden="1" x14ac:dyDescent="0.25"/>
    <row r="55315" hidden="1" x14ac:dyDescent="0.25"/>
    <row r="55316" hidden="1" x14ac:dyDescent="0.25"/>
    <row r="55317" hidden="1" x14ac:dyDescent="0.25"/>
    <row r="55318" hidden="1" x14ac:dyDescent="0.25"/>
    <row r="55319" hidden="1" x14ac:dyDescent="0.25"/>
    <row r="55320" hidden="1" x14ac:dyDescent="0.25"/>
    <row r="55321" hidden="1" x14ac:dyDescent="0.25"/>
    <row r="55322" hidden="1" x14ac:dyDescent="0.25"/>
    <row r="55323" hidden="1" x14ac:dyDescent="0.25"/>
    <row r="55324" hidden="1" x14ac:dyDescent="0.25"/>
    <row r="55325" hidden="1" x14ac:dyDescent="0.25"/>
    <row r="55326" hidden="1" x14ac:dyDescent="0.25"/>
    <row r="55327" hidden="1" x14ac:dyDescent="0.25"/>
    <row r="55328" hidden="1" x14ac:dyDescent="0.25"/>
    <row r="55329" hidden="1" x14ac:dyDescent="0.25"/>
    <row r="55330" hidden="1" x14ac:dyDescent="0.25"/>
    <row r="55331" hidden="1" x14ac:dyDescent="0.25"/>
    <row r="55332" hidden="1" x14ac:dyDescent="0.25"/>
    <row r="55333" hidden="1" x14ac:dyDescent="0.25"/>
    <row r="55334" hidden="1" x14ac:dyDescent="0.25"/>
    <row r="55335" hidden="1" x14ac:dyDescent="0.25"/>
    <row r="55336" hidden="1" x14ac:dyDescent="0.25"/>
    <row r="55337" hidden="1" x14ac:dyDescent="0.25"/>
    <row r="55338" hidden="1" x14ac:dyDescent="0.25"/>
    <row r="55339" hidden="1" x14ac:dyDescent="0.25"/>
    <row r="55340" hidden="1" x14ac:dyDescent="0.25"/>
    <row r="55341" hidden="1" x14ac:dyDescent="0.25"/>
    <row r="55342" hidden="1" x14ac:dyDescent="0.25"/>
    <row r="55343" hidden="1" x14ac:dyDescent="0.25"/>
    <row r="55344" hidden="1" x14ac:dyDescent="0.25"/>
    <row r="55345" hidden="1" x14ac:dyDescent="0.25"/>
    <row r="55346" hidden="1" x14ac:dyDescent="0.25"/>
    <row r="55347" hidden="1" x14ac:dyDescent="0.25"/>
    <row r="55348" hidden="1" x14ac:dyDescent="0.25"/>
    <row r="55349" hidden="1" x14ac:dyDescent="0.25"/>
    <row r="55350" hidden="1" x14ac:dyDescent="0.25"/>
    <row r="55351" hidden="1" x14ac:dyDescent="0.25"/>
    <row r="55352" hidden="1" x14ac:dyDescent="0.25"/>
    <row r="55353" hidden="1" x14ac:dyDescent="0.25"/>
    <row r="55354" hidden="1" x14ac:dyDescent="0.25"/>
    <row r="55355" hidden="1" x14ac:dyDescent="0.25"/>
    <row r="55356" hidden="1" x14ac:dyDescent="0.25"/>
    <row r="55357" hidden="1" x14ac:dyDescent="0.25"/>
    <row r="55358" hidden="1" x14ac:dyDescent="0.25"/>
    <row r="55359" hidden="1" x14ac:dyDescent="0.25"/>
    <row r="55360" hidden="1" x14ac:dyDescent="0.25"/>
    <row r="55361" hidden="1" x14ac:dyDescent="0.25"/>
    <row r="55362" hidden="1" x14ac:dyDescent="0.25"/>
    <row r="55363" hidden="1" x14ac:dyDescent="0.25"/>
    <row r="55364" hidden="1" x14ac:dyDescent="0.25"/>
    <row r="55365" hidden="1" x14ac:dyDescent="0.25"/>
    <row r="55366" hidden="1" x14ac:dyDescent="0.25"/>
    <row r="55367" hidden="1" x14ac:dyDescent="0.25"/>
    <row r="55368" hidden="1" x14ac:dyDescent="0.25"/>
    <row r="55369" hidden="1" x14ac:dyDescent="0.25"/>
    <row r="55370" hidden="1" x14ac:dyDescent="0.25"/>
    <row r="55371" hidden="1" x14ac:dyDescent="0.25"/>
    <row r="55372" hidden="1" x14ac:dyDescent="0.25"/>
    <row r="55373" hidden="1" x14ac:dyDescent="0.25"/>
    <row r="55374" hidden="1" x14ac:dyDescent="0.25"/>
    <row r="55375" hidden="1" x14ac:dyDescent="0.25"/>
    <row r="55376" hidden="1" x14ac:dyDescent="0.25"/>
    <row r="55377" hidden="1" x14ac:dyDescent="0.25"/>
    <row r="55378" hidden="1" x14ac:dyDescent="0.25"/>
    <row r="55379" hidden="1" x14ac:dyDescent="0.25"/>
    <row r="55380" hidden="1" x14ac:dyDescent="0.25"/>
    <row r="55381" hidden="1" x14ac:dyDescent="0.25"/>
    <row r="55382" hidden="1" x14ac:dyDescent="0.25"/>
    <row r="55383" hidden="1" x14ac:dyDescent="0.25"/>
    <row r="55384" hidden="1" x14ac:dyDescent="0.25"/>
    <row r="55385" hidden="1" x14ac:dyDescent="0.25"/>
    <row r="55386" hidden="1" x14ac:dyDescent="0.25"/>
    <row r="55387" hidden="1" x14ac:dyDescent="0.25"/>
    <row r="55388" hidden="1" x14ac:dyDescent="0.25"/>
    <row r="55389" hidden="1" x14ac:dyDescent="0.25"/>
    <row r="55390" hidden="1" x14ac:dyDescent="0.25"/>
    <row r="55391" hidden="1" x14ac:dyDescent="0.25"/>
    <row r="55392" hidden="1" x14ac:dyDescent="0.25"/>
    <row r="55393" hidden="1" x14ac:dyDescent="0.25"/>
    <row r="55394" hidden="1" x14ac:dyDescent="0.25"/>
    <row r="55395" hidden="1" x14ac:dyDescent="0.25"/>
    <row r="55396" hidden="1" x14ac:dyDescent="0.25"/>
    <row r="55397" hidden="1" x14ac:dyDescent="0.25"/>
    <row r="55398" hidden="1" x14ac:dyDescent="0.25"/>
    <row r="55399" hidden="1" x14ac:dyDescent="0.25"/>
    <row r="55400" hidden="1" x14ac:dyDescent="0.25"/>
    <row r="55401" hidden="1" x14ac:dyDescent="0.25"/>
    <row r="55402" hidden="1" x14ac:dyDescent="0.25"/>
    <row r="55403" hidden="1" x14ac:dyDescent="0.25"/>
    <row r="55404" hidden="1" x14ac:dyDescent="0.25"/>
    <row r="55405" hidden="1" x14ac:dyDescent="0.25"/>
    <row r="55406" hidden="1" x14ac:dyDescent="0.25"/>
    <row r="55407" hidden="1" x14ac:dyDescent="0.25"/>
    <row r="55408" hidden="1" x14ac:dyDescent="0.25"/>
    <row r="55409" hidden="1" x14ac:dyDescent="0.25"/>
    <row r="55410" hidden="1" x14ac:dyDescent="0.25"/>
    <row r="55411" hidden="1" x14ac:dyDescent="0.25"/>
    <row r="55412" hidden="1" x14ac:dyDescent="0.25"/>
    <row r="55413" hidden="1" x14ac:dyDescent="0.25"/>
    <row r="55414" hidden="1" x14ac:dyDescent="0.25"/>
    <row r="55415" hidden="1" x14ac:dyDescent="0.25"/>
    <row r="55416" hidden="1" x14ac:dyDescent="0.25"/>
    <row r="55417" hidden="1" x14ac:dyDescent="0.25"/>
    <row r="55418" hidden="1" x14ac:dyDescent="0.25"/>
    <row r="55419" hidden="1" x14ac:dyDescent="0.25"/>
    <row r="55420" hidden="1" x14ac:dyDescent="0.25"/>
    <row r="55421" hidden="1" x14ac:dyDescent="0.25"/>
    <row r="55422" hidden="1" x14ac:dyDescent="0.25"/>
    <row r="55423" hidden="1" x14ac:dyDescent="0.25"/>
    <row r="55424" hidden="1" x14ac:dyDescent="0.25"/>
    <row r="55425" hidden="1" x14ac:dyDescent="0.25"/>
    <row r="55426" hidden="1" x14ac:dyDescent="0.25"/>
    <row r="55427" hidden="1" x14ac:dyDescent="0.25"/>
    <row r="55428" hidden="1" x14ac:dyDescent="0.25"/>
    <row r="55429" hidden="1" x14ac:dyDescent="0.25"/>
    <row r="55430" hidden="1" x14ac:dyDescent="0.25"/>
    <row r="55431" hidden="1" x14ac:dyDescent="0.25"/>
    <row r="55432" hidden="1" x14ac:dyDescent="0.25"/>
    <row r="55433" hidden="1" x14ac:dyDescent="0.25"/>
    <row r="55434" hidden="1" x14ac:dyDescent="0.25"/>
    <row r="55435" hidden="1" x14ac:dyDescent="0.25"/>
    <row r="55436" hidden="1" x14ac:dyDescent="0.25"/>
    <row r="55437" hidden="1" x14ac:dyDescent="0.25"/>
    <row r="55438" hidden="1" x14ac:dyDescent="0.25"/>
    <row r="55439" hidden="1" x14ac:dyDescent="0.25"/>
    <row r="55440" hidden="1" x14ac:dyDescent="0.25"/>
    <row r="55441" hidden="1" x14ac:dyDescent="0.25"/>
    <row r="55442" hidden="1" x14ac:dyDescent="0.25"/>
    <row r="55443" hidden="1" x14ac:dyDescent="0.25"/>
    <row r="55444" hidden="1" x14ac:dyDescent="0.25"/>
    <row r="55445" hidden="1" x14ac:dyDescent="0.25"/>
    <row r="55446" hidden="1" x14ac:dyDescent="0.25"/>
    <row r="55447" hidden="1" x14ac:dyDescent="0.25"/>
    <row r="55448" hidden="1" x14ac:dyDescent="0.25"/>
    <row r="55449" hidden="1" x14ac:dyDescent="0.25"/>
    <row r="55450" hidden="1" x14ac:dyDescent="0.25"/>
    <row r="55451" hidden="1" x14ac:dyDescent="0.25"/>
    <row r="55452" hidden="1" x14ac:dyDescent="0.25"/>
    <row r="55453" hidden="1" x14ac:dyDescent="0.25"/>
    <row r="55454" hidden="1" x14ac:dyDescent="0.25"/>
    <row r="55455" hidden="1" x14ac:dyDescent="0.25"/>
    <row r="55456" hidden="1" x14ac:dyDescent="0.25"/>
    <row r="55457" hidden="1" x14ac:dyDescent="0.25"/>
    <row r="55458" hidden="1" x14ac:dyDescent="0.25"/>
    <row r="55459" hidden="1" x14ac:dyDescent="0.25"/>
    <row r="55460" hidden="1" x14ac:dyDescent="0.25"/>
    <row r="55461" hidden="1" x14ac:dyDescent="0.25"/>
    <row r="55462" hidden="1" x14ac:dyDescent="0.25"/>
    <row r="55463" hidden="1" x14ac:dyDescent="0.25"/>
    <row r="55464" hidden="1" x14ac:dyDescent="0.25"/>
    <row r="55465" hidden="1" x14ac:dyDescent="0.25"/>
    <row r="55466" hidden="1" x14ac:dyDescent="0.25"/>
    <row r="55467" hidden="1" x14ac:dyDescent="0.25"/>
    <row r="55468" hidden="1" x14ac:dyDescent="0.25"/>
    <row r="55469" hidden="1" x14ac:dyDescent="0.25"/>
    <row r="55470" hidden="1" x14ac:dyDescent="0.25"/>
    <row r="55471" hidden="1" x14ac:dyDescent="0.25"/>
    <row r="55472" hidden="1" x14ac:dyDescent="0.25"/>
    <row r="55473" hidden="1" x14ac:dyDescent="0.25"/>
    <row r="55474" hidden="1" x14ac:dyDescent="0.25"/>
    <row r="55475" hidden="1" x14ac:dyDescent="0.25"/>
    <row r="55476" hidden="1" x14ac:dyDescent="0.25"/>
    <row r="55477" hidden="1" x14ac:dyDescent="0.25"/>
    <row r="55478" hidden="1" x14ac:dyDescent="0.25"/>
    <row r="55479" hidden="1" x14ac:dyDescent="0.25"/>
    <row r="55480" hidden="1" x14ac:dyDescent="0.25"/>
    <row r="55481" hidden="1" x14ac:dyDescent="0.25"/>
    <row r="55482" hidden="1" x14ac:dyDescent="0.25"/>
    <row r="55483" hidden="1" x14ac:dyDescent="0.25"/>
    <row r="55484" hidden="1" x14ac:dyDescent="0.25"/>
    <row r="55485" hidden="1" x14ac:dyDescent="0.25"/>
    <row r="55486" hidden="1" x14ac:dyDescent="0.25"/>
    <row r="55487" hidden="1" x14ac:dyDescent="0.25"/>
    <row r="55488" hidden="1" x14ac:dyDescent="0.25"/>
    <row r="55489" hidden="1" x14ac:dyDescent="0.25"/>
    <row r="55490" hidden="1" x14ac:dyDescent="0.25"/>
    <row r="55491" hidden="1" x14ac:dyDescent="0.25"/>
    <row r="55492" hidden="1" x14ac:dyDescent="0.25"/>
    <row r="55493" hidden="1" x14ac:dyDescent="0.25"/>
    <row r="55494" hidden="1" x14ac:dyDescent="0.25"/>
    <row r="55495" hidden="1" x14ac:dyDescent="0.25"/>
    <row r="55496" hidden="1" x14ac:dyDescent="0.25"/>
    <row r="55497" hidden="1" x14ac:dyDescent="0.25"/>
    <row r="55498" hidden="1" x14ac:dyDescent="0.25"/>
    <row r="55499" hidden="1" x14ac:dyDescent="0.25"/>
    <row r="55500" hidden="1" x14ac:dyDescent="0.25"/>
    <row r="55501" hidden="1" x14ac:dyDescent="0.25"/>
    <row r="55502" hidden="1" x14ac:dyDescent="0.25"/>
    <row r="55503" hidden="1" x14ac:dyDescent="0.25"/>
    <row r="55504" hidden="1" x14ac:dyDescent="0.25"/>
    <row r="55505" hidden="1" x14ac:dyDescent="0.25"/>
    <row r="55506" hidden="1" x14ac:dyDescent="0.25"/>
    <row r="55507" hidden="1" x14ac:dyDescent="0.25"/>
    <row r="55508" hidden="1" x14ac:dyDescent="0.25"/>
    <row r="55509" hidden="1" x14ac:dyDescent="0.25"/>
    <row r="55510" hidden="1" x14ac:dyDescent="0.25"/>
    <row r="55511" hidden="1" x14ac:dyDescent="0.25"/>
    <row r="55512" hidden="1" x14ac:dyDescent="0.25"/>
    <row r="55513" hidden="1" x14ac:dyDescent="0.25"/>
    <row r="55514" hidden="1" x14ac:dyDescent="0.25"/>
    <row r="55515" hidden="1" x14ac:dyDescent="0.25"/>
    <row r="55516" hidden="1" x14ac:dyDescent="0.25"/>
    <row r="55517" hidden="1" x14ac:dyDescent="0.25"/>
    <row r="55518" hidden="1" x14ac:dyDescent="0.25"/>
    <row r="55519" hidden="1" x14ac:dyDescent="0.25"/>
    <row r="55520" hidden="1" x14ac:dyDescent="0.25"/>
    <row r="55521" hidden="1" x14ac:dyDescent="0.25"/>
    <row r="55522" hidden="1" x14ac:dyDescent="0.25"/>
    <row r="55523" hidden="1" x14ac:dyDescent="0.25"/>
    <row r="55524" hidden="1" x14ac:dyDescent="0.25"/>
    <row r="55525" hidden="1" x14ac:dyDescent="0.25"/>
    <row r="55526" hidden="1" x14ac:dyDescent="0.25"/>
    <row r="55527" hidden="1" x14ac:dyDescent="0.25"/>
    <row r="55528" hidden="1" x14ac:dyDescent="0.25"/>
    <row r="55529" hidden="1" x14ac:dyDescent="0.25"/>
    <row r="55530" hidden="1" x14ac:dyDescent="0.25"/>
    <row r="55531" hidden="1" x14ac:dyDescent="0.25"/>
    <row r="55532" hidden="1" x14ac:dyDescent="0.25"/>
    <row r="55533" hidden="1" x14ac:dyDescent="0.25"/>
    <row r="55534" hidden="1" x14ac:dyDescent="0.25"/>
    <row r="55535" hidden="1" x14ac:dyDescent="0.25"/>
    <row r="55536" hidden="1" x14ac:dyDescent="0.25"/>
    <row r="55537" hidden="1" x14ac:dyDescent="0.25"/>
    <row r="55538" hidden="1" x14ac:dyDescent="0.25"/>
    <row r="55539" hidden="1" x14ac:dyDescent="0.25"/>
    <row r="55540" hidden="1" x14ac:dyDescent="0.25"/>
    <row r="55541" hidden="1" x14ac:dyDescent="0.25"/>
    <row r="55542" hidden="1" x14ac:dyDescent="0.25"/>
    <row r="55543" hidden="1" x14ac:dyDescent="0.25"/>
    <row r="55544" hidden="1" x14ac:dyDescent="0.25"/>
    <row r="55545" hidden="1" x14ac:dyDescent="0.25"/>
    <row r="55546" hidden="1" x14ac:dyDescent="0.25"/>
    <row r="55547" hidden="1" x14ac:dyDescent="0.25"/>
    <row r="55548" hidden="1" x14ac:dyDescent="0.25"/>
    <row r="55549" hidden="1" x14ac:dyDescent="0.25"/>
    <row r="55550" hidden="1" x14ac:dyDescent="0.25"/>
    <row r="55551" hidden="1" x14ac:dyDescent="0.25"/>
    <row r="55552" hidden="1" x14ac:dyDescent="0.25"/>
    <row r="55553" hidden="1" x14ac:dyDescent="0.25"/>
    <row r="55554" hidden="1" x14ac:dyDescent="0.25"/>
    <row r="55555" hidden="1" x14ac:dyDescent="0.25"/>
    <row r="55556" hidden="1" x14ac:dyDescent="0.25"/>
    <row r="55557" hidden="1" x14ac:dyDescent="0.25"/>
    <row r="55558" hidden="1" x14ac:dyDescent="0.25"/>
    <row r="55559" hidden="1" x14ac:dyDescent="0.25"/>
    <row r="55560" hidden="1" x14ac:dyDescent="0.25"/>
    <row r="55561" hidden="1" x14ac:dyDescent="0.25"/>
    <row r="55562" hidden="1" x14ac:dyDescent="0.25"/>
    <row r="55563" hidden="1" x14ac:dyDescent="0.25"/>
    <row r="55564" hidden="1" x14ac:dyDescent="0.25"/>
    <row r="55565" hidden="1" x14ac:dyDescent="0.25"/>
    <row r="55566" hidden="1" x14ac:dyDescent="0.25"/>
    <row r="55567" hidden="1" x14ac:dyDescent="0.25"/>
    <row r="55568" hidden="1" x14ac:dyDescent="0.25"/>
    <row r="55569" hidden="1" x14ac:dyDescent="0.25"/>
    <row r="55570" hidden="1" x14ac:dyDescent="0.25"/>
    <row r="55571" hidden="1" x14ac:dyDescent="0.25"/>
    <row r="55572" hidden="1" x14ac:dyDescent="0.25"/>
    <row r="55573" hidden="1" x14ac:dyDescent="0.25"/>
    <row r="55574" hidden="1" x14ac:dyDescent="0.25"/>
    <row r="55575" hidden="1" x14ac:dyDescent="0.25"/>
    <row r="55576" hidden="1" x14ac:dyDescent="0.25"/>
    <row r="55577" hidden="1" x14ac:dyDescent="0.25"/>
    <row r="55578" hidden="1" x14ac:dyDescent="0.25"/>
    <row r="55579" hidden="1" x14ac:dyDescent="0.25"/>
    <row r="55580" hidden="1" x14ac:dyDescent="0.25"/>
    <row r="55581" hidden="1" x14ac:dyDescent="0.25"/>
    <row r="55582" hidden="1" x14ac:dyDescent="0.25"/>
    <row r="55583" hidden="1" x14ac:dyDescent="0.25"/>
    <row r="55584" hidden="1" x14ac:dyDescent="0.25"/>
    <row r="55585" hidden="1" x14ac:dyDescent="0.25"/>
    <row r="55586" hidden="1" x14ac:dyDescent="0.25"/>
    <row r="55587" hidden="1" x14ac:dyDescent="0.25"/>
    <row r="55588" hidden="1" x14ac:dyDescent="0.25"/>
    <row r="55589" hidden="1" x14ac:dyDescent="0.25"/>
    <row r="55590" hidden="1" x14ac:dyDescent="0.25"/>
    <row r="55591" hidden="1" x14ac:dyDescent="0.25"/>
    <row r="55592" hidden="1" x14ac:dyDescent="0.25"/>
    <row r="55593" hidden="1" x14ac:dyDescent="0.25"/>
    <row r="55594" hidden="1" x14ac:dyDescent="0.25"/>
    <row r="55595" hidden="1" x14ac:dyDescent="0.25"/>
    <row r="55596" hidden="1" x14ac:dyDescent="0.25"/>
    <row r="55597" hidden="1" x14ac:dyDescent="0.25"/>
    <row r="55598" hidden="1" x14ac:dyDescent="0.25"/>
    <row r="55599" hidden="1" x14ac:dyDescent="0.25"/>
    <row r="55600" hidden="1" x14ac:dyDescent="0.25"/>
    <row r="55601" hidden="1" x14ac:dyDescent="0.25"/>
    <row r="55602" hidden="1" x14ac:dyDescent="0.25"/>
    <row r="55603" hidden="1" x14ac:dyDescent="0.25"/>
    <row r="55604" hidden="1" x14ac:dyDescent="0.25"/>
    <row r="55605" hidden="1" x14ac:dyDescent="0.25"/>
    <row r="55606" hidden="1" x14ac:dyDescent="0.25"/>
    <row r="55607" hidden="1" x14ac:dyDescent="0.25"/>
    <row r="55608" hidden="1" x14ac:dyDescent="0.25"/>
    <row r="55609" hidden="1" x14ac:dyDescent="0.25"/>
    <row r="55610" hidden="1" x14ac:dyDescent="0.25"/>
    <row r="55611" hidden="1" x14ac:dyDescent="0.25"/>
    <row r="55612" hidden="1" x14ac:dyDescent="0.25"/>
    <row r="55613" hidden="1" x14ac:dyDescent="0.25"/>
    <row r="55614" hidden="1" x14ac:dyDescent="0.25"/>
    <row r="55615" hidden="1" x14ac:dyDescent="0.25"/>
    <row r="55616" hidden="1" x14ac:dyDescent="0.25"/>
    <row r="55617" hidden="1" x14ac:dyDescent="0.25"/>
    <row r="55618" hidden="1" x14ac:dyDescent="0.25"/>
    <row r="55619" hidden="1" x14ac:dyDescent="0.25"/>
    <row r="55620" hidden="1" x14ac:dyDescent="0.25"/>
    <row r="55621" hidden="1" x14ac:dyDescent="0.25"/>
    <row r="55622" hidden="1" x14ac:dyDescent="0.25"/>
    <row r="55623" hidden="1" x14ac:dyDescent="0.25"/>
    <row r="55624" hidden="1" x14ac:dyDescent="0.25"/>
    <row r="55625" hidden="1" x14ac:dyDescent="0.25"/>
    <row r="55626" hidden="1" x14ac:dyDescent="0.25"/>
    <row r="55627" hidden="1" x14ac:dyDescent="0.25"/>
    <row r="55628" hidden="1" x14ac:dyDescent="0.25"/>
    <row r="55629" hidden="1" x14ac:dyDescent="0.25"/>
    <row r="55630" hidden="1" x14ac:dyDescent="0.25"/>
    <row r="55631" hidden="1" x14ac:dyDescent="0.25"/>
    <row r="55632" hidden="1" x14ac:dyDescent="0.25"/>
    <row r="55633" hidden="1" x14ac:dyDescent="0.25"/>
    <row r="55634" hidden="1" x14ac:dyDescent="0.25"/>
    <row r="55635" hidden="1" x14ac:dyDescent="0.25"/>
    <row r="55636" hidden="1" x14ac:dyDescent="0.25"/>
    <row r="55637" hidden="1" x14ac:dyDescent="0.25"/>
    <row r="55638" hidden="1" x14ac:dyDescent="0.25"/>
    <row r="55639" hidden="1" x14ac:dyDescent="0.25"/>
    <row r="55640" hidden="1" x14ac:dyDescent="0.25"/>
    <row r="55641" hidden="1" x14ac:dyDescent="0.25"/>
    <row r="55642" hidden="1" x14ac:dyDescent="0.25"/>
    <row r="55643" hidden="1" x14ac:dyDescent="0.25"/>
    <row r="55644" hidden="1" x14ac:dyDescent="0.25"/>
    <row r="55645" hidden="1" x14ac:dyDescent="0.25"/>
    <row r="55646" hidden="1" x14ac:dyDescent="0.25"/>
    <row r="55647" hidden="1" x14ac:dyDescent="0.25"/>
    <row r="55648" hidden="1" x14ac:dyDescent="0.25"/>
    <row r="55649" hidden="1" x14ac:dyDescent="0.25"/>
    <row r="55650" hidden="1" x14ac:dyDescent="0.25"/>
    <row r="55651" hidden="1" x14ac:dyDescent="0.25"/>
    <row r="55652" hidden="1" x14ac:dyDescent="0.25"/>
    <row r="55653" hidden="1" x14ac:dyDescent="0.25"/>
    <row r="55654" hidden="1" x14ac:dyDescent="0.25"/>
    <row r="55655" hidden="1" x14ac:dyDescent="0.25"/>
    <row r="55656" hidden="1" x14ac:dyDescent="0.25"/>
    <row r="55657" hidden="1" x14ac:dyDescent="0.25"/>
    <row r="55658" hidden="1" x14ac:dyDescent="0.25"/>
    <row r="55659" hidden="1" x14ac:dyDescent="0.25"/>
    <row r="55660" hidden="1" x14ac:dyDescent="0.25"/>
    <row r="55661" hidden="1" x14ac:dyDescent="0.25"/>
    <row r="55662" hidden="1" x14ac:dyDescent="0.25"/>
    <row r="55663" hidden="1" x14ac:dyDescent="0.25"/>
    <row r="55664" hidden="1" x14ac:dyDescent="0.25"/>
    <row r="55665" hidden="1" x14ac:dyDescent="0.25"/>
    <row r="55666" hidden="1" x14ac:dyDescent="0.25"/>
    <row r="55667" hidden="1" x14ac:dyDescent="0.25"/>
    <row r="55668" hidden="1" x14ac:dyDescent="0.25"/>
    <row r="55669" hidden="1" x14ac:dyDescent="0.25"/>
    <row r="55670" hidden="1" x14ac:dyDescent="0.25"/>
    <row r="55671" hidden="1" x14ac:dyDescent="0.25"/>
    <row r="55672" hidden="1" x14ac:dyDescent="0.25"/>
    <row r="55673" hidden="1" x14ac:dyDescent="0.25"/>
    <row r="55674" hidden="1" x14ac:dyDescent="0.25"/>
    <row r="55675" hidden="1" x14ac:dyDescent="0.25"/>
    <row r="55676" hidden="1" x14ac:dyDescent="0.25"/>
    <row r="55677" hidden="1" x14ac:dyDescent="0.25"/>
    <row r="55678" hidden="1" x14ac:dyDescent="0.25"/>
    <row r="55679" hidden="1" x14ac:dyDescent="0.25"/>
    <row r="55680" hidden="1" x14ac:dyDescent="0.25"/>
    <row r="55681" hidden="1" x14ac:dyDescent="0.25"/>
    <row r="55682" hidden="1" x14ac:dyDescent="0.25"/>
    <row r="55683" hidden="1" x14ac:dyDescent="0.25"/>
    <row r="55684" hidden="1" x14ac:dyDescent="0.25"/>
    <row r="55685" hidden="1" x14ac:dyDescent="0.25"/>
    <row r="55686" hidden="1" x14ac:dyDescent="0.25"/>
    <row r="55687" hidden="1" x14ac:dyDescent="0.25"/>
    <row r="55688" hidden="1" x14ac:dyDescent="0.25"/>
    <row r="55689" hidden="1" x14ac:dyDescent="0.25"/>
    <row r="55690" hidden="1" x14ac:dyDescent="0.25"/>
    <row r="55691" hidden="1" x14ac:dyDescent="0.25"/>
    <row r="55692" hidden="1" x14ac:dyDescent="0.25"/>
    <row r="55693" hidden="1" x14ac:dyDescent="0.25"/>
    <row r="55694" hidden="1" x14ac:dyDescent="0.25"/>
    <row r="55695" hidden="1" x14ac:dyDescent="0.25"/>
    <row r="55696" hidden="1" x14ac:dyDescent="0.25"/>
    <row r="55697" hidden="1" x14ac:dyDescent="0.25"/>
    <row r="55698" hidden="1" x14ac:dyDescent="0.25"/>
    <row r="55699" hidden="1" x14ac:dyDescent="0.25"/>
    <row r="55700" hidden="1" x14ac:dyDescent="0.25"/>
    <row r="55701" hidden="1" x14ac:dyDescent="0.25"/>
    <row r="55702" hidden="1" x14ac:dyDescent="0.25"/>
    <row r="55703" hidden="1" x14ac:dyDescent="0.25"/>
    <row r="55704" hidden="1" x14ac:dyDescent="0.25"/>
    <row r="55705" hidden="1" x14ac:dyDescent="0.25"/>
    <row r="55706" hidden="1" x14ac:dyDescent="0.25"/>
    <row r="55707" hidden="1" x14ac:dyDescent="0.25"/>
    <row r="55708" hidden="1" x14ac:dyDescent="0.25"/>
    <row r="55709" hidden="1" x14ac:dyDescent="0.25"/>
    <row r="55710" hidden="1" x14ac:dyDescent="0.25"/>
    <row r="55711" hidden="1" x14ac:dyDescent="0.25"/>
    <row r="55712" hidden="1" x14ac:dyDescent="0.25"/>
    <row r="55713" hidden="1" x14ac:dyDescent="0.25"/>
    <row r="55714" hidden="1" x14ac:dyDescent="0.25"/>
    <row r="55715" hidden="1" x14ac:dyDescent="0.25"/>
    <row r="55716" hidden="1" x14ac:dyDescent="0.25"/>
    <row r="55717" hidden="1" x14ac:dyDescent="0.25"/>
    <row r="55718" hidden="1" x14ac:dyDescent="0.25"/>
    <row r="55719" hidden="1" x14ac:dyDescent="0.25"/>
    <row r="55720" hidden="1" x14ac:dyDescent="0.25"/>
    <row r="55721" hidden="1" x14ac:dyDescent="0.25"/>
    <row r="55722" hidden="1" x14ac:dyDescent="0.25"/>
    <row r="55723" hidden="1" x14ac:dyDescent="0.25"/>
    <row r="55724" hidden="1" x14ac:dyDescent="0.25"/>
    <row r="55725" hidden="1" x14ac:dyDescent="0.25"/>
    <row r="55726" hidden="1" x14ac:dyDescent="0.25"/>
    <row r="55727" hidden="1" x14ac:dyDescent="0.25"/>
    <row r="55728" hidden="1" x14ac:dyDescent="0.25"/>
    <row r="55729" hidden="1" x14ac:dyDescent="0.25"/>
    <row r="55730" hidden="1" x14ac:dyDescent="0.25"/>
    <row r="55731" hidden="1" x14ac:dyDescent="0.25"/>
    <row r="55732" hidden="1" x14ac:dyDescent="0.25"/>
    <row r="55733" hidden="1" x14ac:dyDescent="0.25"/>
    <row r="55734" hidden="1" x14ac:dyDescent="0.25"/>
    <row r="55735" hidden="1" x14ac:dyDescent="0.25"/>
    <row r="55736" hidden="1" x14ac:dyDescent="0.25"/>
    <row r="55737" hidden="1" x14ac:dyDescent="0.25"/>
    <row r="55738" hidden="1" x14ac:dyDescent="0.25"/>
    <row r="55739" hidden="1" x14ac:dyDescent="0.25"/>
    <row r="55740" hidden="1" x14ac:dyDescent="0.25"/>
    <row r="55741" hidden="1" x14ac:dyDescent="0.25"/>
    <row r="55742" hidden="1" x14ac:dyDescent="0.25"/>
    <row r="55743" hidden="1" x14ac:dyDescent="0.25"/>
    <row r="55744" hidden="1" x14ac:dyDescent="0.25"/>
    <row r="55745" hidden="1" x14ac:dyDescent="0.25"/>
    <row r="55746" hidden="1" x14ac:dyDescent="0.25"/>
    <row r="55747" hidden="1" x14ac:dyDescent="0.25"/>
    <row r="55748" hidden="1" x14ac:dyDescent="0.25"/>
    <row r="55749" hidden="1" x14ac:dyDescent="0.25"/>
    <row r="55750" hidden="1" x14ac:dyDescent="0.25"/>
    <row r="55751" hidden="1" x14ac:dyDescent="0.25"/>
    <row r="55752" hidden="1" x14ac:dyDescent="0.25"/>
    <row r="55753" hidden="1" x14ac:dyDescent="0.25"/>
    <row r="55754" hidden="1" x14ac:dyDescent="0.25"/>
    <row r="55755" hidden="1" x14ac:dyDescent="0.25"/>
    <row r="55756" hidden="1" x14ac:dyDescent="0.25"/>
    <row r="55757" hidden="1" x14ac:dyDescent="0.25"/>
    <row r="55758" hidden="1" x14ac:dyDescent="0.25"/>
    <row r="55759" hidden="1" x14ac:dyDescent="0.25"/>
    <row r="55760" hidden="1" x14ac:dyDescent="0.25"/>
    <row r="55761" hidden="1" x14ac:dyDescent="0.25"/>
    <row r="55762" hidden="1" x14ac:dyDescent="0.25"/>
    <row r="55763" hidden="1" x14ac:dyDescent="0.25"/>
    <row r="55764" hidden="1" x14ac:dyDescent="0.25"/>
    <row r="55765" hidden="1" x14ac:dyDescent="0.25"/>
    <row r="55766" hidden="1" x14ac:dyDescent="0.25"/>
    <row r="55767" hidden="1" x14ac:dyDescent="0.25"/>
    <row r="55768" hidden="1" x14ac:dyDescent="0.25"/>
    <row r="55769" hidden="1" x14ac:dyDescent="0.25"/>
    <row r="55770" hidden="1" x14ac:dyDescent="0.25"/>
    <row r="55771" hidden="1" x14ac:dyDescent="0.25"/>
    <row r="55772" hidden="1" x14ac:dyDescent="0.25"/>
    <row r="55773" hidden="1" x14ac:dyDescent="0.25"/>
    <row r="55774" hidden="1" x14ac:dyDescent="0.25"/>
    <row r="55775" hidden="1" x14ac:dyDescent="0.25"/>
    <row r="55776" hidden="1" x14ac:dyDescent="0.25"/>
    <row r="55777" hidden="1" x14ac:dyDescent="0.25"/>
    <row r="55778" hidden="1" x14ac:dyDescent="0.25"/>
    <row r="55779" hidden="1" x14ac:dyDescent="0.25"/>
    <row r="55780" hidden="1" x14ac:dyDescent="0.25"/>
    <row r="55781" hidden="1" x14ac:dyDescent="0.25"/>
    <row r="55782" hidden="1" x14ac:dyDescent="0.25"/>
    <row r="55783" hidden="1" x14ac:dyDescent="0.25"/>
    <row r="55784" hidden="1" x14ac:dyDescent="0.25"/>
    <row r="55785" hidden="1" x14ac:dyDescent="0.25"/>
    <row r="55786" hidden="1" x14ac:dyDescent="0.25"/>
    <row r="55787" hidden="1" x14ac:dyDescent="0.25"/>
    <row r="55788" hidden="1" x14ac:dyDescent="0.25"/>
    <row r="55789" hidden="1" x14ac:dyDescent="0.25"/>
    <row r="55790" hidden="1" x14ac:dyDescent="0.25"/>
    <row r="55791" hidden="1" x14ac:dyDescent="0.25"/>
    <row r="55792" hidden="1" x14ac:dyDescent="0.25"/>
    <row r="55793" hidden="1" x14ac:dyDescent="0.25"/>
    <row r="55794" hidden="1" x14ac:dyDescent="0.25"/>
    <row r="55795" hidden="1" x14ac:dyDescent="0.25"/>
    <row r="55796" hidden="1" x14ac:dyDescent="0.25"/>
    <row r="55797" hidden="1" x14ac:dyDescent="0.25"/>
    <row r="55798" hidden="1" x14ac:dyDescent="0.25"/>
    <row r="55799" hidden="1" x14ac:dyDescent="0.25"/>
    <row r="55800" hidden="1" x14ac:dyDescent="0.25"/>
    <row r="55801" hidden="1" x14ac:dyDescent="0.25"/>
    <row r="55802" hidden="1" x14ac:dyDescent="0.25"/>
    <row r="55803" hidden="1" x14ac:dyDescent="0.25"/>
    <row r="55804" hidden="1" x14ac:dyDescent="0.25"/>
    <row r="55805" hidden="1" x14ac:dyDescent="0.25"/>
    <row r="55806" hidden="1" x14ac:dyDescent="0.25"/>
    <row r="55807" hidden="1" x14ac:dyDescent="0.25"/>
    <row r="55808" hidden="1" x14ac:dyDescent="0.25"/>
    <row r="55809" hidden="1" x14ac:dyDescent="0.25"/>
    <row r="55810" hidden="1" x14ac:dyDescent="0.25"/>
    <row r="55811" hidden="1" x14ac:dyDescent="0.25"/>
    <row r="55812" hidden="1" x14ac:dyDescent="0.25"/>
    <row r="55813" hidden="1" x14ac:dyDescent="0.25"/>
    <row r="55814" hidden="1" x14ac:dyDescent="0.25"/>
    <row r="55815" hidden="1" x14ac:dyDescent="0.25"/>
    <row r="55816" hidden="1" x14ac:dyDescent="0.25"/>
    <row r="55817" hidden="1" x14ac:dyDescent="0.25"/>
    <row r="55818" hidden="1" x14ac:dyDescent="0.25"/>
    <row r="55819" hidden="1" x14ac:dyDescent="0.25"/>
    <row r="55820" hidden="1" x14ac:dyDescent="0.25"/>
    <row r="55821" hidden="1" x14ac:dyDescent="0.25"/>
    <row r="55822" hidden="1" x14ac:dyDescent="0.25"/>
    <row r="55823" hidden="1" x14ac:dyDescent="0.25"/>
    <row r="55824" hidden="1" x14ac:dyDescent="0.25"/>
    <row r="55825" hidden="1" x14ac:dyDescent="0.25"/>
    <row r="55826" hidden="1" x14ac:dyDescent="0.25"/>
    <row r="55827" hidden="1" x14ac:dyDescent="0.25"/>
    <row r="55828" hidden="1" x14ac:dyDescent="0.25"/>
    <row r="55829" hidden="1" x14ac:dyDescent="0.25"/>
    <row r="55830" hidden="1" x14ac:dyDescent="0.25"/>
    <row r="55831" hidden="1" x14ac:dyDescent="0.25"/>
    <row r="55832" hidden="1" x14ac:dyDescent="0.25"/>
    <row r="55833" hidden="1" x14ac:dyDescent="0.25"/>
    <row r="55834" hidden="1" x14ac:dyDescent="0.25"/>
    <row r="55835" hidden="1" x14ac:dyDescent="0.25"/>
    <row r="55836" hidden="1" x14ac:dyDescent="0.25"/>
    <row r="55837" hidden="1" x14ac:dyDescent="0.25"/>
    <row r="55838" hidden="1" x14ac:dyDescent="0.25"/>
    <row r="55839" hidden="1" x14ac:dyDescent="0.25"/>
    <row r="55840" hidden="1" x14ac:dyDescent="0.25"/>
    <row r="55841" hidden="1" x14ac:dyDescent="0.25"/>
    <row r="55842" hidden="1" x14ac:dyDescent="0.25"/>
    <row r="55843" hidden="1" x14ac:dyDescent="0.25"/>
    <row r="55844" hidden="1" x14ac:dyDescent="0.25"/>
    <row r="55845" hidden="1" x14ac:dyDescent="0.25"/>
    <row r="55846" hidden="1" x14ac:dyDescent="0.25"/>
    <row r="55847" hidden="1" x14ac:dyDescent="0.25"/>
    <row r="55848" hidden="1" x14ac:dyDescent="0.25"/>
    <row r="55849" hidden="1" x14ac:dyDescent="0.25"/>
    <row r="55850" hidden="1" x14ac:dyDescent="0.25"/>
    <row r="55851" hidden="1" x14ac:dyDescent="0.25"/>
    <row r="55852" hidden="1" x14ac:dyDescent="0.25"/>
    <row r="55853" hidden="1" x14ac:dyDescent="0.25"/>
    <row r="55854" hidden="1" x14ac:dyDescent="0.25"/>
    <row r="55855" hidden="1" x14ac:dyDescent="0.25"/>
    <row r="55856" hidden="1" x14ac:dyDescent="0.25"/>
    <row r="55857" hidden="1" x14ac:dyDescent="0.25"/>
    <row r="55858" hidden="1" x14ac:dyDescent="0.25"/>
    <row r="55859" hidden="1" x14ac:dyDescent="0.25"/>
    <row r="55860" hidden="1" x14ac:dyDescent="0.25"/>
    <row r="55861" hidden="1" x14ac:dyDescent="0.25"/>
    <row r="55862" hidden="1" x14ac:dyDescent="0.25"/>
    <row r="55863" hidden="1" x14ac:dyDescent="0.25"/>
    <row r="55864" hidden="1" x14ac:dyDescent="0.25"/>
    <row r="55865" hidden="1" x14ac:dyDescent="0.25"/>
    <row r="55866" hidden="1" x14ac:dyDescent="0.25"/>
    <row r="55867" hidden="1" x14ac:dyDescent="0.25"/>
    <row r="55868" hidden="1" x14ac:dyDescent="0.25"/>
    <row r="55869" hidden="1" x14ac:dyDescent="0.25"/>
    <row r="55870" hidden="1" x14ac:dyDescent="0.25"/>
    <row r="55871" hidden="1" x14ac:dyDescent="0.25"/>
    <row r="55872" hidden="1" x14ac:dyDescent="0.25"/>
    <row r="55873" hidden="1" x14ac:dyDescent="0.25"/>
    <row r="55874" hidden="1" x14ac:dyDescent="0.25"/>
    <row r="55875" hidden="1" x14ac:dyDescent="0.25"/>
    <row r="55876" hidden="1" x14ac:dyDescent="0.25"/>
    <row r="55877" hidden="1" x14ac:dyDescent="0.25"/>
    <row r="55878" hidden="1" x14ac:dyDescent="0.25"/>
    <row r="55879" hidden="1" x14ac:dyDescent="0.25"/>
    <row r="55880" hidden="1" x14ac:dyDescent="0.25"/>
    <row r="55881" hidden="1" x14ac:dyDescent="0.25"/>
    <row r="55882" hidden="1" x14ac:dyDescent="0.25"/>
    <row r="55883" hidden="1" x14ac:dyDescent="0.25"/>
    <row r="55884" hidden="1" x14ac:dyDescent="0.25"/>
    <row r="55885" hidden="1" x14ac:dyDescent="0.25"/>
    <row r="55886" hidden="1" x14ac:dyDescent="0.25"/>
    <row r="55887" hidden="1" x14ac:dyDescent="0.25"/>
    <row r="55888" hidden="1" x14ac:dyDescent="0.25"/>
    <row r="55889" hidden="1" x14ac:dyDescent="0.25"/>
    <row r="55890" hidden="1" x14ac:dyDescent="0.25"/>
    <row r="55891" hidden="1" x14ac:dyDescent="0.25"/>
    <row r="55892" hidden="1" x14ac:dyDescent="0.25"/>
    <row r="55893" hidden="1" x14ac:dyDescent="0.25"/>
    <row r="55894" hidden="1" x14ac:dyDescent="0.25"/>
    <row r="55895" hidden="1" x14ac:dyDescent="0.25"/>
    <row r="55896" hidden="1" x14ac:dyDescent="0.25"/>
    <row r="55897" hidden="1" x14ac:dyDescent="0.25"/>
    <row r="55898" hidden="1" x14ac:dyDescent="0.25"/>
    <row r="55899" hidden="1" x14ac:dyDescent="0.25"/>
    <row r="55900" hidden="1" x14ac:dyDescent="0.25"/>
    <row r="55901" hidden="1" x14ac:dyDescent="0.25"/>
    <row r="55902" hidden="1" x14ac:dyDescent="0.25"/>
    <row r="55903" hidden="1" x14ac:dyDescent="0.25"/>
    <row r="55904" hidden="1" x14ac:dyDescent="0.25"/>
    <row r="55905" hidden="1" x14ac:dyDescent="0.25"/>
    <row r="55906" hidden="1" x14ac:dyDescent="0.25"/>
    <row r="55907" hidden="1" x14ac:dyDescent="0.25"/>
    <row r="55908" hidden="1" x14ac:dyDescent="0.25"/>
    <row r="55909" hidden="1" x14ac:dyDescent="0.25"/>
    <row r="55910" hidden="1" x14ac:dyDescent="0.25"/>
    <row r="55911" hidden="1" x14ac:dyDescent="0.25"/>
    <row r="55912" hidden="1" x14ac:dyDescent="0.25"/>
    <row r="55913" hidden="1" x14ac:dyDescent="0.25"/>
    <row r="55914" hidden="1" x14ac:dyDescent="0.25"/>
    <row r="55915" hidden="1" x14ac:dyDescent="0.25"/>
    <row r="55916" hidden="1" x14ac:dyDescent="0.25"/>
    <row r="55917" hidden="1" x14ac:dyDescent="0.25"/>
    <row r="55918" hidden="1" x14ac:dyDescent="0.25"/>
    <row r="55919" hidden="1" x14ac:dyDescent="0.25"/>
    <row r="55920" hidden="1" x14ac:dyDescent="0.25"/>
    <row r="55921" hidden="1" x14ac:dyDescent="0.25"/>
    <row r="55922" hidden="1" x14ac:dyDescent="0.25"/>
    <row r="55923" hidden="1" x14ac:dyDescent="0.25"/>
    <row r="55924" hidden="1" x14ac:dyDescent="0.25"/>
    <row r="55925" hidden="1" x14ac:dyDescent="0.25"/>
    <row r="55926" hidden="1" x14ac:dyDescent="0.25"/>
    <row r="55927" hidden="1" x14ac:dyDescent="0.25"/>
    <row r="55928" hidden="1" x14ac:dyDescent="0.25"/>
    <row r="55929" hidden="1" x14ac:dyDescent="0.25"/>
    <row r="55930" hidden="1" x14ac:dyDescent="0.25"/>
    <row r="55931" hidden="1" x14ac:dyDescent="0.25"/>
    <row r="55932" hidden="1" x14ac:dyDescent="0.25"/>
    <row r="55933" hidden="1" x14ac:dyDescent="0.25"/>
    <row r="55934" hidden="1" x14ac:dyDescent="0.25"/>
    <row r="55935" hidden="1" x14ac:dyDescent="0.25"/>
    <row r="55936" hidden="1" x14ac:dyDescent="0.25"/>
    <row r="55937" hidden="1" x14ac:dyDescent="0.25"/>
    <row r="55938" hidden="1" x14ac:dyDescent="0.25"/>
    <row r="55939" hidden="1" x14ac:dyDescent="0.25"/>
    <row r="55940" hidden="1" x14ac:dyDescent="0.25"/>
    <row r="55941" hidden="1" x14ac:dyDescent="0.25"/>
    <row r="55942" hidden="1" x14ac:dyDescent="0.25"/>
    <row r="55943" hidden="1" x14ac:dyDescent="0.25"/>
    <row r="55944" hidden="1" x14ac:dyDescent="0.25"/>
    <row r="55945" hidden="1" x14ac:dyDescent="0.25"/>
    <row r="55946" hidden="1" x14ac:dyDescent="0.25"/>
    <row r="55947" hidden="1" x14ac:dyDescent="0.25"/>
    <row r="55948" hidden="1" x14ac:dyDescent="0.25"/>
    <row r="55949" hidden="1" x14ac:dyDescent="0.25"/>
    <row r="55950" hidden="1" x14ac:dyDescent="0.25"/>
    <row r="55951" hidden="1" x14ac:dyDescent="0.25"/>
    <row r="55952" hidden="1" x14ac:dyDescent="0.25"/>
    <row r="55953" hidden="1" x14ac:dyDescent="0.25"/>
    <row r="55954" hidden="1" x14ac:dyDescent="0.25"/>
    <row r="55955" hidden="1" x14ac:dyDescent="0.25"/>
    <row r="55956" hidden="1" x14ac:dyDescent="0.25"/>
    <row r="55957" hidden="1" x14ac:dyDescent="0.25"/>
    <row r="55958" hidden="1" x14ac:dyDescent="0.25"/>
    <row r="55959" hidden="1" x14ac:dyDescent="0.25"/>
    <row r="55960" hidden="1" x14ac:dyDescent="0.25"/>
    <row r="55961" hidden="1" x14ac:dyDescent="0.25"/>
    <row r="55962" hidden="1" x14ac:dyDescent="0.25"/>
    <row r="55963" hidden="1" x14ac:dyDescent="0.25"/>
    <row r="55964" hidden="1" x14ac:dyDescent="0.25"/>
    <row r="55965" hidden="1" x14ac:dyDescent="0.25"/>
    <row r="55966" hidden="1" x14ac:dyDescent="0.25"/>
    <row r="55967" hidden="1" x14ac:dyDescent="0.25"/>
    <row r="55968" hidden="1" x14ac:dyDescent="0.25"/>
    <row r="55969" hidden="1" x14ac:dyDescent="0.25"/>
    <row r="55970" hidden="1" x14ac:dyDescent="0.25"/>
    <row r="55971" hidden="1" x14ac:dyDescent="0.25"/>
    <row r="55972" hidden="1" x14ac:dyDescent="0.25"/>
    <row r="55973" hidden="1" x14ac:dyDescent="0.25"/>
    <row r="55974" hidden="1" x14ac:dyDescent="0.25"/>
    <row r="55975" hidden="1" x14ac:dyDescent="0.25"/>
    <row r="55976" hidden="1" x14ac:dyDescent="0.25"/>
    <row r="55977" hidden="1" x14ac:dyDescent="0.25"/>
    <row r="55978" hidden="1" x14ac:dyDescent="0.25"/>
    <row r="55979" hidden="1" x14ac:dyDescent="0.25"/>
    <row r="55980" hidden="1" x14ac:dyDescent="0.25"/>
    <row r="55981" hidden="1" x14ac:dyDescent="0.25"/>
    <row r="55982" hidden="1" x14ac:dyDescent="0.25"/>
    <row r="55983" hidden="1" x14ac:dyDescent="0.25"/>
    <row r="55984" hidden="1" x14ac:dyDescent="0.25"/>
    <row r="55985" hidden="1" x14ac:dyDescent="0.25"/>
    <row r="55986" hidden="1" x14ac:dyDescent="0.25"/>
    <row r="55987" hidden="1" x14ac:dyDescent="0.25"/>
    <row r="55988" hidden="1" x14ac:dyDescent="0.25"/>
    <row r="55989" hidden="1" x14ac:dyDescent="0.25"/>
    <row r="55990" hidden="1" x14ac:dyDescent="0.25"/>
    <row r="55991" hidden="1" x14ac:dyDescent="0.25"/>
    <row r="55992" hidden="1" x14ac:dyDescent="0.25"/>
    <row r="55993" hidden="1" x14ac:dyDescent="0.25"/>
    <row r="55994" hidden="1" x14ac:dyDescent="0.25"/>
    <row r="55995" hidden="1" x14ac:dyDescent="0.25"/>
    <row r="55996" hidden="1" x14ac:dyDescent="0.25"/>
    <row r="55997" hidden="1" x14ac:dyDescent="0.25"/>
    <row r="55998" hidden="1" x14ac:dyDescent="0.25"/>
    <row r="55999" hidden="1" x14ac:dyDescent="0.25"/>
    <row r="56000" hidden="1" x14ac:dyDescent="0.25"/>
    <row r="56001" hidden="1" x14ac:dyDescent="0.25"/>
    <row r="56002" hidden="1" x14ac:dyDescent="0.25"/>
    <row r="56003" hidden="1" x14ac:dyDescent="0.25"/>
    <row r="56004" hidden="1" x14ac:dyDescent="0.25"/>
    <row r="56005" hidden="1" x14ac:dyDescent="0.25"/>
    <row r="56006" hidden="1" x14ac:dyDescent="0.25"/>
    <row r="56007" hidden="1" x14ac:dyDescent="0.25"/>
    <row r="56008" hidden="1" x14ac:dyDescent="0.25"/>
    <row r="56009" hidden="1" x14ac:dyDescent="0.25"/>
    <row r="56010" hidden="1" x14ac:dyDescent="0.25"/>
    <row r="56011" hidden="1" x14ac:dyDescent="0.25"/>
    <row r="56012" hidden="1" x14ac:dyDescent="0.25"/>
    <row r="56013" hidden="1" x14ac:dyDescent="0.25"/>
    <row r="56014" hidden="1" x14ac:dyDescent="0.25"/>
    <row r="56015" hidden="1" x14ac:dyDescent="0.25"/>
    <row r="56016" hidden="1" x14ac:dyDescent="0.25"/>
    <row r="56017" hidden="1" x14ac:dyDescent="0.25"/>
    <row r="56018" hidden="1" x14ac:dyDescent="0.25"/>
    <row r="56019" hidden="1" x14ac:dyDescent="0.25"/>
    <row r="56020" hidden="1" x14ac:dyDescent="0.25"/>
    <row r="56021" hidden="1" x14ac:dyDescent="0.25"/>
    <row r="56022" hidden="1" x14ac:dyDescent="0.25"/>
    <row r="56023" hidden="1" x14ac:dyDescent="0.25"/>
    <row r="56024" hidden="1" x14ac:dyDescent="0.25"/>
    <row r="56025" hidden="1" x14ac:dyDescent="0.25"/>
    <row r="56026" hidden="1" x14ac:dyDescent="0.25"/>
    <row r="56027" hidden="1" x14ac:dyDescent="0.25"/>
    <row r="56028" hidden="1" x14ac:dyDescent="0.25"/>
    <row r="56029" hidden="1" x14ac:dyDescent="0.25"/>
    <row r="56030" hidden="1" x14ac:dyDescent="0.25"/>
    <row r="56031" hidden="1" x14ac:dyDescent="0.25"/>
    <row r="56032" hidden="1" x14ac:dyDescent="0.25"/>
    <row r="56033" hidden="1" x14ac:dyDescent="0.25"/>
    <row r="56034" hidden="1" x14ac:dyDescent="0.25"/>
    <row r="56035" hidden="1" x14ac:dyDescent="0.25"/>
    <row r="56036" hidden="1" x14ac:dyDescent="0.25"/>
    <row r="56037" hidden="1" x14ac:dyDescent="0.25"/>
    <row r="56038" hidden="1" x14ac:dyDescent="0.25"/>
    <row r="56039" hidden="1" x14ac:dyDescent="0.25"/>
    <row r="56040" hidden="1" x14ac:dyDescent="0.25"/>
    <row r="56041" hidden="1" x14ac:dyDescent="0.25"/>
    <row r="56042" hidden="1" x14ac:dyDescent="0.25"/>
    <row r="56043" hidden="1" x14ac:dyDescent="0.25"/>
    <row r="56044" hidden="1" x14ac:dyDescent="0.25"/>
    <row r="56045" hidden="1" x14ac:dyDescent="0.25"/>
    <row r="56046" hidden="1" x14ac:dyDescent="0.25"/>
    <row r="56047" hidden="1" x14ac:dyDescent="0.25"/>
    <row r="56048" hidden="1" x14ac:dyDescent="0.25"/>
    <row r="56049" hidden="1" x14ac:dyDescent="0.25"/>
    <row r="56050" hidden="1" x14ac:dyDescent="0.25"/>
    <row r="56051" hidden="1" x14ac:dyDescent="0.25"/>
    <row r="56052" hidden="1" x14ac:dyDescent="0.25"/>
    <row r="56053" hidden="1" x14ac:dyDescent="0.25"/>
    <row r="56054" hidden="1" x14ac:dyDescent="0.25"/>
    <row r="56055" hidden="1" x14ac:dyDescent="0.25"/>
    <row r="56056" hidden="1" x14ac:dyDescent="0.25"/>
    <row r="56057" hidden="1" x14ac:dyDescent="0.25"/>
    <row r="56058" hidden="1" x14ac:dyDescent="0.25"/>
    <row r="56059" hidden="1" x14ac:dyDescent="0.25"/>
    <row r="56060" hidden="1" x14ac:dyDescent="0.25"/>
    <row r="56061" hidden="1" x14ac:dyDescent="0.25"/>
    <row r="56062" hidden="1" x14ac:dyDescent="0.25"/>
    <row r="56063" hidden="1" x14ac:dyDescent="0.25"/>
    <row r="56064" hidden="1" x14ac:dyDescent="0.25"/>
    <row r="56065" hidden="1" x14ac:dyDescent="0.25"/>
    <row r="56066" hidden="1" x14ac:dyDescent="0.25"/>
    <row r="56067" hidden="1" x14ac:dyDescent="0.25"/>
    <row r="56068" hidden="1" x14ac:dyDescent="0.25"/>
    <row r="56069" hidden="1" x14ac:dyDescent="0.25"/>
    <row r="56070" hidden="1" x14ac:dyDescent="0.25"/>
    <row r="56071" hidden="1" x14ac:dyDescent="0.25"/>
    <row r="56072" hidden="1" x14ac:dyDescent="0.25"/>
    <row r="56073" hidden="1" x14ac:dyDescent="0.25"/>
    <row r="56074" hidden="1" x14ac:dyDescent="0.25"/>
    <row r="56075" hidden="1" x14ac:dyDescent="0.25"/>
    <row r="56076" hidden="1" x14ac:dyDescent="0.25"/>
    <row r="56077" hidden="1" x14ac:dyDescent="0.25"/>
    <row r="56078" hidden="1" x14ac:dyDescent="0.25"/>
    <row r="56079" hidden="1" x14ac:dyDescent="0.25"/>
    <row r="56080" hidden="1" x14ac:dyDescent="0.25"/>
    <row r="56081" hidden="1" x14ac:dyDescent="0.25"/>
    <row r="56082" hidden="1" x14ac:dyDescent="0.25"/>
    <row r="56083" hidden="1" x14ac:dyDescent="0.25"/>
    <row r="56084" hidden="1" x14ac:dyDescent="0.25"/>
    <row r="56085" hidden="1" x14ac:dyDescent="0.25"/>
    <row r="56086" hidden="1" x14ac:dyDescent="0.25"/>
    <row r="56087" hidden="1" x14ac:dyDescent="0.25"/>
    <row r="56088" hidden="1" x14ac:dyDescent="0.25"/>
    <row r="56089" hidden="1" x14ac:dyDescent="0.25"/>
    <row r="56090" hidden="1" x14ac:dyDescent="0.25"/>
    <row r="56091" hidden="1" x14ac:dyDescent="0.25"/>
    <row r="56092" hidden="1" x14ac:dyDescent="0.25"/>
    <row r="56093" hidden="1" x14ac:dyDescent="0.25"/>
    <row r="56094" hidden="1" x14ac:dyDescent="0.25"/>
    <row r="56095" hidden="1" x14ac:dyDescent="0.25"/>
    <row r="56096" hidden="1" x14ac:dyDescent="0.25"/>
    <row r="56097" hidden="1" x14ac:dyDescent="0.25"/>
    <row r="56098" hidden="1" x14ac:dyDescent="0.25"/>
    <row r="56099" hidden="1" x14ac:dyDescent="0.25"/>
    <row r="56100" hidden="1" x14ac:dyDescent="0.25"/>
    <row r="56101" hidden="1" x14ac:dyDescent="0.25"/>
    <row r="56102" hidden="1" x14ac:dyDescent="0.25"/>
    <row r="56103" hidden="1" x14ac:dyDescent="0.25"/>
    <row r="56104" hidden="1" x14ac:dyDescent="0.25"/>
    <row r="56105" hidden="1" x14ac:dyDescent="0.25"/>
    <row r="56106" hidden="1" x14ac:dyDescent="0.25"/>
    <row r="56107" hidden="1" x14ac:dyDescent="0.25"/>
    <row r="56108" hidden="1" x14ac:dyDescent="0.25"/>
    <row r="56109" hidden="1" x14ac:dyDescent="0.25"/>
    <row r="56110" hidden="1" x14ac:dyDescent="0.25"/>
    <row r="56111" hidden="1" x14ac:dyDescent="0.25"/>
    <row r="56112" hidden="1" x14ac:dyDescent="0.25"/>
    <row r="56113" hidden="1" x14ac:dyDescent="0.25"/>
    <row r="56114" hidden="1" x14ac:dyDescent="0.25"/>
    <row r="56115" hidden="1" x14ac:dyDescent="0.25"/>
    <row r="56116" hidden="1" x14ac:dyDescent="0.25"/>
    <row r="56117" hidden="1" x14ac:dyDescent="0.25"/>
    <row r="56118" hidden="1" x14ac:dyDescent="0.25"/>
    <row r="56119" hidden="1" x14ac:dyDescent="0.25"/>
    <row r="56120" hidden="1" x14ac:dyDescent="0.25"/>
    <row r="56121" hidden="1" x14ac:dyDescent="0.25"/>
    <row r="56122" hidden="1" x14ac:dyDescent="0.25"/>
    <row r="56123" hidden="1" x14ac:dyDescent="0.25"/>
    <row r="56124" hidden="1" x14ac:dyDescent="0.25"/>
    <row r="56125" hidden="1" x14ac:dyDescent="0.25"/>
    <row r="56126" hidden="1" x14ac:dyDescent="0.25"/>
    <row r="56127" hidden="1" x14ac:dyDescent="0.25"/>
    <row r="56128" hidden="1" x14ac:dyDescent="0.25"/>
    <row r="56129" hidden="1" x14ac:dyDescent="0.25"/>
    <row r="56130" hidden="1" x14ac:dyDescent="0.25"/>
    <row r="56131" hidden="1" x14ac:dyDescent="0.25"/>
    <row r="56132" hidden="1" x14ac:dyDescent="0.25"/>
    <row r="56133" hidden="1" x14ac:dyDescent="0.25"/>
    <row r="56134" hidden="1" x14ac:dyDescent="0.25"/>
    <row r="56135" hidden="1" x14ac:dyDescent="0.25"/>
    <row r="56136" hidden="1" x14ac:dyDescent="0.25"/>
    <row r="56137" hidden="1" x14ac:dyDescent="0.25"/>
    <row r="56138" hidden="1" x14ac:dyDescent="0.25"/>
    <row r="56139" hidden="1" x14ac:dyDescent="0.25"/>
    <row r="56140" hidden="1" x14ac:dyDescent="0.25"/>
    <row r="56141" hidden="1" x14ac:dyDescent="0.25"/>
    <row r="56142" hidden="1" x14ac:dyDescent="0.25"/>
    <row r="56143" hidden="1" x14ac:dyDescent="0.25"/>
    <row r="56144" hidden="1" x14ac:dyDescent="0.25"/>
    <row r="56145" hidden="1" x14ac:dyDescent="0.25"/>
    <row r="56146" hidden="1" x14ac:dyDescent="0.25"/>
    <row r="56147" hidden="1" x14ac:dyDescent="0.25"/>
    <row r="56148" hidden="1" x14ac:dyDescent="0.25"/>
    <row r="56149" hidden="1" x14ac:dyDescent="0.25"/>
    <row r="56150" hidden="1" x14ac:dyDescent="0.25"/>
    <row r="56151" hidden="1" x14ac:dyDescent="0.25"/>
    <row r="56152" hidden="1" x14ac:dyDescent="0.25"/>
    <row r="56153" hidden="1" x14ac:dyDescent="0.25"/>
    <row r="56154" hidden="1" x14ac:dyDescent="0.25"/>
    <row r="56155" hidden="1" x14ac:dyDescent="0.25"/>
    <row r="56156" hidden="1" x14ac:dyDescent="0.25"/>
    <row r="56157" hidden="1" x14ac:dyDescent="0.25"/>
    <row r="56158" hidden="1" x14ac:dyDescent="0.25"/>
    <row r="56159" hidden="1" x14ac:dyDescent="0.25"/>
    <row r="56160" hidden="1" x14ac:dyDescent="0.25"/>
    <row r="56161" hidden="1" x14ac:dyDescent="0.25"/>
    <row r="56162" hidden="1" x14ac:dyDescent="0.25"/>
    <row r="56163" hidden="1" x14ac:dyDescent="0.25"/>
    <row r="56164" hidden="1" x14ac:dyDescent="0.25"/>
    <row r="56165" hidden="1" x14ac:dyDescent="0.25"/>
    <row r="56166" hidden="1" x14ac:dyDescent="0.25"/>
    <row r="56167" hidden="1" x14ac:dyDescent="0.25"/>
    <row r="56168" hidden="1" x14ac:dyDescent="0.25"/>
    <row r="56169" hidden="1" x14ac:dyDescent="0.25"/>
    <row r="56170" hidden="1" x14ac:dyDescent="0.25"/>
    <row r="56171" hidden="1" x14ac:dyDescent="0.25"/>
    <row r="56172" hidden="1" x14ac:dyDescent="0.25"/>
    <row r="56173" hidden="1" x14ac:dyDescent="0.25"/>
    <row r="56174" hidden="1" x14ac:dyDescent="0.25"/>
    <row r="56175" hidden="1" x14ac:dyDescent="0.25"/>
    <row r="56176" hidden="1" x14ac:dyDescent="0.25"/>
    <row r="56177" hidden="1" x14ac:dyDescent="0.25"/>
    <row r="56178" hidden="1" x14ac:dyDescent="0.25"/>
    <row r="56179" hidden="1" x14ac:dyDescent="0.25"/>
    <row r="56180" hidden="1" x14ac:dyDescent="0.25"/>
    <row r="56181" hidden="1" x14ac:dyDescent="0.25"/>
    <row r="56182" hidden="1" x14ac:dyDescent="0.25"/>
    <row r="56183" hidden="1" x14ac:dyDescent="0.25"/>
    <row r="56184" hidden="1" x14ac:dyDescent="0.25"/>
    <row r="56185" hidden="1" x14ac:dyDescent="0.25"/>
    <row r="56186" hidden="1" x14ac:dyDescent="0.25"/>
    <row r="56187" hidden="1" x14ac:dyDescent="0.25"/>
    <row r="56188" hidden="1" x14ac:dyDescent="0.25"/>
    <row r="56189" hidden="1" x14ac:dyDescent="0.25"/>
    <row r="56190" hidden="1" x14ac:dyDescent="0.25"/>
    <row r="56191" hidden="1" x14ac:dyDescent="0.25"/>
    <row r="56192" hidden="1" x14ac:dyDescent="0.25"/>
    <row r="56193" hidden="1" x14ac:dyDescent="0.25"/>
    <row r="56194" hidden="1" x14ac:dyDescent="0.25"/>
    <row r="56195" hidden="1" x14ac:dyDescent="0.25"/>
    <row r="56196" hidden="1" x14ac:dyDescent="0.25"/>
    <row r="56197" hidden="1" x14ac:dyDescent="0.25"/>
    <row r="56198" hidden="1" x14ac:dyDescent="0.25"/>
    <row r="56199" hidden="1" x14ac:dyDescent="0.25"/>
    <row r="56200" hidden="1" x14ac:dyDescent="0.25"/>
    <row r="56201" hidden="1" x14ac:dyDescent="0.25"/>
    <row r="56202" hidden="1" x14ac:dyDescent="0.25"/>
    <row r="56203" hidden="1" x14ac:dyDescent="0.25"/>
    <row r="56204" hidden="1" x14ac:dyDescent="0.25"/>
    <row r="56205" hidden="1" x14ac:dyDescent="0.25"/>
    <row r="56206" hidden="1" x14ac:dyDescent="0.25"/>
    <row r="56207" hidden="1" x14ac:dyDescent="0.25"/>
    <row r="56208" hidden="1" x14ac:dyDescent="0.25"/>
    <row r="56209" hidden="1" x14ac:dyDescent="0.25"/>
    <row r="56210" hidden="1" x14ac:dyDescent="0.25"/>
    <row r="56211" hidden="1" x14ac:dyDescent="0.25"/>
    <row r="56212" hidden="1" x14ac:dyDescent="0.25"/>
    <row r="56213" hidden="1" x14ac:dyDescent="0.25"/>
    <row r="56214" hidden="1" x14ac:dyDescent="0.25"/>
    <row r="56215" hidden="1" x14ac:dyDescent="0.25"/>
    <row r="56216" hidden="1" x14ac:dyDescent="0.25"/>
    <row r="56217" hidden="1" x14ac:dyDescent="0.25"/>
    <row r="56218" hidden="1" x14ac:dyDescent="0.25"/>
    <row r="56219" hidden="1" x14ac:dyDescent="0.25"/>
    <row r="56220" hidden="1" x14ac:dyDescent="0.25"/>
    <row r="56221" hidden="1" x14ac:dyDescent="0.25"/>
    <row r="56222" hidden="1" x14ac:dyDescent="0.25"/>
    <row r="56223" hidden="1" x14ac:dyDescent="0.25"/>
    <row r="56224" hidden="1" x14ac:dyDescent="0.25"/>
    <row r="56225" hidden="1" x14ac:dyDescent="0.25"/>
    <row r="56226" hidden="1" x14ac:dyDescent="0.25"/>
    <row r="56227" hidden="1" x14ac:dyDescent="0.25"/>
    <row r="56228" hidden="1" x14ac:dyDescent="0.25"/>
    <row r="56229" hidden="1" x14ac:dyDescent="0.25"/>
    <row r="56230" hidden="1" x14ac:dyDescent="0.25"/>
    <row r="56231" hidden="1" x14ac:dyDescent="0.25"/>
    <row r="56232" hidden="1" x14ac:dyDescent="0.25"/>
    <row r="56233" hidden="1" x14ac:dyDescent="0.25"/>
    <row r="56234" hidden="1" x14ac:dyDescent="0.25"/>
    <row r="56235" hidden="1" x14ac:dyDescent="0.25"/>
    <row r="56236" hidden="1" x14ac:dyDescent="0.25"/>
    <row r="56237" hidden="1" x14ac:dyDescent="0.25"/>
    <row r="56238" hidden="1" x14ac:dyDescent="0.25"/>
    <row r="56239" hidden="1" x14ac:dyDescent="0.25"/>
    <row r="56240" hidden="1" x14ac:dyDescent="0.25"/>
    <row r="56241" hidden="1" x14ac:dyDescent="0.25"/>
    <row r="56242" hidden="1" x14ac:dyDescent="0.25"/>
    <row r="56243" hidden="1" x14ac:dyDescent="0.25"/>
    <row r="56244" hidden="1" x14ac:dyDescent="0.25"/>
    <row r="56245" hidden="1" x14ac:dyDescent="0.25"/>
    <row r="56246" hidden="1" x14ac:dyDescent="0.25"/>
    <row r="56247" hidden="1" x14ac:dyDescent="0.25"/>
    <row r="56248" hidden="1" x14ac:dyDescent="0.25"/>
    <row r="56249" hidden="1" x14ac:dyDescent="0.25"/>
    <row r="56250" hidden="1" x14ac:dyDescent="0.25"/>
    <row r="56251" hidden="1" x14ac:dyDescent="0.25"/>
    <row r="56252" hidden="1" x14ac:dyDescent="0.25"/>
    <row r="56253" hidden="1" x14ac:dyDescent="0.25"/>
    <row r="56254" hidden="1" x14ac:dyDescent="0.25"/>
    <row r="56255" hidden="1" x14ac:dyDescent="0.25"/>
    <row r="56256" hidden="1" x14ac:dyDescent="0.25"/>
    <row r="56257" hidden="1" x14ac:dyDescent="0.25"/>
    <row r="56258" hidden="1" x14ac:dyDescent="0.25"/>
    <row r="56259" hidden="1" x14ac:dyDescent="0.25"/>
    <row r="56260" hidden="1" x14ac:dyDescent="0.25"/>
    <row r="56261" hidden="1" x14ac:dyDescent="0.25"/>
    <row r="56262" hidden="1" x14ac:dyDescent="0.25"/>
    <row r="56263" hidden="1" x14ac:dyDescent="0.25"/>
    <row r="56264" hidden="1" x14ac:dyDescent="0.25"/>
    <row r="56265" hidden="1" x14ac:dyDescent="0.25"/>
    <row r="56266" hidden="1" x14ac:dyDescent="0.25"/>
    <row r="56267" hidden="1" x14ac:dyDescent="0.25"/>
    <row r="56268" hidden="1" x14ac:dyDescent="0.25"/>
    <row r="56269" hidden="1" x14ac:dyDescent="0.25"/>
    <row r="56270" hidden="1" x14ac:dyDescent="0.25"/>
    <row r="56271" hidden="1" x14ac:dyDescent="0.25"/>
    <row r="56272" hidden="1" x14ac:dyDescent="0.25"/>
    <row r="56273" hidden="1" x14ac:dyDescent="0.25"/>
    <row r="56274" hidden="1" x14ac:dyDescent="0.25"/>
    <row r="56275" hidden="1" x14ac:dyDescent="0.25"/>
    <row r="56276" hidden="1" x14ac:dyDescent="0.25"/>
    <row r="56277" hidden="1" x14ac:dyDescent="0.25"/>
    <row r="56278" hidden="1" x14ac:dyDescent="0.25"/>
    <row r="56279" hidden="1" x14ac:dyDescent="0.25"/>
    <row r="56280" hidden="1" x14ac:dyDescent="0.25"/>
    <row r="56281" hidden="1" x14ac:dyDescent="0.25"/>
    <row r="56282" hidden="1" x14ac:dyDescent="0.25"/>
    <row r="56283" hidden="1" x14ac:dyDescent="0.25"/>
    <row r="56284" hidden="1" x14ac:dyDescent="0.25"/>
    <row r="56285" hidden="1" x14ac:dyDescent="0.25"/>
    <row r="56286" hidden="1" x14ac:dyDescent="0.25"/>
    <row r="56287" hidden="1" x14ac:dyDescent="0.25"/>
    <row r="56288" hidden="1" x14ac:dyDescent="0.25"/>
    <row r="56289" hidden="1" x14ac:dyDescent="0.25"/>
    <row r="56290" hidden="1" x14ac:dyDescent="0.25"/>
    <row r="56291" hidden="1" x14ac:dyDescent="0.25"/>
    <row r="56292" hidden="1" x14ac:dyDescent="0.25"/>
    <row r="56293" hidden="1" x14ac:dyDescent="0.25"/>
    <row r="56294" hidden="1" x14ac:dyDescent="0.25"/>
    <row r="56295" hidden="1" x14ac:dyDescent="0.25"/>
    <row r="56296" hidden="1" x14ac:dyDescent="0.25"/>
    <row r="56297" hidden="1" x14ac:dyDescent="0.25"/>
    <row r="56298" hidden="1" x14ac:dyDescent="0.25"/>
    <row r="56299" hidden="1" x14ac:dyDescent="0.25"/>
    <row r="56300" hidden="1" x14ac:dyDescent="0.25"/>
    <row r="56301" hidden="1" x14ac:dyDescent="0.25"/>
    <row r="56302" hidden="1" x14ac:dyDescent="0.25"/>
    <row r="56303" hidden="1" x14ac:dyDescent="0.25"/>
    <row r="56304" hidden="1" x14ac:dyDescent="0.25"/>
    <row r="56305" hidden="1" x14ac:dyDescent="0.25"/>
    <row r="56306" hidden="1" x14ac:dyDescent="0.25"/>
    <row r="56307" hidden="1" x14ac:dyDescent="0.25"/>
    <row r="56308" hidden="1" x14ac:dyDescent="0.25"/>
    <row r="56309" hidden="1" x14ac:dyDescent="0.25"/>
    <row r="56310" hidden="1" x14ac:dyDescent="0.25"/>
    <row r="56311" hidden="1" x14ac:dyDescent="0.25"/>
    <row r="56312" hidden="1" x14ac:dyDescent="0.25"/>
    <row r="56313" hidden="1" x14ac:dyDescent="0.25"/>
    <row r="56314" hidden="1" x14ac:dyDescent="0.25"/>
    <row r="56315" hidden="1" x14ac:dyDescent="0.25"/>
    <row r="56316" hidden="1" x14ac:dyDescent="0.25"/>
    <row r="56317" hidden="1" x14ac:dyDescent="0.25"/>
    <row r="56318" hidden="1" x14ac:dyDescent="0.25"/>
    <row r="56319" hidden="1" x14ac:dyDescent="0.25"/>
    <row r="56320" hidden="1" x14ac:dyDescent="0.25"/>
    <row r="56321" hidden="1" x14ac:dyDescent="0.25"/>
    <row r="56322" hidden="1" x14ac:dyDescent="0.25"/>
    <row r="56323" hidden="1" x14ac:dyDescent="0.25"/>
    <row r="56324" hidden="1" x14ac:dyDescent="0.25"/>
    <row r="56325" hidden="1" x14ac:dyDescent="0.25"/>
    <row r="56326" hidden="1" x14ac:dyDescent="0.25"/>
    <row r="56327" hidden="1" x14ac:dyDescent="0.25"/>
    <row r="56328" hidden="1" x14ac:dyDescent="0.25"/>
    <row r="56329" hidden="1" x14ac:dyDescent="0.25"/>
    <row r="56330" hidden="1" x14ac:dyDescent="0.25"/>
    <row r="56331" hidden="1" x14ac:dyDescent="0.25"/>
    <row r="56332" hidden="1" x14ac:dyDescent="0.25"/>
    <row r="56333" hidden="1" x14ac:dyDescent="0.25"/>
    <row r="56334" hidden="1" x14ac:dyDescent="0.25"/>
    <row r="56335" hidden="1" x14ac:dyDescent="0.25"/>
    <row r="56336" hidden="1" x14ac:dyDescent="0.25"/>
    <row r="56337" hidden="1" x14ac:dyDescent="0.25"/>
    <row r="56338" hidden="1" x14ac:dyDescent="0.25"/>
    <row r="56339" hidden="1" x14ac:dyDescent="0.25"/>
    <row r="56340" hidden="1" x14ac:dyDescent="0.25"/>
    <row r="56341" hidden="1" x14ac:dyDescent="0.25"/>
    <row r="56342" hidden="1" x14ac:dyDescent="0.25"/>
    <row r="56343" hidden="1" x14ac:dyDescent="0.25"/>
    <row r="56344" hidden="1" x14ac:dyDescent="0.25"/>
    <row r="56345" hidden="1" x14ac:dyDescent="0.25"/>
    <row r="56346" hidden="1" x14ac:dyDescent="0.25"/>
    <row r="56347" hidden="1" x14ac:dyDescent="0.25"/>
    <row r="56348" hidden="1" x14ac:dyDescent="0.25"/>
    <row r="56349" hidden="1" x14ac:dyDescent="0.25"/>
    <row r="56350" hidden="1" x14ac:dyDescent="0.25"/>
    <row r="56351" hidden="1" x14ac:dyDescent="0.25"/>
    <row r="56352" hidden="1" x14ac:dyDescent="0.25"/>
    <row r="56353" hidden="1" x14ac:dyDescent="0.25"/>
    <row r="56354" hidden="1" x14ac:dyDescent="0.25"/>
    <row r="56355" hidden="1" x14ac:dyDescent="0.25"/>
    <row r="56356" hidden="1" x14ac:dyDescent="0.25"/>
    <row r="56357" hidden="1" x14ac:dyDescent="0.25"/>
    <row r="56358" hidden="1" x14ac:dyDescent="0.25"/>
    <row r="56359" hidden="1" x14ac:dyDescent="0.25"/>
    <row r="56360" hidden="1" x14ac:dyDescent="0.25"/>
    <row r="56361" hidden="1" x14ac:dyDescent="0.25"/>
    <row r="56362" hidden="1" x14ac:dyDescent="0.25"/>
    <row r="56363" hidden="1" x14ac:dyDescent="0.25"/>
    <row r="56364" hidden="1" x14ac:dyDescent="0.25"/>
    <row r="56365" hidden="1" x14ac:dyDescent="0.25"/>
    <row r="56366" hidden="1" x14ac:dyDescent="0.25"/>
    <row r="56367" hidden="1" x14ac:dyDescent="0.25"/>
    <row r="56368" hidden="1" x14ac:dyDescent="0.25"/>
    <row r="56369" hidden="1" x14ac:dyDescent="0.25"/>
    <row r="56370" hidden="1" x14ac:dyDescent="0.25"/>
    <row r="56371" hidden="1" x14ac:dyDescent="0.25"/>
    <row r="56372" hidden="1" x14ac:dyDescent="0.25"/>
    <row r="56373" hidden="1" x14ac:dyDescent="0.25"/>
    <row r="56374" hidden="1" x14ac:dyDescent="0.25"/>
    <row r="56375" hidden="1" x14ac:dyDescent="0.25"/>
    <row r="56376" hidden="1" x14ac:dyDescent="0.25"/>
    <row r="56377" hidden="1" x14ac:dyDescent="0.25"/>
    <row r="56378" hidden="1" x14ac:dyDescent="0.25"/>
    <row r="56379" hidden="1" x14ac:dyDescent="0.25"/>
    <row r="56380" hidden="1" x14ac:dyDescent="0.25"/>
    <row r="56381" hidden="1" x14ac:dyDescent="0.25"/>
    <row r="56382" hidden="1" x14ac:dyDescent="0.25"/>
    <row r="56383" hidden="1" x14ac:dyDescent="0.25"/>
    <row r="56384" hidden="1" x14ac:dyDescent="0.25"/>
    <row r="56385" hidden="1" x14ac:dyDescent="0.25"/>
    <row r="56386" hidden="1" x14ac:dyDescent="0.25"/>
    <row r="56387" hidden="1" x14ac:dyDescent="0.25"/>
    <row r="56388" hidden="1" x14ac:dyDescent="0.25"/>
    <row r="56389" hidden="1" x14ac:dyDescent="0.25"/>
    <row r="56390" hidden="1" x14ac:dyDescent="0.25"/>
    <row r="56391" hidden="1" x14ac:dyDescent="0.25"/>
    <row r="56392" hidden="1" x14ac:dyDescent="0.25"/>
    <row r="56393" hidden="1" x14ac:dyDescent="0.25"/>
    <row r="56394" hidden="1" x14ac:dyDescent="0.25"/>
    <row r="56395" hidden="1" x14ac:dyDescent="0.25"/>
    <row r="56396" hidden="1" x14ac:dyDescent="0.25"/>
    <row r="56397" hidden="1" x14ac:dyDescent="0.25"/>
    <row r="56398" hidden="1" x14ac:dyDescent="0.25"/>
    <row r="56399" hidden="1" x14ac:dyDescent="0.25"/>
    <row r="56400" hidden="1" x14ac:dyDescent="0.25"/>
    <row r="56401" hidden="1" x14ac:dyDescent="0.25"/>
    <row r="56402" hidden="1" x14ac:dyDescent="0.25"/>
    <row r="56403" hidden="1" x14ac:dyDescent="0.25"/>
    <row r="56404" hidden="1" x14ac:dyDescent="0.25"/>
    <row r="56405" hidden="1" x14ac:dyDescent="0.25"/>
    <row r="56406" hidden="1" x14ac:dyDescent="0.25"/>
    <row r="56407" hidden="1" x14ac:dyDescent="0.25"/>
    <row r="56408" hidden="1" x14ac:dyDescent="0.25"/>
    <row r="56409" hidden="1" x14ac:dyDescent="0.25"/>
    <row r="56410" hidden="1" x14ac:dyDescent="0.25"/>
    <row r="56411" hidden="1" x14ac:dyDescent="0.25"/>
    <row r="56412" hidden="1" x14ac:dyDescent="0.25"/>
    <row r="56413" hidden="1" x14ac:dyDescent="0.25"/>
    <row r="56414" hidden="1" x14ac:dyDescent="0.25"/>
    <row r="56415" hidden="1" x14ac:dyDescent="0.25"/>
    <row r="56416" hidden="1" x14ac:dyDescent="0.25"/>
    <row r="56417" hidden="1" x14ac:dyDescent="0.25"/>
    <row r="56418" hidden="1" x14ac:dyDescent="0.25"/>
    <row r="56419" hidden="1" x14ac:dyDescent="0.25"/>
    <row r="56420" hidden="1" x14ac:dyDescent="0.25"/>
    <row r="56421" hidden="1" x14ac:dyDescent="0.25"/>
    <row r="56422" hidden="1" x14ac:dyDescent="0.25"/>
    <row r="56423" hidden="1" x14ac:dyDescent="0.25"/>
    <row r="56424" hidden="1" x14ac:dyDescent="0.25"/>
    <row r="56425" hidden="1" x14ac:dyDescent="0.25"/>
    <row r="56426" hidden="1" x14ac:dyDescent="0.25"/>
    <row r="56427" hidden="1" x14ac:dyDescent="0.25"/>
    <row r="56428" hidden="1" x14ac:dyDescent="0.25"/>
    <row r="56429" hidden="1" x14ac:dyDescent="0.25"/>
    <row r="56430" hidden="1" x14ac:dyDescent="0.25"/>
    <row r="56431" hidden="1" x14ac:dyDescent="0.25"/>
    <row r="56432" hidden="1" x14ac:dyDescent="0.25"/>
    <row r="56433" hidden="1" x14ac:dyDescent="0.25"/>
    <row r="56434" hidden="1" x14ac:dyDescent="0.25"/>
    <row r="56435" hidden="1" x14ac:dyDescent="0.25"/>
    <row r="56436" hidden="1" x14ac:dyDescent="0.25"/>
    <row r="56437" hidden="1" x14ac:dyDescent="0.25"/>
    <row r="56438" hidden="1" x14ac:dyDescent="0.25"/>
    <row r="56439" hidden="1" x14ac:dyDescent="0.25"/>
    <row r="56440" hidden="1" x14ac:dyDescent="0.25"/>
    <row r="56441" hidden="1" x14ac:dyDescent="0.25"/>
    <row r="56442" hidden="1" x14ac:dyDescent="0.25"/>
    <row r="56443" hidden="1" x14ac:dyDescent="0.25"/>
    <row r="56444" hidden="1" x14ac:dyDescent="0.25"/>
    <row r="56445" hidden="1" x14ac:dyDescent="0.25"/>
    <row r="56446" hidden="1" x14ac:dyDescent="0.25"/>
    <row r="56447" hidden="1" x14ac:dyDescent="0.25"/>
    <row r="56448" hidden="1" x14ac:dyDescent="0.25"/>
    <row r="56449" hidden="1" x14ac:dyDescent="0.25"/>
    <row r="56450" hidden="1" x14ac:dyDescent="0.25"/>
    <row r="56451" hidden="1" x14ac:dyDescent="0.25"/>
    <row r="56452" hidden="1" x14ac:dyDescent="0.25"/>
    <row r="56453" hidden="1" x14ac:dyDescent="0.25"/>
    <row r="56454" hidden="1" x14ac:dyDescent="0.25"/>
    <row r="56455" hidden="1" x14ac:dyDescent="0.25"/>
    <row r="56456" hidden="1" x14ac:dyDescent="0.25"/>
    <row r="56457" hidden="1" x14ac:dyDescent="0.25"/>
    <row r="56458" hidden="1" x14ac:dyDescent="0.25"/>
    <row r="56459" hidden="1" x14ac:dyDescent="0.25"/>
    <row r="56460" hidden="1" x14ac:dyDescent="0.25"/>
    <row r="56461" hidden="1" x14ac:dyDescent="0.25"/>
    <row r="56462" hidden="1" x14ac:dyDescent="0.25"/>
    <row r="56463" hidden="1" x14ac:dyDescent="0.25"/>
    <row r="56464" hidden="1" x14ac:dyDescent="0.25"/>
    <row r="56465" hidden="1" x14ac:dyDescent="0.25"/>
    <row r="56466" hidden="1" x14ac:dyDescent="0.25"/>
    <row r="56467" hidden="1" x14ac:dyDescent="0.25"/>
    <row r="56468" hidden="1" x14ac:dyDescent="0.25"/>
    <row r="56469" hidden="1" x14ac:dyDescent="0.25"/>
    <row r="56470" hidden="1" x14ac:dyDescent="0.25"/>
    <row r="56471" hidden="1" x14ac:dyDescent="0.25"/>
    <row r="56472" hidden="1" x14ac:dyDescent="0.25"/>
    <row r="56473" hidden="1" x14ac:dyDescent="0.25"/>
    <row r="56474" hidden="1" x14ac:dyDescent="0.25"/>
    <row r="56475" hidden="1" x14ac:dyDescent="0.25"/>
    <row r="56476" hidden="1" x14ac:dyDescent="0.25"/>
    <row r="56477" hidden="1" x14ac:dyDescent="0.25"/>
    <row r="56478" hidden="1" x14ac:dyDescent="0.25"/>
    <row r="56479" hidden="1" x14ac:dyDescent="0.25"/>
    <row r="56480" hidden="1" x14ac:dyDescent="0.25"/>
    <row r="56481" hidden="1" x14ac:dyDescent="0.25"/>
    <row r="56482" hidden="1" x14ac:dyDescent="0.25"/>
    <row r="56483" hidden="1" x14ac:dyDescent="0.25"/>
    <row r="56484" hidden="1" x14ac:dyDescent="0.25"/>
    <row r="56485" hidden="1" x14ac:dyDescent="0.25"/>
    <row r="56486" hidden="1" x14ac:dyDescent="0.25"/>
    <row r="56487" hidden="1" x14ac:dyDescent="0.25"/>
    <row r="56488" hidden="1" x14ac:dyDescent="0.25"/>
    <row r="56489" hidden="1" x14ac:dyDescent="0.25"/>
    <row r="56490" hidden="1" x14ac:dyDescent="0.25"/>
    <row r="56491" hidden="1" x14ac:dyDescent="0.25"/>
    <row r="56492" hidden="1" x14ac:dyDescent="0.25"/>
    <row r="56493" hidden="1" x14ac:dyDescent="0.25"/>
    <row r="56494" hidden="1" x14ac:dyDescent="0.25"/>
    <row r="56495" hidden="1" x14ac:dyDescent="0.25"/>
    <row r="56496" hidden="1" x14ac:dyDescent="0.25"/>
    <row r="56497" hidden="1" x14ac:dyDescent="0.25"/>
    <row r="56498" hidden="1" x14ac:dyDescent="0.25"/>
    <row r="56499" hidden="1" x14ac:dyDescent="0.25"/>
    <row r="56500" hidden="1" x14ac:dyDescent="0.25"/>
    <row r="56501" hidden="1" x14ac:dyDescent="0.25"/>
    <row r="56502" hidden="1" x14ac:dyDescent="0.25"/>
    <row r="56503" hidden="1" x14ac:dyDescent="0.25"/>
    <row r="56504" hidden="1" x14ac:dyDescent="0.25"/>
    <row r="56505" hidden="1" x14ac:dyDescent="0.25"/>
    <row r="56506" hidden="1" x14ac:dyDescent="0.25"/>
    <row r="56507" hidden="1" x14ac:dyDescent="0.25"/>
    <row r="56508" hidden="1" x14ac:dyDescent="0.25"/>
    <row r="56509" hidden="1" x14ac:dyDescent="0.25"/>
    <row r="56510" hidden="1" x14ac:dyDescent="0.25"/>
    <row r="56511" hidden="1" x14ac:dyDescent="0.25"/>
    <row r="56512" hidden="1" x14ac:dyDescent="0.25"/>
    <row r="56513" hidden="1" x14ac:dyDescent="0.25"/>
    <row r="56514" hidden="1" x14ac:dyDescent="0.25"/>
    <row r="56515" hidden="1" x14ac:dyDescent="0.25"/>
    <row r="56516" hidden="1" x14ac:dyDescent="0.25"/>
    <row r="56517" hidden="1" x14ac:dyDescent="0.25"/>
    <row r="56518" hidden="1" x14ac:dyDescent="0.25"/>
    <row r="56519" hidden="1" x14ac:dyDescent="0.25"/>
    <row r="56520" hidden="1" x14ac:dyDescent="0.25"/>
    <row r="56521" hidden="1" x14ac:dyDescent="0.25"/>
    <row r="56522" hidden="1" x14ac:dyDescent="0.25"/>
    <row r="56523" hidden="1" x14ac:dyDescent="0.25"/>
    <row r="56524" hidden="1" x14ac:dyDescent="0.25"/>
    <row r="56525" hidden="1" x14ac:dyDescent="0.25"/>
    <row r="56526" hidden="1" x14ac:dyDescent="0.25"/>
    <row r="56527" hidden="1" x14ac:dyDescent="0.25"/>
    <row r="56528" hidden="1" x14ac:dyDescent="0.25"/>
    <row r="56529" hidden="1" x14ac:dyDescent="0.25"/>
    <row r="56530" hidden="1" x14ac:dyDescent="0.25"/>
    <row r="56531" hidden="1" x14ac:dyDescent="0.25"/>
    <row r="56532" hidden="1" x14ac:dyDescent="0.25"/>
    <row r="56533" hidden="1" x14ac:dyDescent="0.25"/>
    <row r="56534" hidden="1" x14ac:dyDescent="0.25"/>
    <row r="56535" hidden="1" x14ac:dyDescent="0.25"/>
    <row r="56536" hidden="1" x14ac:dyDescent="0.25"/>
    <row r="56537" hidden="1" x14ac:dyDescent="0.25"/>
    <row r="56538" hidden="1" x14ac:dyDescent="0.25"/>
    <row r="56539" hidden="1" x14ac:dyDescent="0.25"/>
    <row r="56540" hidden="1" x14ac:dyDescent="0.25"/>
    <row r="56541" hidden="1" x14ac:dyDescent="0.25"/>
    <row r="56542" hidden="1" x14ac:dyDescent="0.25"/>
    <row r="56543" hidden="1" x14ac:dyDescent="0.25"/>
    <row r="56544" hidden="1" x14ac:dyDescent="0.25"/>
    <row r="56545" hidden="1" x14ac:dyDescent="0.25"/>
    <row r="56546" hidden="1" x14ac:dyDescent="0.25"/>
    <row r="56547" hidden="1" x14ac:dyDescent="0.25"/>
    <row r="56548" hidden="1" x14ac:dyDescent="0.25"/>
    <row r="56549" hidden="1" x14ac:dyDescent="0.25"/>
    <row r="56550" hidden="1" x14ac:dyDescent="0.25"/>
    <row r="56551" hidden="1" x14ac:dyDescent="0.25"/>
    <row r="56552" hidden="1" x14ac:dyDescent="0.25"/>
    <row r="56553" hidden="1" x14ac:dyDescent="0.25"/>
    <row r="56554" hidden="1" x14ac:dyDescent="0.25"/>
    <row r="56555" hidden="1" x14ac:dyDescent="0.25"/>
    <row r="56556" hidden="1" x14ac:dyDescent="0.25"/>
    <row r="56557" hidden="1" x14ac:dyDescent="0.25"/>
    <row r="56558" hidden="1" x14ac:dyDescent="0.25"/>
    <row r="56559" hidden="1" x14ac:dyDescent="0.25"/>
    <row r="56560" hidden="1" x14ac:dyDescent="0.25"/>
    <row r="56561" hidden="1" x14ac:dyDescent="0.25"/>
    <row r="56562" hidden="1" x14ac:dyDescent="0.25"/>
    <row r="56563" hidden="1" x14ac:dyDescent="0.25"/>
    <row r="56564" hidden="1" x14ac:dyDescent="0.25"/>
    <row r="56565" hidden="1" x14ac:dyDescent="0.25"/>
    <row r="56566" hidden="1" x14ac:dyDescent="0.25"/>
    <row r="56567" hidden="1" x14ac:dyDescent="0.25"/>
    <row r="56568" hidden="1" x14ac:dyDescent="0.25"/>
    <row r="56569" hidden="1" x14ac:dyDescent="0.25"/>
    <row r="56570" hidden="1" x14ac:dyDescent="0.25"/>
    <row r="56571" hidden="1" x14ac:dyDescent="0.25"/>
    <row r="56572" hidden="1" x14ac:dyDescent="0.25"/>
    <row r="56573" hidden="1" x14ac:dyDescent="0.25"/>
    <row r="56574" hidden="1" x14ac:dyDescent="0.25"/>
    <row r="56575" hidden="1" x14ac:dyDescent="0.25"/>
    <row r="56576" hidden="1" x14ac:dyDescent="0.25"/>
    <row r="56577" hidden="1" x14ac:dyDescent="0.25"/>
    <row r="56578" hidden="1" x14ac:dyDescent="0.25"/>
    <row r="56579" hidden="1" x14ac:dyDescent="0.25"/>
    <row r="56580" hidden="1" x14ac:dyDescent="0.25"/>
    <row r="56581" hidden="1" x14ac:dyDescent="0.25"/>
    <row r="56582" hidden="1" x14ac:dyDescent="0.25"/>
    <row r="56583" hidden="1" x14ac:dyDescent="0.25"/>
    <row r="56584" hidden="1" x14ac:dyDescent="0.25"/>
    <row r="56585" hidden="1" x14ac:dyDescent="0.25"/>
    <row r="56586" hidden="1" x14ac:dyDescent="0.25"/>
    <row r="56587" hidden="1" x14ac:dyDescent="0.25"/>
    <row r="56588" hidden="1" x14ac:dyDescent="0.25"/>
    <row r="56589" hidden="1" x14ac:dyDescent="0.25"/>
    <row r="56590" hidden="1" x14ac:dyDescent="0.25"/>
    <row r="56591" hidden="1" x14ac:dyDescent="0.25"/>
    <row r="56592" hidden="1" x14ac:dyDescent="0.25"/>
    <row r="56593" hidden="1" x14ac:dyDescent="0.25"/>
    <row r="56594" hidden="1" x14ac:dyDescent="0.25"/>
    <row r="56595" hidden="1" x14ac:dyDescent="0.25"/>
    <row r="56596" hidden="1" x14ac:dyDescent="0.25"/>
    <row r="56597" hidden="1" x14ac:dyDescent="0.25"/>
    <row r="56598" hidden="1" x14ac:dyDescent="0.25"/>
    <row r="56599" hidden="1" x14ac:dyDescent="0.25"/>
    <row r="56600" hidden="1" x14ac:dyDescent="0.25"/>
    <row r="56601" hidden="1" x14ac:dyDescent="0.25"/>
    <row r="56602" hidden="1" x14ac:dyDescent="0.25"/>
    <row r="56603" hidden="1" x14ac:dyDescent="0.25"/>
    <row r="56604" hidden="1" x14ac:dyDescent="0.25"/>
    <row r="56605" hidden="1" x14ac:dyDescent="0.25"/>
    <row r="56606" hidden="1" x14ac:dyDescent="0.25"/>
    <row r="56607" hidden="1" x14ac:dyDescent="0.25"/>
    <row r="56608" hidden="1" x14ac:dyDescent="0.25"/>
    <row r="56609" hidden="1" x14ac:dyDescent="0.25"/>
    <row r="56610" hidden="1" x14ac:dyDescent="0.25"/>
    <row r="56611" hidden="1" x14ac:dyDescent="0.25"/>
    <row r="56612" hidden="1" x14ac:dyDescent="0.25"/>
    <row r="56613" hidden="1" x14ac:dyDescent="0.25"/>
    <row r="56614" hidden="1" x14ac:dyDescent="0.25"/>
    <row r="56615" hidden="1" x14ac:dyDescent="0.25"/>
    <row r="56616" hidden="1" x14ac:dyDescent="0.25"/>
    <row r="56617" hidden="1" x14ac:dyDescent="0.25"/>
    <row r="56618" hidden="1" x14ac:dyDescent="0.25"/>
    <row r="56619" hidden="1" x14ac:dyDescent="0.25"/>
    <row r="56620" hidden="1" x14ac:dyDescent="0.25"/>
    <row r="56621" hidden="1" x14ac:dyDescent="0.25"/>
    <row r="56622" hidden="1" x14ac:dyDescent="0.25"/>
    <row r="56623" hidden="1" x14ac:dyDescent="0.25"/>
    <row r="56624" hidden="1" x14ac:dyDescent="0.25"/>
    <row r="56625" hidden="1" x14ac:dyDescent="0.25"/>
    <row r="56626" hidden="1" x14ac:dyDescent="0.25"/>
    <row r="56627" hidden="1" x14ac:dyDescent="0.25"/>
    <row r="56628" hidden="1" x14ac:dyDescent="0.25"/>
    <row r="56629" hidden="1" x14ac:dyDescent="0.25"/>
    <row r="56630" hidden="1" x14ac:dyDescent="0.25"/>
    <row r="56631" hidden="1" x14ac:dyDescent="0.25"/>
    <row r="56632" hidden="1" x14ac:dyDescent="0.25"/>
    <row r="56633" hidden="1" x14ac:dyDescent="0.25"/>
    <row r="56634" hidden="1" x14ac:dyDescent="0.25"/>
    <row r="56635" hidden="1" x14ac:dyDescent="0.25"/>
    <row r="56636" hidden="1" x14ac:dyDescent="0.25"/>
    <row r="56637" hidden="1" x14ac:dyDescent="0.25"/>
    <row r="56638" hidden="1" x14ac:dyDescent="0.25"/>
    <row r="56639" hidden="1" x14ac:dyDescent="0.25"/>
    <row r="56640" hidden="1" x14ac:dyDescent="0.25"/>
    <row r="56641" hidden="1" x14ac:dyDescent="0.25"/>
    <row r="56642" hidden="1" x14ac:dyDescent="0.25"/>
    <row r="56643" hidden="1" x14ac:dyDescent="0.25"/>
    <row r="56644" hidden="1" x14ac:dyDescent="0.25"/>
    <row r="56645" hidden="1" x14ac:dyDescent="0.25"/>
    <row r="56646" hidden="1" x14ac:dyDescent="0.25"/>
    <row r="56647" hidden="1" x14ac:dyDescent="0.25"/>
    <row r="56648" hidden="1" x14ac:dyDescent="0.25"/>
    <row r="56649" hidden="1" x14ac:dyDescent="0.25"/>
    <row r="56650" hidden="1" x14ac:dyDescent="0.25"/>
    <row r="56651" hidden="1" x14ac:dyDescent="0.25"/>
    <row r="56652" hidden="1" x14ac:dyDescent="0.25"/>
    <row r="56653" hidden="1" x14ac:dyDescent="0.25"/>
    <row r="56654" hidden="1" x14ac:dyDescent="0.25"/>
    <row r="56655" hidden="1" x14ac:dyDescent="0.25"/>
    <row r="56656" hidden="1" x14ac:dyDescent="0.25"/>
    <row r="56657" hidden="1" x14ac:dyDescent="0.25"/>
    <row r="56658" hidden="1" x14ac:dyDescent="0.25"/>
    <row r="56659" hidden="1" x14ac:dyDescent="0.25"/>
    <row r="56660" hidden="1" x14ac:dyDescent="0.25"/>
    <row r="56661" hidden="1" x14ac:dyDescent="0.25"/>
    <row r="56662" hidden="1" x14ac:dyDescent="0.25"/>
    <row r="56663" hidden="1" x14ac:dyDescent="0.25"/>
    <row r="56664" hidden="1" x14ac:dyDescent="0.25"/>
    <row r="56665" hidden="1" x14ac:dyDescent="0.25"/>
    <row r="56666" hidden="1" x14ac:dyDescent="0.25"/>
    <row r="56667" hidden="1" x14ac:dyDescent="0.25"/>
    <row r="56668" hidden="1" x14ac:dyDescent="0.25"/>
    <row r="56669" hidden="1" x14ac:dyDescent="0.25"/>
    <row r="56670" hidden="1" x14ac:dyDescent="0.25"/>
    <row r="56671" hidden="1" x14ac:dyDescent="0.25"/>
    <row r="56672" hidden="1" x14ac:dyDescent="0.25"/>
    <row r="56673" hidden="1" x14ac:dyDescent="0.25"/>
    <row r="56674" hidden="1" x14ac:dyDescent="0.25"/>
    <row r="56675" hidden="1" x14ac:dyDescent="0.25"/>
    <row r="56676" hidden="1" x14ac:dyDescent="0.25"/>
    <row r="56677" hidden="1" x14ac:dyDescent="0.25"/>
    <row r="56678" hidden="1" x14ac:dyDescent="0.25"/>
    <row r="56679" hidden="1" x14ac:dyDescent="0.25"/>
    <row r="56680" hidden="1" x14ac:dyDescent="0.25"/>
    <row r="56681" hidden="1" x14ac:dyDescent="0.25"/>
    <row r="56682" hidden="1" x14ac:dyDescent="0.25"/>
    <row r="56683" hidden="1" x14ac:dyDescent="0.25"/>
    <row r="56684" hidden="1" x14ac:dyDescent="0.25"/>
    <row r="56685" hidden="1" x14ac:dyDescent="0.25"/>
    <row r="56686" hidden="1" x14ac:dyDescent="0.25"/>
    <row r="56687" hidden="1" x14ac:dyDescent="0.25"/>
    <row r="56688" hidden="1" x14ac:dyDescent="0.25"/>
    <row r="56689" hidden="1" x14ac:dyDescent="0.25"/>
    <row r="56690" hidden="1" x14ac:dyDescent="0.25"/>
    <row r="56691" hidden="1" x14ac:dyDescent="0.25"/>
    <row r="56692" hidden="1" x14ac:dyDescent="0.25"/>
    <row r="56693" hidden="1" x14ac:dyDescent="0.25"/>
    <row r="56694" hidden="1" x14ac:dyDescent="0.25"/>
    <row r="56695" hidden="1" x14ac:dyDescent="0.25"/>
    <row r="56696" hidden="1" x14ac:dyDescent="0.25"/>
    <row r="56697" hidden="1" x14ac:dyDescent="0.25"/>
    <row r="56698" hidden="1" x14ac:dyDescent="0.25"/>
    <row r="56699" hidden="1" x14ac:dyDescent="0.25"/>
    <row r="56700" hidden="1" x14ac:dyDescent="0.25"/>
    <row r="56701" hidden="1" x14ac:dyDescent="0.25"/>
    <row r="56702" hidden="1" x14ac:dyDescent="0.25"/>
    <row r="56703" hidden="1" x14ac:dyDescent="0.25"/>
    <row r="56704" hidden="1" x14ac:dyDescent="0.25"/>
    <row r="56705" hidden="1" x14ac:dyDescent="0.25"/>
    <row r="56706" hidden="1" x14ac:dyDescent="0.25"/>
    <row r="56707" hidden="1" x14ac:dyDescent="0.25"/>
    <row r="56708" hidden="1" x14ac:dyDescent="0.25"/>
    <row r="56709" hidden="1" x14ac:dyDescent="0.25"/>
    <row r="56710" hidden="1" x14ac:dyDescent="0.25"/>
    <row r="56711" hidden="1" x14ac:dyDescent="0.25"/>
    <row r="56712" hidden="1" x14ac:dyDescent="0.25"/>
    <row r="56713" hidden="1" x14ac:dyDescent="0.25"/>
    <row r="56714" hidden="1" x14ac:dyDescent="0.25"/>
    <row r="56715" hidden="1" x14ac:dyDescent="0.25"/>
    <row r="56716" hidden="1" x14ac:dyDescent="0.25"/>
    <row r="56717" hidden="1" x14ac:dyDescent="0.25"/>
    <row r="56718" hidden="1" x14ac:dyDescent="0.25"/>
    <row r="56719" hidden="1" x14ac:dyDescent="0.25"/>
    <row r="56720" hidden="1" x14ac:dyDescent="0.25"/>
    <row r="56721" hidden="1" x14ac:dyDescent="0.25"/>
    <row r="56722" hidden="1" x14ac:dyDescent="0.25"/>
    <row r="56723" hidden="1" x14ac:dyDescent="0.25"/>
    <row r="56724" hidden="1" x14ac:dyDescent="0.25"/>
    <row r="56725" hidden="1" x14ac:dyDescent="0.25"/>
    <row r="56726" hidden="1" x14ac:dyDescent="0.25"/>
    <row r="56727" hidden="1" x14ac:dyDescent="0.25"/>
    <row r="56728" hidden="1" x14ac:dyDescent="0.25"/>
    <row r="56729" hidden="1" x14ac:dyDescent="0.25"/>
    <row r="56730" hidden="1" x14ac:dyDescent="0.25"/>
    <row r="56731" hidden="1" x14ac:dyDescent="0.25"/>
    <row r="56732" hidden="1" x14ac:dyDescent="0.25"/>
    <row r="56733" hidden="1" x14ac:dyDescent="0.25"/>
    <row r="56734" hidden="1" x14ac:dyDescent="0.25"/>
    <row r="56735" hidden="1" x14ac:dyDescent="0.25"/>
    <row r="56736" hidden="1" x14ac:dyDescent="0.25"/>
    <row r="56737" hidden="1" x14ac:dyDescent="0.25"/>
    <row r="56738" hidden="1" x14ac:dyDescent="0.25"/>
    <row r="56739" hidden="1" x14ac:dyDescent="0.25"/>
    <row r="56740" hidden="1" x14ac:dyDescent="0.25"/>
    <row r="56741" hidden="1" x14ac:dyDescent="0.25"/>
    <row r="56742" hidden="1" x14ac:dyDescent="0.25"/>
    <row r="56743" hidden="1" x14ac:dyDescent="0.25"/>
    <row r="56744" hidden="1" x14ac:dyDescent="0.25"/>
    <row r="56745" hidden="1" x14ac:dyDescent="0.25"/>
    <row r="56746" hidden="1" x14ac:dyDescent="0.25"/>
    <row r="56747" hidden="1" x14ac:dyDescent="0.25"/>
    <row r="56748" hidden="1" x14ac:dyDescent="0.25"/>
    <row r="56749" hidden="1" x14ac:dyDescent="0.25"/>
    <row r="56750" hidden="1" x14ac:dyDescent="0.25"/>
    <row r="56751" hidden="1" x14ac:dyDescent="0.25"/>
    <row r="56752" hidden="1" x14ac:dyDescent="0.25"/>
    <row r="56753" hidden="1" x14ac:dyDescent="0.25"/>
    <row r="56754" hidden="1" x14ac:dyDescent="0.25"/>
    <row r="56755" hidden="1" x14ac:dyDescent="0.25"/>
    <row r="56756" hidden="1" x14ac:dyDescent="0.25"/>
    <row r="56757" hidden="1" x14ac:dyDescent="0.25"/>
    <row r="56758" hidden="1" x14ac:dyDescent="0.25"/>
    <row r="56759" hidden="1" x14ac:dyDescent="0.25"/>
    <row r="56760" hidden="1" x14ac:dyDescent="0.25"/>
    <row r="56761" hidden="1" x14ac:dyDescent="0.25"/>
    <row r="56762" hidden="1" x14ac:dyDescent="0.25"/>
    <row r="56763" hidden="1" x14ac:dyDescent="0.25"/>
    <row r="56764" hidden="1" x14ac:dyDescent="0.25"/>
    <row r="56765" hidden="1" x14ac:dyDescent="0.25"/>
    <row r="56766" hidden="1" x14ac:dyDescent="0.25"/>
    <row r="56767" hidden="1" x14ac:dyDescent="0.25"/>
    <row r="56768" hidden="1" x14ac:dyDescent="0.25"/>
    <row r="56769" hidden="1" x14ac:dyDescent="0.25"/>
    <row r="56770" hidden="1" x14ac:dyDescent="0.25"/>
    <row r="56771" hidden="1" x14ac:dyDescent="0.25"/>
    <row r="56772" hidden="1" x14ac:dyDescent="0.25"/>
    <row r="56773" hidden="1" x14ac:dyDescent="0.25"/>
    <row r="56774" hidden="1" x14ac:dyDescent="0.25"/>
    <row r="56775" hidden="1" x14ac:dyDescent="0.25"/>
    <row r="56776" hidden="1" x14ac:dyDescent="0.25"/>
    <row r="56777" hidden="1" x14ac:dyDescent="0.25"/>
    <row r="56778" hidden="1" x14ac:dyDescent="0.25"/>
    <row r="56779" hidden="1" x14ac:dyDescent="0.25"/>
    <row r="56780" hidden="1" x14ac:dyDescent="0.25"/>
    <row r="56781" hidden="1" x14ac:dyDescent="0.25"/>
    <row r="56782" hidden="1" x14ac:dyDescent="0.25"/>
    <row r="56783" hidden="1" x14ac:dyDescent="0.25"/>
    <row r="56784" hidden="1" x14ac:dyDescent="0.25"/>
    <row r="56785" hidden="1" x14ac:dyDescent="0.25"/>
    <row r="56786" hidden="1" x14ac:dyDescent="0.25"/>
    <row r="56787" hidden="1" x14ac:dyDescent="0.25"/>
    <row r="56788" hidden="1" x14ac:dyDescent="0.25"/>
    <row r="56789" hidden="1" x14ac:dyDescent="0.25"/>
    <row r="56790" hidden="1" x14ac:dyDescent="0.25"/>
    <row r="56791" hidden="1" x14ac:dyDescent="0.25"/>
    <row r="56792" hidden="1" x14ac:dyDescent="0.25"/>
    <row r="56793" hidden="1" x14ac:dyDescent="0.25"/>
    <row r="56794" hidden="1" x14ac:dyDescent="0.25"/>
    <row r="56795" hidden="1" x14ac:dyDescent="0.25"/>
    <row r="56796" hidden="1" x14ac:dyDescent="0.25"/>
    <row r="56797" hidden="1" x14ac:dyDescent="0.25"/>
    <row r="56798" hidden="1" x14ac:dyDescent="0.25"/>
    <row r="56799" hidden="1" x14ac:dyDescent="0.25"/>
    <row r="56800" hidden="1" x14ac:dyDescent="0.25"/>
    <row r="56801" hidden="1" x14ac:dyDescent="0.25"/>
    <row r="56802" hidden="1" x14ac:dyDescent="0.25"/>
    <row r="56803" hidden="1" x14ac:dyDescent="0.25"/>
    <row r="56804" hidden="1" x14ac:dyDescent="0.25"/>
    <row r="56805" hidden="1" x14ac:dyDescent="0.25"/>
    <row r="56806" hidden="1" x14ac:dyDescent="0.25"/>
    <row r="56807" hidden="1" x14ac:dyDescent="0.25"/>
    <row r="56808" hidden="1" x14ac:dyDescent="0.25"/>
    <row r="56809" hidden="1" x14ac:dyDescent="0.25"/>
    <row r="56810" hidden="1" x14ac:dyDescent="0.25"/>
    <row r="56811" hidden="1" x14ac:dyDescent="0.25"/>
    <row r="56812" hidden="1" x14ac:dyDescent="0.25"/>
    <row r="56813" hidden="1" x14ac:dyDescent="0.25"/>
    <row r="56814" hidden="1" x14ac:dyDescent="0.25"/>
    <row r="56815" hidden="1" x14ac:dyDescent="0.25"/>
    <row r="56816" hidden="1" x14ac:dyDescent="0.25"/>
    <row r="56817" hidden="1" x14ac:dyDescent="0.25"/>
    <row r="56818" hidden="1" x14ac:dyDescent="0.25"/>
    <row r="56819" hidden="1" x14ac:dyDescent="0.25"/>
    <row r="56820" hidden="1" x14ac:dyDescent="0.25"/>
    <row r="56821" hidden="1" x14ac:dyDescent="0.25"/>
    <row r="56822" hidden="1" x14ac:dyDescent="0.25"/>
    <row r="56823" hidden="1" x14ac:dyDescent="0.25"/>
    <row r="56824" hidden="1" x14ac:dyDescent="0.25"/>
    <row r="56825" hidden="1" x14ac:dyDescent="0.25"/>
    <row r="56826" hidden="1" x14ac:dyDescent="0.25"/>
    <row r="56827" hidden="1" x14ac:dyDescent="0.25"/>
    <row r="56828" hidden="1" x14ac:dyDescent="0.25"/>
    <row r="56829" hidden="1" x14ac:dyDescent="0.25"/>
    <row r="56830" hidden="1" x14ac:dyDescent="0.25"/>
    <row r="56831" hidden="1" x14ac:dyDescent="0.25"/>
    <row r="56832" hidden="1" x14ac:dyDescent="0.25"/>
    <row r="56833" hidden="1" x14ac:dyDescent="0.25"/>
    <row r="56834" hidden="1" x14ac:dyDescent="0.25"/>
    <row r="56835" hidden="1" x14ac:dyDescent="0.25"/>
    <row r="56836" hidden="1" x14ac:dyDescent="0.25"/>
    <row r="56837" hidden="1" x14ac:dyDescent="0.25"/>
    <row r="56838" hidden="1" x14ac:dyDescent="0.25"/>
    <row r="56839" hidden="1" x14ac:dyDescent="0.25"/>
    <row r="56840" hidden="1" x14ac:dyDescent="0.25"/>
    <row r="56841" hidden="1" x14ac:dyDescent="0.25"/>
    <row r="56842" hidden="1" x14ac:dyDescent="0.25"/>
    <row r="56843" hidden="1" x14ac:dyDescent="0.25"/>
    <row r="56844" hidden="1" x14ac:dyDescent="0.25"/>
    <row r="56845" hidden="1" x14ac:dyDescent="0.25"/>
    <row r="56846" hidden="1" x14ac:dyDescent="0.25"/>
    <row r="56847" hidden="1" x14ac:dyDescent="0.25"/>
    <row r="56848" hidden="1" x14ac:dyDescent="0.25"/>
    <row r="56849" hidden="1" x14ac:dyDescent="0.25"/>
    <row r="56850" hidden="1" x14ac:dyDescent="0.25"/>
    <row r="56851" hidden="1" x14ac:dyDescent="0.25"/>
    <row r="56852" hidden="1" x14ac:dyDescent="0.25"/>
    <row r="56853" hidden="1" x14ac:dyDescent="0.25"/>
    <row r="56854" hidden="1" x14ac:dyDescent="0.25"/>
    <row r="56855" hidden="1" x14ac:dyDescent="0.25"/>
    <row r="56856" hidden="1" x14ac:dyDescent="0.25"/>
    <row r="56857" hidden="1" x14ac:dyDescent="0.25"/>
    <row r="56858" hidden="1" x14ac:dyDescent="0.25"/>
    <row r="56859" hidden="1" x14ac:dyDescent="0.25"/>
    <row r="56860" hidden="1" x14ac:dyDescent="0.25"/>
    <row r="56861" hidden="1" x14ac:dyDescent="0.25"/>
    <row r="56862" hidden="1" x14ac:dyDescent="0.25"/>
    <row r="56863" hidden="1" x14ac:dyDescent="0.25"/>
    <row r="56864" hidden="1" x14ac:dyDescent="0.25"/>
    <row r="56865" hidden="1" x14ac:dyDescent="0.25"/>
    <row r="56866" hidden="1" x14ac:dyDescent="0.25"/>
    <row r="56867" hidden="1" x14ac:dyDescent="0.25"/>
    <row r="56868" hidden="1" x14ac:dyDescent="0.25"/>
    <row r="56869" hidden="1" x14ac:dyDescent="0.25"/>
    <row r="56870" hidden="1" x14ac:dyDescent="0.25"/>
    <row r="56871" hidden="1" x14ac:dyDescent="0.25"/>
    <row r="56872" hidden="1" x14ac:dyDescent="0.25"/>
    <row r="56873" hidden="1" x14ac:dyDescent="0.25"/>
    <row r="56874" hidden="1" x14ac:dyDescent="0.25"/>
    <row r="56875" hidden="1" x14ac:dyDescent="0.25"/>
    <row r="56876" hidden="1" x14ac:dyDescent="0.25"/>
    <row r="56877" hidden="1" x14ac:dyDescent="0.25"/>
    <row r="56878" hidden="1" x14ac:dyDescent="0.25"/>
    <row r="56879" hidden="1" x14ac:dyDescent="0.25"/>
    <row r="56880" hidden="1" x14ac:dyDescent="0.25"/>
    <row r="56881" hidden="1" x14ac:dyDescent="0.25"/>
    <row r="56882" hidden="1" x14ac:dyDescent="0.25"/>
    <row r="56883" hidden="1" x14ac:dyDescent="0.25"/>
    <row r="56884" hidden="1" x14ac:dyDescent="0.25"/>
    <row r="56885" hidden="1" x14ac:dyDescent="0.25"/>
    <row r="56886" hidden="1" x14ac:dyDescent="0.25"/>
    <row r="56887" hidden="1" x14ac:dyDescent="0.25"/>
    <row r="56888" hidden="1" x14ac:dyDescent="0.25"/>
    <row r="56889" hidden="1" x14ac:dyDescent="0.25"/>
    <row r="56890" hidden="1" x14ac:dyDescent="0.25"/>
    <row r="56891" hidden="1" x14ac:dyDescent="0.25"/>
    <row r="56892" hidden="1" x14ac:dyDescent="0.25"/>
    <row r="56893" hidden="1" x14ac:dyDescent="0.25"/>
    <row r="56894" hidden="1" x14ac:dyDescent="0.25"/>
    <row r="56895" hidden="1" x14ac:dyDescent="0.25"/>
    <row r="56896" hidden="1" x14ac:dyDescent="0.25"/>
    <row r="56897" hidden="1" x14ac:dyDescent="0.25"/>
    <row r="56898" hidden="1" x14ac:dyDescent="0.25"/>
    <row r="56899" hidden="1" x14ac:dyDescent="0.25"/>
    <row r="56900" hidden="1" x14ac:dyDescent="0.25"/>
    <row r="56901" hidden="1" x14ac:dyDescent="0.25"/>
    <row r="56902" hidden="1" x14ac:dyDescent="0.25"/>
    <row r="56903" hidden="1" x14ac:dyDescent="0.25"/>
    <row r="56904" hidden="1" x14ac:dyDescent="0.25"/>
    <row r="56905" hidden="1" x14ac:dyDescent="0.25"/>
    <row r="56906" hidden="1" x14ac:dyDescent="0.25"/>
    <row r="56907" hidden="1" x14ac:dyDescent="0.25"/>
    <row r="56908" hidden="1" x14ac:dyDescent="0.25"/>
    <row r="56909" hidden="1" x14ac:dyDescent="0.25"/>
    <row r="56910" hidden="1" x14ac:dyDescent="0.25"/>
    <row r="56911" hidden="1" x14ac:dyDescent="0.25"/>
    <row r="56912" hidden="1" x14ac:dyDescent="0.25"/>
    <row r="56913" hidden="1" x14ac:dyDescent="0.25"/>
    <row r="56914" hidden="1" x14ac:dyDescent="0.25"/>
    <row r="56915" hidden="1" x14ac:dyDescent="0.25"/>
    <row r="56916" hidden="1" x14ac:dyDescent="0.25"/>
    <row r="56917" hidden="1" x14ac:dyDescent="0.25"/>
    <row r="56918" hidden="1" x14ac:dyDescent="0.25"/>
    <row r="56919" hidden="1" x14ac:dyDescent="0.25"/>
    <row r="56920" hidden="1" x14ac:dyDescent="0.25"/>
    <row r="56921" hidden="1" x14ac:dyDescent="0.25"/>
    <row r="56922" hidden="1" x14ac:dyDescent="0.25"/>
    <row r="56923" hidden="1" x14ac:dyDescent="0.25"/>
    <row r="56924" hidden="1" x14ac:dyDescent="0.25"/>
    <row r="56925" hidden="1" x14ac:dyDescent="0.25"/>
    <row r="56926" hidden="1" x14ac:dyDescent="0.25"/>
    <row r="56927" hidden="1" x14ac:dyDescent="0.25"/>
    <row r="56928" hidden="1" x14ac:dyDescent="0.25"/>
    <row r="56929" hidden="1" x14ac:dyDescent="0.25"/>
    <row r="56930" hidden="1" x14ac:dyDescent="0.25"/>
    <row r="56931" hidden="1" x14ac:dyDescent="0.25"/>
    <row r="56932" hidden="1" x14ac:dyDescent="0.25"/>
    <row r="56933" hidden="1" x14ac:dyDescent="0.25"/>
    <row r="56934" hidden="1" x14ac:dyDescent="0.25"/>
    <row r="56935" hidden="1" x14ac:dyDescent="0.25"/>
    <row r="56936" hidden="1" x14ac:dyDescent="0.25"/>
    <row r="56937" hidden="1" x14ac:dyDescent="0.25"/>
    <row r="56938" hidden="1" x14ac:dyDescent="0.25"/>
    <row r="56939" hidden="1" x14ac:dyDescent="0.25"/>
    <row r="56940" hidden="1" x14ac:dyDescent="0.25"/>
    <row r="56941" hidden="1" x14ac:dyDescent="0.25"/>
    <row r="56942" hidden="1" x14ac:dyDescent="0.25"/>
    <row r="56943" hidden="1" x14ac:dyDescent="0.25"/>
    <row r="56944" hidden="1" x14ac:dyDescent="0.25"/>
    <row r="56945" hidden="1" x14ac:dyDescent="0.25"/>
    <row r="56946" hidden="1" x14ac:dyDescent="0.25"/>
    <row r="56947" hidden="1" x14ac:dyDescent="0.25"/>
    <row r="56948" hidden="1" x14ac:dyDescent="0.25"/>
    <row r="56949" hidden="1" x14ac:dyDescent="0.25"/>
    <row r="56950" hidden="1" x14ac:dyDescent="0.25"/>
    <row r="56951" hidden="1" x14ac:dyDescent="0.25"/>
    <row r="56952" hidden="1" x14ac:dyDescent="0.25"/>
    <row r="56953" hidden="1" x14ac:dyDescent="0.25"/>
    <row r="56954" hidden="1" x14ac:dyDescent="0.25"/>
    <row r="56955" hidden="1" x14ac:dyDescent="0.25"/>
    <row r="56956" hidden="1" x14ac:dyDescent="0.25"/>
    <row r="56957" hidden="1" x14ac:dyDescent="0.25"/>
    <row r="56958" hidden="1" x14ac:dyDescent="0.25"/>
    <row r="56959" hidden="1" x14ac:dyDescent="0.25"/>
    <row r="56960" hidden="1" x14ac:dyDescent="0.25"/>
    <row r="56961" hidden="1" x14ac:dyDescent="0.25"/>
    <row r="56962" hidden="1" x14ac:dyDescent="0.25"/>
    <row r="56963" hidden="1" x14ac:dyDescent="0.25"/>
    <row r="56964" hidden="1" x14ac:dyDescent="0.25"/>
    <row r="56965" hidden="1" x14ac:dyDescent="0.25"/>
    <row r="56966" hidden="1" x14ac:dyDescent="0.25"/>
    <row r="56967" hidden="1" x14ac:dyDescent="0.25"/>
    <row r="56968" hidden="1" x14ac:dyDescent="0.25"/>
    <row r="56969" hidden="1" x14ac:dyDescent="0.25"/>
    <row r="56970" hidden="1" x14ac:dyDescent="0.25"/>
    <row r="56971" hidden="1" x14ac:dyDescent="0.25"/>
    <row r="56972" hidden="1" x14ac:dyDescent="0.25"/>
    <row r="56973" hidden="1" x14ac:dyDescent="0.25"/>
    <row r="56974" hidden="1" x14ac:dyDescent="0.25"/>
    <row r="56975" hidden="1" x14ac:dyDescent="0.25"/>
    <row r="56976" hidden="1" x14ac:dyDescent="0.25"/>
    <row r="56977" hidden="1" x14ac:dyDescent="0.25"/>
    <row r="56978" hidden="1" x14ac:dyDescent="0.25"/>
    <row r="56979" hidden="1" x14ac:dyDescent="0.25"/>
    <row r="56980" hidden="1" x14ac:dyDescent="0.25"/>
    <row r="56981" hidden="1" x14ac:dyDescent="0.25"/>
    <row r="56982" hidden="1" x14ac:dyDescent="0.25"/>
    <row r="56983" hidden="1" x14ac:dyDescent="0.25"/>
    <row r="56984" hidden="1" x14ac:dyDescent="0.25"/>
    <row r="56985" hidden="1" x14ac:dyDescent="0.25"/>
    <row r="56986" hidden="1" x14ac:dyDescent="0.25"/>
    <row r="56987" hidden="1" x14ac:dyDescent="0.25"/>
    <row r="56988" hidden="1" x14ac:dyDescent="0.25"/>
    <row r="56989" hidden="1" x14ac:dyDescent="0.25"/>
    <row r="56990" hidden="1" x14ac:dyDescent="0.25"/>
    <row r="56991" hidden="1" x14ac:dyDescent="0.25"/>
    <row r="56992" hidden="1" x14ac:dyDescent="0.25"/>
    <row r="56993" hidden="1" x14ac:dyDescent="0.25"/>
    <row r="56994" hidden="1" x14ac:dyDescent="0.25"/>
    <row r="56995" hidden="1" x14ac:dyDescent="0.25"/>
    <row r="56996" hidden="1" x14ac:dyDescent="0.25"/>
    <row r="56997" hidden="1" x14ac:dyDescent="0.25"/>
    <row r="56998" hidden="1" x14ac:dyDescent="0.25"/>
    <row r="56999" hidden="1" x14ac:dyDescent="0.25"/>
    <row r="57000" hidden="1" x14ac:dyDescent="0.25"/>
    <row r="57001" hidden="1" x14ac:dyDescent="0.25"/>
    <row r="57002" hidden="1" x14ac:dyDescent="0.25"/>
    <row r="57003" hidden="1" x14ac:dyDescent="0.25"/>
    <row r="57004" hidden="1" x14ac:dyDescent="0.25"/>
    <row r="57005" hidden="1" x14ac:dyDescent="0.25"/>
    <row r="57006" hidden="1" x14ac:dyDescent="0.25"/>
    <row r="57007" hidden="1" x14ac:dyDescent="0.25"/>
    <row r="57008" hidden="1" x14ac:dyDescent="0.25"/>
    <row r="57009" hidden="1" x14ac:dyDescent="0.25"/>
    <row r="57010" hidden="1" x14ac:dyDescent="0.25"/>
    <row r="57011" hidden="1" x14ac:dyDescent="0.25"/>
    <row r="57012" hidden="1" x14ac:dyDescent="0.25"/>
    <row r="57013" hidden="1" x14ac:dyDescent="0.25"/>
    <row r="57014" hidden="1" x14ac:dyDescent="0.25"/>
    <row r="57015" hidden="1" x14ac:dyDescent="0.25"/>
    <row r="57016" hidden="1" x14ac:dyDescent="0.25"/>
    <row r="57017" hidden="1" x14ac:dyDescent="0.25"/>
    <row r="57018" hidden="1" x14ac:dyDescent="0.25"/>
    <row r="57019" hidden="1" x14ac:dyDescent="0.25"/>
    <row r="57020" hidden="1" x14ac:dyDescent="0.25"/>
    <row r="57021" hidden="1" x14ac:dyDescent="0.25"/>
    <row r="57022" hidden="1" x14ac:dyDescent="0.25"/>
    <row r="57023" hidden="1" x14ac:dyDescent="0.25"/>
    <row r="57024" hidden="1" x14ac:dyDescent="0.25"/>
    <row r="57025" hidden="1" x14ac:dyDescent="0.25"/>
    <row r="57026" hidden="1" x14ac:dyDescent="0.25"/>
    <row r="57027" hidden="1" x14ac:dyDescent="0.25"/>
    <row r="57028" hidden="1" x14ac:dyDescent="0.25"/>
    <row r="57029" hidden="1" x14ac:dyDescent="0.25"/>
    <row r="57030" hidden="1" x14ac:dyDescent="0.25"/>
    <row r="57031" hidden="1" x14ac:dyDescent="0.25"/>
    <row r="57032" hidden="1" x14ac:dyDescent="0.25"/>
    <row r="57033" hidden="1" x14ac:dyDescent="0.25"/>
    <row r="57034" hidden="1" x14ac:dyDescent="0.25"/>
    <row r="57035" hidden="1" x14ac:dyDescent="0.25"/>
    <row r="57036" hidden="1" x14ac:dyDescent="0.25"/>
    <row r="57037" hidden="1" x14ac:dyDescent="0.25"/>
    <row r="57038" hidden="1" x14ac:dyDescent="0.25"/>
    <row r="57039" hidden="1" x14ac:dyDescent="0.25"/>
    <row r="57040" hidden="1" x14ac:dyDescent="0.25"/>
    <row r="57041" hidden="1" x14ac:dyDescent="0.25"/>
    <row r="57042" hidden="1" x14ac:dyDescent="0.25"/>
    <row r="57043" hidden="1" x14ac:dyDescent="0.25"/>
    <row r="57044" hidden="1" x14ac:dyDescent="0.25"/>
    <row r="57045" hidden="1" x14ac:dyDescent="0.25"/>
    <row r="57046" hidden="1" x14ac:dyDescent="0.25"/>
    <row r="57047" hidden="1" x14ac:dyDescent="0.25"/>
    <row r="57048" hidden="1" x14ac:dyDescent="0.25"/>
    <row r="57049" hidden="1" x14ac:dyDescent="0.25"/>
    <row r="57050" hidden="1" x14ac:dyDescent="0.25"/>
    <row r="57051" hidden="1" x14ac:dyDescent="0.25"/>
    <row r="57052" hidden="1" x14ac:dyDescent="0.25"/>
    <row r="57053" hidden="1" x14ac:dyDescent="0.25"/>
    <row r="57054" hidden="1" x14ac:dyDescent="0.25"/>
    <row r="57055" hidden="1" x14ac:dyDescent="0.25"/>
    <row r="57056" hidden="1" x14ac:dyDescent="0.25"/>
    <row r="57057" hidden="1" x14ac:dyDescent="0.25"/>
    <row r="57058" hidden="1" x14ac:dyDescent="0.25"/>
    <row r="57059" hidden="1" x14ac:dyDescent="0.25"/>
    <row r="57060" hidden="1" x14ac:dyDescent="0.25"/>
    <row r="57061" hidden="1" x14ac:dyDescent="0.25"/>
    <row r="57062" hidden="1" x14ac:dyDescent="0.25"/>
    <row r="57063" hidden="1" x14ac:dyDescent="0.25"/>
    <row r="57064" hidden="1" x14ac:dyDescent="0.25"/>
    <row r="57065" hidden="1" x14ac:dyDescent="0.25"/>
    <row r="57066" hidden="1" x14ac:dyDescent="0.25"/>
    <row r="57067" hidden="1" x14ac:dyDescent="0.25"/>
    <row r="57068" hidden="1" x14ac:dyDescent="0.25"/>
    <row r="57069" hidden="1" x14ac:dyDescent="0.25"/>
    <row r="57070" hidden="1" x14ac:dyDescent="0.25"/>
    <row r="57071" hidden="1" x14ac:dyDescent="0.25"/>
    <row r="57072" hidden="1" x14ac:dyDescent="0.25"/>
    <row r="57073" hidden="1" x14ac:dyDescent="0.25"/>
    <row r="57074" hidden="1" x14ac:dyDescent="0.25"/>
    <row r="57075" hidden="1" x14ac:dyDescent="0.25"/>
    <row r="57076" hidden="1" x14ac:dyDescent="0.25"/>
    <row r="57077" hidden="1" x14ac:dyDescent="0.25"/>
    <row r="57078" hidden="1" x14ac:dyDescent="0.25"/>
    <row r="57079" hidden="1" x14ac:dyDescent="0.25"/>
    <row r="57080" hidden="1" x14ac:dyDescent="0.25"/>
    <row r="57081" hidden="1" x14ac:dyDescent="0.25"/>
    <row r="57082" hidden="1" x14ac:dyDescent="0.25"/>
    <row r="57083" hidden="1" x14ac:dyDescent="0.25"/>
    <row r="57084" hidden="1" x14ac:dyDescent="0.25"/>
    <row r="57085" hidden="1" x14ac:dyDescent="0.25"/>
    <row r="57086" hidden="1" x14ac:dyDescent="0.25"/>
    <row r="57087" hidden="1" x14ac:dyDescent="0.25"/>
    <row r="57088" hidden="1" x14ac:dyDescent="0.25"/>
    <row r="57089" hidden="1" x14ac:dyDescent="0.25"/>
    <row r="57090" hidden="1" x14ac:dyDescent="0.25"/>
    <row r="57091" hidden="1" x14ac:dyDescent="0.25"/>
    <row r="57092" hidden="1" x14ac:dyDescent="0.25"/>
    <row r="57093" hidden="1" x14ac:dyDescent="0.25"/>
    <row r="57094" hidden="1" x14ac:dyDescent="0.25"/>
    <row r="57095" hidden="1" x14ac:dyDescent="0.25"/>
    <row r="57096" hidden="1" x14ac:dyDescent="0.25"/>
    <row r="57097" hidden="1" x14ac:dyDescent="0.25"/>
    <row r="57098" hidden="1" x14ac:dyDescent="0.25"/>
    <row r="57099" hidden="1" x14ac:dyDescent="0.25"/>
    <row r="57100" hidden="1" x14ac:dyDescent="0.25"/>
    <row r="57101" hidden="1" x14ac:dyDescent="0.25"/>
    <row r="57102" hidden="1" x14ac:dyDescent="0.25"/>
    <row r="57103" hidden="1" x14ac:dyDescent="0.25"/>
    <row r="57104" hidden="1" x14ac:dyDescent="0.25"/>
    <row r="57105" hidden="1" x14ac:dyDescent="0.25"/>
    <row r="57106" hidden="1" x14ac:dyDescent="0.25"/>
    <row r="57107" hidden="1" x14ac:dyDescent="0.25"/>
    <row r="57108" hidden="1" x14ac:dyDescent="0.25"/>
    <row r="57109" hidden="1" x14ac:dyDescent="0.25"/>
    <row r="57110" hidden="1" x14ac:dyDescent="0.25"/>
    <row r="57111" hidden="1" x14ac:dyDescent="0.25"/>
    <row r="57112" hidden="1" x14ac:dyDescent="0.25"/>
    <row r="57113" hidden="1" x14ac:dyDescent="0.25"/>
    <row r="57114" hidden="1" x14ac:dyDescent="0.25"/>
    <row r="57115" hidden="1" x14ac:dyDescent="0.25"/>
    <row r="57116" hidden="1" x14ac:dyDescent="0.25"/>
    <row r="57117" hidden="1" x14ac:dyDescent="0.25"/>
    <row r="57118" hidden="1" x14ac:dyDescent="0.25"/>
    <row r="57119" hidden="1" x14ac:dyDescent="0.25"/>
    <row r="57120" hidden="1" x14ac:dyDescent="0.25"/>
    <row r="57121" hidden="1" x14ac:dyDescent="0.25"/>
    <row r="57122" hidden="1" x14ac:dyDescent="0.25"/>
    <row r="57123" hidden="1" x14ac:dyDescent="0.25"/>
    <row r="57124" hidden="1" x14ac:dyDescent="0.25"/>
    <row r="57125" hidden="1" x14ac:dyDescent="0.25"/>
    <row r="57126" hidden="1" x14ac:dyDescent="0.25"/>
    <row r="57127" hidden="1" x14ac:dyDescent="0.25"/>
    <row r="57128" hidden="1" x14ac:dyDescent="0.25"/>
    <row r="57129" hidden="1" x14ac:dyDescent="0.25"/>
    <row r="57130" hidden="1" x14ac:dyDescent="0.25"/>
    <row r="57131" hidden="1" x14ac:dyDescent="0.25"/>
    <row r="57132" hidden="1" x14ac:dyDescent="0.25"/>
    <row r="57133" hidden="1" x14ac:dyDescent="0.25"/>
    <row r="57134" hidden="1" x14ac:dyDescent="0.25"/>
    <row r="57135" hidden="1" x14ac:dyDescent="0.25"/>
    <row r="57136" hidden="1" x14ac:dyDescent="0.25"/>
    <row r="57137" hidden="1" x14ac:dyDescent="0.25"/>
    <row r="57138" hidden="1" x14ac:dyDescent="0.25"/>
    <row r="57139" hidden="1" x14ac:dyDescent="0.25"/>
    <row r="57140" hidden="1" x14ac:dyDescent="0.25"/>
    <row r="57141" hidden="1" x14ac:dyDescent="0.25"/>
    <row r="57142" hidden="1" x14ac:dyDescent="0.25"/>
    <row r="57143" hidden="1" x14ac:dyDescent="0.25"/>
    <row r="57144" hidden="1" x14ac:dyDescent="0.25"/>
    <row r="57145" hidden="1" x14ac:dyDescent="0.25"/>
    <row r="57146" hidden="1" x14ac:dyDescent="0.25"/>
    <row r="57147" hidden="1" x14ac:dyDescent="0.25"/>
    <row r="57148" hidden="1" x14ac:dyDescent="0.25"/>
    <row r="57149" hidden="1" x14ac:dyDescent="0.25"/>
    <row r="57150" hidden="1" x14ac:dyDescent="0.25"/>
    <row r="57151" hidden="1" x14ac:dyDescent="0.25"/>
    <row r="57152" hidden="1" x14ac:dyDescent="0.25"/>
    <row r="57153" hidden="1" x14ac:dyDescent="0.25"/>
    <row r="57154" hidden="1" x14ac:dyDescent="0.25"/>
    <row r="57155" hidden="1" x14ac:dyDescent="0.25"/>
    <row r="57156" hidden="1" x14ac:dyDescent="0.25"/>
    <row r="57157" hidden="1" x14ac:dyDescent="0.25"/>
    <row r="57158" hidden="1" x14ac:dyDescent="0.25"/>
    <row r="57159" hidden="1" x14ac:dyDescent="0.25"/>
    <row r="57160" hidden="1" x14ac:dyDescent="0.25"/>
    <row r="57161" hidden="1" x14ac:dyDescent="0.25"/>
    <row r="57162" hidden="1" x14ac:dyDescent="0.25"/>
    <row r="57163" hidden="1" x14ac:dyDescent="0.25"/>
    <row r="57164" hidden="1" x14ac:dyDescent="0.25"/>
    <row r="57165" hidden="1" x14ac:dyDescent="0.25"/>
    <row r="57166" hidden="1" x14ac:dyDescent="0.25"/>
    <row r="57167" hidden="1" x14ac:dyDescent="0.25"/>
    <row r="57168" hidden="1" x14ac:dyDescent="0.25"/>
    <row r="57169" hidden="1" x14ac:dyDescent="0.25"/>
    <row r="57170" hidden="1" x14ac:dyDescent="0.25"/>
    <row r="57171" hidden="1" x14ac:dyDescent="0.25"/>
    <row r="57172" hidden="1" x14ac:dyDescent="0.25"/>
    <row r="57173" hidden="1" x14ac:dyDescent="0.25"/>
    <row r="57174" hidden="1" x14ac:dyDescent="0.25"/>
    <row r="57175" hidden="1" x14ac:dyDescent="0.25"/>
    <row r="57176" hidden="1" x14ac:dyDescent="0.25"/>
    <row r="57177" hidden="1" x14ac:dyDescent="0.25"/>
    <row r="57178" hidden="1" x14ac:dyDescent="0.25"/>
    <row r="57179" hidden="1" x14ac:dyDescent="0.25"/>
    <row r="57180" hidden="1" x14ac:dyDescent="0.25"/>
    <row r="57181" hidden="1" x14ac:dyDescent="0.25"/>
    <row r="57182" hidden="1" x14ac:dyDescent="0.25"/>
    <row r="57183" hidden="1" x14ac:dyDescent="0.25"/>
    <row r="57184" hidden="1" x14ac:dyDescent="0.25"/>
    <row r="57185" hidden="1" x14ac:dyDescent="0.25"/>
    <row r="57186" hidden="1" x14ac:dyDescent="0.25"/>
    <row r="57187" hidden="1" x14ac:dyDescent="0.25"/>
    <row r="57188" hidden="1" x14ac:dyDescent="0.25"/>
    <row r="57189" hidden="1" x14ac:dyDescent="0.25"/>
    <row r="57190" hidden="1" x14ac:dyDescent="0.25"/>
    <row r="57191" hidden="1" x14ac:dyDescent="0.25"/>
    <row r="57192" hidden="1" x14ac:dyDescent="0.25"/>
    <row r="57193" hidden="1" x14ac:dyDescent="0.25"/>
    <row r="57194" hidden="1" x14ac:dyDescent="0.25"/>
    <row r="57195" hidden="1" x14ac:dyDescent="0.25"/>
    <row r="57196" hidden="1" x14ac:dyDescent="0.25"/>
    <row r="57197" hidden="1" x14ac:dyDescent="0.25"/>
    <row r="57198" hidden="1" x14ac:dyDescent="0.25"/>
    <row r="57199" hidden="1" x14ac:dyDescent="0.25"/>
    <row r="57200" hidden="1" x14ac:dyDescent="0.25"/>
    <row r="57201" hidden="1" x14ac:dyDescent="0.25"/>
    <row r="57202" hidden="1" x14ac:dyDescent="0.25"/>
    <row r="57203" hidden="1" x14ac:dyDescent="0.25"/>
    <row r="57204" hidden="1" x14ac:dyDescent="0.25"/>
    <row r="57205" hidden="1" x14ac:dyDescent="0.25"/>
    <row r="57206" hidden="1" x14ac:dyDescent="0.25"/>
    <row r="57207" hidden="1" x14ac:dyDescent="0.25"/>
    <row r="57208" hidden="1" x14ac:dyDescent="0.25"/>
    <row r="57209" hidden="1" x14ac:dyDescent="0.25"/>
    <row r="57210" hidden="1" x14ac:dyDescent="0.25"/>
    <row r="57211" hidden="1" x14ac:dyDescent="0.25"/>
    <row r="57212" hidden="1" x14ac:dyDescent="0.25"/>
    <row r="57213" hidden="1" x14ac:dyDescent="0.25"/>
    <row r="57214" hidden="1" x14ac:dyDescent="0.25"/>
    <row r="57215" hidden="1" x14ac:dyDescent="0.25"/>
    <row r="57216" hidden="1" x14ac:dyDescent="0.25"/>
    <row r="57217" hidden="1" x14ac:dyDescent="0.25"/>
    <row r="57218" hidden="1" x14ac:dyDescent="0.25"/>
    <row r="57219" hidden="1" x14ac:dyDescent="0.25"/>
    <row r="57220" hidden="1" x14ac:dyDescent="0.25"/>
    <row r="57221" hidden="1" x14ac:dyDescent="0.25"/>
    <row r="57222" hidden="1" x14ac:dyDescent="0.25"/>
    <row r="57223" hidden="1" x14ac:dyDescent="0.25"/>
    <row r="57224" hidden="1" x14ac:dyDescent="0.25"/>
    <row r="57225" hidden="1" x14ac:dyDescent="0.25"/>
    <row r="57226" hidden="1" x14ac:dyDescent="0.25"/>
    <row r="57227" hidden="1" x14ac:dyDescent="0.25"/>
    <row r="57228" hidden="1" x14ac:dyDescent="0.25"/>
    <row r="57229" hidden="1" x14ac:dyDescent="0.25"/>
    <row r="57230" hidden="1" x14ac:dyDescent="0.25"/>
    <row r="57231" hidden="1" x14ac:dyDescent="0.25"/>
    <row r="57232" hidden="1" x14ac:dyDescent="0.25"/>
    <row r="57233" hidden="1" x14ac:dyDescent="0.25"/>
    <row r="57234" hidden="1" x14ac:dyDescent="0.25"/>
    <row r="57235" hidden="1" x14ac:dyDescent="0.25"/>
    <row r="57236" hidden="1" x14ac:dyDescent="0.25"/>
    <row r="57237" hidden="1" x14ac:dyDescent="0.25"/>
    <row r="57238" hidden="1" x14ac:dyDescent="0.25"/>
    <row r="57239" hidden="1" x14ac:dyDescent="0.25"/>
    <row r="57240" hidden="1" x14ac:dyDescent="0.25"/>
    <row r="57241" hidden="1" x14ac:dyDescent="0.25"/>
    <row r="57242" hidden="1" x14ac:dyDescent="0.25"/>
    <row r="57243" hidden="1" x14ac:dyDescent="0.25"/>
    <row r="57244" hidden="1" x14ac:dyDescent="0.25"/>
    <row r="57245" hidden="1" x14ac:dyDescent="0.25"/>
    <row r="57246" hidden="1" x14ac:dyDescent="0.25"/>
    <row r="57247" hidden="1" x14ac:dyDescent="0.25"/>
    <row r="57248" hidden="1" x14ac:dyDescent="0.25"/>
    <row r="57249" hidden="1" x14ac:dyDescent="0.25"/>
    <row r="57250" hidden="1" x14ac:dyDescent="0.25"/>
    <row r="57251" hidden="1" x14ac:dyDescent="0.25"/>
    <row r="57252" hidden="1" x14ac:dyDescent="0.25"/>
    <row r="57253" hidden="1" x14ac:dyDescent="0.25"/>
    <row r="57254" hidden="1" x14ac:dyDescent="0.25"/>
    <row r="57255" hidden="1" x14ac:dyDescent="0.25"/>
    <row r="57256" hidden="1" x14ac:dyDescent="0.25"/>
    <row r="57257" hidden="1" x14ac:dyDescent="0.25"/>
    <row r="57258" hidden="1" x14ac:dyDescent="0.25"/>
    <row r="57259" hidden="1" x14ac:dyDescent="0.25"/>
    <row r="57260" hidden="1" x14ac:dyDescent="0.25"/>
    <row r="57261" hidden="1" x14ac:dyDescent="0.25"/>
    <row r="57262" hidden="1" x14ac:dyDescent="0.25"/>
    <row r="57263" hidden="1" x14ac:dyDescent="0.25"/>
    <row r="57264" hidden="1" x14ac:dyDescent="0.25"/>
    <row r="57265" hidden="1" x14ac:dyDescent="0.25"/>
    <row r="57266" hidden="1" x14ac:dyDescent="0.25"/>
    <row r="57267" hidden="1" x14ac:dyDescent="0.25"/>
    <row r="57268" hidden="1" x14ac:dyDescent="0.25"/>
    <row r="57269" hidden="1" x14ac:dyDescent="0.25"/>
    <row r="57270" hidden="1" x14ac:dyDescent="0.25"/>
    <row r="57271" hidden="1" x14ac:dyDescent="0.25"/>
    <row r="57272" hidden="1" x14ac:dyDescent="0.25"/>
    <row r="57273" hidden="1" x14ac:dyDescent="0.25"/>
    <row r="57274" hidden="1" x14ac:dyDescent="0.25"/>
    <row r="57275" hidden="1" x14ac:dyDescent="0.25"/>
    <row r="57276" hidden="1" x14ac:dyDescent="0.25"/>
    <row r="57277" hidden="1" x14ac:dyDescent="0.25"/>
    <row r="57278" hidden="1" x14ac:dyDescent="0.25"/>
    <row r="57279" hidden="1" x14ac:dyDescent="0.25"/>
    <row r="57280" hidden="1" x14ac:dyDescent="0.25"/>
    <row r="57281" hidden="1" x14ac:dyDescent="0.25"/>
    <row r="57282" hidden="1" x14ac:dyDescent="0.25"/>
    <row r="57283" hidden="1" x14ac:dyDescent="0.25"/>
    <row r="57284" hidden="1" x14ac:dyDescent="0.25"/>
    <row r="57285" hidden="1" x14ac:dyDescent="0.25"/>
    <row r="57286" hidden="1" x14ac:dyDescent="0.25"/>
    <row r="57287" hidden="1" x14ac:dyDescent="0.25"/>
    <row r="57288" hidden="1" x14ac:dyDescent="0.25"/>
    <row r="57289" hidden="1" x14ac:dyDescent="0.25"/>
    <row r="57290" hidden="1" x14ac:dyDescent="0.25"/>
    <row r="57291" hidden="1" x14ac:dyDescent="0.25"/>
    <row r="57292" hidden="1" x14ac:dyDescent="0.25"/>
    <row r="57293" hidden="1" x14ac:dyDescent="0.25"/>
    <row r="57294" hidden="1" x14ac:dyDescent="0.25"/>
    <row r="57295" hidden="1" x14ac:dyDescent="0.25"/>
    <row r="57296" hidden="1" x14ac:dyDescent="0.25"/>
    <row r="57297" hidden="1" x14ac:dyDescent="0.25"/>
    <row r="57298" hidden="1" x14ac:dyDescent="0.25"/>
    <row r="57299" hidden="1" x14ac:dyDescent="0.25"/>
    <row r="57300" hidden="1" x14ac:dyDescent="0.25"/>
    <row r="57301" hidden="1" x14ac:dyDescent="0.25"/>
    <row r="57302" hidden="1" x14ac:dyDescent="0.25"/>
    <row r="57303" hidden="1" x14ac:dyDescent="0.25"/>
    <row r="57304" hidden="1" x14ac:dyDescent="0.25"/>
    <row r="57305" hidden="1" x14ac:dyDescent="0.25"/>
    <row r="57306" hidden="1" x14ac:dyDescent="0.25"/>
    <row r="57307" hidden="1" x14ac:dyDescent="0.25"/>
    <row r="57308" hidden="1" x14ac:dyDescent="0.25"/>
    <row r="57309" hidden="1" x14ac:dyDescent="0.25"/>
    <row r="57310" hidden="1" x14ac:dyDescent="0.25"/>
    <row r="57311" hidden="1" x14ac:dyDescent="0.25"/>
    <row r="57312" hidden="1" x14ac:dyDescent="0.25"/>
    <row r="57313" hidden="1" x14ac:dyDescent="0.25"/>
    <row r="57314" hidden="1" x14ac:dyDescent="0.25"/>
    <row r="57315" hidden="1" x14ac:dyDescent="0.25"/>
    <row r="57316" hidden="1" x14ac:dyDescent="0.25"/>
    <row r="57317" hidden="1" x14ac:dyDescent="0.25"/>
    <row r="57318" hidden="1" x14ac:dyDescent="0.25"/>
    <row r="57319" hidden="1" x14ac:dyDescent="0.25"/>
    <row r="57320" hidden="1" x14ac:dyDescent="0.25"/>
    <row r="57321" hidden="1" x14ac:dyDescent="0.25"/>
    <row r="57322" hidden="1" x14ac:dyDescent="0.25"/>
    <row r="57323" hidden="1" x14ac:dyDescent="0.25"/>
    <row r="57324" hidden="1" x14ac:dyDescent="0.25"/>
    <row r="57325" hidden="1" x14ac:dyDescent="0.25"/>
    <row r="57326" hidden="1" x14ac:dyDescent="0.25"/>
    <row r="57327" hidden="1" x14ac:dyDescent="0.25"/>
    <row r="57328" hidden="1" x14ac:dyDescent="0.25"/>
    <row r="57329" hidden="1" x14ac:dyDescent="0.25"/>
    <row r="57330" hidden="1" x14ac:dyDescent="0.25"/>
    <row r="57331" hidden="1" x14ac:dyDescent="0.25"/>
    <row r="57332" hidden="1" x14ac:dyDescent="0.25"/>
    <row r="57333" hidden="1" x14ac:dyDescent="0.25"/>
    <row r="57334" hidden="1" x14ac:dyDescent="0.25"/>
    <row r="57335" hidden="1" x14ac:dyDescent="0.25"/>
    <row r="57336" hidden="1" x14ac:dyDescent="0.25"/>
    <row r="57337" hidden="1" x14ac:dyDescent="0.25"/>
    <row r="57338" hidden="1" x14ac:dyDescent="0.25"/>
    <row r="57339" hidden="1" x14ac:dyDescent="0.25"/>
    <row r="57340" hidden="1" x14ac:dyDescent="0.25"/>
    <row r="57341" hidden="1" x14ac:dyDescent="0.25"/>
    <row r="57342" hidden="1" x14ac:dyDescent="0.25"/>
    <row r="57343" hidden="1" x14ac:dyDescent="0.25"/>
    <row r="57344" hidden="1" x14ac:dyDescent="0.25"/>
    <row r="57345" hidden="1" x14ac:dyDescent="0.25"/>
    <row r="57346" hidden="1" x14ac:dyDescent="0.25"/>
    <row r="57347" hidden="1" x14ac:dyDescent="0.25"/>
    <row r="57348" hidden="1" x14ac:dyDescent="0.25"/>
    <row r="57349" hidden="1" x14ac:dyDescent="0.25"/>
    <row r="57350" hidden="1" x14ac:dyDescent="0.25"/>
    <row r="57351" hidden="1" x14ac:dyDescent="0.25"/>
    <row r="57352" hidden="1" x14ac:dyDescent="0.25"/>
    <row r="57353" hidden="1" x14ac:dyDescent="0.25"/>
    <row r="57354" hidden="1" x14ac:dyDescent="0.25"/>
    <row r="57355" hidden="1" x14ac:dyDescent="0.25"/>
    <row r="57356" hidden="1" x14ac:dyDescent="0.25"/>
    <row r="57357" hidden="1" x14ac:dyDescent="0.25"/>
    <row r="57358" hidden="1" x14ac:dyDescent="0.25"/>
    <row r="57359" hidden="1" x14ac:dyDescent="0.25"/>
    <row r="57360" hidden="1" x14ac:dyDescent="0.25"/>
    <row r="57361" hidden="1" x14ac:dyDescent="0.25"/>
    <row r="57362" hidden="1" x14ac:dyDescent="0.25"/>
    <row r="57363" hidden="1" x14ac:dyDescent="0.25"/>
    <row r="57364" hidden="1" x14ac:dyDescent="0.25"/>
    <row r="57365" hidden="1" x14ac:dyDescent="0.25"/>
    <row r="57366" hidden="1" x14ac:dyDescent="0.25"/>
    <row r="57367" hidden="1" x14ac:dyDescent="0.25"/>
    <row r="57368" hidden="1" x14ac:dyDescent="0.25"/>
    <row r="57369" hidden="1" x14ac:dyDescent="0.25"/>
    <row r="57370" hidden="1" x14ac:dyDescent="0.25"/>
    <row r="57371" hidden="1" x14ac:dyDescent="0.25"/>
    <row r="57372" hidden="1" x14ac:dyDescent="0.25"/>
    <row r="57373" hidden="1" x14ac:dyDescent="0.25"/>
    <row r="57374" hidden="1" x14ac:dyDescent="0.25"/>
    <row r="57375" hidden="1" x14ac:dyDescent="0.25"/>
    <row r="57376" hidden="1" x14ac:dyDescent="0.25"/>
    <row r="57377" hidden="1" x14ac:dyDescent="0.25"/>
    <row r="57378" hidden="1" x14ac:dyDescent="0.25"/>
    <row r="57379" hidden="1" x14ac:dyDescent="0.25"/>
    <row r="57380" hidden="1" x14ac:dyDescent="0.25"/>
    <row r="57381" hidden="1" x14ac:dyDescent="0.25"/>
    <row r="57382" hidden="1" x14ac:dyDescent="0.25"/>
    <row r="57383" hidden="1" x14ac:dyDescent="0.25"/>
    <row r="57384" hidden="1" x14ac:dyDescent="0.25"/>
    <row r="57385" hidden="1" x14ac:dyDescent="0.25"/>
    <row r="57386" hidden="1" x14ac:dyDescent="0.25"/>
    <row r="57387" hidden="1" x14ac:dyDescent="0.25"/>
    <row r="57388" hidden="1" x14ac:dyDescent="0.25"/>
    <row r="57389" hidden="1" x14ac:dyDescent="0.25"/>
    <row r="57390" hidden="1" x14ac:dyDescent="0.25"/>
    <row r="57391" hidden="1" x14ac:dyDescent="0.25"/>
    <row r="57392" hidden="1" x14ac:dyDescent="0.25"/>
    <row r="57393" hidden="1" x14ac:dyDescent="0.25"/>
    <row r="57394" hidden="1" x14ac:dyDescent="0.25"/>
    <row r="57395" hidden="1" x14ac:dyDescent="0.25"/>
    <row r="57396" hidden="1" x14ac:dyDescent="0.25"/>
    <row r="57397" hidden="1" x14ac:dyDescent="0.25"/>
    <row r="57398" hidden="1" x14ac:dyDescent="0.25"/>
    <row r="57399" hidden="1" x14ac:dyDescent="0.25"/>
    <row r="57400" hidden="1" x14ac:dyDescent="0.25"/>
    <row r="57401" hidden="1" x14ac:dyDescent="0.25"/>
    <row r="57402" hidden="1" x14ac:dyDescent="0.25"/>
    <row r="57403" hidden="1" x14ac:dyDescent="0.25"/>
    <row r="57404" hidden="1" x14ac:dyDescent="0.25"/>
    <row r="57405" hidden="1" x14ac:dyDescent="0.25"/>
    <row r="57406" hidden="1" x14ac:dyDescent="0.25"/>
    <row r="57407" hidden="1" x14ac:dyDescent="0.25"/>
    <row r="57408" hidden="1" x14ac:dyDescent="0.25"/>
    <row r="57409" hidden="1" x14ac:dyDescent="0.25"/>
    <row r="57410" hidden="1" x14ac:dyDescent="0.25"/>
    <row r="57411" hidden="1" x14ac:dyDescent="0.25"/>
    <row r="57412" hidden="1" x14ac:dyDescent="0.25"/>
    <row r="57413" hidden="1" x14ac:dyDescent="0.25"/>
    <row r="57414" hidden="1" x14ac:dyDescent="0.25"/>
    <row r="57415" hidden="1" x14ac:dyDescent="0.25"/>
    <row r="57416" hidden="1" x14ac:dyDescent="0.25"/>
    <row r="57417" hidden="1" x14ac:dyDescent="0.25"/>
    <row r="57418" hidden="1" x14ac:dyDescent="0.25"/>
    <row r="57419" hidden="1" x14ac:dyDescent="0.25"/>
    <row r="57420" hidden="1" x14ac:dyDescent="0.25"/>
    <row r="57421" hidden="1" x14ac:dyDescent="0.25"/>
    <row r="57422" hidden="1" x14ac:dyDescent="0.25"/>
    <row r="57423" hidden="1" x14ac:dyDescent="0.25"/>
    <row r="57424" hidden="1" x14ac:dyDescent="0.25"/>
    <row r="57425" hidden="1" x14ac:dyDescent="0.25"/>
    <row r="57426" hidden="1" x14ac:dyDescent="0.25"/>
    <row r="57427" hidden="1" x14ac:dyDescent="0.25"/>
    <row r="57428" hidden="1" x14ac:dyDescent="0.25"/>
    <row r="57429" hidden="1" x14ac:dyDescent="0.25"/>
    <row r="57430" hidden="1" x14ac:dyDescent="0.25"/>
    <row r="57431" hidden="1" x14ac:dyDescent="0.25"/>
    <row r="57432" hidden="1" x14ac:dyDescent="0.25"/>
    <row r="57433" hidden="1" x14ac:dyDescent="0.25"/>
    <row r="57434" hidden="1" x14ac:dyDescent="0.25"/>
    <row r="57435" hidden="1" x14ac:dyDescent="0.25"/>
    <row r="57436" hidden="1" x14ac:dyDescent="0.25"/>
    <row r="57437" hidden="1" x14ac:dyDescent="0.25"/>
    <row r="57438" hidden="1" x14ac:dyDescent="0.25"/>
    <row r="57439" hidden="1" x14ac:dyDescent="0.25"/>
    <row r="57440" hidden="1" x14ac:dyDescent="0.25"/>
    <row r="57441" hidden="1" x14ac:dyDescent="0.25"/>
    <row r="57442" hidden="1" x14ac:dyDescent="0.25"/>
    <row r="57443" hidden="1" x14ac:dyDescent="0.25"/>
    <row r="57444" hidden="1" x14ac:dyDescent="0.25"/>
    <row r="57445" hidden="1" x14ac:dyDescent="0.25"/>
    <row r="57446" hidden="1" x14ac:dyDescent="0.25"/>
    <row r="57447" hidden="1" x14ac:dyDescent="0.25"/>
    <row r="57448" hidden="1" x14ac:dyDescent="0.25"/>
    <row r="57449" hidden="1" x14ac:dyDescent="0.25"/>
    <row r="57450" hidden="1" x14ac:dyDescent="0.25"/>
    <row r="57451" hidden="1" x14ac:dyDescent="0.25"/>
    <row r="57452" hidden="1" x14ac:dyDescent="0.25"/>
    <row r="57453" hidden="1" x14ac:dyDescent="0.25"/>
    <row r="57454" hidden="1" x14ac:dyDescent="0.25"/>
    <row r="57455" hidden="1" x14ac:dyDescent="0.25"/>
    <row r="57456" hidden="1" x14ac:dyDescent="0.25"/>
    <row r="57457" hidden="1" x14ac:dyDescent="0.25"/>
    <row r="57458" hidden="1" x14ac:dyDescent="0.25"/>
    <row r="57459" hidden="1" x14ac:dyDescent="0.25"/>
    <row r="57460" hidden="1" x14ac:dyDescent="0.25"/>
    <row r="57461" hidden="1" x14ac:dyDescent="0.25"/>
    <row r="57462" hidden="1" x14ac:dyDescent="0.25"/>
    <row r="57463" hidden="1" x14ac:dyDescent="0.25"/>
    <row r="57464" hidden="1" x14ac:dyDescent="0.25"/>
    <row r="57465" hidden="1" x14ac:dyDescent="0.25"/>
    <row r="57466" hidden="1" x14ac:dyDescent="0.25"/>
    <row r="57467" hidden="1" x14ac:dyDescent="0.25"/>
    <row r="57468" hidden="1" x14ac:dyDescent="0.25"/>
    <row r="57469" hidden="1" x14ac:dyDescent="0.25"/>
    <row r="57470" hidden="1" x14ac:dyDescent="0.25"/>
    <row r="57471" hidden="1" x14ac:dyDescent="0.25"/>
    <row r="57472" hidden="1" x14ac:dyDescent="0.25"/>
    <row r="57473" hidden="1" x14ac:dyDescent="0.25"/>
    <row r="57474" hidden="1" x14ac:dyDescent="0.25"/>
    <row r="57475" hidden="1" x14ac:dyDescent="0.25"/>
    <row r="57476" hidden="1" x14ac:dyDescent="0.25"/>
    <row r="57477" hidden="1" x14ac:dyDescent="0.25"/>
    <row r="57478" hidden="1" x14ac:dyDescent="0.25"/>
    <row r="57479" hidden="1" x14ac:dyDescent="0.25"/>
    <row r="57480" hidden="1" x14ac:dyDescent="0.25"/>
    <row r="57481" hidden="1" x14ac:dyDescent="0.25"/>
    <row r="57482" hidden="1" x14ac:dyDescent="0.25"/>
    <row r="57483" hidden="1" x14ac:dyDescent="0.25"/>
    <row r="57484" hidden="1" x14ac:dyDescent="0.25"/>
    <row r="57485" hidden="1" x14ac:dyDescent="0.25"/>
    <row r="57486" hidden="1" x14ac:dyDescent="0.25"/>
    <row r="57487" hidden="1" x14ac:dyDescent="0.25"/>
    <row r="57488" hidden="1" x14ac:dyDescent="0.25"/>
    <row r="57489" hidden="1" x14ac:dyDescent="0.25"/>
    <row r="57490" hidden="1" x14ac:dyDescent="0.25"/>
    <row r="57491" hidden="1" x14ac:dyDescent="0.25"/>
    <row r="57492" hidden="1" x14ac:dyDescent="0.25"/>
    <row r="57493" hidden="1" x14ac:dyDescent="0.25"/>
    <row r="57494" hidden="1" x14ac:dyDescent="0.25"/>
    <row r="57495" hidden="1" x14ac:dyDescent="0.25"/>
    <row r="57496" hidden="1" x14ac:dyDescent="0.25"/>
    <row r="57497" hidden="1" x14ac:dyDescent="0.25"/>
    <row r="57498" hidden="1" x14ac:dyDescent="0.25"/>
    <row r="57499" hidden="1" x14ac:dyDescent="0.25"/>
    <row r="57500" hidden="1" x14ac:dyDescent="0.25"/>
    <row r="57501" hidden="1" x14ac:dyDescent="0.25"/>
    <row r="57502" hidden="1" x14ac:dyDescent="0.25"/>
    <row r="57503" hidden="1" x14ac:dyDescent="0.25"/>
    <row r="57504" hidden="1" x14ac:dyDescent="0.25"/>
    <row r="57505" hidden="1" x14ac:dyDescent="0.25"/>
    <row r="57506" hidden="1" x14ac:dyDescent="0.25"/>
    <row r="57507" hidden="1" x14ac:dyDescent="0.25"/>
    <row r="57508" hidden="1" x14ac:dyDescent="0.25"/>
    <row r="57509" hidden="1" x14ac:dyDescent="0.25"/>
    <row r="57510" hidden="1" x14ac:dyDescent="0.25"/>
    <row r="57511" hidden="1" x14ac:dyDescent="0.25"/>
    <row r="57512" hidden="1" x14ac:dyDescent="0.25"/>
    <row r="57513" hidden="1" x14ac:dyDescent="0.25"/>
    <row r="57514" hidden="1" x14ac:dyDescent="0.25"/>
    <row r="57515" hidden="1" x14ac:dyDescent="0.25"/>
    <row r="57516" hidden="1" x14ac:dyDescent="0.25"/>
    <row r="57517" hidden="1" x14ac:dyDescent="0.25"/>
    <row r="57518" hidden="1" x14ac:dyDescent="0.25"/>
    <row r="57519" hidden="1" x14ac:dyDescent="0.25"/>
    <row r="57520" hidden="1" x14ac:dyDescent="0.25"/>
    <row r="57521" hidden="1" x14ac:dyDescent="0.25"/>
    <row r="57522" hidden="1" x14ac:dyDescent="0.25"/>
    <row r="57523" hidden="1" x14ac:dyDescent="0.25"/>
    <row r="57524" hidden="1" x14ac:dyDescent="0.25"/>
    <row r="57525" hidden="1" x14ac:dyDescent="0.25"/>
    <row r="57526" hidden="1" x14ac:dyDescent="0.25"/>
    <row r="57527" hidden="1" x14ac:dyDescent="0.25"/>
    <row r="57528" hidden="1" x14ac:dyDescent="0.25"/>
    <row r="57529" hidden="1" x14ac:dyDescent="0.25"/>
    <row r="57530" hidden="1" x14ac:dyDescent="0.25"/>
    <row r="57531" hidden="1" x14ac:dyDescent="0.25"/>
    <row r="57532" hidden="1" x14ac:dyDescent="0.25"/>
    <row r="57533" hidden="1" x14ac:dyDescent="0.25"/>
    <row r="57534" hidden="1" x14ac:dyDescent="0.25"/>
    <row r="57535" hidden="1" x14ac:dyDescent="0.25"/>
    <row r="57536" hidden="1" x14ac:dyDescent="0.25"/>
    <row r="57537" hidden="1" x14ac:dyDescent="0.25"/>
    <row r="57538" hidden="1" x14ac:dyDescent="0.25"/>
    <row r="57539" hidden="1" x14ac:dyDescent="0.25"/>
    <row r="57540" hidden="1" x14ac:dyDescent="0.25"/>
    <row r="57541" hidden="1" x14ac:dyDescent="0.25"/>
    <row r="57542" hidden="1" x14ac:dyDescent="0.25"/>
    <row r="57543" hidden="1" x14ac:dyDescent="0.25"/>
    <row r="57544" hidden="1" x14ac:dyDescent="0.25"/>
    <row r="57545" hidden="1" x14ac:dyDescent="0.25"/>
    <row r="57546" hidden="1" x14ac:dyDescent="0.25"/>
    <row r="57547" hidden="1" x14ac:dyDescent="0.25"/>
    <row r="57548" hidden="1" x14ac:dyDescent="0.25"/>
    <row r="57549" hidden="1" x14ac:dyDescent="0.25"/>
    <row r="57550" hidden="1" x14ac:dyDescent="0.25"/>
    <row r="57551" hidden="1" x14ac:dyDescent="0.25"/>
    <row r="57552" hidden="1" x14ac:dyDescent="0.25"/>
    <row r="57553" hidden="1" x14ac:dyDescent="0.25"/>
    <row r="57554" hidden="1" x14ac:dyDescent="0.25"/>
    <row r="57555" hidden="1" x14ac:dyDescent="0.25"/>
    <row r="57556" hidden="1" x14ac:dyDescent="0.25"/>
    <row r="57557" hidden="1" x14ac:dyDescent="0.25"/>
    <row r="57558" hidden="1" x14ac:dyDescent="0.25"/>
    <row r="57559" hidden="1" x14ac:dyDescent="0.25"/>
    <row r="57560" hidden="1" x14ac:dyDescent="0.25"/>
    <row r="57561" hidden="1" x14ac:dyDescent="0.25"/>
    <row r="57562" hidden="1" x14ac:dyDescent="0.25"/>
    <row r="57563" hidden="1" x14ac:dyDescent="0.25"/>
    <row r="57564" hidden="1" x14ac:dyDescent="0.25"/>
    <row r="57565" hidden="1" x14ac:dyDescent="0.25"/>
    <row r="57566" hidden="1" x14ac:dyDescent="0.25"/>
    <row r="57567" hidden="1" x14ac:dyDescent="0.25"/>
    <row r="57568" hidden="1" x14ac:dyDescent="0.25"/>
    <row r="57569" hidden="1" x14ac:dyDescent="0.25"/>
    <row r="57570" hidden="1" x14ac:dyDescent="0.25"/>
    <row r="57571" hidden="1" x14ac:dyDescent="0.25"/>
    <row r="57572" hidden="1" x14ac:dyDescent="0.25"/>
    <row r="57573" hidden="1" x14ac:dyDescent="0.25"/>
    <row r="57574" hidden="1" x14ac:dyDescent="0.25"/>
    <row r="57575" hidden="1" x14ac:dyDescent="0.25"/>
    <row r="57576" hidden="1" x14ac:dyDescent="0.25"/>
    <row r="57577" hidden="1" x14ac:dyDescent="0.25"/>
    <row r="57578" hidden="1" x14ac:dyDescent="0.25"/>
    <row r="57579" hidden="1" x14ac:dyDescent="0.25"/>
    <row r="57580" hidden="1" x14ac:dyDescent="0.25"/>
    <row r="57581" hidden="1" x14ac:dyDescent="0.25"/>
    <row r="57582" hidden="1" x14ac:dyDescent="0.25"/>
    <row r="57583" hidden="1" x14ac:dyDescent="0.25"/>
    <row r="57584" hidden="1" x14ac:dyDescent="0.25"/>
    <row r="57585" hidden="1" x14ac:dyDescent="0.25"/>
    <row r="57586" hidden="1" x14ac:dyDescent="0.25"/>
    <row r="57587" hidden="1" x14ac:dyDescent="0.25"/>
    <row r="57588" hidden="1" x14ac:dyDescent="0.25"/>
    <row r="57589" hidden="1" x14ac:dyDescent="0.25"/>
    <row r="57590" hidden="1" x14ac:dyDescent="0.25"/>
    <row r="57591" hidden="1" x14ac:dyDescent="0.25"/>
    <row r="57592" hidden="1" x14ac:dyDescent="0.25"/>
    <row r="57593" hidden="1" x14ac:dyDescent="0.25"/>
    <row r="57594" hidden="1" x14ac:dyDescent="0.25"/>
    <row r="57595" hidden="1" x14ac:dyDescent="0.25"/>
    <row r="57596" hidden="1" x14ac:dyDescent="0.25"/>
    <row r="57597" hidden="1" x14ac:dyDescent="0.25"/>
    <row r="57598" hidden="1" x14ac:dyDescent="0.25"/>
    <row r="57599" hidden="1" x14ac:dyDescent="0.25"/>
    <row r="57600" hidden="1" x14ac:dyDescent="0.25"/>
    <row r="57601" hidden="1" x14ac:dyDescent="0.25"/>
    <row r="57602" hidden="1" x14ac:dyDescent="0.25"/>
    <row r="57603" hidden="1" x14ac:dyDescent="0.25"/>
    <row r="57604" hidden="1" x14ac:dyDescent="0.25"/>
    <row r="57605" hidden="1" x14ac:dyDescent="0.25"/>
    <row r="57606" hidden="1" x14ac:dyDescent="0.25"/>
    <row r="57607" hidden="1" x14ac:dyDescent="0.25"/>
    <row r="57608" hidden="1" x14ac:dyDescent="0.25"/>
    <row r="57609" hidden="1" x14ac:dyDescent="0.25"/>
    <row r="57610" hidden="1" x14ac:dyDescent="0.25"/>
    <row r="57611" hidden="1" x14ac:dyDescent="0.25"/>
    <row r="57612" hidden="1" x14ac:dyDescent="0.25"/>
    <row r="57613" hidden="1" x14ac:dyDescent="0.25"/>
    <row r="57614" hidden="1" x14ac:dyDescent="0.25"/>
    <row r="57615" hidden="1" x14ac:dyDescent="0.25"/>
    <row r="57616" hidden="1" x14ac:dyDescent="0.25"/>
    <row r="57617" hidden="1" x14ac:dyDescent="0.25"/>
    <row r="57618" hidden="1" x14ac:dyDescent="0.25"/>
    <row r="57619" hidden="1" x14ac:dyDescent="0.25"/>
    <row r="57620" hidden="1" x14ac:dyDescent="0.25"/>
    <row r="57621" hidden="1" x14ac:dyDescent="0.25"/>
    <row r="57622" hidden="1" x14ac:dyDescent="0.25"/>
    <row r="57623" hidden="1" x14ac:dyDescent="0.25"/>
    <row r="57624" hidden="1" x14ac:dyDescent="0.25"/>
    <row r="57625" hidden="1" x14ac:dyDescent="0.25"/>
    <row r="57626" hidden="1" x14ac:dyDescent="0.25"/>
    <row r="57627" hidden="1" x14ac:dyDescent="0.25"/>
    <row r="57628" hidden="1" x14ac:dyDescent="0.25"/>
    <row r="57629" hidden="1" x14ac:dyDescent="0.25"/>
    <row r="57630" hidden="1" x14ac:dyDescent="0.25"/>
    <row r="57631" hidden="1" x14ac:dyDescent="0.25"/>
    <row r="57632" hidden="1" x14ac:dyDescent="0.25"/>
    <row r="57633" hidden="1" x14ac:dyDescent="0.25"/>
    <row r="57634" hidden="1" x14ac:dyDescent="0.25"/>
    <row r="57635" hidden="1" x14ac:dyDescent="0.25"/>
    <row r="57636" hidden="1" x14ac:dyDescent="0.25"/>
    <row r="57637" hidden="1" x14ac:dyDescent="0.25"/>
    <row r="57638" hidden="1" x14ac:dyDescent="0.25"/>
    <row r="57639" hidden="1" x14ac:dyDescent="0.25"/>
    <row r="57640" hidden="1" x14ac:dyDescent="0.25"/>
    <row r="57641" hidden="1" x14ac:dyDescent="0.25"/>
    <row r="57642" hidden="1" x14ac:dyDescent="0.25"/>
    <row r="57643" hidden="1" x14ac:dyDescent="0.25"/>
    <row r="57644" hidden="1" x14ac:dyDescent="0.25"/>
    <row r="57645" hidden="1" x14ac:dyDescent="0.25"/>
    <row r="57646" hidden="1" x14ac:dyDescent="0.25"/>
    <row r="57647" hidden="1" x14ac:dyDescent="0.25"/>
    <row r="57648" hidden="1" x14ac:dyDescent="0.25"/>
    <row r="57649" hidden="1" x14ac:dyDescent="0.25"/>
    <row r="57650" hidden="1" x14ac:dyDescent="0.25"/>
    <row r="57651" hidden="1" x14ac:dyDescent="0.25"/>
    <row r="57652" hidden="1" x14ac:dyDescent="0.25"/>
    <row r="57653" hidden="1" x14ac:dyDescent="0.25"/>
    <row r="57654" hidden="1" x14ac:dyDescent="0.25"/>
    <row r="57655" hidden="1" x14ac:dyDescent="0.25"/>
    <row r="57656" hidden="1" x14ac:dyDescent="0.25"/>
    <row r="57657" hidden="1" x14ac:dyDescent="0.25"/>
    <row r="57658" hidden="1" x14ac:dyDescent="0.25"/>
    <row r="57659" hidden="1" x14ac:dyDescent="0.25"/>
    <row r="57660" hidden="1" x14ac:dyDescent="0.25"/>
    <row r="57661" hidden="1" x14ac:dyDescent="0.25"/>
    <row r="57662" hidden="1" x14ac:dyDescent="0.25"/>
    <row r="57663" hidden="1" x14ac:dyDescent="0.25"/>
    <row r="57664" hidden="1" x14ac:dyDescent="0.25"/>
    <row r="57665" hidden="1" x14ac:dyDescent="0.25"/>
    <row r="57666" hidden="1" x14ac:dyDescent="0.25"/>
    <row r="57667" hidden="1" x14ac:dyDescent="0.25"/>
    <row r="57668" hidden="1" x14ac:dyDescent="0.25"/>
    <row r="57669" hidden="1" x14ac:dyDescent="0.25"/>
    <row r="57670" hidden="1" x14ac:dyDescent="0.25"/>
    <row r="57671" hidden="1" x14ac:dyDescent="0.25"/>
    <row r="57672" hidden="1" x14ac:dyDescent="0.25"/>
    <row r="57673" hidden="1" x14ac:dyDescent="0.25"/>
    <row r="57674" hidden="1" x14ac:dyDescent="0.25"/>
    <row r="57675" hidden="1" x14ac:dyDescent="0.25"/>
    <row r="57676" hidden="1" x14ac:dyDescent="0.25"/>
    <row r="57677" hidden="1" x14ac:dyDescent="0.25"/>
    <row r="57678" hidden="1" x14ac:dyDescent="0.25"/>
    <row r="57679" hidden="1" x14ac:dyDescent="0.25"/>
    <row r="57680" hidden="1" x14ac:dyDescent="0.25"/>
    <row r="57681" hidden="1" x14ac:dyDescent="0.25"/>
    <row r="57682" hidden="1" x14ac:dyDescent="0.25"/>
    <row r="57683" hidden="1" x14ac:dyDescent="0.25"/>
    <row r="57684" hidden="1" x14ac:dyDescent="0.25"/>
    <row r="57685" hidden="1" x14ac:dyDescent="0.25"/>
    <row r="57686" hidden="1" x14ac:dyDescent="0.25"/>
    <row r="57687" hidden="1" x14ac:dyDescent="0.25"/>
    <row r="57688" hidden="1" x14ac:dyDescent="0.25"/>
    <row r="57689" hidden="1" x14ac:dyDescent="0.25"/>
    <row r="57690" hidden="1" x14ac:dyDescent="0.25"/>
    <row r="57691" hidden="1" x14ac:dyDescent="0.25"/>
    <row r="57692" hidden="1" x14ac:dyDescent="0.25"/>
    <row r="57693" hidden="1" x14ac:dyDescent="0.25"/>
    <row r="57694" hidden="1" x14ac:dyDescent="0.25"/>
    <row r="57695" hidden="1" x14ac:dyDescent="0.25"/>
    <row r="57696" hidden="1" x14ac:dyDescent="0.25"/>
    <row r="57697" hidden="1" x14ac:dyDescent="0.25"/>
    <row r="57698" hidden="1" x14ac:dyDescent="0.25"/>
    <row r="57699" hidden="1" x14ac:dyDescent="0.25"/>
    <row r="57700" hidden="1" x14ac:dyDescent="0.25"/>
    <row r="57701" hidden="1" x14ac:dyDescent="0.25"/>
    <row r="57702" hidden="1" x14ac:dyDescent="0.25"/>
    <row r="57703" hidden="1" x14ac:dyDescent="0.25"/>
    <row r="57704" hidden="1" x14ac:dyDescent="0.25"/>
    <row r="57705" hidden="1" x14ac:dyDescent="0.25"/>
    <row r="57706" hidden="1" x14ac:dyDescent="0.25"/>
    <row r="57707" hidden="1" x14ac:dyDescent="0.25"/>
    <row r="57708" hidden="1" x14ac:dyDescent="0.25"/>
    <row r="57709" hidden="1" x14ac:dyDescent="0.25"/>
    <row r="57710" hidden="1" x14ac:dyDescent="0.25"/>
    <row r="57711" hidden="1" x14ac:dyDescent="0.25"/>
    <row r="57712" hidden="1" x14ac:dyDescent="0.25"/>
    <row r="57713" hidden="1" x14ac:dyDescent="0.25"/>
    <row r="57714" hidden="1" x14ac:dyDescent="0.25"/>
    <row r="57715" hidden="1" x14ac:dyDescent="0.25"/>
    <row r="57716" hidden="1" x14ac:dyDescent="0.25"/>
    <row r="57717" hidden="1" x14ac:dyDescent="0.25"/>
    <row r="57718" hidden="1" x14ac:dyDescent="0.25"/>
    <row r="57719" hidden="1" x14ac:dyDescent="0.25"/>
    <row r="57720" hidden="1" x14ac:dyDescent="0.25"/>
    <row r="57721" hidden="1" x14ac:dyDescent="0.25"/>
    <row r="57722" hidden="1" x14ac:dyDescent="0.25"/>
    <row r="57723" hidden="1" x14ac:dyDescent="0.25"/>
    <row r="57724" hidden="1" x14ac:dyDescent="0.25"/>
    <row r="57725" hidden="1" x14ac:dyDescent="0.25"/>
    <row r="57726" hidden="1" x14ac:dyDescent="0.25"/>
    <row r="57727" hidden="1" x14ac:dyDescent="0.25"/>
    <row r="57728" hidden="1" x14ac:dyDescent="0.25"/>
    <row r="57729" hidden="1" x14ac:dyDescent="0.25"/>
    <row r="57730" hidden="1" x14ac:dyDescent="0.25"/>
    <row r="57731" hidden="1" x14ac:dyDescent="0.25"/>
    <row r="57732" hidden="1" x14ac:dyDescent="0.25"/>
    <row r="57733" hidden="1" x14ac:dyDescent="0.25"/>
    <row r="57734" hidden="1" x14ac:dyDescent="0.25"/>
    <row r="57735" hidden="1" x14ac:dyDescent="0.25"/>
    <row r="57736" hidden="1" x14ac:dyDescent="0.25"/>
    <row r="57737" hidden="1" x14ac:dyDescent="0.25"/>
    <row r="57738" hidden="1" x14ac:dyDescent="0.25"/>
    <row r="57739" hidden="1" x14ac:dyDescent="0.25"/>
    <row r="57740" hidden="1" x14ac:dyDescent="0.25"/>
    <row r="57741" hidden="1" x14ac:dyDescent="0.25"/>
    <row r="57742" hidden="1" x14ac:dyDescent="0.25"/>
    <row r="57743" hidden="1" x14ac:dyDescent="0.25"/>
    <row r="57744" hidden="1" x14ac:dyDescent="0.25"/>
    <row r="57745" hidden="1" x14ac:dyDescent="0.25"/>
    <row r="57746" hidden="1" x14ac:dyDescent="0.25"/>
    <row r="57747" hidden="1" x14ac:dyDescent="0.25"/>
    <row r="57748" hidden="1" x14ac:dyDescent="0.25"/>
    <row r="57749" hidden="1" x14ac:dyDescent="0.25"/>
    <row r="57750" hidden="1" x14ac:dyDescent="0.25"/>
    <row r="57751" hidden="1" x14ac:dyDescent="0.25"/>
    <row r="57752" hidden="1" x14ac:dyDescent="0.25"/>
    <row r="57753" hidden="1" x14ac:dyDescent="0.25"/>
    <row r="57754" hidden="1" x14ac:dyDescent="0.25"/>
    <row r="57755" hidden="1" x14ac:dyDescent="0.25"/>
    <row r="57756" hidden="1" x14ac:dyDescent="0.25"/>
    <row r="57757" hidden="1" x14ac:dyDescent="0.25"/>
    <row r="57758" hidden="1" x14ac:dyDescent="0.25"/>
    <row r="57759" hidden="1" x14ac:dyDescent="0.25"/>
    <row r="57760" hidden="1" x14ac:dyDescent="0.25"/>
    <row r="57761" hidden="1" x14ac:dyDescent="0.25"/>
    <row r="57762" hidden="1" x14ac:dyDescent="0.25"/>
    <row r="57763" hidden="1" x14ac:dyDescent="0.25"/>
    <row r="57764" hidden="1" x14ac:dyDescent="0.25"/>
    <row r="57765" hidden="1" x14ac:dyDescent="0.25"/>
    <row r="57766" hidden="1" x14ac:dyDescent="0.25"/>
    <row r="57767" hidden="1" x14ac:dyDescent="0.25"/>
    <row r="57768" hidden="1" x14ac:dyDescent="0.25"/>
    <row r="57769" hidden="1" x14ac:dyDescent="0.25"/>
    <row r="57770" hidden="1" x14ac:dyDescent="0.25"/>
    <row r="57771" hidden="1" x14ac:dyDescent="0.25"/>
    <row r="57772" hidden="1" x14ac:dyDescent="0.25"/>
    <row r="57773" hidden="1" x14ac:dyDescent="0.25"/>
    <row r="57774" hidden="1" x14ac:dyDescent="0.25"/>
    <row r="57775" hidden="1" x14ac:dyDescent="0.25"/>
    <row r="57776" hidden="1" x14ac:dyDescent="0.25"/>
    <row r="57777" hidden="1" x14ac:dyDescent="0.25"/>
    <row r="57778" hidden="1" x14ac:dyDescent="0.25"/>
    <row r="57779" hidden="1" x14ac:dyDescent="0.25"/>
    <row r="57780" hidden="1" x14ac:dyDescent="0.25"/>
    <row r="57781" hidden="1" x14ac:dyDescent="0.25"/>
    <row r="57782" hidden="1" x14ac:dyDescent="0.25"/>
    <row r="57783" hidden="1" x14ac:dyDescent="0.25"/>
    <row r="57784" hidden="1" x14ac:dyDescent="0.25"/>
    <row r="57785" hidden="1" x14ac:dyDescent="0.25"/>
    <row r="57786" hidden="1" x14ac:dyDescent="0.25"/>
    <row r="57787" hidden="1" x14ac:dyDescent="0.25"/>
    <row r="57788" hidden="1" x14ac:dyDescent="0.25"/>
    <row r="57789" hidden="1" x14ac:dyDescent="0.25"/>
    <row r="57790" hidden="1" x14ac:dyDescent="0.25"/>
    <row r="57791" hidden="1" x14ac:dyDescent="0.25"/>
    <row r="57792" hidden="1" x14ac:dyDescent="0.25"/>
    <row r="57793" hidden="1" x14ac:dyDescent="0.25"/>
    <row r="57794" hidden="1" x14ac:dyDescent="0.25"/>
    <row r="57795" hidden="1" x14ac:dyDescent="0.25"/>
    <row r="57796" hidden="1" x14ac:dyDescent="0.25"/>
    <row r="57797" hidden="1" x14ac:dyDescent="0.25"/>
    <row r="57798" hidden="1" x14ac:dyDescent="0.25"/>
    <row r="57799" hidden="1" x14ac:dyDescent="0.25"/>
    <row r="57800" hidden="1" x14ac:dyDescent="0.25"/>
    <row r="57801" hidden="1" x14ac:dyDescent="0.25"/>
    <row r="57802" hidden="1" x14ac:dyDescent="0.25"/>
    <row r="57803" hidden="1" x14ac:dyDescent="0.25"/>
    <row r="57804" hidden="1" x14ac:dyDescent="0.25"/>
    <row r="57805" hidden="1" x14ac:dyDescent="0.25"/>
    <row r="57806" hidden="1" x14ac:dyDescent="0.25"/>
    <row r="57807" hidden="1" x14ac:dyDescent="0.25"/>
    <row r="57808" hidden="1" x14ac:dyDescent="0.25"/>
    <row r="57809" hidden="1" x14ac:dyDescent="0.25"/>
    <row r="57810" hidden="1" x14ac:dyDescent="0.25"/>
    <row r="57811" hidden="1" x14ac:dyDescent="0.25"/>
    <row r="57812" hidden="1" x14ac:dyDescent="0.25"/>
    <row r="57813" hidden="1" x14ac:dyDescent="0.25"/>
    <row r="57814" hidden="1" x14ac:dyDescent="0.25"/>
    <row r="57815" hidden="1" x14ac:dyDescent="0.25"/>
    <row r="57816" hidden="1" x14ac:dyDescent="0.25"/>
    <row r="57817" hidden="1" x14ac:dyDescent="0.25"/>
    <row r="57818" hidden="1" x14ac:dyDescent="0.25"/>
    <row r="57819" hidden="1" x14ac:dyDescent="0.25"/>
    <row r="57820" hidden="1" x14ac:dyDescent="0.25"/>
    <row r="57821" hidden="1" x14ac:dyDescent="0.25"/>
    <row r="57822" hidden="1" x14ac:dyDescent="0.25"/>
    <row r="57823" hidden="1" x14ac:dyDescent="0.25"/>
    <row r="57824" hidden="1" x14ac:dyDescent="0.25"/>
    <row r="57825" hidden="1" x14ac:dyDescent="0.25"/>
    <row r="57826" hidden="1" x14ac:dyDescent="0.25"/>
    <row r="57827" hidden="1" x14ac:dyDescent="0.25"/>
    <row r="57828" hidden="1" x14ac:dyDescent="0.25"/>
    <row r="57829" hidden="1" x14ac:dyDescent="0.25"/>
    <row r="57830" hidden="1" x14ac:dyDescent="0.25"/>
    <row r="57831" hidden="1" x14ac:dyDescent="0.25"/>
    <row r="57832" hidden="1" x14ac:dyDescent="0.25"/>
    <row r="57833" hidden="1" x14ac:dyDescent="0.25"/>
    <row r="57834" hidden="1" x14ac:dyDescent="0.25"/>
    <row r="57835" hidden="1" x14ac:dyDescent="0.25"/>
    <row r="57836" hidden="1" x14ac:dyDescent="0.25"/>
    <row r="57837" hidden="1" x14ac:dyDescent="0.25"/>
    <row r="57838" hidden="1" x14ac:dyDescent="0.25"/>
    <row r="57839" hidden="1" x14ac:dyDescent="0.25"/>
    <row r="57840" hidden="1" x14ac:dyDescent="0.25"/>
    <row r="57841" hidden="1" x14ac:dyDescent="0.25"/>
    <row r="57842" hidden="1" x14ac:dyDescent="0.25"/>
    <row r="57843" hidden="1" x14ac:dyDescent="0.25"/>
    <row r="57844" hidden="1" x14ac:dyDescent="0.25"/>
    <row r="57845" hidden="1" x14ac:dyDescent="0.25"/>
    <row r="57846" hidden="1" x14ac:dyDescent="0.25"/>
    <row r="57847" hidden="1" x14ac:dyDescent="0.25"/>
    <row r="57848" hidden="1" x14ac:dyDescent="0.25"/>
    <row r="57849" hidden="1" x14ac:dyDescent="0.25"/>
    <row r="57850" hidden="1" x14ac:dyDescent="0.25"/>
    <row r="57851" hidden="1" x14ac:dyDescent="0.25"/>
    <row r="57852" hidden="1" x14ac:dyDescent="0.25"/>
    <row r="57853" hidden="1" x14ac:dyDescent="0.25"/>
    <row r="57854" hidden="1" x14ac:dyDescent="0.25"/>
    <row r="57855" hidden="1" x14ac:dyDescent="0.25"/>
    <row r="57856" hidden="1" x14ac:dyDescent="0.25"/>
    <row r="57857" hidden="1" x14ac:dyDescent="0.25"/>
    <row r="57858" hidden="1" x14ac:dyDescent="0.25"/>
    <row r="57859" hidden="1" x14ac:dyDescent="0.25"/>
    <row r="57860" hidden="1" x14ac:dyDescent="0.25"/>
    <row r="57861" hidden="1" x14ac:dyDescent="0.25"/>
    <row r="57862" hidden="1" x14ac:dyDescent="0.25"/>
    <row r="57863" hidden="1" x14ac:dyDescent="0.25"/>
    <row r="57864" hidden="1" x14ac:dyDescent="0.25"/>
    <row r="57865" hidden="1" x14ac:dyDescent="0.25"/>
    <row r="57866" hidden="1" x14ac:dyDescent="0.25"/>
    <row r="57867" hidden="1" x14ac:dyDescent="0.25"/>
    <row r="57868" hidden="1" x14ac:dyDescent="0.25"/>
    <row r="57869" hidden="1" x14ac:dyDescent="0.25"/>
    <row r="57870" hidden="1" x14ac:dyDescent="0.25"/>
    <row r="57871" hidden="1" x14ac:dyDescent="0.25"/>
    <row r="57872" hidden="1" x14ac:dyDescent="0.25"/>
    <row r="57873" hidden="1" x14ac:dyDescent="0.25"/>
    <row r="57874" hidden="1" x14ac:dyDescent="0.25"/>
    <row r="57875" hidden="1" x14ac:dyDescent="0.25"/>
    <row r="57876" hidden="1" x14ac:dyDescent="0.25"/>
    <row r="57877" hidden="1" x14ac:dyDescent="0.25"/>
    <row r="57878" hidden="1" x14ac:dyDescent="0.25"/>
    <row r="57879" hidden="1" x14ac:dyDescent="0.25"/>
    <row r="57880" hidden="1" x14ac:dyDescent="0.25"/>
    <row r="57881" hidden="1" x14ac:dyDescent="0.25"/>
    <row r="57882" hidden="1" x14ac:dyDescent="0.25"/>
    <row r="57883" hidden="1" x14ac:dyDescent="0.25"/>
    <row r="57884" hidden="1" x14ac:dyDescent="0.25"/>
    <row r="57885" hidden="1" x14ac:dyDescent="0.25"/>
    <row r="57886" hidden="1" x14ac:dyDescent="0.25"/>
    <row r="57887" hidden="1" x14ac:dyDescent="0.25"/>
    <row r="57888" hidden="1" x14ac:dyDescent="0.25"/>
    <row r="57889" hidden="1" x14ac:dyDescent="0.25"/>
    <row r="57890" hidden="1" x14ac:dyDescent="0.25"/>
    <row r="57891" hidden="1" x14ac:dyDescent="0.25"/>
    <row r="57892" hidden="1" x14ac:dyDescent="0.25"/>
    <row r="57893" hidden="1" x14ac:dyDescent="0.25"/>
    <row r="57894" hidden="1" x14ac:dyDescent="0.25"/>
    <row r="57895" hidden="1" x14ac:dyDescent="0.25"/>
    <row r="57896" hidden="1" x14ac:dyDescent="0.25"/>
    <row r="57897" hidden="1" x14ac:dyDescent="0.25"/>
    <row r="57898" hidden="1" x14ac:dyDescent="0.25"/>
    <row r="57899" hidden="1" x14ac:dyDescent="0.25"/>
    <row r="57900" hidden="1" x14ac:dyDescent="0.25"/>
    <row r="57901" hidden="1" x14ac:dyDescent="0.25"/>
    <row r="57902" hidden="1" x14ac:dyDescent="0.25"/>
    <row r="57903" hidden="1" x14ac:dyDescent="0.25"/>
    <row r="57904" hidden="1" x14ac:dyDescent="0.25"/>
    <row r="57905" hidden="1" x14ac:dyDescent="0.25"/>
    <row r="57906" hidden="1" x14ac:dyDescent="0.25"/>
    <row r="57907" hidden="1" x14ac:dyDescent="0.25"/>
    <row r="57908" hidden="1" x14ac:dyDescent="0.25"/>
    <row r="57909" hidden="1" x14ac:dyDescent="0.25"/>
    <row r="57910" hidden="1" x14ac:dyDescent="0.25"/>
    <row r="57911" hidden="1" x14ac:dyDescent="0.25"/>
    <row r="57912" hidden="1" x14ac:dyDescent="0.25"/>
    <row r="57913" hidden="1" x14ac:dyDescent="0.25"/>
    <row r="57914" hidden="1" x14ac:dyDescent="0.25"/>
    <row r="57915" hidden="1" x14ac:dyDescent="0.25"/>
    <row r="57916" hidden="1" x14ac:dyDescent="0.25"/>
    <row r="57917" hidden="1" x14ac:dyDescent="0.25"/>
    <row r="57918" hidden="1" x14ac:dyDescent="0.25"/>
    <row r="57919" hidden="1" x14ac:dyDescent="0.25"/>
    <row r="57920" hidden="1" x14ac:dyDescent="0.25"/>
    <row r="57921" hidden="1" x14ac:dyDescent="0.25"/>
    <row r="57922" hidden="1" x14ac:dyDescent="0.25"/>
    <row r="57923" hidden="1" x14ac:dyDescent="0.25"/>
    <row r="57924" hidden="1" x14ac:dyDescent="0.25"/>
    <row r="57925" hidden="1" x14ac:dyDescent="0.25"/>
    <row r="57926" hidden="1" x14ac:dyDescent="0.25"/>
    <row r="57927" hidden="1" x14ac:dyDescent="0.25"/>
    <row r="57928" hidden="1" x14ac:dyDescent="0.25"/>
    <row r="57929" hidden="1" x14ac:dyDescent="0.25"/>
    <row r="57930" hidden="1" x14ac:dyDescent="0.25"/>
    <row r="57931" hidden="1" x14ac:dyDescent="0.25"/>
    <row r="57932" hidden="1" x14ac:dyDescent="0.25"/>
    <row r="57933" hidden="1" x14ac:dyDescent="0.25"/>
    <row r="57934" hidden="1" x14ac:dyDescent="0.25"/>
    <row r="57935" hidden="1" x14ac:dyDescent="0.25"/>
    <row r="57936" hidden="1" x14ac:dyDescent="0.25"/>
    <row r="57937" hidden="1" x14ac:dyDescent="0.25"/>
    <row r="57938" hidden="1" x14ac:dyDescent="0.25"/>
    <row r="57939" hidden="1" x14ac:dyDescent="0.25"/>
    <row r="57940" hidden="1" x14ac:dyDescent="0.25"/>
    <row r="57941" hidden="1" x14ac:dyDescent="0.25"/>
    <row r="57942" hidden="1" x14ac:dyDescent="0.25"/>
    <row r="57943" hidden="1" x14ac:dyDescent="0.25"/>
    <row r="57944" hidden="1" x14ac:dyDescent="0.25"/>
    <row r="57945" hidden="1" x14ac:dyDescent="0.25"/>
    <row r="57946" hidden="1" x14ac:dyDescent="0.25"/>
    <row r="57947" hidden="1" x14ac:dyDescent="0.25"/>
    <row r="57948" hidden="1" x14ac:dyDescent="0.25"/>
    <row r="57949" hidden="1" x14ac:dyDescent="0.25"/>
    <row r="57950" hidden="1" x14ac:dyDescent="0.25"/>
    <row r="57951" hidden="1" x14ac:dyDescent="0.25"/>
    <row r="57952" hidden="1" x14ac:dyDescent="0.25"/>
    <row r="57953" hidden="1" x14ac:dyDescent="0.25"/>
    <row r="57954" hidden="1" x14ac:dyDescent="0.25"/>
    <row r="57955" hidden="1" x14ac:dyDescent="0.25"/>
    <row r="57956" hidden="1" x14ac:dyDescent="0.25"/>
    <row r="57957" hidden="1" x14ac:dyDescent="0.25"/>
    <row r="57958" hidden="1" x14ac:dyDescent="0.25"/>
    <row r="57959" hidden="1" x14ac:dyDescent="0.25"/>
    <row r="57960" hidden="1" x14ac:dyDescent="0.25"/>
    <row r="57961" hidden="1" x14ac:dyDescent="0.25"/>
    <row r="57962" hidden="1" x14ac:dyDescent="0.25"/>
    <row r="57963" hidden="1" x14ac:dyDescent="0.25"/>
    <row r="57964" hidden="1" x14ac:dyDescent="0.25"/>
    <row r="57965" hidden="1" x14ac:dyDescent="0.25"/>
    <row r="57966" hidden="1" x14ac:dyDescent="0.25"/>
    <row r="57967" hidden="1" x14ac:dyDescent="0.25"/>
    <row r="57968" hidden="1" x14ac:dyDescent="0.25"/>
    <row r="57969" hidden="1" x14ac:dyDescent="0.25"/>
    <row r="57970" hidden="1" x14ac:dyDescent="0.25"/>
    <row r="57971" hidden="1" x14ac:dyDescent="0.25"/>
    <row r="57972" hidden="1" x14ac:dyDescent="0.25"/>
    <row r="57973" hidden="1" x14ac:dyDescent="0.25"/>
    <row r="57974" hidden="1" x14ac:dyDescent="0.25"/>
    <row r="57975" hidden="1" x14ac:dyDescent="0.25"/>
    <row r="57976" hidden="1" x14ac:dyDescent="0.25"/>
    <row r="57977" hidden="1" x14ac:dyDescent="0.25"/>
    <row r="57978" hidden="1" x14ac:dyDescent="0.25"/>
    <row r="57979" hidden="1" x14ac:dyDescent="0.25"/>
    <row r="57980" hidden="1" x14ac:dyDescent="0.25"/>
    <row r="57981" hidden="1" x14ac:dyDescent="0.25"/>
    <row r="57982" hidden="1" x14ac:dyDescent="0.25"/>
    <row r="57983" hidden="1" x14ac:dyDescent="0.25"/>
    <row r="57984" hidden="1" x14ac:dyDescent="0.25"/>
    <row r="57985" hidden="1" x14ac:dyDescent="0.25"/>
    <row r="57986" hidden="1" x14ac:dyDescent="0.25"/>
    <row r="57987" hidden="1" x14ac:dyDescent="0.25"/>
    <row r="57988" hidden="1" x14ac:dyDescent="0.25"/>
    <row r="57989" hidden="1" x14ac:dyDescent="0.25"/>
    <row r="57990" hidden="1" x14ac:dyDescent="0.25"/>
    <row r="57991" hidden="1" x14ac:dyDescent="0.25"/>
    <row r="57992" hidden="1" x14ac:dyDescent="0.25"/>
    <row r="57993" hidden="1" x14ac:dyDescent="0.25"/>
    <row r="57994" hidden="1" x14ac:dyDescent="0.25"/>
    <row r="57995" hidden="1" x14ac:dyDescent="0.25"/>
    <row r="57996" hidden="1" x14ac:dyDescent="0.25"/>
    <row r="57997" hidden="1" x14ac:dyDescent="0.25"/>
    <row r="57998" hidden="1" x14ac:dyDescent="0.25"/>
    <row r="57999" hidden="1" x14ac:dyDescent="0.25"/>
    <row r="58000" hidden="1" x14ac:dyDescent="0.25"/>
    <row r="58001" hidden="1" x14ac:dyDescent="0.25"/>
    <row r="58002" hidden="1" x14ac:dyDescent="0.25"/>
    <row r="58003" hidden="1" x14ac:dyDescent="0.25"/>
    <row r="58004" hidden="1" x14ac:dyDescent="0.25"/>
    <row r="58005" hidden="1" x14ac:dyDescent="0.25"/>
    <row r="58006" hidden="1" x14ac:dyDescent="0.25"/>
    <row r="58007" hidden="1" x14ac:dyDescent="0.25"/>
    <row r="58008" hidden="1" x14ac:dyDescent="0.25"/>
    <row r="58009" hidden="1" x14ac:dyDescent="0.25"/>
    <row r="58010" hidden="1" x14ac:dyDescent="0.25"/>
    <row r="58011" hidden="1" x14ac:dyDescent="0.25"/>
    <row r="58012" hidden="1" x14ac:dyDescent="0.25"/>
    <row r="58013" hidden="1" x14ac:dyDescent="0.25"/>
    <row r="58014" hidden="1" x14ac:dyDescent="0.25"/>
    <row r="58015" hidden="1" x14ac:dyDescent="0.25"/>
    <row r="58016" hidden="1" x14ac:dyDescent="0.25"/>
    <row r="58017" hidden="1" x14ac:dyDescent="0.25"/>
    <row r="58018" hidden="1" x14ac:dyDescent="0.25"/>
    <row r="58019" hidden="1" x14ac:dyDescent="0.25"/>
    <row r="58020" hidden="1" x14ac:dyDescent="0.25"/>
    <row r="58021" hidden="1" x14ac:dyDescent="0.25"/>
    <row r="58022" hidden="1" x14ac:dyDescent="0.25"/>
    <row r="58023" hidden="1" x14ac:dyDescent="0.25"/>
    <row r="58024" hidden="1" x14ac:dyDescent="0.25"/>
    <row r="58025" hidden="1" x14ac:dyDescent="0.25"/>
    <row r="58026" hidden="1" x14ac:dyDescent="0.25"/>
    <row r="58027" hidden="1" x14ac:dyDescent="0.25"/>
    <row r="58028" hidden="1" x14ac:dyDescent="0.25"/>
    <row r="58029" hidden="1" x14ac:dyDescent="0.25"/>
    <row r="58030" hidden="1" x14ac:dyDescent="0.25"/>
    <row r="58031" hidden="1" x14ac:dyDescent="0.25"/>
    <row r="58032" hidden="1" x14ac:dyDescent="0.25"/>
    <row r="58033" hidden="1" x14ac:dyDescent="0.25"/>
    <row r="58034" hidden="1" x14ac:dyDescent="0.25"/>
    <row r="58035" hidden="1" x14ac:dyDescent="0.25"/>
    <row r="58036" hidden="1" x14ac:dyDescent="0.25"/>
    <row r="58037" hidden="1" x14ac:dyDescent="0.25"/>
    <row r="58038" hidden="1" x14ac:dyDescent="0.25"/>
    <row r="58039" hidden="1" x14ac:dyDescent="0.25"/>
    <row r="58040" hidden="1" x14ac:dyDescent="0.25"/>
    <row r="58041" hidden="1" x14ac:dyDescent="0.25"/>
    <row r="58042" hidden="1" x14ac:dyDescent="0.25"/>
    <row r="58043" hidden="1" x14ac:dyDescent="0.25"/>
    <row r="58044" hidden="1" x14ac:dyDescent="0.25"/>
    <row r="58045" hidden="1" x14ac:dyDescent="0.25"/>
    <row r="58046" hidden="1" x14ac:dyDescent="0.25"/>
    <row r="58047" hidden="1" x14ac:dyDescent="0.25"/>
    <row r="58048" hidden="1" x14ac:dyDescent="0.25"/>
    <row r="58049" hidden="1" x14ac:dyDescent="0.25"/>
    <row r="58050" hidden="1" x14ac:dyDescent="0.25"/>
    <row r="58051" hidden="1" x14ac:dyDescent="0.25"/>
    <row r="58052" hidden="1" x14ac:dyDescent="0.25"/>
    <row r="58053" hidden="1" x14ac:dyDescent="0.25"/>
    <row r="58054" hidden="1" x14ac:dyDescent="0.25"/>
    <row r="58055" hidden="1" x14ac:dyDescent="0.25"/>
    <row r="58056" hidden="1" x14ac:dyDescent="0.25"/>
    <row r="58057" hidden="1" x14ac:dyDescent="0.25"/>
    <row r="58058" hidden="1" x14ac:dyDescent="0.25"/>
    <row r="58059" hidden="1" x14ac:dyDescent="0.25"/>
    <row r="58060" hidden="1" x14ac:dyDescent="0.25"/>
    <row r="58061" hidden="1" x14ac:dyDescent="0.25"/>
    <row r="58062" hidden="1" x14ac:dyDescent="0.25"/>
    <row r="58063" hidden="1" x14ac:dyDescent="0.25"/>
    <row r="58064" hidden="1" x14ac:dyDescent="0.25"/>
    <row r="58065" hidden="1" x14ac:dyDescent="0.25"/>
    <row r="58066" hidden="1" x14ac:dyDescent="0.25"/>
    <row r="58067" hidden="1" x14ac:dyDescent="0.25"/>
    <row r="58068" hidden="1" x14ac:dyDescent="0.25"/>
    <row r="58069" hidden="1" x14ac:dyDescent="0.25"/>
    <row r="58070" hidden="1" x14ac:dyDescent="0.25"/>
    <row r="58071" hidden="1" x14ac:dyDescent="0.25"/>
    <row r="58072" hidden="1" x14ac:dyDescent="0.25"/>
    <row r="58073" hidden="1" x14ac:dyDescent="0.25"/>
    <row r="58074" hidden="1" x14ac:dyDescent="0.25"/>
    <row r="58075" hidden="1" x14ac:dyDescent="0.25"/>
    <row r="58076" hidden="1" x14ac:dyDescent="0.25"/>
    <row r="58077" hidden="1" x14ac:dyDescent="0.25"/>
    <row r="58078" hidden="1" x14ac:dyDescent="0.25"/>
    <row r="58079" hidden="1" x14ac:dyDescent="0.25"/>
    <row r="58080" hidden="1" x14ac:dyDescent="0.25"/>
    <row r="58081" hidden="1" x14ac:dyDescent="0.25"/>
    <row r="58082" hidden="1" x14ac:dyDescent="0.25"/>
    <row r="58083" hidden="1" x14ac:dyDescent="0.25"/>
    <row r="58084" hidden="1" x14ac:dyDescent="0.25"/>
    <row r="58085" hidden="1" x14ac:dyDescent="0.25"/>
    <row r="58086" hidden="1" x14ac:dyDescent="0.25"/>
    <row r="58087" hidden="1" x14ac:dyDescent="0.25"/>
    <row r="58088" hidden="1" x14ac:dyDescent="0.25"/>
    <row r="58089" hidden="1" x14ac:dyDescent="0.25"/>
    <row r="58090" hidden="1" x14ac:dyDescent="0.25"/>
    <row r="58091" hidden="1" x14ac:dyDescent="0.25"/>
    <row r="58092" hidden="1" x14ac:dyDescent="0.25"/>
    <row r="58093" hidden="1" x14ac:dyDescent="0.25"/>
    <row r="58094" hidden="1" x14ac:dyDescent="0.25"/>
    <row r="58095" hidden="1" x14ac:dyDescent="0.25"/>
    <row r="58096" hidden="1" x14ac:dyDescent="0.25"/>
    <row r="58097" hidden="1" x14ac:dyDescent="0.25"/>
    <row r="58098" hidden="1" x14ac:dyDescent="0.25"/>
    <row r="58099" hidden="1" x14ac:dyDescent="0.25"/>
    <row r="58100" hidden="1" x14ac:dyDescent="0.25"/>
    <row r="58101" hidden="1" x14ac:dyDescent="0.25"/>
    <row r="58102" hidden="1" x14ac:dyDescent="0.25"/>
    <row r="58103" hidden="1" x14ac:dyDescent="0.25"/>
    <row r="58104" hidden="1" x14ac:dyDescent="0.25"/>
    <row r="58105" hidden="1" x14ac:dyDescent="0.25"/>
    <row r="58106" hidden="1" x14ac:dyDescent="0.25"/>
    <row r="58107" hidden="1" x14ac:dyDescent="0.25"/>
    <row r="58108" hidden="1" x14ac:dyDescent="0.25"/>
    <row r="58109" hidden="1" x14ac:dyDescent="0.25"/>
    <row r="58110" hidden="1" x14ac:dyDescent="0.25"/>
    <row r="58111" hidden="1" x14ac:dyDescent="0.25"/>
    <row r="58112" hidden="1" x14ac:dyDescent="0.25"/>
    <row r="58113" hidden="1" x14ac:dyDescent="0.25"/>
    <row r="58114" hidden="1" x14ac:dyDescent="0.25"/>
    <row r="58115" hidden="1" x14ac:dyDescent="0.25"/>
    <row r="58116" hidden="1" x14ac:dyDescent="0.25"/>
    <row r="58117" hidden="1" x14ac:dyDescent="0.25"/>
    <row r="58118" hidden="1" x14ac:dyDescent="0.25"/>
    <row r="58119" hidden="1" x14ac:dyDescent="0.25"/>
    <row r="58120" hidden="1" x14ac:dyDescent="0.25"/>
    <row r="58121" hidden="1" x14ac:dyDescent="0.25"/>
    <row r="58122" hidden="1" x14ac:dyDescent="0.25"/>
    <row r="58123" hidden="1" x14ac:dyDescent="0.25"/>
    <row r="58124" hidden="1" x14ac:dyDescent="0.25"/>
    <row r="58125" hidden="1" x14ac:dyDescent="0.25"/>
    <row r="58126" hidden="1" x14ac:dyDescent="0.25"/>
    <row r="58127" hidden="1" x14ac:dyDescent="0.25"/>
    <row r="58128" hidden="1" x14ac:dyDescent="0.25"/>
    <row r="58129" hidden="1" x14ac:dyDescent="0.25"/>
    <row r="58130" hidden="1" x14ac:dyDescent="0.25"/>
    <row r="58131" hidden="1" x14ac:dyDescent="0.25"/>
    <row r="58132" hidden="1" x14ac:dyDescent="0.25"/>
    <row r="58133" hidden="1" x14ac:dyDescent="0.25"/>
    <row r="58134" hidden="1" x14ac:dyDescent="0.25"/>
    <row r="58135" hidden="1" x14ac:dyDescent="0.25"/>
    <row r="58136" hidden="1" x14ac:dyDescent="0.25"/>
    <row r="58137" hidden="1" x14ac:dyDescent="0.25"/>
    <row r="58138" hidden="1" x14ac:dyDescent="0.25"/>
    <row r="58139" hidden="1" x14ac:dyDescent="0.25"/>
    <row r="58140" hidden="1" x14ac:dyDescent="0.25"/>
    <row r="58141" hidden="1" x14ac:dyDescent="0.25"/>
    <row r="58142" hidden="1" x14ac:dyDescent="0.25"/>
    <row r="58143" hidden="1" x14ac:dyDescent="0.25"/>
    <row r="58144" hidden="1" x14ac:dyDescent="0.25"/>
    <row r="58145" hidden="1" x14ac:dyDescent="0.25"/>
    <row r="58146" hidden="1" x14ac:dyDescent="0.25"/>
    <row r="58147" hidden="1" x14ac:dyDescent="0.25"/>
    <row r="58148" hidden="1" x14ac:dyDescent="0.25"/>
    <row r="58149" hidden="1" x14ac:dyDescent="0.25"/>
    <row r="58150" hidden="1" x14ac:dyDescent="0.25"/>
    <row r="58151" hidden="1" x14ac:dyDescent="0.25"/>
    <row r="58152" hidden="1" x14ac:dyDescent="0.25"/>
    <row r="58153" hidden="1" x14ac:dyDescent="0.25"/>
    <row r="58154" hidden="1" x14ac:dyDescent="0.25"/>
    <row r="58155" hidden="1" x14ac:dyDescent="0.25"/>
    <row r="58156" hidden="1" x14ac:dyDescent="0.25"/>
    <row r="58157" hidden="1" x14ac:dyDescent="0.25"/>
    <row r="58158" hidden="1" x14ac:dyDescent="0.25"/>
    <row r="58159" hidden="1" x14ac:dyDescent="0.25"/>
    <row r="58160" hidden="1" x14ac:dyDescent="0.25"/>
    <row r="58161" hidden="1" x14ac:dyDescent="0.25"/>
    <row r="58162" hidden="1" x14ac:dyDescent="0.25"/>
    <row r="58163" hidden="1" x14ac:dyDescent="0.25"/>
    <row r="58164" hidden="1" x14ac:dyDescent="0.25"/>
    <row r="58165" hidden="1" x14ac:dyDescent="0.25"/>
    <row r="58166" hidden="1" x14ac:dyDescent="0.25"/>
    <row r="58167" hidden="1" x14ac:dyDescent="0.25"/>
    <row r="58168" hidden="1" x14ac:dyDescent="0.25"/>
    <row r="58169" hidden="1" x14ac:dyDescent="0.25"/>
    <row r="58170" hidden="1" x14ac:dyDescent="0.25"/>
    <row r="58171" hidden="1" x14ac:dyDescent="0.25"/>
    <row r="58172" hidden="1" x14ac:dyDescent="0.25"/>
    <row r="58173" hidden="1" x14ac:dyDescent="0.25"/>
    <row r="58174" hidden="1" x14ac:dyDescent="0.25"/>
    <row r="58175" hidden="1" x14ac:dyDescent="0.25"/>
    <row r="58176" hidden="1" x14ac:dyDescent="0.25"/>
    <row r="58177" hidden="1" x14ac:dyDescent="0.25"/>
    <row r="58178" hidden="1" x14ac:dyDescent="0.25"/>
    <row r="58179" hidden="1" x14ac:dyDescent="0.25"/>
    <row r="58180" hidden="1" x14ac:dyDescent="0.25"/>
    <row r="58181" hidden="1" x14ac:dyDescent="0.25"/>
    <row r="58182" hidden="1" x14ac:dyDescent="0.25"/>
    <row r="58183" hidden="1" x14ac:dyDescent="0.25"/>
    <row r="58184" hidden="1" x14ac:dyDescent="0.25"/>
    <row r="58185" hidden="1" x14ac:dyDescent="0.25"/>
    <row r="58186" hidden="1" x14ac:dyDescent="0.25"/>
    <row r="58187" hidden="1" x14ac:dyDescent="0.25"/>
    <row r="58188" hidden="1" x14ac:dyDescent="0.25"/>
    <row r="58189" hidden="1" x14ac:dyDescent="0.25"/>
    <row r="58190" hidden="1" x14ac:dyDescent="0.25"/>
    <row r="58191" hidden="1" x14ac:dyDescent="0.25"/>
    <row r="58192" hidden="1" x14ac:dyDescent="0.25"/>
    <row r="58193" hidden="1" x14ac:dyDescent="0.25"/>
    <row r="58194" hidden="1" x14ac:dyDescent="0.25"/>
    <row r="58195" hidden="1" x14ac:dyDescent="0.25"/>
    <row r="58196" hidden="1" x14ac:dyDescent="0.25"/>
    <row r="58197" hidden="1" x14ac:dyDescent="0.25"/>
    <row r="58198" hidden="1" x14ac:dyDescent="0.25"/>
    <row r="58199" hidden="1" x14ac:dyDescent="0.25"/>
    <row r="58200" hidden="1" x14ac:dyDescent="0.25"/>
    <row r="58201" hidden="1" x14ac:dyDescent="0.25"/>
    <row r="58202" hidden="1" x14ac:dyDescent="0.25"/>
    <row r="58203" hidden="1" x14ac:dyDescent="0.25"/>
    <row r="58204" hidden="1" x14ac:dyDescent="0.25"/>
    <row r="58205" hidden="1" x14ac:dyDescent="0.25"/>
    <row r="58206" hidden="1" x14ac:dyDescent="0.25"/>
    <row r="58207" hidden="1" x14ac:dyDescent="0.25"/>
    <row r="58208" hidden="1" x14ac:dyDescent="0.25"/>
    <row r="58209" hidden="1" x14ac:dyDescent="0.25"/>
    <row r="58210" hidden="1" x14ac:dyDescent="0.25"/>
    <row r="58211" hidden="1" x14ac:dyDescent="0.25"/>
    <row r="58212" hidden="1" x14ac:dyDescent="0.25"/>
    <row r="58213" hidden="1" x14ac:dyDescent="0.25"/>
    <row r="58214" hidden="1" x14ac:dyDescent="0.25"/>
    <row r="58215" hidden="1" x14ac:dyDescent="0.25"/>
    <row r="58216" hidden="1" x14ac:dyDescent="0.25"/>
    <row r="58217" hidden="1" x14ac:dyDescent="0.25"/>
    <row r="58218" hidden="1" x14ac:dyDescent="0.25"/>
    <row r="58219" hidden="1" x14ac:dyDescent="0.25"/>
    <row r="58220" hidden="1" x14ac:dyDescent="0.25"/>
    <row r="58221" hidden="1" x14ac:dyDescent="0.25"/>
    <row r="58222" hidden="1" x14ac:dyDescent="0.25"/>
    <row r="58223" hidden="1" x14ac:dyDescent="0.25"/>
    <row r="58224" hidden="1" x14ac:dyDescent="0.25"/>
    <row r="58225" hidden="1" x14ac:dyDescent="0.25"/>
    <row r="58226" hidden="1" x14ac:dyDescent="0.25"/>
    <row r="58227" hidden="1" x14ac:dyDescent="0.25"/>
    <row r="58228" hidden="1" x14ac:dyDescent="0.25"/>
    <row r="58229" hidden="1" x14ac:dyDescent="0.25"/>
    <row r="58230" hidden="1" x14ac:dyDescent="0.25"/>
    <row r="58231" hidden="1" x14ac:dyDescent="0.25"/>
    <row r="58232" hidden="1" x14ac:dyDescent="0.25"/>
    <row r="58233" hidden="1" x14ac:dyDescent="0.25"/>
    <row r="58234" hidden="1" x14ac:dyDescent="0.25"/>
    <row r="58235" hidden="1" x14ac:dyDescent="0.25"/>
    <row r="58236" hidden="1" x14ac:dyDescent="0.25"/>
    <row r="58237" hidden="1" x14ac:dyDescent="0.25"/>
    <row r="58238" hidden="1" x14ac:dyDescent="0.25"/>
    <row r="58239" hidden="1" x14ac:dyDescent="0.25"/>
    <row r="58240" hidden="1" x14ac:dyDescent="0.25"/>
    <row r="58241" hidden="1" x14ac:dyDescent="0.25"/>
    <row r="58242" hidden="1" x14ac:dyDescent="0.25"/>
    <row r="58243" hidden="1" x14ac:dyDescent="0.25"/>
    <row r="58244" hidden="1" x14ac:dyDescent="0.25"/>
    <row r="58245" hidden="1" x14ac:dyDescent="0.25"/>
    <row r="58246" hidden="1" x14ac:dyDescent="0.25"/>
    <row r="58247" hidden="1" x14ac:dyDescent="0.25"/>
    <row r="58248" hidden="1" x14ac:dyDescent="0.25"/>
    <row r="58249" hidden="1" x14ac:dyDescent="0.25"/>
    <row r="58250" hidden="1" x14ac:dyDescent="0.25"/>
    <row r="58251" hidden="1" x14ac:dyDescent="0.25"/>
    <row r="58252" hidden="1" x14ac:dyDescent="0.25"/>
    <row r="58253" hidden="1" x14ac:dyDescent="0.25"/>
    <row r="58254" hidden="1" x14ac:dyDescent="0.25"/>
    <row r="58255" hidden="1" x14ac:dyDescent="0.25"/>
    <row r="58256" hidden="1" x14ac:dyDescent="0.25"/>
    <row r="58257" hidden="1" x14ac:dyDescent="0.25"/>
    <row r="58258" hidden="1" x14ac:dyDescent="0.25"/>
    <row r="58259" hidden="1" x14ac:dyDescent="0.25"/>
    <row r="58260" hidden="1" x14ac:dyDescent="0.25"/>
    <row r="58261" hidden="1" x14ac:dyDescent="0.25"/>
    <row r="58262" hidden="1" x14ac:dyDescent="0.25"/>
    <row r="58263" hidden="1" x14ac:dyDescent="0.25"/>
    <row r="58264" hidden="1" x14ac:dyDescent="0.25"/>
    <row r="58265" hidden="1" x14ac:dyDescent="0.25"/>
    <row r="58266" hidden="1" x14ac:dyDescent="0.25"/>
    <row r="58267" hidden="1" x14ac:dyDescent="0.25"/>
    <row r="58268" hidden="1" x14ac:dyDescent="0.25"/>
    <row r="58269" hidden="1" x14ac:dyDescent="0.25"/>
    <row r="58270" hidden="1" x14ac:dyDescent="0.25"/>
    <row r="58271" hidden="1" x14ac:dyDescent="0.25"/>
    <row r="58272" hidden="1" x14ac:dyDescent="0.25"/>
    <row r="58273" hidden="1" x14ac:dyDescent="0.25"/>
    <row r="58274" hidden="1" x14ac:dyDescent="0.25"/>
    <row r="58275" hidden="1" x14ac:dyDescent="0.25"/>
    <row r="58276" hidden="1" x14ac:dyDescent="0.25"/>
    <row r="58277" hidden="1" x14ac:dyDescent="0.25"/>
    <row r="58278" hidden="1" x14ac:dyDescent="0.25"/>
    <row r="58279" hidden="1" x14ac:dyDescent="0.25"/>
    <row r="58280" hidden="1" x14ac:dyDescent="0.25"/>
    <row r="58281" hidden="1" x14ac:dyDescent="0.25"/>
    <row r="58282" hidden="1" x14ac:dyDescent="0.25"/>
    <row r="58283" hidden="1" x14ac:dyDescent="0.25"/>
    <row r="58284" hidden="1" x14ac:dyDescent="0.25"/>
    <row r="58285" hidden="1" x14ac:dyDescent="0.25"/>
    <row r="58286" hidden="1" x14ac:dyDescent="0.25"/>
    <row r="58287" hidden="1" x14ac:dyDescent="0.25"/>
    <row r="58288" hidden="1" x14ac:dyDescent="0.25"/>
    <row r="58289" hidden="1" x14ac:dyDescent="0.25"/>
    <row r="58290" hidden="1" x14ac:dyDescent="0.25"/>
    <row r="58291" hidden="1" x14ac:dyDescent="0.25"/>
    <row r="58292" hidden="1" x14ac:dyDescent="0.25"/>
    <row r="58293" hidden="1" x14ac:dyDescent="0.25"/>
    <row r="58294" hidden="1" x14ac:dyDescent="0.25"/>
    <row r="58295" hidden="1" x14ac:dyDescent="0.25"/>
    <row r="58296" hidden="1" x14ac:dyDescent="0.25"/>
    <row r="58297" hidden="1" x14ac:dyDescent="0.25"/>
    <row r="58298" hidden="1" x14ac:dyDescent="0.25"/>
    <row r="58299" hidden="1" x14ac:dyDescent="0.25"/>
    <row r="58300" hidden="1" x14ac:dyDescent="0.25"/>
    <row r="58301" hidden="1" x14ac:dyDescent="0.25"/>
    <row r="58302" hidden="1" x14ac:dyDescent="0.25"/>
    <row r="58303" hidden="1" x14ac:dyDescent="0.25"/>
    <row r="58304" hidden="1" x14ac:dyDescent="0.25"/>
    <row r="58305" hidden="1" x14ac:dyDescent="0.25"/>
    <row r="58306" hidden="1" x14ac:dyDescent="0.25"/>
    <row r="58307" hidden="1" x14ac:dyDescent="0.25"/>
    <row r="58308" hidden="1" x14ac:dyDescent="0.25"/>
    <row r="58309" hidden="1" x14ac:dyDescent="0.25"/>
    <row r="58310" hidden="1" x14ac:dyDescent="0.25"/>
    <row r="58311" hidden="1" x14ac:dyDescent="0.25"/>
    <row r="58312" hidden="1" x14ac:dyDescent="0.25"/>
    <row r="58313" hidden="1" x14ac:dyDescent="0.25"/>
    <row r="58314" hidden="1" x14ac:dyDescent="0.25"/>
    <row r="58315" hidden="1" x14ac:dyDescent="0.25"/>
    <row r="58316" hidden="1" x14ac:dyDescent="0.25"/>
    <row r="58317" hidden="1" x14ac:dyDescent="0.25"/>
    <row r="58318" hidden="1" x14ac:dyDescent="0.25"/>
    <row r="58319" hidden="1" x14ac:dyDescent="0.25"/>
    <row r="58320" hidden="1" x14ac:dyDescent="0.25"/>
    <row r="58321" hidden="1" x14ac:dyDescent="0.25"/>
    <row r="58322" hidden="1" x14ac:dyDescent="0.25"/>
    <row r="58323" hidden="1" x14ac:dyDescent="0.25"/>
    <row r="58324" hidden="1" x14ac:dyDescent="0.25"/>
    <row r="58325" hidden="1" x14ac:dyDescent="0.25"/>
    <row r="58326" hidden="1" x14ac:dyDescent="0.25"/>
    <row r="58327" hidden="1" x14ac:dyDescent="0.25"/>
    <row r="58328" hidden="1" x14ac:dyDescent="0.25"/>
    <row r="58329" hidden="1" x14ac:dyDescent="0.25"/>
    <row r="58330" hidden="1" x14ac:dyDescent="0.25"/>
    <row r="58331" hidden="1" x14ac:dyDescent="0.25"/>
    <row r="58332" hidden="1" x14ac:dyDescent="0.25"/>
    <row r="58333" hidden="1" x14ac:dyDescent="0.25"/>
    <row r="58334" hidden="1" x14ac:dyDescent="0.25"/>
    <row r="58335" hidden="1" x14ac:dyDescent="0.25"/>
    <row r="58336" hidden="1" x14ac:dyDescent="0.25"/>
    <row r="58337" hidden="1" x14ac:dyDescent="0.25"/>
    <row r="58338" hidden="1" x14ac:dyDescent="0.25"/>
    <row r="58339" hidden="1" x14ac:dyDescent="0.25"/>
    <row r="58340" hidden="1" x14ac:dyDescent="0.25"/>
    <row r="58341" hidden="1" x14ac:dyDescent="0.25"/>
    <row r="58342" hidden="1" x14ac:dyDescent="0.25"/>
    <row r="58343" hidden="1" x14ac:dyDescent="0.25"/>
    <row r="58344" hidden="1" x14ac:dyDescent="0.25"/>
    <row r="58345" hidden="1" x14ac:dyDescent="0.25"/>
    <row r="58346" hidden="1" x14ac:dyDescent="0.25"/>
    <row r="58347" hidden="1" x14ac:dyDescent="0.25"/>
    <row r="58348" hidden="1" x14ac:dyDescent="0.25"/>
    <row r="58349" hidden="1" x14ac:dyDescent="0.25"/>
    <row r="58350" hidden="1" x14ac:dyDescent="0.25"/>
    <row r="58351" hidden="1" x14ac:dyDescent="0.25"/>
    <row r="58352" hidden="1" x14ac:dyDescent="0.25"/>
    <row r="58353" hidden="1" x14ac:dyDescent="0.25"/>
    <row r="58354" hidden="1" x14ac:dyDescent="0.25"/>
    <row r="58355" hidden="1" x14ac:dyDescent="0.25"/>
    <row r="58356" hidden="1" x14ac:dyDescent="0.25"/>
    <row r="58357" hidden="1" x14ac:dyDescent="0.25"/>
    <row r="58358" hidden="1" x14ac:dyDescent="0.25"/>
    <row r="58359" hidden="1" x14ac:dyDescent="0.25"/>
    <row r="58360" hidden="1" x14ac:dyDescent="0.25"/>
    <row r="58361" hidden="1" x14ac:dyDescent="0.25"/>
    <row r="58362" hidden="1" x14ac:dyDescent="0.25"/>
    <row r="58363" hidden="1" x14ac:dyDescent="0.25"/>
    <row r="58364" hidden="1" x14ac:dyDescent="0.25"/>
    <row r="58365" hidden="1" x14ac:dyDescent="0.25"/>
    <row r="58366" hidden="1" x14ac:dyDescent="0.25"/>
    <row r="58367" hidden="1" x14ac:dyDescent="0.25"/>
    <row r="58368" hidden="1" x14ac:dyDescent="0.25"/>
    <row r="58369" hidden="1" x14ac:dyDescent="0.25"/>
    <row r="58370" hidden="1" x14ac:dyDescent="0.25"/>
    <row r="58371" hidden="1" x14ac:dyDescent="0.25"/>
    <row r="58372" hidden="1" x14ac:dyDescent="0.25"/>
    <row r="58373" hidden="1" x14ac:dyDescent="0.25"/>
    <row r="58374" hidden="1" x14ac:dyDescent="0.25"/>
    <row r="58375" hidden="1" x14ac:dyDescent="0.25"/>
    <row r="58376" hidden="1" x14ac:dyDescent="0.25"/>
    <row r="58377" hidden="1" x14ac:dyDescent="0.25"/>
    <row r="58378" hidden="1" x14ac:dyDescent="0.25"/>
    <row r="58379" hidden="1" x14ac:dyDescent="0.25"/>
    <row r="58380" hidden="1" x14ac:dyDescent="0.25"/>
    <row r="58381" hidden="1" x14ac:dyDescent="0.25"/>
    <row r="58382" hidden="1" x14ac:dyDescent="0.25"/>
    <row r="58383" hidden="1" x14ac:dyDescent="0.25"/>
    <row r="58384" hidden="1" x14ac:dyDescent="0.25"/>
    <row r="58385" hidden="1" x14ac:dyDescent="0.25"/>
    <row r="58386" hidden="1" x14ac:dyDescent="0.25"/>
    <row r="58387" hidden="1" x14ac:dyDescent="0.25"/>
    <row r="58388" hidden="1" x14ac:dyDescent="0.25"/>
    <row r="58389" hidden="1" x14ac:dyDescent="0.25"/>
    <row r="58390" hidden="1" x14ac:dyDescent="0.25"/>
    <row r="58391" hidden="1" x14ac:dyDescent="0.25"/>
    <row r="58392" hidden="1" x14ac:dyDescent="0.25"/>
    <row r="58393" hidden="1" x14ac:dyDescent="0.25"/>
    <row r="58394" hidden="1" x14ac:dyDescent="0.25"/>
    <row r="58395" hidden="1" x14ac:dyDescent="0.25"/>
    <row r="58396" hidden="1" x14ac:dyDescent="0.25"/>
    <row r="58397" hidden="1" x14ac:dyDescent="0.25"/>
    <row r="58398" hidden="1" x14ac:dyDescent="0.25"/>
    <row r="58399" hidden="1" x14ac:dyDescent="0.25"/>
    <row r="58400" hidden="1" x14ac:dyDescent="0.25"/>
    <row r="58401" hidden="1" x14ac:dyDescent="0.25"/>
    <row r="58402" hidden="1" x14ac:dyDescent="0.25"/>
    <row r="58403" hidden="1" x14ac:dyDescent="0.25"/>
    <row r="58404" hidden="1" x14ac:dyDescent="0.25"/>
    <row r="58405" hidden="1" x14ac:dyDescent="0.25"/>
    <row r="58406" hidden="1" x14ac:dyDescent="0.25"/>
    <row r="58407" hidden="1" x14ac:dyDescent="0.25"/>
    <row r="58408" hidden="1" x14ac:dyDescent="0.25"/>
    <row r="58409" hidden="1" x14ac:dyDescent="0.25"/>
    <row r="58410" hidden="1" x14ac:dyDescent="0.25"/>
    <row r="58411" hidden="1" x14ac:dyDescent="0.25"/>
    <row r="58412" hidden="1" x14ac:dyDescent="0.25"/>
    <row r="58413" hidden="1" x14ac:dyDescent="0.25"/>
    <row r="58414" hidden="1" x14ac:dyDescent="0.25"/>
    <row r="58415" hidden="1" x14ac:dyDescent="0.25"/>
    <row r="58416" hidden="1" x14ac:dyDescent="0.25"/>
    <row r="58417" hidden="1" x14ac:dyDescent="0.25"/>
    <row r="58418" hidden="1" x14ac:dyDescent="0.25"/>
    <row r="58419" hidden="1" x14ac:dyDescent="0.25"/>
    <row r="58420" hidden="1" x14ac:dyDescent="0.25"/>
    <row r="58421" hidden="1" x14ac:dyDescent="0.25"/>
    <row r="58422" hidden="1" x14ac:dyDescent="0.25"/>
    <row r="58423" hidden="1" x14ac:dyDescent="0.25"/>
    <row r="58424" hidden="1" x14ac:dyDescent="0.25"/>
    <row r="58425" hidden="1" x14ac:dyDescent="0.25"/>
    <row r="58426" hidden="1" x14ac:dyDescent="0.25"/>
    <row r="58427" hidden="1" x14ac:dyDescent="0.25"/>
    <row r="58428" hidden="1" x14ac:dyDescent="0.25"/>
    <row r="58429" hidden="1" x14ac:dyDescent="0.25"/>
    <row r="58430" hidden="1" x14ac:dyDescent="0.25"/>
    <row r="58431" hidden="1" x14ac:dyDescent="0.25"/>
    <row r="58432" hidden="1" x14ac:dyDescent="0.25"/>
    <row r="58433" hidden="1" x14ac:dyDescent="0.25"/>
    <row r="58434" hidden="1" x14ac:dyDescent="0.25"/>
    <row r="58435" hidden="1" x14ac:dyDescent="0.25"/>
    <row r="58436" hidden="1" x14ac:dyDescent="0.25"/>
    <row r="58437" hidden="1" x14ac:dyDescent="0.25"/>
    <row r="58438" hidden="1" x14ac:dyDescent="0.25"/>
    <row r="58439" hidden="1" x14ac:dyDescent="0.25"/>
    <row r="58440" hidden="1" x14ac:dyDescent="0.25"/>
    <row r="58441" hidden="1" x14ac:dyDescent="0.25"/>
    <row r="58442" hidden="1" x14ac:dyDescent="0.25"/>
    <row r="58443" hidden="1" x14ac:dyDescent="0.25"/>
    <row r="58444" hidden="1" x14ac:dyDescent="0.25"/>
    <row r="58445" hidden="1" x14ac:dyDescent="0.25"/>
    <row r="58446" hidden="1" x14ac:dyDescent="0.25"/>
    <row r="58447" hidden="1" x14ac:dyDescent="0.25"/>
    <row r="58448" hidden="1" x14ac:dyDescent="0.25"/>
    <row r="58449" hidden="1" x14ac:dyDescent="0.25"/>
    <row r="58450" hidden="1" x14ac:dyDescent="0.25"/>
    <row r="58451" hidden="1" x14ac:dyDescent="0.25"/>
    <row r="58452" hidden="1" x14ac:dyDescent="0.25"/>
    <row r="58453" hidden="1" x14ac:dyDescent="0.25"/>
    <row r="58454" hidden="1" x14ac:dyDescent="0.25"/>
    <row r="58455" hidden="1" x14ac:dyDescent="0.25"/>
    <row r="58456" hidden="1" x14ac:dyDescent="0.25"/>
    <row r="58457" hidden="1" x14ac:dyDescent="0.25"/>
    <row r="58458" hidden="1" x14ac:dyDescent="0.25"/>
    <row r="58459" hidden="1" x14ac:dyDescent="0.25"/>
    <row r="58460" hidden="1" x14ac:dyDescent="0.25"/>
    <row r="58461" hidden="1" x14ac:dyDescent="0.25"/>
    <row r="58462" hidden="1" x14ac:dyDescent="0.25"/>
    <row r="58463" hidden="1" x14ac:dyDescent="0.25"/>
    <row r="58464" hidden="1" x14ac:dyDescent="0.25"/>
    <row r="58465" hidden="1" x14ac:dyDescent="0.25"/>
    <row r="58466" hidden="1" x14ac:dyDescent="0.25"/>
    <row r="58467" hidden="1" x14ac:dyDescent="0.25"/>
    <row r="58468" hidden="1" x14ac:dyDescent="0.25"/>
    <row r="58469" hidden="1" x14ac:dyDescent="0.25"/>
    <row r="58470" hidden="1" x14ac:dyDescent="0.25"/>
    <row r="58471" hidden="1" x14ac:dyDescent="0.25"/>
    <row r="58472" hidden="1" x14ac:dyDescent="0.25"/>
    <row r="58473" hidden="1" x14ac:dyDescent="0.25"/>
    <row r="58474" hidden="1" x14ac:dyDescent="0.25"/>
    <row r="58475" hidden="1" x14ac:dyDescent="0.25"/>
    <row r="58476" hidden="1" x14ac:dyDescent="0.25"/>
    <row r="58477" hidden="1" x14ac:dyDescent="0.25"/>
    <row r="58478" hidden="1" x14ac:dyDescent="0.25"/>
    <row r="58479" hidden="1" x14ac:dyDescent="0.25"/>
    <row r="58480" hidden="1" x14ac:dyDescent="0.25"/>
    <row r="58481" hidden="1" x14ac:dyDescent="0.25"/>
    <row r="58482" hidden="1" x14ac:dyDescent="0.25"/>
    <row r="58483" hidden="1" x14ac:dyDescent="0.25"/>
    <row r="58484" hidden="1" x14ac:dyDescent="0.25"/>
    <row r="58485" hidden="1" x14ac:dyDescent="0.25"/>
    <row r="58486" hidden="1" x14ac:dyDescent="0.25"/>
    <row r="58487" hidden="1" x14ac:dyDescent="0.25"/>
    <row r="58488" hidden="1" x14ac:dyDescent="0.25"/>
    <row r="58489" hidden="1" x14ac:dyDescent="0.25"/>
    <row r="58490" hidden="1" x14ac:dyDescent="0.25"/>
    <row r="58491" hidden="1" x14ac:dyDescent="0.25"/>
    <row r="58492" hidden="1" x14ac:dyDescent="0.25"/>
    <row r="58493" hidden="1" x14ac:dyDescent="0.25"/>
    <row r="58494" hidden="1" x14ac:dyDescent="0.25"/>
    <row r="58495" hidden="1" x14ac:dyDescent="0.25"/>
    <row r="58496" hidden="1" x14ac:dyDescent="0.25"/>
    <row r="58497" hidden="1" x14ac:dyDescent="0.25"/>
    <row r="58498" hidden="1" x14ac:dyDescent="0.25"/>
    <row r="58499" hidden="1" x14ac:dyDescent="0.25"/>
    <row r="58500" hidden="1" x14ac:dyDescent="0.25"/>
    <row r="58501" hidden="1" x14ac:dyDescent="0.25"/>
    <row r="58502" hidden="1" x14ac:dyDescent="0.25"/>
    <row r="58503" hidden="1" x14ac:dyDescent="0.25"/>
    <row r="58504" hidden="1" x14ac:dyDescent="0.25"/>
    <row r="58505" hidden="1" x14ac:dyDescent="0.25"/>
    <row r="58506" hidden="1" x14ac:dyDescent="0.25"/>
    <row r="58507" hidden="1" x14ac:dyDescent="0.25"/>
    <row r="58508" hidden="1" x14ac:dyDescent="0.25"/>
    <row r="58509" hidden="1" x14ac:dyDescent="0.25"/>
    <row r="58510" hidden="1" x14ac:dyDescent="0.25"/>
    <row r="58511" hidden="1" x14ac:dyDescent="0.25"/>
    <row r="58512" hidden="1" x14ac:dyDescent="0.25"/>
    <row r="58513" hidden="1" x14ac:dyDescent="0.25"/>
    <row r="58514" hidden="1" x14ac:dyDescent="0.25"/>
    <row r="58515" hidden="1" x14ac:dyDescent="0.25"/>
    <row r="58516" hidden="1" x14ac:dyDescent="0.25"/>
    <row r="58517" hidden="1" x14ac:dyDescent="0.25"/>
    <row r="58518" hidden="1" x14ac:dyDescent="0.25"/>
    <row r="58519" hidden="1" x14ac:dyDescent="0.25"/>
    <row r="58520" hidden="1" x14ac:dyDescent="0.25"/>
    <row r="58521" hidden="1" x14ac:dyDescent="0.25"/>
    <row r="58522" hidden="1" x14ac:dyDescent="0.25"/>
    <row r="58523" hidden="1" x14ac:dyDescent="0.25"/>
    <row r="58524" hidden="1" x14ac:dyDescent="0.25"/>
    <row r="58525" hidden="1" x14ac:dyDescent="0.25"/>
    <row r="58526" hidden="1" x14ac:dyDescent="0.25"/>
    <row r="58527" hidden="1" x14ac:dyDescent="0.25"/>
    <row r="58528" hidden="1" x14ac:dyDescent="0.25"/>
    <row r="58529" hidden="1" x14ac:dyDescent="0.25"/>
    <row r="58530" hidden="1" x14ac:dyDescent="0.25"/>
    <row r="58531" hidden="1" x14ac:dyDescent="0.25"/>
    <row r="58532" hidden="1" x14ac:dyDescent="0.25"/>
    <row r="58533" hidden="1" x14ac:dyDescent="0.25"/>
    <row r="58534" hidden="1" x14ac:dyDescent="0.25"/>
    <row r="58535" hidden="1" x14ac:dyDescent="0.25"/>
    <row r="58536" hidden="1" x14ac:dyDescent="0.25"/>
    <row r="58537" hidden="1" x14ac:dyDescent="0.25"/>
    <row r="58538" hidden="1" x14ac:dyDescent="0.25"/>
    <row r="58539" hidden="1" x14ac:dyDescent="0.25"/>
    <row r="58540" hidden="1" x14ac:dyDescent="0.25"/>
    <row r="58541" hidden="1" x14ac:dyDescent="0.25"/>
    <row r="58542" hidden="1" x14ac:dyDescent="0.25"/>
    <row r="58543" hidden="1" x14ac:dyDescent="0.25"/>
    <row r="58544" hidden="1" x14ac:dyDescent="0.25"/>
    <row r="58545" hidden="1" x14ac:dyDescent="0.25"/>
    <row r="58546" hidden="1" x14ac:dyDescent="0.25"/>
    <row r="58547" hidden="1" x14ac:dyDescent="0.25"/>
    <row r="58548" hidden="1" x14ac:dyDescent="0.25"/>
    <row r="58549" hidden="1" x14ac:dyDescent="0.25"/>
    <row r="58550" hidden="1" x14ac:dyDescent="0.25"/>
    <row r="58551" hidden="1" x14ac:dyDescent="0.25"/>
    <row r="58552" hidden="1" x14ac:dyDescent="0.25"/>
    <row r="58553" hidden="1" x14ac:dyDescent="0.25"/>
    <row r="58554" hidden="1" x14ac:dyDescent="0.25"/>
    <row r="58555" hidden="1" x14ac:dyDescent="0.25"/>
    <row r="58556" hidden="1" x14ac:dyDescent="0.25"/>
    <row r="58557" hidden="1" x14ac:dyDescent="0.25"/>
    <row r="58558" hidden="1" x14ac:dyDescent="0.25"/>
    <row r="58559" hidden="1" x14ac:dyDescent="0.25"/>
    <row r="58560" hidden="1" x14ac:dyDescent="0.25"/>
    <row r="58561" hidden="1" x14ac:dyDescent="0.25"/>
    <row r="58562" hidden="1" x14ac:dyDescent="0.25"/>
    <row r="58563" hidden="1" x14ac:dyDescent="0.25"/>
    <row r="58564" hidden="1" x14ac:dyDescent="0.25"/>
    <row r="58565" hidden="1" x14ac:dyDescent="0.25"/>
    <row r="58566" hidden="1" x14ac:dyDescent="0.25"/>
    <row r="58567" hidden="1" x14ac:dyDescent="0.25"/>
    <row r="58568" hidden="1" x14ac:dyDescent="0.25"/>
    <row r="58569" hidden="1" x14ac:dyDescent="0.25"/>
    <row r="58570" hidden="1" x14ac:dyDescent="0.25"/>
    <row r="58571" hidden="1" x14ac:dyDescent="0.25"/>
    <row r="58572" hidden="1" x14ac:dyDescent="0.25"/>
    <row r="58573" hidden="1" x14ac:dyDescent="0.25"/>
    <row r="58574" hidden="1" x14ac:dyDescent="0.25"/>
    <row r="58575" hidden="1" x14ac:dyDescent="0.25"/>
    <row r="58576" hidden="1" x14ac:dyDescent="0.25"/>
    <row r="58577" hidden="1" x14ac:dyDescent="0.25"/>
    <row r="58578" hidden="1" x14ac:dyDescent="0.25"/>
    <row r="58579" hidden="1" x14ac:dyDescent="0.25"/>
    <row r="58580" hidden="1" x14ac:dyDescent="0.25"/>
    <row r="58581" hidden="1" x14ac:dyDescent="0.25"/>
    <row r="58582" hidden="1" x14ac:dyDescent="0.25"/>
    <row r="58583" hidden="1" x14ac:dyDescent="0.25"/>
    <row r="58584" hidden="1" x14ac:dyDescent="0.25"/>
    <row r="58585" hidden="1" x14ac:dyDescent="0.25"/>
    <row r="58586" hidden="1" x14ac:dyDescent="0.25"/>
    <row r="58587" hidden="1" x14ac:dyDescent="0.25"/>
    <row r="58588" hidden="1" x14ac:dyDescent="0.25"/>
    <row r="58589" hidden="1" x14ac:dyDescent="0.25"/>
    <row r="58590" hidden="1" x14ac:dyDescent="0.25"/>
    <row r="58591" hidden="1" x14ac:dyDescent="0.25"/>
    <row r="58592" hidden="1" x14ac:dyDescent="0.25"/>
    <row r="58593" hidden="1" x14ac:dyDescent="0.25"/>
    <row r="58594" hidden="1" x14ac:dyDescent="0.25"/>
    <row r="58595" hidden="1" x14ac:dyDescent="0.25"/>
    <row r="58596" hidden="1" x14ac:dyDescent="0.25"/>
    <row r="58597" hidden="1" x14ac:dyDescent="0.25"/>
    <row r="58598" hidden="1" x14ac:dyDescent="0.25"/>
    <row r="58599" hidden="1" x14ac:dyDescent="0.25"/>
    <row r="58600" hidden="1" x14ac:dyDescent="0.25"/>
    <row r="58601" hidden="1" x14ac:dyDescent="0.25"/>
    <row r="58602" hidden="1" x14ac:dyDescent="0.25"/>
    <row r="58603" hidden="1" x14ac:dyDescent="0.25"/>
    <row r="58604" hidden="1" x14ac:dyDescent="0.25"/>
    <row r="58605" hidden="1" x14ac:dyDescent="0.25"/>
    <row r="58606" hidden="1" x14ac:dyDescent="0.25"/>
    <row r="58607" hidden="1" x14ac:dyDescent="0.25"/>
    <row r="58608" hidden="1" x14ac:dyDescent="0.25"/>
    <row r="58609" hidden="1" x14ac:dyDescent="0.25"/>
    <row r="58610" hidden="1" x14ac:dyDescent="0.25"/>
    <row r="58611" hidden="1" x14ac:dyDescent="0.25"/>
    <row r="58612" hidden="1" x14ac:dyDescent="0.25"/>
    <row r="58613" hidden="1" x14ac:dyDescent="0.25"/>
    <row r="58614" hidden="1" x14ac:dyDescent="0.25"/>
    <row r="58615" hidden="1" x14ac:dyDescent="0.25"/>
    <row r="58616" hidden="1" x14ac:dyDescent="0.25"/>
    <row r="58617" hidden="1" x14ac:dyDescent="0.25"/>
    <row r="58618" hidden="1" x14ac:dyDescent="0.25"/>
    <row r="58619" hidden="1" x14ac:dyDescent="0.25"/>
    <row r="58620" hidden="1" x14ac:dyDescent="0.25"/>
    <row r="58621" hidden="1" x14ac:dyDescent="0.25"/>
    <row r="58622" hidden="1" x14ac:dyDescent="0.25"/>
    <row r="58623" hidden="1" x14ac:dyDescent="0.25"/>
    <row r="58624" hidden="1" x14ac:dyDescent="0.25"/>
    <row r="58625" hidden="1" x14ac:dyDescent="0.25"/>
    <row r="58626" hidden="1" x14ac:dyDescent="0.25"/>
    <row r="58627" hidden="1" x14ac:dyDescent="0.25"/>
    <row r="58628" hidden="1" x14ac:dyDescent="0.25"/>
    <row r="58629" hidden="1" x14ac:dyDescent="0.25"/>
    <row r="58630" hidden="1" x14ac:dyDescent="0.25"/>
    <row r="58631" hidden="1" x14ac:dyDescent="0.25"/>
    <row r="58632" hidden="1" x14ac:dyDescent="0.25"/>
    <row r="58633" hidden="1" x14ac:dyDescent="0.25"/>
    <row r="58634" hidden="1" x14ac:dyDescent="0.25"/>
    <row r="58635" hidden="1" x14ac:dyDescent="0.25"/>
    <row r="58636" hidden="1" x14ac:dyDescent="0.25"/>
    <row r="58637" hidden="1" x14ac:dyDescent="0.25"/>
    <row r="58638" hidden="1" x14ac:dyDescent="0.25"/>
    <row r="58639" hidden="1" x14ac:dyDescent="0.25"/>
    <row r="58640" hidden="1" x14ac:dyDescent="0.25"/>
    <row r="58641" hidden="1" x14ac:dyDescent="0.25"/>
    <row r="58642" hidden="1" x14ac:dyDescent="0.25"/>
    <row r="58643" hidden="1" x14ac:dyDescent="0.25"/>
    <row r="58644" hidden="1" x14ac:dyDescent="0.25"/>
    <row r="58645" hidden="1" x14ac:dyDescent="0.25"/>
    <row r="58646" hidden="1" x14ac:dyDescent="0.25"/>
    <row r="58647" hidden="1" x14ac:dyDescent="0.25"/>
    <row r="58648" hidden="1" x14ac:dyDescent="0.25"/>
    <row r="58649" hidden="1" x14ac:dyDescent="0.25"/>
    <row r="58650" hidden="1" x14ac:dyDescent="0.25"/>
    <row r="58651" hidden="1" x14ac:dyDescent="0.25"/>
    <row r="58652" hidden="1" x14ac:dyDescent="0.25"/>
    <row r="58653" hidden="1" x14ac:dyDescent="0.25"/>
    <row r="58654" hidden="1" x14ac:dyDescent="0.25"/>
    <row r="58655" hidden="1" x14ac:dyDescent="0.25"/>
    <row r="58656" hidden="1" x14ac:dyDescent="0.25"/>
    <row r="58657" hidden="1" x14ac:dyDescent="0.25"/>
    <row r="58658" hidden="1" x14ac:dyDescent="0.25"/>
    <row r="58659" hidden="1" x14ac:dyDescent="0.25"/>
    <row r="58660" hidden="1" x14ac:dyDescent="0.25"/>
    <row r="58661" hidden="1" x14ac:dyDescent="0.25"/>
    <row r="58662" hidden="1" x14ac:dyDescent="0.25"/>
    <row r="58663" hidden="1" x14ac:dyDescent="0.25"/>
    <row r="58664" hidden="1" x14ac:dyDescent="0.25"/>
    <row r="58665" hidden="1" x14ac:dyDescent="0.25"/>
    <row r="58666" hidden="1" x14ac:dyDescent="0.25"/>
    <row r="58667" hidden="1" x14ac:dyDescent="0.25"/>
    <row r="58668" hidden="1" x14ac:dyDescent="0.25"/>
    <row r="58669" hidden="1" x14ac:dyDescent="0.25"/>
    <row r="58670" hidden="1" x14ac:dyDescent="0.25"/>
    <row r="58671" hidden="1" x14ac:dyDescent="0.25"/>
    <row r="58672" hidden="1" x14ac:dyDescent="0.25"/>
    <row r="58673" hidden="1" x14ac:dyDescent="0.25"/>
    <row r="58674" hidden="1" x14ac:dyDescent="0.25"/>
    <row r="58675" hidden="1" x14ac:dyDescent="0.25"/>
    <row r="58676" hidden="1" x14ac:dyDescent="0.25"/>
    <row r="58677" hidden="1" x14ac:dyDescent="0.25"/>
    <row r="58678" hidden="1" x14ac:dyDescent="0.25"/>
    <row r="58679" hidden="1" x14ac:dyDescent="0.25"/>
    <row r="58680" hidden="1" x14ac:dyDescent="0.25"/>
    <row r="58681" hidden="1" x14ac:dyDescent="0.25"/>
    <row r="58682" hidden="1" x14ac:dyDescent="0.25"/>
    <row r="58683" hidden="1" x14ac:dyDescent="0.25"/>
    <row r="58684" hidden="1" x14ac:dyDescent="0.25"/>
    <row r="58685" hidden="1" x14ac:dyDescent="0.25"/>
    <row r="58686" hidden="1" x14ac:dyDescent="0.25"/>
    <row r="58687" hidden="1" x14ac:dyDescent="0.25"/>
    <row r="58688" hidden="1" x14ac:dyDescent="0.25"/>
    <row r="58689" hidden="1" x14ac:dyDescent="0.25"/>
    <row r="58690" hidden="1" x14ac:dyDescent="0.25"/>
    <row r="58691" hidden="1" x14ac:dyDescent="0.25"/>
    <row r="58692" hidden="1" x14ac:dyDescent="0.25"/>
    <row r="58693" hidden="1" x14ac:dyDescent="0.25"/>
    <row r="58694" hidden="1" x14ac:dyDescent="0.25"/>
    <row r="58695" hidden="1" x14ac:dyDescent="0.25"/>
    <row r="58696" hidden="1" x14ac:dyDescent="0.25"/>
    <row r="58697" hidden="1" x14ac:dyDescent="0.25"/>
    <row r="58698" hidden="1" x14ac:dyDescent="0.25"/>
    <row r="58699" hidden="1" x14ac:dyDescent="0.25"/>
    <row r="58700" hidden="1" x14ac:dyDescent="0.25"/>
    <row r="58701" hidden="1" x14ac:dyDescent="0.25"/>
    <row r="58702" hidden="1" x14ac:dyDescent="0.25"/>
    <row r="58703" hidden="1" x14ac:dyDescent="0.25"/>
    <row r="58704" hidden="1" x14ac:dyDescent="0.25"/>
    <row r="58705" hidden="1" x14ac:dyDescent="0.25"/>
    <row r="58706" hidden="1" x14ac:dyDescent="0.25"/>
    <row r="58707" hidden="1" x14ac:dyDescent="0.25"/>
    <row r="58708" hidden="1" x14ac:dyDescent="0.25"/>
    <row r="58709" hidden="1" x14ac:dyDescent="0.25"/>
    <row r="58710" hidden="1" x14ac:dyDescent="0.25"/>
    <row r="58711" hidden="1" x14ac:dyDescent="0.25"/>
    <row r="58712" hidden="1" x14ac:dyDescent="0.25"/>
    <row r="58713" hidden="1" x14ac:dyDescent="0.25"/>
    <row r="58714" hidden="1" x14ac:dyDescent="0.25"/>
    <row r="58715" hidden="1" x14ac:dyDescent="0.25"/>
    <row r="58716" hidden="1" x14ac:dyDescent="0.25"/>
    <row r="58717" hidden="1" x14ac:dyDescent="0.25"/>
    <row r="58718" hidden="1" x14ac:dyDescent="0.25"/>
    <row r="58719" hidden="1" x14ac:dyDescent="0.25"/>
    <row r="58720" hidden="1" x14ac:dyDescent="0.25"/>
    <row r="58721" hidden="1" x14ac:dyDescent="0.25"/>
    <row r="58722" hidden="1" x14ac:dyDescent="0.25"/>
    <row r="58723" hidden="1" x14ac:dyDescent="0.25"/>
    <row r="58724" hidden="1" x14ac:dyDescent="0.25"/>
    <row r="58725" hidden="1" x14ac:dyDescent="0.25"/>
    <row r="58726" hidden="1" x14ac:dyDescent="0.25"/>
    <row r="58727" hidden="1" x14ac:dyDescent="0.25"/>
    <row r="58728" hidden="1" x14ac:dyDescent="0.25"/>
    <row r="58729" hidden="1" x14ac:dyDescent="0.25"/>
    <row r="58730" hidden="1" x14ac:dyDescent="0.25"/>
    <row r="58731" hidden="1" x14ac:dyDescent="0.25"/>
    <row r="58732" hidden="1" x14ac:dyDescent="0.25"/>
    <row r="58733" hidden="1" x14ac:dyDescent="0.25"/>
    <row r="58734" hidden="1" x14ac:dyDescent="0.25"/>
    <row r="58735" hidden="1" x14ac:dyDescent="0.25"/>
    <row r="58736" hidden="1" x14ac:dyDescent="0.25"/>
    <row r="58737" hidden="1" x14ac:dyDescent="0.25"/>
    <row r="58738" hidden="1" x14ac:dyDescent="0.25"/>
    <row r="58739" hidden="1" x14ac:dyDescent="0.25"/>
    <row r="58740" hidden="1" x14ac:dyDescent="0.25"/>
    <row r="58741" hidden="1" x14ac:dyDescent="0.25"/>
    <row r="58742" hidden="1" x14ac:dyDescent="0.25"/>
    <row r="58743" hidden="1" x14ac:dyDescent="0.25"/>
    <row r="58744" hidden="1" x14ac:dyDescent="0.25"/>
    <row r="58745" hidden="1" x14ac:dyDescent="0.25"/>
    <row r="58746" hidden="1" x14ac:dyDescent="0.25"/>
    <row r="58747" hidden="1" x14ac:dyDescent="0.25"/>
    <row r="58748" hidden="1" x14ac:dyDescent="0.25"/>
    <row r="58749" hidden="1" x14ac:dyDescent="0.25"/>
    <row r="58750" hidden="1" x14ac:dyDescent="0.25"/>
    <row r="58751" hidden="1" x14ac:dyDescent="0.25"/>
    <row r="58752" hidden="1" x14ac:dyDescent="0.25"/>
    <row r="58753" hidden="1" x14ac:dyDescent="0.25"/>
    <row r="58754" hidden="1" x14ac:dyDescent="0.25"/>
    <row r="58755" hidden="1" x14ac:dyDescent="0.25"/>
    <row r="58756" hidden="1" x14ac:dyDescent="0.25"/>
    <row r="58757" hidden="1" x14ac:dyDescent="0.25"/>
    <row r="58758" hidden="1" x14ac:dyDescent="0.25"/>
    <row r="58759" hidden="1" x14ac:dyDescent="0.25"/>
    <row r="58760" hidden="1" x14ac:dyDescent="0.25"/>
    <row r="58761" hidden="1" x14ac:dyDescent="0.25"/>
    <row r="58762" hidden="1" x14ac:dyDescent="0.25"/>
    <row r="58763" hidden="1" x14ac:dyDescent="0.25"/>
    <row r="58764" hidden="1" x14ac:dyDescent="0.25"/>
    <row r="58765" hidden="1" x14ac:dyDescent="0.25"/>
    <row r="58766" hidden="1" x14ac:dyDescent="0.25"/>
    <row r="58767" hidden="1" x14ac:dyDescent="0.25"/>
    <row r="58768" hidden="1" x14ac:dyDescent="0.25"/>
    <row r="58769" hidden="1" x14ac:dyDescent="0.25"/>
    <row r="58770" hidden="1" x14ac:dyDescent="0.25"/>
    <row r="58771" hidden="1" x14ac:dyDescent="0.25"/>
    <row r="58772" hidden="1" x14ac:dyDescent="0.25"/>
    <row r="58773" hidden="1" x14ac:dyDescent="0.25"/>
    <row r="58774" hidden="1" x14ac:dyDescent="0.25"/>
    <row r="58775" hidden="1" x14ac:dyDescent="0.25"/>
    <row r="58776" hidden="1" x14ac:dyDescent="0.25"/>
    <row r="58777" hidden="1" x14ac:dyDescent="0.25"/>
    <row r="58778" hidden="1" x14ac:dyDescent="0.25"/>
    <row r="58779" hidden="1" x14ac:dyDescent="0.25"/>
    <row r="58780" hidden="1" x14ac:dyDescent="0.25"/>
    <row r="58781" hidden="1" x14ac:dyDescent="0.25"/>
    <row r="58782" hidden="1" x14ac:dyDescent="0.25"/>
    <row r="58783" hidden="1" x14ac:dyDescent="0.25"/>
    <row r="58784" hidden="1" x14ac:dyDescent="0.25"/>
    <row r="58785" hidden="1" x14ac:dyDescent="0.25"/>
    <row r="58786" hidden="1" x14ac:dyDescent="0.25"/>
    <row r="58787" hidden="1" x14ac:dyDescent="0.25"/>
    <row r="58788" hidden="1" x14ac:dyDescent="0.25"/>
    <row r="58789" hidden="1" x14ac:dyDescent="0.25"/>
    <row r="58790" hidden="1" x14ac:dyDescent="0.25"/>
    <row r="58791" hidden="1" x14ac:dyDescent="0.25"/>
    <row r="58792" hidden="1" x14ac:dyDescent="0.25"/>
    <row r="58793" hidden="1" x14ac:dyDescent="0.25"/>
    <row r="58794" hidden="1" x14ac:dyDescent="0.25"/>
    <row r="58795" hidden="1" x14ac:dyDescent="0.25"/>
    <row r="58796" hidden="1" x14ac:dyDescent="0.25"/>
    <row r="58797" hidden="1" x14ac:dyDescent="0.25"/>
    <row r="58798" hidden="1" x14ac:dyDescent="0.25"/>
    <row r="58799" hidden="1" x14ac:dyDescent="0.25"/>
    <row r="58800" hidden="1" x14ac:dyDescent="0.25"/>
    <row r="58801" hidden="1" x14ac:dyDescent="0.25"/>
    <row r="58802" hidden="1" x14ac:dyDescent="0.25"/>
    <row r="58803" hidden="1" x14ac:dyDescent="0.25"/>
    <row r="58804" hidden="1" x14ac:dyDescent="0.25"/>
    <row r="58805" hidden="1" x14ac:dyDescent="0.25"/>
    <row r="58806" hidden="1" x14ac:dyDescent="0.25"/>
    <row r="58807" hidden="1" x14ac:dyDescent="0.25"/>
    <row r="58808" hidden="1" x14ac:dyDescent="0.25"/>
    <row r="58809" hidden="1" x14ac:dyDescent="0.25"/>
    <row r="58810" hidden="1" x14ac:dyDescent="0.25"/>
    <row r="58811" hidden="1" x14ac:dyDescent="0.25"/>
    <row r="58812" hidden="1" x14ac:dyDescent="0.25"/>
    <row r="58813" hidden="1" x14ac:dyDescent="0.25"/>
    <row r="58814" hidden="1" x14ac:dyDescent="0.25"/>
    <row r="58815" hidden="1" x14ac:dyDescent="0.25"/>
    <row r="58816" hidden="1" x14ac:dyDescent="0.25"/>
    <row r="58817" hidden="1" x14ac:dyDescent="0.25"/>
    <row r="58818" hidden="1" x14ac:dyDescent="0.25"/>
    <row r="58819" hidden="1" x14ac:dyDescent="0.25"/>
    <row r="58820" hidden="1" x14ac:dyDescent="0.25"/>
    <row r="58821" hidden="1" x14ac:dyDescent="0.25"/>
    <row r="58822" hidden="1" x14ac:dyDescent="0.25"/>
    <row r="58823" hidden="1" x14ac:dyDescent="0.25"/>
    <row r="58824" hidden="1" x14ac:dyDescent="0.25"/>
    <row r="58825" hidden="1" x14ac:dyDescent="0.25"/>
    <row r="58826" hidden="1" x14ac:dyDescent="0.25"/>
    <row r="58827" hidden="1" x14ac:dyDescent="0.25"/>
    <row r="58828" hidden="1" x14ac:dyDescent="0.25"/>
    <row r="58829" hidden="1" x14ac:dyDescent="0.25"/>
    <row r="58830" hidden="1" x14ac:dyDescent="0.25"/>
    <row r="58831" hidden="1" x14ac:dyDescent="0.25"/>
    <row r="58832" hidden="1" x14ac:dyDescent="0.25"/>
    <row r="58833" hidden="1" x14ac:dyDescent="0.25"/>
    <row r="58834" hidden="1" x14ac:dyDescent="0.25"/>
    <row r="58835" hidden="1" x14ac:dyDescent="0.25"/>
    <row r="58836" hidden="1" x14ac:dyDescent="0.25"/>
    <row r="58837" hidden="1" x14ac:dyDescent="0.25"/>
    <row r="58838" hidden="1" x14ac:dyDescent="0.25"/>
    <row r="58839" hidden="1" x14ac:dyDescent="0.25"/>
    <row r="58840" hidden="1" x14ac:dyDescent="0.25"/>
    <row r="58841" hidden="1" x14ac:dyDescent="0.25"/>
    <row r="58842" hidden="1" x14ac:dyDescent="0.25"/>
    <row r="58843" hidden="1" x14ac:dyDescent="0.25"/>
    <row r="58844" hidden="1" x14ac:dyDescent="0.25"/>
    <row r="58845" hidden="1" x14ac:dyDescent="0.25"/>
    <row r="58846" hidden="1" x14ac:dyDescent="0.25"/>
    <row r="58847" hidden="1" x14ac:dyDescent="0.25"/>
    <row r="58848" hidden="1" x14ac:dyDescent="0.25"/>
    <row r="58849" hidden="1" x14ac:dyDescent="0.25"/>
    <row r="58850" hidden="1" x14ac:dyDescent="0.25"/>
    <row r="58851" hidden="1" x14ac:dyDescent="0.25"/>
    <row r="58852" hidden="1" x14ac:dyDescent="0.25"/>
    <row r="58853" hidden="1" x14ac:dyDescent="0.25"/>
    <row r="58854" hidden="1" x14ac:dyDescent="0.25"/>
    <row r="58855" hidden="1" x14ac:dyDescent="0.25"/>
    <row r="58856" hidden="1" x14ac:dyDescent="0.25"/>
    <row r="58857" hidden="1" x14ac:dyDescent="0.25"/>
    <row r="58858" hidden="1" x14ac:dyDescent="0.25"/>
    <row r="58859" hidden="1" x14ac:dyDescent="0.25"/>
    <row r="58860" hidden="1" x14ac:dyDescent="0.25"/>
    <row r="58861" hidden="1" x14ac:dyDescent="0.25"/>
    <row r="58862" hidden="1" x14ac:dyDescent="0.25"/>
    <row r="58863" hidden="1" x14ac:dyDescent="0.25"/>
    <row r="58864" hidden="1" x14ac:dyDescent="0.25"/>
    <row r="58865" hidden="1" x14ac:dyDescent="0.25"/>
    <row r="58866" hidden="1" x14ac:dyDescent="0.25"/>
    <row r="58867" hidden="1" x14ac:dyDescent="0.25"/>
    <row r="58868" hidden="1" x14ac:dyDescent="0.25"/>
    <row r="58869" hidden="1" x14ac:dyDescent="0.25"/>
    <row r="58870" hidden="1" x14ac:dyDescent="0.25"/>
    <row r="58871" hidden="1" x14ac:dyDescent="0.25"/>
    <row r="58872" hidden="1" x14ac:dyDescent="0.25"/>
    <row r="58873" hidden="1" x14ac:dyDescent="0.25"/>
    <row r="58874" hidden="1" x14ac:dyDescent="0.25"/>
    <row r="58875" hidden="1" x14ac:dyDescent="0.25"/>
    <row r="58876" hidden="1" x14ac:dyDescent="0.25"/>
    <row r="58877" hidden="1" x14ac:dyDescent="0.25"/>
    <row r="58878" hidden="1" x14ac:dyDescent="0.25"/>
    <row r="58879" hidden="1" x14ac:dyDescent="0.25"/>
    <row r="58880" hidden="1" x14ac:dyDescent="0.25"/>
    <row r="58881" hidden="1" x14ac:dyDescent="0.25"/>
    <row r="58882" hidden="1" x14ac:dyDescent="0.25"/>
    <row r="58883" hidden="1" x14ac:dyDescent="0.25"/>
    <row r="58884" hidden="1" x14ac:dyDescent="0.25"/>
    <row r="58885" hidden="1" x14ac:dyDescent="0.25"/>
    <row r="58886" hidden="1" x14ac:dyDescent="0.25"/>
    <row r="58887" hidden="1" x14ac:dyDescent="0.25"/>
    <row r="58888" hidden="1" x14ac:dyDescent="0.25"/>
    <row r="58889" hidden="1" x14ac:dyDescent="0.25"/>
    <row r="58890" hidden="1" x14ac:dyDescent="0.25"/>
    <row r="58891" hidden="1" x14ac:dyDescent="0.25"/>
    <row r="58892" hidden="1" x14ac:dyDescent="0.25"/>
    <row r="58893" hidden="1" x14ac:dyDescent="0.25"/>
    <row r="58894" hidden="1" x14ac:dyDescent="0.25"/>
    <row r="58895" hidden="1" x14ac:dyDescent="0.25"/>
    <row r="58896" hidden="1" x14ac:dyDescent="0.25"/>
    <row r="58897" hidden="1" x14ac:dyDescent="0.25"/>
    <row r="58898" hidden="1" x14ac:dyDescent="0.25"/>
    <row r="58899" hidden="1" x14ac:dyDescent="0.25"/>
    <row r="58900" hidden="1" x14ac:dyDescent="0.25"/>
    <row r="58901" hidden="1" x14ac:dyDescent="0.25"/>
    <row r="58902" hidden="1" x14ac:dyDescent="0.25"/>
    <row r="58903" hidden="1" x14ac:dyDescent="0.25"/>
    <row r="58904" hidden="1" x14ac:dyDescent="0.25"/>
    <row r="58905" hidden="1" x14ac:dyDescent="0.25"/>
    <row r="58906" hidden="1" x14ac:dyDescent="0.25"/>
    <row r="58907" hidden="1" x14ac:dyDescent="0.25"/>
    <row r="58908" hidden="1" x14ac:dyDescent="0.25"/>
    <row r="58909" hidden="1" x14ac:dyDescent="0.25"/>
    <row r="58910" hidden="1" x14ac:dyDescent="0.25"/>
    <row r="58911" hidden="1" x14ac:dyDescent="0.25"/>
    <row r="58912" hidden="1" x14ac:dyDescent="0.25"/>
    <row r="58913" hidden="1" x14ac:dyDescent="0.25"/>
    <row r="58914" hidden="1" x14ac:dyDescent="0.25"/>
    <row r="58915" hidden="1" x14ac:dyDescent="0.25"/>
    <row r="58916" hidden="1" x14ac:dyDescent="0.25"/>
    <row r="58917" hidden="1" x14ac:dyDescent="0.25"/>
    <row r="58918" hidden="1" x14ac:dyDescent="0.25"/>
    <row r="58919" hidden="1" x14ac:dyDescent="0.25"/>
    <row r="58920" hidden="1" x14ac:dyDescent="0.25"/>
    <row r="58921" hidden="1" x14ac:dyDescent="0.25"/>
    <row r="58922" hidden="1" x14ac:dyDescent="0.25"/>
    <row r="58923" hidden="1" x14ac:dyDescent="0.25"/>
    <row r="58924" hidden="1" x14ac:dyDescent="0.25"/>
    <row r="58925" hidden="1" x14ac:dyDescent="0.25"/>
    <row r="58926" hidden="1" x14ac:dyDescent="0.25"/>
    <row r="58927" hidden="1" x14ac:dyDescent="0.25"/>
    <row r="58928" hidden="1" x14ac:dyDescent="0.25"/>
    <row r="58929" hidden="1" x14ac:dyDescent="0.25"/>
    <row r="58930" hidden="1" x14ac:dyDescent="0.25"/>
    <row r="58931" hidden="1" x14ac:dyDescent="0.25"/>
    <row r="58932" hidden="1" x14ac:dyDescent="0.25"/>
    <row r="58933" hidden="1" x14ac:dyDescent="0.25"/>
    <row r="58934" hidden="1" x14ac:dyDescent="0.25"/>
    <row r="58935" hidden="1" x14ac:dyDescent="0.25"/>
    <row r="58936" hidden="1" x14ac:dyDescent="0.25"/>
    <row r="58937" hidden="1" x14ac:dyDescent="0.25"/>
    <row r="58938" hidden="1" x14ac:dyDescent="0.25"/>
    <row r="58939" hidden="1" x14ac:dyDescent="0.25"/>
    <row r="58940" hidden="1" x14ac:dyDescent="0.25"/>
    <row r="58941" hidden="1" x14ac:dyDescent="0.25"/>
    <row r="58942" hidden="1" x14ac:dyDescent="0.25"/>
    <row r="58943" hidden="1" x14ac:dyDescent="0.25"/>
    <row r="58944" hidden="1" x14ac:dyDescent="0.25"/>
    <row r="58945" hidden="1" x14ac:dyDescent="0.25"/>
    <row r="58946" hidden="1" x14ac:dyDescent="0.25"/>
    <row r="58947" hidden="1" x14ac:dyDescent="0.25"/>
    <row r="58948" hidden="1" x14ac:dyDescent="0.25"/>
    <row r="58949" hidden="1" x14ac:dyDescent="0.25"/>
    <row r="58950" hidden="1" x14ac:dyDescent="0.25"/>
    <row r="58951" hidden="1" x14ac:dyDescent="0.25"/>
    <row r="58952" hidden="1" x14ac:dyDescent="0.25"/>
    <row r="58953" hidden="1" x14ac:dyDescent="0.25"/>
    <row r="58954" hidden="1" x14ac:dyDescent="0.25"/>
    <row r="58955" hidden="1" x14ac:dyDescent="0.25"/>
    <row r="58956" hidden="1" x14ac:dyDescent="0.25"/>
    <row r="58957" hidden="1" x14ac:dyDescent="0.25"/>
    <row r="58958" hidden="1" x14ac:dyDescent="0.25"/>
    <row r="58959" hidden="1" x14ac:dyDescent="0.25"/>
    <row r="58960" hidden="1" x14ac:dyDescent="0.25"/>
    <row r="58961" hidden="1" x14ac:dyDescent="0.25"/>
    <row r="58962" hidden="1" x14ac:dyDescent="0.25"/>
    <row r="58963" hidden="1" x14ac:dyDescent="0.25"/>
    <row r="58964" hidden="1" x14ac:dyDescent="0.25"/>
    <row r="58965" hidden="1" x14ac:dyDescent="0.25"/>
    <row r="58966" hidden="1" x14ac:dyDescent="0.25"/>
    <row r="58967" hidden="1" x14ac:dyDescent="0.25"/>
    <row r="58968" hidden="1" x14ac:dyDescent="0.25"/>
    <row r="58969" hidden="1" x14ac:dyDescent="0.25"/>
    <row r="58970" hidden="1" x14ac:dyDescent="0.25"/>
    <row r="58971" hidden="1" x14ac:dyDescent="0.25"/>
    <row r="58972" hidden="1" x14ac:dyDescent="0.25"/>
    <row r="58973" hidden="1" x14ac:dyDescent="0.25"/>
    <row r="58974" hidden="1" x14ac:dyDescent="0.25"/>
    <row r="58975" hidden="1" x14ac:dyDescent="0.25"/>
    <row r="58976" hidden="1" x14ac:dyDescent="0.25"/>
    <row r="58977" hidden="1" x14ac:dyDescent="0.25"/>
    <row r="58978" hidden="1" x14ac:dyDescent="0.25"/>
    <row r="58979" hidden="1" x14ac:dyDescent="0.25"/>
    <row r="58980" hidden="1" x14ac:dyDescent="0.25"/>
    <row r="58981" hidden="1" x14ac:dyDescent="0.25"/>
    <row r="58982" hidden="1" x14ac:dyDescent="0.25"/>
    <row r="58983" hidden="1" x14ac:dyDescent="0.25"/>
    <row r="58984" hidden="1" x14ac:dyDescent="0.25"/>
    <row r="58985" hidden="1" x14ac:dyDescent="0.25"/>
    <row r="58986" hidden="1" x14ac:dyDescent="0.25"/>
    <row r="58987" hidden="1" x14ac:dyDescent="0.25"/>
    <row r="58988" hidden="1" x14ac:dyDescent="0.25"/>
    <row r="58989" hidden="1" x14ac:dyDescent="0.25"/>
    <row r="58990" hidden="1" x14ac:dyDescent="0.25"/>
    <row r="58991" hidden="1" x14ac:dyDescent="0.25"/>
    <row r="58992" hidden="1" x14ac:dyDescent="0.25"/>
    <row r="58993" hidden="1" x14ac:dyDescent="0.25"/>
    <row r="58994" hidden="1" x14ac:dyDescent="0.25"/>
    <row r="58995" hidden="1" x14ac:dyDescent="0.25"/>
    <row r="58996" hidden="1" x14ac:dyDescent="0.25"/>
    <row r="58997" hidden="1" x14ac:dyDescent="0.25"/>
    <row r="58998" hidden="1" x14ac:dyDescent="0.25"/>
    <row r="58999" hidden="1" x14ac:dyDescent="0.25"/>
    <row r="59000" hidden="1" x14ac:dyDescent="0.25"/>
    <row r="59001" hidden="1" x14ac:dyDescent="0.25"/>
    <row r="59002" hidden="1" x14ac:dyDescent="0.25"/>
    <row r="59003" hidden="1" x14ac:dyDescent="0.25"/>
    <row r="59004" hidden="1" x14ac:dyDescent="0.25"/>
    <row r="59005" hidden="1" x14ac:dyDescent="0.25"/>
    <row r="59006" hidden="1" x14ac:dyDescent="0.25"/>
    <row r="59007" hidden="1" x14ac:dyDescent="0.25"/>
    <row r="59008" hidden="1" x14ac:dyDescent="0.25"/>
    <row r="59009" hidden="1" x14ac:dyDescent="0.25"/>
    <row r="59010" hidden="1" x14ac:dyDescent="0.25"/>
    <row r="59011" hidden="1" x14ac:dyDescent="0.25"/>
    <row r="59012" hidden="1" x14ac:dyDescent="0.25"/>
    <row r="59013" hidden="1" x14ac:dyDescent="0.25"/>
    <row r="59014" hidden="1" x14ac:dyDescent="0.25"/>
    <row r="59015" hidden="1" x14ac:dyDescent="0.25"/>
    <row r="59016" hidden="1" x14ac:dyDescent="0.25"/>
    <row r="59017" hidden="1" x14ac:dyDescent="0.25"/>
    <row r="59018" hidden="1" x14ac:dyDescent="0.25"/>
    <row r="59019" hidden="1" x14ac:dyDescent="0.25"/>
    <row r="59020" hidden="1" x14ac:dyDescent="0.25"/>
    <row r="59021" hidden="1" x14ac:dyDescent="0.25"/>
    <row r="59022" hidden="1" x14ac:dyDescent="0.25"/>
    <row r="59023" hidden="1" x14ac:dyDescent="0.25"/>
    <row r="59024" hidden="1" x14ac:dyDescent="0.25"/>
    <row r="59025" hidden="1" x14ac:dyDescent="0.25"/>
    <row r="59026" hidden="1" x14ac:dyDescent="0.25"/>
    <row r="59027" hidden="1" x14ac:dyDescent="0.25"/>
    <row r="59028" hidden="1" x14ac:dyDescent="0.25"/>
    <row r="59029" hidden="1" x14ac:dyDescent="0.25"/>
    <row r="59030" hidden="1" x14ac:dyDescent="0.25"/>
    <row r="59031" hidden="1" x14ac:dyDescent="0.25"/>
    <row r="59032" hidden="1" x14ac:dyDescent="0.25"/>
    <row r="59033" hidden="1" x14ac:dyDescent="0.25"/>
    <row r="59034" hidden="1" x14ac:dyDescent="0.25"/>
    <row r="59035" hidden="1" x14ac:dyDescent="0.25"/>
    <row r="59036" hidden="1" x14ac:dyDescent="0.25"/>
    <row r="59037" hidden="1" x14ac:dyDescent="0.25"/>
    <row r="59038" hidden="1" x14ac:dyDescent="0.25"/>
    <row r="59039" hidden="1" x14ac:dyDescent="0.25"/>
    <row r="59040" hidden="1" x14ac:dyDescent="0.25"/>
    <row r="59041" hidden="1" x14ac:dyDescent="0.25"/>
    <row r="59042" hidden="1" x14ac:dyDescent="0.25"/>
    <row r="59043" hidden="1" x14ac:dyDescent="0.25"/>
    <row r="59044" hidden="1" x14ac:dyDescent="0.25"/>
    <row r="59045" hidden="1" x14ac:dyDescent="0.25"/>
    <row r="59046" hidden="1" x14ac:dyDescent="0.25"/>
    <row r="59047" hidden="1" x14ac:dyDescent="0.25"/>
    <row r="59048" hidden="1" x14ac:dyDescent="0.25"/>
    <row r="59049" hidden="1" x14ac:dyDescent="0.25"/>
    <row r="59050" hidden="1" x14ac:dyDescent="0.25"/>
    <row r="59051" hidden="1" x14ac:dyDescent="0.25"/>
    <row r="59052" hidden="1" x14ac:dyDescent="0.25"/>
    <row r="59053" hidden="1" x14ac:dyDescent="0.25"/>
    <row r="59054" hidden="1" x14ac:dyDescent="0.25"/>
    <row r="59055" hidden="1" x14ac:dyDescent="0.25"/>
    <row r="59056" hidden="1" x14ac:dyDescent="0.25"/>
    <row r="59057" hidden="1" x14ac:dyDescent="0.25"/>
    <row r="59058" hidden="1" x14ac:dyDescent="0.25"/>
    <row r="59059" hidden="1" x14ac:dyDescent="0.25"/>
    <row r="59060" hidden="1" x14ac:dyDescent="0.25"/>
    <row r="59061" hidden="1" x14ac:dyDescent="0.25"/>
    <row r="59062" hidden="1" x14ac:dyDescent="0.25"/>
    <row r="59063" hidden="1" x14ac:dyDescent="0.25"/>
    <row r="59064" hidden="1" x14ac:dyDescent="0.25"/>
    <row r="59065" hidden="1" x14ac:dyDescent="0.25"/>
    <row r="59066" hidden="1" x14ac:dyDescent="0.25"/>
    <row r="59067" hidden="1" x14ac:dyDescent="0.25"/>
    <row r="59068" hidden="1" x14ac:dyDescent="0.25"/>
    <row r="59069" hidden="1" x14ac:dyDescent="0.25"/>
    <row r="59070" hidden="1" x14ac:dyDescent="0.25"/>
    <row r="59071" hidden="1" x14ac:dyDescent="0.25"/>
    <row r="59072" hidden="1" x14ac:dyDescent="0.25"/>
    <row r="59073" hidden="1" x14ac:dyDescent="0.25"/>
    <row r="59074" hidden="1" x14ac:dyDescent="0.25"/>
    <row r="59075" hidden="1" x14ac:dyDescent="0.25"/>
    <row r="59076" hidden="1" x14ac:dyDescent="0.25"/>
    <row r="59077" hidden="1" x14ac:dyDescent="0.25"/>
    <row r="59078" hidden="1" x14ac:dyDescent="0.25"/>
    <row r="59079" hidden="1" x14ac:dyDescent="0.25"/>
    <row r="59080" hidden="1" x14ac:dyDescent="0.25"/>
    <row r="59081" hidden="1" x14ac:dyDescent="0.25"/>
    <row r="59082" hidden="1" x14ac:dyDescent="0.25"/>
    <row r="59083" hidden="1" x14ac:dyDescent="0.25"/>
    <row r="59084" hidden="1" x14ac:dyDescent="0.25"/>
    <row r="59085" hidden="1" x14ac:dyDescent="0.25"/>
    <row r="59086" hidden="1" x14ac:dyDescent="0.25"/>
    <row r="59087" hidden="1" x14ac:dyDescent="0.25"/>
    <row r="59088" hidden="1" x14ac:dyDescent="0.25"/>
    <row r="59089" hidden="1" x14ac:dyDescent="0.25"/>
    <row r="59090" hidden="1" x14ac:dyDescent="0.25"/>
    <row r="59091" hidden="1" x14ac:dyDescent="0.25"/>
    <row r="59092" hidden="1" x14ac:dyDescent="0.25"/>
    <row r="59093" hidden="1" x14ac:dyDescent="0.25"/>
    <row r="59094" hidden="1" x14ac:dyDescent="0.25"/>
    <row r="59095" hidden="1" x14ac:dyDescent="0.25"/>
    <row r="59096" hidden="1" x14ac:dyDescent="0.25"/>
    <row r="59097" hidden="1" x14ac:dyDescent="0.25"/>
    <row r="59098" hidden="1" x14ac:dyDescent="0.25"/>
    <row r="59099" hidden="1" x14ac:dyDescent="0.25"/>
    <row r="59100" hidden="1" x14ac:dyDescent="0.25"/>
    <row r="59101" hidden="1" x14ac:dyDescent="0.25"/>
    <row r="59102" hidden="1" x14ac:dyDescent="0.25"/>
    <row r="59103" hidden="1" x14ac:dyDescent="0.25"/>
    <row r="59104" hidden="1" x14ac:dyDescent="0.25"/>
    <row r="59105" hidden="1" x14ac:dyDescent="0.25"/>
    <row r="59106" hidden="1" x14ac:dyDescent="0.25"/>
    <row r="59107" hidden="1" x14ac:dyDescent="0.25"/>
    <row r="59108" hidden="1" x14ac:dyDescent="0.25"/>
    <row r="59109" hidden="1" x14ac:dyDescent="0.25"/>
    <row r="59110" hidden="1" x14ac:dyDescent="0.25"/>
    <row r="59111" hidden="1" x14ac:dyDescent="0.25"/>
    <row r="59112" hidden="1" x14ac:dyDescent="0.25"/>
    <row r="59113" hidden="1" x14ac:dyDescent="0.25"/>
    <row r="59114" hidden="1" x14ac:dyDescent="0.25"/>
    <row r="59115" hidden="1" x14ac:dyDescent="0.25"/>
    <row r="59116" hidden="1" x14ac:dyDescent="0.25"/>
    <row r="59117" hidden="1" x14ac:dyDescent="0.25"/>
    <row r="59118" hidden="1" x14ac:dyDescent="0.25"/>
    <row r="59119" hidden="1" x14ac:dyDescent="0.25"/>
    <row r="59120" hidden="1" x14ac:dyDescent="0.25"/>
    <row r="59121" hidden="1" x14ac:dyDescent="0.25"/>
    <row r="59122" hidden="1" x14ac:dyDescent="0.25"/>
    <row r="59123" hidden="1" x14ac:dyDescent="0.25"/>
    <row r="59124" hidden="1" x14ac:dyDescent="0.25"/>
    <row r="59125" hidden="1" x14ac:dyDescent="0.25"/>
    <row r="59126" hidden="1" x14ac:dyDescent="0.25"/>
    <row r="59127" hidden="1" x14ac:dyDescent="0.25"/>
    <row r="59128" hidden="1" x14ac:dyDescent="0.25"/>
    <row r="59129" hidden="1" x14ac:dyDescent="0.25"/>
    <row r="59130" hidden="1" x14ac:dyDescent="0.25"/>
    <row r="59131" hidden="1" x14ac:dyDescent="0.25"/>
    <row r="59132" hidden="1" x14ac:dyDescent="0.25"/>
    <row r="59133" hidden="1" x14ac:dyDescent="0.25"/>
    <row r="59134" hidden="1" x14ac:dyDescent="0.25"/>
    <row r="59135" hidden="1" x14ac:dyDescent="0.25"/>
    <row r="59136" hidden="1" x14ac:dyDescent="0.25"/>
    <row r="59137" hidden="1" x14ac:dyDescent="0.25"/>
    <row r="59138" hidden="1" x14ac:dyDescent="0.25"/>
    <row r="59139" hidden="1" x14ac:dyDescent="0.25"/>
    <row r="59140" hidden="1" x14ac:dyDescent="0.25"/>
    <row r="59141" hidden="1" x14ac:dyDescent="0.25"/>
    <row r="59142" hidden="1" x14ac:dyDescent="0.25"/>
    <row r="59143" hidden="1" x14ac:dyDescent="0.25"/>
    <row r="59144" hidden="1" x14ac:dyDescent="0.25"/>
    <row r="59145" hidden="1" x14ac:dyDescent="0.25"/>
    <row r="59146" hidden="1" x14ac:dyDescent="0.25"/>
    <row r="59147" hidden="1" x14ac:dyDescent="0.25"/>
    <row r="59148" hidden="1" x14ac:dyDescent="0.25"/>
    <row r="59149" hidden="1" x14ac:dyDescent="0.25"/>
    <row r="59150" hidden="1" x14ac:dyDescent="0.25"/>
    <row r="59151" hidden="1" x14ac:dyDescent="0.25"/>
    <row r="59152" hidden="1" x14ac:dyDescent="0.25"/>
    <row r="59153" hidden="1" x14ac:dyDescent="0.25"/>
    <row r="59154" hidden="1" x14ac:dyDescent="0.25"/>
    <row r="59155" hidden="1" x14ac:dyDescent="0.25"/>
    <row r="59156" hidden="1" x14ac:dyDescent="0.25"/>
    <row r="59157" hidden="1" x14ac:dyDescent="0.25"/>
    <row r="59158" hidden="1" x14ac:dyDescent="0.25"/>
    <row r="59159" hidden="1" x14ac:dyDescent="0.25"/>
    <row r="59160" hidden="1" x14ac:dyDescent="0.25"/>
    <row r="59161" hidden="1" x14ac:dyDescent="0.25"/>
    <row r="59162" hidden="1" x14ac:dyDescent="0.25"/>
    <row r="59163" hidden="1" x14ac:dyDescent="0.25"/>
    <row r="59164" hidden="1" x14ac:dyDescent="0.25"/>
    <row r="59165" hidden="1" x14ac:dyDescent="0.25"/>
    <row r="59166" hidden="1" x14ac:dyDescent="0.25"/>
    <row r="59167" hidden="1" x14ac:dyDescent="0.25"/>
    <row r="59168" hidden="1" x14ac:dyDescent="0.25"/>
    <row r="59169" hidden="1" x14ac:dyDescent="0.25"/>
    <row r="59170" hidden="1" x14ac:dyDescent="0.25"/>
    <row r="59171" hidden="1" x14ac:dyDescent="0.25"/>
    <row r="59172" hidden="1" x14ac:dyDescent="0.25"/>
    <row r="59173" hidden="1" x14ac:dyDescent="0.25"/>
    <row r="59174" hidden="1" x14ac:dyDescent="0.25"/>
    <row r="59175" hidden="1" x14ac:dyDescent="0.25"/>
    <row r="59176" hidden="1" x14ac:dyDescent="0.25"/>
    <row r="59177" hidden="1" x14ac:dyDescent="0.25"/>
    <row r="59178" hidden="1" x14ac:dyDescent="0.25"/>
    <row r="59179" hidden="1" x14ac:dyDescent="0.25"/>
    <row r="59180" hidden="1" x14ac:dyDescent="0.25"/>
    <row r="59181" hidden="1" x14ac:dyDescent="0.25"/>
    <row r="59182" hidden="1" x14ac:dyDescent="0.25"/>
    <row r="59183" hidden="1" x14ac:dyDescent="0.25"/>
    <row r="59184" hidden="1" x14ac:dyDescent="0.25"/>
    <row r="59185" hidden="1" x14ac:dyDescent="0.25"/>
    <row r="59186" hidden="1" x14ac:dyDescent="0.25"/>
    <row r="59187" hidden="1" x14ac:dyDescent="0.25"/>
    <row r="59188" hidden="1" x14ac:dyDescent="0.25"/>
    <row r="59189" hidden="1" x14ac:dyDescent="0.25"/>
    <row r="59190" hidden="1" x14ac:dyDescent="0.25"/>
    <row r="59191" hidden="1" x14ac:dyDescent="0.25"/>
    <row r="59192" hidden="1" x14ac:dyDescent="0.25"/>
    <row r="59193" hidden="1" x14ac:dyDescent="0.25"/>
    <row r="59194" hidden="1" x14ac:dyDescent="0.25"/>
    <row r="59195" hidden="1" x14ac:dyDescent="0.25"/>
    <row r="59196" hidden="1" x14ac:dyDescent="0.25"/>
    <row r="59197" hidden="1" x14ac:dyDescent="0.25"/>
    <row r="59198" hidden="1" x14ac:dyDescent="0.25"/>
    <row r="59199" hidden="1" x14ac:dyDescent="0.25"/>
    <row r="59200" hidden="1" x14ac:dyDescent="0.25"/>
    <row r="59201" hidden="1" x14ac:dyDescent="0.25"/>
    <row r="59202" hidden="1" x14ac:dyDescent="0.25"/>
    <row r="59203" hidden="1" x14ac:dyDescent="0.25"/>
    <row r="59204" hidden="1" x14ac:dyDescent="0.25"/>
    <row r="59205" hidden="1" x14ac:dyDescent="0.25"/>
    <row r="59206" hidden="1" x14ac:dyDescent="0.25"/>
    <row r="59207" hidden="1" x14ac:dyDescent="0.25"/>
    <row r="59208" hidden="1" x14ac:dyDescent="0.25"/>
    <row r="59209" hidden="1" x14ac:dyDescent="0.25"/>
    <row r="59210" hidden="1" x14ac:dyDescent="0.25"/>
    <row r="59211" hidden="1" x14ac:dyDescent="0.25"/>
    <row r="59212" hidden="1" x14ac:dyDescent="0.25"/>
    <row r="59213" hidden="1" x14ac:dyDescent="0.25"/>
    <row r="59214" hidden="1" x14ac:dyDescent="0.25"/>
    <row r="59215" hidden="1" x14ac:dyDescent="0.25"/>
    <row r="59216" hidden="1" x14ac:dyDescent="0.25"/>
    <row r="59217" hidden="1" x14ac:dyDescent="0.25"/>
    <row r="59218" hidden="1" x14ac:dyDescent="0.25"/>
    <row r="59219" hidden="1" x14ac:dyDescent="0.25"/>
    <row r="59220" hidden="1" x14ac:dyDescent="0.25"/>
    <row r="59221" hidden="1" x14ac:dyDescent="0.25"/>
    <row r="59222" hidden="1" x14ac:dyDescent="0.25"/>
    <row r="59223" hidden="1" x14ac:dyDescent="0.25"/>
    <row r="59224" hidden="1" x14ac:dyDescent="0.25"/>
    <row r="59225" hidden="1" x14ac:dyDescent="0.25"/>
    <row r="59226" hidden="1" x14ac:dyDescent="0.25"/>
    <row r="59227" hidden="1" x14ac:dyDescent="0.25"/>
    <row r="59228" hidden="1" x14ac:dyDescent="0.25"/>
    <row r="59229" hidden="1" x14ac:dyDescent="0.25"/>
    <row r="59230" hidden="1" x14ac:dyDescent="0.25"/>
    <row r="59231" hidden="1" x14ac:dyDescent="0.25"/>
    <row r="59232" hidden="1" x14ac:dyDescent="0.25"/>
    <row r="59233" hidden="1" x14ac:dyDescent="0.25"/>
    <row r="59234" hidden="1" x14ac:dyDescent="0.25"/>
    <row r="59235" hidden="1" x14ac:dyDescent="0.25"/>
    <row r="59236" hidden="1" x14ac:dyDescent="0.25"/>
    <row r="59237" hidden="1" x14ac:dyDescent="0.25"/>
    <row r="59238" hidden="1" x14ac:dyDescent="0.25"/>
    <row r="59239" hidden="1" x14ac:dyDescent="0.25"/>
    <row r="59240" hidden="1" x14ac:dyDescent="0.25"/>
    <row r="59241" hidden="1" x14ac:dyDescent="0.25"/>
    <row r="59242" hidden="1" x14ac:dyDescent="0.25"/>
    <row r="59243" hidden="1" x14ac:dyDescent="0.25"/>
    <row r="59244" hidden="1" x14ac:dyDescent="0.25"/>
    <row r="59245" hidden="1" x14ac:dyDescent="0.25"/>
    <row r="59246" hidden="1" x14ac:dyDescent="0.25"/>
    <row r="59247" hidden="1" x14ac:dyDescent="0.25"/>
    <row r="59248" hidden="1" x14ac:dyDescent="0.25"/>
    <row r="59249" hidden="1" x14ac:dyDescent="0.25"/>
    <row r="59250" hidden="1" x14ac:dyDescent="0.25"/>
    <row r="59251" hidden="1" x14ac:dyDescent="0.25"/>
    <row r="59252" hidden="1" x14ac:dyDescent="0.25"/>
    <row r="59253" hidden="1" x14ac:dyDescent="0.25"/>
    <row r="59254" hidden="1" x14ac:dyDescent="0.25"/>
    <row r="59255" hidden="1" x14ac:dyDescent="0.25"/>
    <row r="59256" hidden="1" x14ac:dyDescent="0.25"/>
    <row r="59257" hidden="1" x14ac:dyDescent="0.25"/>
    <row r="59258" hidden="1" x14ac:dyDescent="0.25"/>
    <row r="59259" hidden="1" x14ac:dyDescent="0.25"/>
    <row r="59260" hidden="1" x14ac:dyDescent="0.25"/>
    <row r="59261" hidden="1" x14ac:dyDescent="0.25"/>
    <row r="59262" hidden="1" x14ac:dyDescent="0.25"/>
    <row r="59263" hidden="1" x14ac:dyDescent="0.25"/>
    <row r="59264" hidden="1" x14ac:dyDescent="0.25"/>
    <row r="59265" hidden="1" x14ac:dyDescent="0.25"/>
    <row r="59266" hidden="1" x14ac:dyDescent="0.25"/>
    <row r="59267" hidden="1" x14ac:dyDescent="0.25"/>
    <row r="59268" hidden="1" x14ac:dyDescent="0.25"/>
    <row r="59269" hidden="1" x14ac:dyDescent="0.25"/>
    <row r="59270" hidden="1" x14ac:dyDescent="0.25"/>
    <row r="59271" hidden="1" x14ac:dyDescent="0.25"/>
    <row r="59272" hidden="1" x14ac:dyDescent="0.25"/>
    <row r="59273" hidden="1" x14ac:dyDescent="0.25"/>
    <row r="59274" hidden="1" x14ac:dyDescent="0.25"/>
    <row r="59275" hidden="1" x14ac:dyDescent="0.25"/>
    <row r="59276" hidden="1" x14ac:dyDescent="0.25"/>
    <row r="59277" hidden="1" x14ac:dyDescent="0.25"/>
    <row r="59278" hidden="1" x14ac:dyDescent="0.25"/>
    <row r="59279" hidden="1" x14ac:dyDescent="0.25"/>
    <row r="59280" hidden="1" x14ac:dyDescent="0.25"/>
    <row r="59281" hidden="1" x14ac:dyDescent="0.25"/>
    <row r="59282" hidden="1" x14ac:dyDescent="0.25"/>
    <row r="59283" hidden="1" x14ac:dyDescent="0.25"/>
    <row r="59284" hidden="1" x14ac:dyDescent="0.25"/>
    <row r="59285" hidden="1" x14ac:dyDescent="0.25"/>
    <row r="59286" hidden="1" x14ac:dyDescent="0.25"/>
    <row r="59287" hidden="1" x14ac:dyDescent="0.25"/>
    <row r="59288" hidden="1" x14ac:dyDescent="0.25"/>
    <row r="59289" hidden="1" x14ac:dyDescent="0.25"/>
    <row r="59290" hidden="1" x14ac:dyDescent="0.25"/>
    <row r="59291" hidden="1" x14ac:dyDescent="0.25"/>
    <row r="59292" hidden="1" x14ac:dyDescent="0.25"/>
    <row r="59293" hidden="1" x14ac:dyDescent="0.25"/>
    <row r="59294" hidden="1" x14ac:dyDescent="0.25"/>
    <row r="59295" hidden="1" x14ac:dyDescent="0.25"/>
    <row r="59296" hidden="1" x14ac:dyDescent="0.25"/>
    <row r="59297" hidden="1" x14ac:dyDescent="0.25"/>
    <row r="59298" hidden="1" x14ac:dyDescent="0.25"/>
    <row r="59299" hidden="1" x14ac:dyDescent="0.25"/>
    <row r="59300" hidden="1" x14ac:dyDescent="0.25"/>
    <row r="59301" hidden="1" x14ac:dyDescent="0.25"/>
    <row r="59302" hidden="1" x14ac:dyDescent="0.25"/>
    <row r="59303" hidden="1" x14ac:dyDescent="0.25"/>
    <row r="59304" hidden="1" x14ac:dyDescent="0.25"/>
    <row r="59305" hidden="1" x14ac:dyDescent="0.25"/>
    <row r="59306" hidden="1" x14ac:dyDescent="0.25"/>
    <row r="59307" hidden="1" x14ac:dyDescent="0.25"/>
    <row r="59308" hidden="1" x14ac:dyDescent="0.25"/>
    <row r="59309" hidden="1" x14ac:dyDescent="0.25"/>
    <row r="59310" hidden="1" x14ac:dyDescent="0.25"/>
    <row r="59311" hidden="1" x14ac:dyDescent="0.25"/>
    <row r="59312" hidden="1" x14ac:dyDescent="0.25"/>
    <row r="59313" hidden="1" x14ac:dyDescent="0.25"/>
    <row r="59314" hidden="1" x14ac:dyDescent="0.25"/>
    <row r="59315" hidden="1" x14ac:dyDescent="0.25"/>
    <row r="59316" hidden="1" x14ac:dyDescent="0.25"/>
    <row r="59317" hidden="1" x14ac:dyDescent="0.25"/>
    <row r="59318" hidden="1" x14ac:dyDescent="0.25"/>
    <row r="59319" hidden="1" x14ac:dyDescent="0.25"/>
    <row r="59320" hidden="1" x14ac:dyDescent="0.25"/>
    <row r="59321" hidden="1" x14ac:dyDescent="0.25"/>
    <row r="59322" hidden="1" x14ac:dyDescent="0.25"/>
    <row r="59323" hidden="1" x14ac:dyDescent="0.25"/>
    <row r="59324" hidden="1" x14ac:dyDescent="0.25"/>
    <row r="59325" hidden="1" x14ac:dyDescent="0.25"/>
    <row r="59326" hidden="1" x14ac:dyDescent="0.25"/>
    <row r="59327" hidden="1" x14ac:dyDescent="0.25"/>
    <row r="59328" hidden="1" x14ac:dyDescent="0.25"/>
    <row r="59329" hidden="1" x14ac:dyDescent="0.25"/>
    <row r="59330" hidden="1" x14ac:dyDescent="0.25"/>
    <row r="59331" hidden="1" x14ac:dyDescent="0.25"/>
    <row r="59332" hidden="1" x14ac:dyDescent="0.25"/>
    <row r="59333" hidden="1" x14ac:dyDescent="0.25"/>
    <row r="59334" hidden="1" x14ac:dyDescent="0.25"/>
    <row r="59335" hidden="1" x14ac:dyDescent="0.25"/>
    <row r="59336" hidden="1" x14ac:dyDescent="0.25"/>
    <row r="59337" hidden="1" x14ac:dyDescent="0.25"/>
    <row r="59338" hidden="1" x14ac:dyDescent="0.25"/>
    <row r="59339" hidden="1" x14ac:dyDescent="0.25"/>
    <row r="59340" hidden="1" x14ac:dyDescent="0.25"/>
    <row r="59341" hidden="1" x14ac:dyDescent="0.25"/>
    <row r="59342" hidden="1" x14ac:dyDescent="0.25"/>
    <row r="59343" hidden="1" x14ac:dyDescent="0.25"/>
    <row r="59344" hidden="1" x14ac:dyDescent="0.25"/>
    <row r="59345" hidden="1" x14ac:dyDescent="0.25"/>
    <row r="59346" hidden="1" x14ac:dyDescent="0.25"/>
    <row r="59347" hidden="1" x14ac:dyDescent="0.25"/>
    <row r="59348" hidden="1" x14ac:dyDescent="0.25"/>
    <row r="59349" hidden="1" x14ac:dyDescent="0.25"/>
    <row r="59350" hidden="1" x14ac:dyDescent="0.25"/>
    <row r="59351" hidden="1" x14ac:dyDescent="0.25"/>
    <row r="59352" hidden="1" x14ac:dyDescent="0.25"/>
    <row r="59353" hidden="1" x14ac:dyDescent="0.25"/>
    <row r="59354" hidden="1" x14ac:dyDescent="0.25"/>
    <row r="59355" hidden="1" x14ac:dyDescent="0.25"/>
    <row r="59356" hidden="1" x14ac:dyDescent="0.25"/>
    <row r="59357" hidden="1" x14ac:dyDescent="0.25"/>
    <row r="59358" hidden="1" x14ac:dyDescent="0.25"/>
    <row r="59359" hidden="1" x14ac:dyDescent="0.25"/>
    <row r="59360" hidden="1" x14ac:dyDescent="0.25"/>
    <row r="59361" hidden="1" x14ac:dyDescent="0.25"/>
    <row r="59362" hidden="1" x14ac:dyDescent="0.25"/>
    <row r="59363" hidden="1" x14ac:dyDescent="0.25"/>
    <row r="59364" hidden="1" x14ac:dyDescent="0.25"/>
    <row r="59365" hidden="1" x14ac:dyDescent="0.25"/>
    <row r="59366" hidden="1" x14ac:dyDescent="0.25"/>
    <row r="59367" hidden="1" x14ac:dyDescent="0.25"/>
    <row r="59368" hidden="1" x14ac:dyDescent="0.25"/>
    <row r="59369" hidden="1" x14ac:dyDescent="0.25"/>
    <row r="59370" hidden="1" x14ac:dyDescent="0.25"/>
    <row r="59371" hidden="1" x14ac:dyDescent="0.25"/>
    <row r="59372" hidden="1" x14ac:dyDescent="0.25"/>
    <row r="59373" hidden="1" x14ac:dyDescent="0.25"/>
    <row r="59374" hidden="1" x14ac:dyDescent="0.25"/>
    <row r="59375" hidden="1" x14ac:dyDescent="0.25"/>
    <row r="59376" hidden="1" x14ac:dyDescent="0.25"/>
    <row r="59377" hidden="1" x14ac:dyDescent="0.25"/>
    <row r="59378" hidden="1" x14ac:dyDescent="0.25"/>
    <row r="59379" hidden="1" x14ac:dyDescent="0.25"/>
    <row r="59380" hidden="1" x14ac:dyDescent="0.25"/>
    <row r="59381" hidden="1" x14ac:dyDescent="0.25"/>
    <row r="59382" hidden="1" x14ac:dyDescent="0.25"/>
    <row r="59383" hidden="1" x14ac:dyDescent="0.25"/>
    <row r="59384" hidden="1" x14ac:dyDescent="0.25"/>
    <row r="59385" hidden="1" x14ac:dyDescent="0.25"/>
    <row r="59386" hidden="1" x14ac:dyDescent="0.25"/>
    <row r="59387" hidden="1" x14ac:dyDescent="0.25"/>
    <row r="59388" hidden="1" x14ac:dyDescent="0.25"/>
    <row r="59389" hidden="1" x14ac:dyDescent="0.25"/>
    <row r="59390" hidden="1" x14ac:dyDescent="0.25"/>
    <row r="59391" hidden="1" x14ac:dyDescent="0.25"/>
    <row r="59392" hidden="1" x14ac:dyDescent="0.25"/>
    <row r="59393" hidden="1" x14ac:dyDescent="0.25"/>
    <row r="59394" hidden="1" x14ac:dyDescent="0.25"/>
    <row r="59395" hidden="1" x14ac:dyDescent="0.25"/>
    <row r="59396" hidden="1" x14ac:dyDescent="0.25"/>
    <row r="59397" hidden="1" x14ac:dyDescent="0.25"/>
    <row r="59398" hidden="1" x14ac:dyDescent="0.25"/>
    <row r="59399" hidden="1" x14ac:dyDescent="0.25"/>
    <row r="59400" hidden="1" x14ac:dyDescent="0.25"/>
    <row r="59401" hidden="1" x14ac:dyDescent="0.25"/>
    <row r="59402" hidden="1" x14ac:dyDescent="0.25"/>
    <row r="59403" hidden="1" x14ac:dyDescent="0.25"/>
    <row r="59404" hidden="1" x14ac:dyDescent="0.25"/>
    <row r="59405" hidden="1" x14ac:dyDescent="0.25"/>
    <row r="59406" hidden="1" x14ac:dyDescent="0.25"/>
    <row r="59407" hidden="1" x14ac:dyDescent="0.25"/>
    <row r="59408" hidden="1" x14ac:dyDescent="0.25"/>
    <row r="59409" hidden="1" x14ac:dyDescent="0.25"/>
    <row r="59410" hidden="1" x14ac:dyDescent="0.25"/>
    <row r="59411" hidden="1" x14ac:dyDescent="0.25"/>
    <row r="59412" hidden="1" x14ac:dyDescent="0.25"/>
    <row r="59413" hidden="1" x14ac:dyDescent="0.25"/>
    <row r="59414" hidden="1" x14ac:dyDescent="0.25"/>
    <row r="59415" hidden="1" x14ac:dyDescent="0.25"/>
    <row r="59416" hidden="1" x14ac:dyDescent="0.25"/>
    <row r="59417" hidden="1" x14ac:dyDescent="0.25"/>
    <row r="59418" hidden="1" x14ac:dyDescent="0.25"/>
    <row r="59419" hidden="1" x14ac:dyDescent="0.25"/>
    <row r="59420" hidden="1" x14ac:dyDescent="0.25"/>
    <row r="59421" hidden="1" x14ac:dyDescent="0.25"/>
    <row r="59422" hidden="1" x14ac:dyDescent="0.25"/>
    <row r="59423" hidden="1" x14ac:dyDescent="0.25"/>
    <row r="59424" hidden="1" x14ac:dyDescent="0.25"/>
    <row r="59425" hidden="1" x14ac:dyDescent="0.25"/>
    <row r="59426" hidden="1" x14ac:dyDescent="0.25"/>
    <row r="59427" hidden="1" x14ac:dyDescent="0.25"/>
    <row r="59428" hidden="1" x14ac:dyDescent="0.25"/>
    <row r="59429" hidden="1" x14ac:dyDescent="0.25"/>
    <row r="59430" hidden="1" x14ac:dyDescent="0.25"/>
    <row r="59431" hidden="1" x14ac:dyDescent="0.25"/>
    <row r="59432" hidden="1" x14ac:dyDescent="0.25"/>
    <row r="59433" hidden="1" x14ac:dyDescent="0.25"/>
    <row r="59434" hidden="1" x14ac:dyDescent="0.25"/>
    <row r="59435" hidden="1" x14ac:dyDescent="0.25"/>
    <row r="59436" hidden="1" x14ac:dyDescent="0.25"/>
    <row r="59437" hidden="1" x14ac:dyDescent="0.25"/>
    <row r="59438" hidden="1" x14ac:dyDescent="0.25"/>
    <row r="59439" hidden="1" x14ac:dyDescent="0.25"/>
    <row r="59440" hidden="1" x14ac:dyDescent="0.25"/>
    <row r="59441" hidden="1" x14ac:dyDescent="0.25"/>
    <row r="59442" hidden="1" x14ac:dyDescent="0.25"/>
    <row r="59443" hidden="1" x14ac:dyDescent="0.25"/>
    <row r="59444" hidden="1" x14ac:dyDescent="0.25"/>
    <row r="59445" hidden="1" x14ac:dyDescent="0.25"/>
    <row r="59446" hidden="1" x14ac:dyDescent="0.25"/>
    <row r="59447" hidden="1" x14ac:dyDescent="0.25"/>
    <row r="59448" hidden="1" x14ac:dyDescent="0.25"/>
    <row r="59449" hidden="1" x14ac:dyDescent="0.25"/>
    <row r="59450" hidden="1" x14ac:dyDescent="0.25"/>
    <row r="59451" hidden="1" x14ac:dyDescent="0.25"/>
    <row r="59452" hidden="1" x14ac:dyDescent="0.25"/>
    <row r="59453" hidden="1" x14ac:dyDescent="0.25"/>
    <row r="59454" hidden="1" x14ac:dyDescent="0.25"/>
    <row r="59455" hidden="1" x14ac:dyDescent="0.25"/>
    <row r="59456" hidden="1" x14ac:dyDescent="0.25"/>
    <row r="59457" hidden="1" x14ac:dyDescent="0.25"/>
    <row r="59458" hidden="1" x14ac:dyDescent="0.25"/>
    <row r="59459" hidden="1" x14ac:dyDescent="0.25"/>
    <row r="59460" hidden="1" x14ac:dyDescent="0.25"/>
    <row r="59461" hidden="1" x14ac:dyDescent="0.25"/>
    <row r="59462" hidden="1" x14ac:dyDescent="0.25"/>
    <row r="59463" hidden="1" x14ac:dyDescent="0.25"/>
    <row r="59464" hidden="1" x14ac:dyDescent="0.25"/>
    <row r="59465" hidden="1" x14ac:dyDescent="0.25"/>
    <row r="59466" hidden="1" x14ac:dyDescent="0.25"/>
    <row r="59467" hidden="1" x14ac:dyDescent="0.25"/>
    <row r="59468" hidden="1" x14ac:dyDescent="0.25"/>
    <row r="59469" hidden="1" x14ac:dyDescent="0.25"/>
    <row r="59470" hidden="1" x14ac:dyDescent="0.25"/>
    <row r="59471" hidden="1" x14ac:dyDescent="0.25"/>
    <row r="59472" hidden="1" x14ac:dyDescent="0.25"/>
    <row r="59473" hidden="1" x14ac:dyDescent="0.25"/>
    <row r="59474" hidden="1" x14ac:dyDescent="0.25"/>
    <row r="59475" hidden="1" x14ac:dyDescent="0.25"/>
    <row r="59476" hidden="1" x14ac:dyDescent="0.25"/>
    <row r="59477" hidden="1" x14ac:dyDescent="0.25"/>
    <row r="59478" hidden="1" x14ac:dyDescent="0.25"/>
    <row r="59479" hidden="1" x14ac:dyDescent="0.25"/>
    <row r="59480" hidden="1" x14ac:dyDescent="0.25"/>
    <row r="59481" hidden="1" x14ac:dyDescent="0.25"/>
    <row r="59482" hidden="1" x14ac:dyDescent="0.25"/>
    <row r="59483" hidden="1" x14ac:dyDescent="0.25"/>
    <row r="59484" hidden="1" x14ac:dyDescent="0.25"/>
    <row r="59485" hidden="1" x14ac:dyDescent="0.25"/>
    <row r="59486" hidden="1" x14ac:dyDescent="0.25"/>
    <row r="59487" hidden="1" x14ac:dyDescent="0.25"/>
    <row r="59488" hidden="1" x14ac:dyDescent="0.25"/>
    <row r="59489" hidden="1" x14ac:dyDescent="0.25"/>
    <row r="59490" hidden="1" x14ac:dyDescent="0.25"/>
    <row r="59491" hidden="1" x14ac:dyDescent="0.25"/>
    <row r="59492" hidden="1" x14ac:dyDescent="0.25"/>
    <row r="59493" hidden="1" x14ac:dyDescent="0.25"/>
    <row r="59494" hidden="1" x14ac:dyDescent="0.25"/>
    <row r="59495" hidden="1" x14ac:dyDescent="0.25"/>
    <row r="59496" hidden="1" x14ac:dyDescent="0.25"/>
    <row r="59497" hidden="1" x14ac:dyDescent="0.25"/>
    <row r="59498" hidden="1" x14ac:dyDescent="0.25"/>
    <row r="59499" hidden="1" x14ac:dyDescent="0.25"/>
    <row r="59500" hidden="1" x14ac:dyDescent="0.25"/>
    <row r="59501" hidden="1" x14ac:dyDescent="0.25"/>
    <row r="59502" hidden="1" x14ac:dyDescent="0.25"/>
    <row r="59503" hidden="1" x14ac:dyDescent="0.25"/>
    <row r="59504" hidden="1" x14ac:dyDescent="0.25"/>
    <row r="59505" hidden="1" x14ac:dyDescent="0.25"/>
    <row r="59506" hidden="1" x14ac:dyDescent="0.25"/>
    <row r="59507" hidden="1" x14ac:dyDescent="0.25"/>
    <row r="59508" hidden="1" x14ac:dyDescent="0.25"/>
    <row r="59509" hidden="1" x14ac:dyDescent="0.25"/>
    <row r="59510" hidden="1" x14ac:dyDescent="0.25"/>
    <row r="59511" hidden="1" x14ac:dyDescent="0.25"/>
    <row r="59512" hidden="1" x14ac:dyDescent="0.25"/>
    <row r="59513" hidden="1" x14ac:dyDescent="0.25"/>
    <row r="59514" hidden="1" x14ac:dyDescent="0.25"/>
    <row r="59515" hidden="1" x14ac:dyDescent="0.25"/>
    <row r="59516" hidden="1" x14ac:dyDescent="0.25"/>
    <row r="59517" hidden="1" x14ac:dyDescent="0.25"/>
    <row r="59518" hidden="1" x14ac:dyDescent="0.25"/>
    <row r="59519" hidden="1" x14ac:dyDescent="0.25"/>
    <row r="59520" hidden="1" x14ac:dyDescent="0.25"/>
    <row r="59521" hidden="1" x14ac:dyDescent="0.25"/>
    <row r="59522" hidden="1" x14ac:dyDescent="0.25"/>
    <row r="59523" hidden="1" x14ac:dyDescent="0.25"/>
    <row r="59524" hidden="1" x14ac:dyDescent="0.25"/>
    <row r="59525" hidden="1" x14ac:dyDescent="0.25"/>
    <row r="59526" hidden="1" x14ac:dyDescent="0.25"/>
    <row r="59527" hidden="1" x14ac:dyDescent="0.25"/>
    <row r="59528" hidden="1" x14ac:dyDescent="0.25"/>
    <row r="59529" hidden="1" x14ac:dyDescent="0.25"/>
    <row r="59530" hidden="1" x14ac:dyDescent="0.25"/>
    <row r="59531" hidden="1" x14ac:dyDescent="0.25"/>
    <row r="59532" hidden="1" x14ac:dyDescent="0.25"/>
    <row r="59533" hidden="1" x14ac:dyDescent="0.25"/>
    <row r="59534" hidden="1" x14ac:dyDescent="0.25"/>
    <row r="59535" hidden="1" x14ac:dyDescent="0.25"/>
    <row r="59536" hidden="1" x14ac:dyDescent="0.25"/>
    <row r="59537" hidden="1" x14ac:dyDescent="0.25"/>
    <row r="59538" hidden="1" x14ac:dyDescent="0.25"/>
    <row r="59539" hidden="1" x14ac:dyDescent="0.25"/>
    <row r="59540" hidden="1" x14ac:dyDescent="0.25"/>
    <row r="59541" hidden="1" x14ac:dyDescent="0.25"/>
    <row r="59542" hidden="1" x14ac:dyDescent="0.25"/>
    <row r="59543" hidden="1" x14ac:dyDescent="0.25"/>
    <row r="59544" hidden="1" x14ac:dyDescent="0.25"/>
    <row r="59545" hidden="1" x14ac:dyDescent="0.25"/>
    <row r="59546" hidden="1" x14ac:dyDescent="0.25"/>
    <row r="59547" hidden="1" x14ac:dyDescent="0.25"/>
    <row r="59548" hidden="1" x14ac:dyDescent="0.25"/>
    <row r="59549" hidden="1" x14ac:dyDescent="0.25"/>
    <row r="59550" hidden="1" x14ac:dyDescent="0.25"/>
    <row r="59551" hidden="1" x14ac:dyDescent="0.25"/>
    <row r="59552" hidden="1" x14ac:dyDescent="0.25"/>
    <row r="59553" hidden="1" x14ac:dyDescent="0.25"/>
    <row r="59554" hidden="1" x14ac:dyDescent="0.25"/>
    <row r="59555" hidden="1" x14ac:dyDescent="0.25"/>
    <row r="59556" hidden="1" x14ac:dyDescent="0.25"/>
    <row r="59557" hidden="1" x14ac:dyDescent="0.25"/>
    <row r="59558" hidden="1" x14ac:dyDescent="0.25"/>
    <row r="59559" hidden="1" x14ac:dyDescent="0.25"/>
    <row r="59560" hidden="1" x14ac:dyDescent="0.25"/>
    <row r="59561" hidden="1" x14ac:dyDescent="0.25"/>
    <row r="59562" hidden="1" x14ac:dyDescent="0.25"/>
    <row r="59563" hidden="1" x14ac:dyDescent="0.25"/>
    <row r="59564" hidden="1" x14ac:dyDescent="0.25"/>
    <row r="59565" hidden="1" x14ac:dyDescent="0.25"/>
    <row r="59566" hidden="1" x14ac:dyDescent="0.25"/>
    <row r="59567" hidden="1" x14ac:dyDescent="0.25"/>
    <row r="59568" hidden="1" x14ac:dyDescent="0.25"/>
    <row r="59569" hidden="1" x14ac:dyDescent="0.25"/>
    <row r="59570" hidden="1" x14ac:dyDescent="0.25"/>
    <row r="59571" hidden="1" x14ac:dyDescent="0.25"/>
    <row r="59572" hidden="1" x14ac:dyDescent="0.25"/>
    <row r="59573" hidden="1" x14ac:dyDescent="0.25"/>
    <row r="59574" hidden="1" x14ac:dyDescent="0.25"/>
    <row r="59575" hidden="1" x14ac:dyDescent="0.25"/>
    <row r="59576" hidden="1" x14ac:dyDescent="0.25"/>
    <row r="59577" hidden="1" x14ac:dyDescent="0.25"/>
    <row r="59578" hidden="1" x14ac:dyDescent="0.25"/>
    <row r="59579" hidden="1" x14ac:dyDescent="0.25"/>
    <row r="59580" hidden="1" x14ac:dyDescent="0.25"/>
    <row r="59581" hidden="1" x14ac:dyDescent="0.25"/>
    <row r="59582" hidden="1" x14ac:dyDescent="0.25"/>
    <row r="59583" hidden="1" x14ac:dyDescent="0.25"/>
    <row r="59584" hidden="1" x14ac:dyDescent="0.25"/>
    <row r="59585" hidden="1" x14ac:dyDescent="0.25"/>
    <row r="59586" hidden="1" x14ac:dyDescent="0.25"/>
    <row r="59587" hidden="1" x14ac:dyDescent="0.25"/>
    <row r="59588" hidden="1" x14ac:dyDescent="0.25"/>
    <row r="59589" hidden="1" x14ac:dyDescent="0.25"/>
    <row r="59590" hidden="1" x14ac:dyDescent="0.25"/>
    <row r="59591" hidden="1" x14ac:dyDescent="0.25"/>
    <row r="59592" hidden="1" x14ac:dyDescent="0.25"/>
    <row r="59593" hidden="1" x14ac:dyDescent="0.25"/>
    <row r="59594" hidden="1" x14ac:dyDescent="0.25"/>
    <row r="59595" hidden="1" x14ac:dyDescent="0.25"/>
    <row r="59596" hidden="1" x14ac:dyDescent="0.25"/>
    <row r="59597" hidden="1" x14ac:dyDescent="0.25"/>
    <row r="59598" hidden="1" x14ac:dyDescent="0.25"/>
    <row r="59599" hidden="1" x14ac:dyDescent="0.25"/>
    <row r="59600" hidden="1" x14ac:dyDescent="0.25"/>
    <row r="59601" hidden="1" x14ac:dyDescent="0.25"/>
    <row r="59602" hidden="1" x14ac:dyDescent="0.25"/>
    <row r="59603" hidden="1" x14ac:dyDescent="0.25"/>
    <row r="59604" hidden="1" x14ac:dyDescent="0.25"/>
    <row r="59605" hidden="1" x14ac:dyDescent="0.25"/>
    <row r="59606" hidden="1" x14ac:dyDescent="0.25"/>
    <row r="59607" hidden="1" x14ac:dyDescent="0.25"/>
    <row r="59608" hidden="1" x14ac:dyDescent="0.25"/>
    <row r="59609" hidden="1" x14ac:dyDescent="0.25"/>
    <row r="59610" hidden="1" x14ac:dyDescent="0.25"/>
    <row r="59611" hidden="1" x14ac:dyDescent="0.25"/>
    <row r="59612" hidden="1" x14ac:dyDescent="0.25"/>
    <row r="59613" hidden="1" x14ac:dyDescent="0.25"/>
    <row r="59614" hidden="1" x14ac:dyDescent="0.25"/>
    <row r="59615" hidden="1" x14ac:dyDescent="0.25"/>
    <row r="59616" hidden="1" x14ac:dyDescent="0.25"/>
    <row r="59617" hidden="1" x14ac:dyDescent="0.25"/>
    <row r="59618" hidden="1" x14ac:dyDescent="0.25"/>
    <row r="59619" hidden="1" x14ac:dyDescent="0.25"/>
    <row r="59620" hidden="1" x14ac:dyDescent="0.25"/>
    <row r="59621" hidden="1" x14ac:dyDescent="0.25"/>
    <row r="59622" hidden="1" x14ac:dyDescent="0.25"/>
    <row r="59623" hidden="1" x14ac:dyDescent="0.25"/>
    <row r="59624" hidden="1" x14ac:dyDescent="0.25"/>
    <row r="59625" hidden="1" x14ac:dyDescent="0.25"/>
    <row r="59626" hidden="1" x14ac:dyDescent="0.25"/>
    <row r="59627" hidden="1" x14ac:dyDescent="0.25"/>
    <row r="59628" hidden="1" x14ac:dyDescent="0.25"/>
    <row r="59629" hidden="1" x14ac:dyDescent="0.25"/>
    <row r="59630" hidden="1" x14ac:dyDescent="0.25"/>
    <row r="59631" hidden="1" x14ac:dyDescent="0.25"/>
    <row r="59632" hidden="1" x14ac:dyDescent="0.25"/>
    <row r="59633" hidden="1" x14ac:dyDescent="0.25"/>
    <row r="59634" hidden="1" x14ac:dyDescent="0.25"/>
    <row r="59635" hidden="1" x14ac:dyDescent="0.25"/>
    <row r="59636" hidden="1" x14ac:dyDescent="0.25"/>
    <row r="59637" hidden="1" x14ac:dyDescent="0.25"/>
    <row r="59638" hidden="1" x14ac:dyDescent="0.25"/>
    <row r="59639" hidden="1" x14ac:dyDescent="0.25"/>
    <row r="59640" hidden="1" x14ac:dyDescent="0.25"/>
    <row r="59641" hidden="1" x14ac:dyDescent="0.25"/>
    <row r="59642" hidden="1" x14ac:dyDescent="0.25"/>
    <row r="59643" hidden="1" x14ac:dyDescent="0.25"/>
    <row r="59644" hidden="1" x14ac:dyDescent="0.25"/>
    <row r="59645" hidden="1" x14ac:dyDescent="0.25"/>
    <row r="59646" hidden="1" x14ac:dyDescent="0.25"/>
    <row r="59647" hidden="1" x14ac:dyDescent="0.25"/>
    <row r="59648" hidden="1" x14ac:dyDescent="0.25"/>
    <row r="59649" hidden="1" x14ac:dyDescent="0.25"/>
    <row r="59650" hidden="1" x14ac:dyDescent="0.25"/>
    <row r="59651" hidden="1" x14ac:dyDescent="0.25"/>
    <row r="59652" hidden="1" x14ac:dyDescent="0.25"/>
    <row r="59653" hidden="1" x14ac:dyDescent="0.25"/>
    <row r="59654" hidden="1" x14ac:dyDescent="0.25"/>
    <row r="59655" hidden="1" x14ac:dyDescent="0.25"/>
    <row r="59656" hidden="1" x14ac:dyDescent="0.25"/>
    <row r="59657" hidden="1" x14ac:dyDescent="0.25"/>
    <row r="59658" hidden="1" x14ac:dyDescent="0.25"/>
    <row r="59659" hidden="1" x14ac:dyDescent="0.25"/>
    <row r="59660" hidden="1" x14ac:dyDescent="0.25"/>
    <row r="59661" hidden="1" x14ac:dyDescent="0.25"/>
    <row r="59662" hidden="1" x14ac:dyDescent="0.25"/>
    <row r="59663" hidden="1" x14ac:dyDescent="0.25"/>
    <row r="59664" hidden="1" x14ac:dyDescent="0.25"/>
    <row r="59665" hidden="1" x14ac:dyDescent="0.25"/>
    <row r="59666" hidden="1" x14ac:dyDescent="0.25"/>
    <row r="59667" hidden="1" x14ac:dyDescent="0.25"/>
    <row r="59668" hidden="1" x14ac:dyDescent="0.25"/>
    <row r="59669" hidden="1" x14ac:dyDescent="0.25"/>
    <row r="59670" hidden="1" x14ac:dyDescent="0.25"/>
    <row r="59671" hidden="1" x14ac:dyDescent="0.25"/>
    <row r="59672" hidden="1" x14ac:dyDescent="0.25"/>
    <row r="59673" hidden="1" x14ac:dyDescent="0.25"/>
    <row r="59674" hidden="1" x14ac:dyDescent="0.25"/>
    <row r="59675" hidden="1" x14ac:dyDescent="0.25"/>
    <row r="59676" hidden="1" x14ac:dyDescent="0.25"/>
    <row r="59677" hidden="1" x14ac:dyDescent="0.25"/>
    <row r="59678" hidden="1" x14ac:dyDescent="0.25"/>
    <row r="59679" hidden="1" x14ac:dyDescent="0.25"/>
    <row r="59680" hidden="1" x14ac:dyDescent="0.25"/>
    <row r="59681" hidden="1" x14ac:dyDescent="0.25"/>
    <row r="59682" hidden="1" x14ac:dyDescent="0.25"/>
    <row r="59683" hidden="1" x14ac:dyDescent="0.25"/>
    <row r="59684" hidden="1" x14ac:dyDescent="0.25"/>
    <row r="59685" hidden="1" x14ac:dyDescent="0.25"/>
    <row r="59686" hidden="1" x14ac:dyDescent="0.25"/>
    <row r="59687" hidden="1" x14ac:dyDescent="0.25"/>
    <row r="59688" hidden="1" x14ac:dyDescent="0.25"/>
    <row r="59689" hidden="1" x14ac:dyDescent="0.25"/>
    <row r="59690" hidden="1" x14ac:dyDescent="0.25"/>
    <row r="59691" hidden="1" x14ac:dyDescent="0.25"/>
    <row r="59692" hidden="1" x14ac:dyDescent="0.25"/>
    <row r="59693" hidden="1" x14ac:dyDescent="0.25"/>
    <row r="59694" hidden="1" x14ac:dyDescent="0.25"/>
    <row r="59695" hidden="1" x14ac:dyDescent="0.25"/>
    <row r="59696" hidden="1" x14ac:dyDescent="0.25"/>
    <row r="59697" hidden="1" x14ac:dyDescent="0.25"/>
    <row r="59698" hidden="1" x14ac:dyDescent="0.25"/>
    <row r="59699" hidden="1" x14ac:dyDescent="0.25"/>
    <row r="59700" hidden="1" x14ac:dyDescent="0.25"/>
    <row r="59701" hidden="1" x14ac:dyDescent="0.25"/>
    <row r="59702" hidden="1" x14ac:dyDescent="0.25"/>
    <row r="59703" hidden="1" x14ac:dyDescent="0.25"/>
    <row r="59704" hidden="1" x14ac:dyDescent="0.25"/>
    <row r="59705" hidden="1" x14ac:dyDescent="0.25"/>
    <row r="59706" hidden="1" x14ac:dyDescent="0.25"/>
    <row r="59707" hidden="1" x14ac:dyDescent="0.25"/>
    <row r="59708" hidden="1" x14ac:dyDescent="0.25"/>
    <row r="59709" hidden="1" x14ac:dyDescent="0.25"/>
    <row r="59710" hidden="1" x14ac:dyDescent="0.25"/>
    <row r="59711" hidden="1" x14ac:dyDescent="0.25"/>
    <row r="59712" hidden="1" x14ac:dyDescent="0.25"/>
    <row r="59713" hidden="1" x14ac:dyDescent="0.25"/>
    <row r="59714" hidden="1" x14ac:dyDescent="0.25"/>
    <row r="59715" hidden="1" x14ac:dyDescent="0.25"/>
    <row r="59716" hidden="1" x14ac:dyDescent="0.25"/>
    <row r="59717" hidden="1" x14ac:dyDescent="0.25"/>
    <row r="59718" hidden="1" x14ac:dyDescent="0.25"/>
    <row r="59719" hidden="1" x14ac:dyDescent="0.25"/>
    <row r="59720" hidden="1" x14ac:dyDescent="0.25"/>
    <row r="59721" hidden="1" x14ac:dyDescent="0.25"/>
    <row r="59722" hidden="1" x14ac:dyDescent="0.25"/>
    <row r="59723" hidden="1" x14ac:dyDescent="0.25"/>
    <row r="59724" hidden="1" x14ac:dyDescent="0.25"/>
    <row r="59725" hidden="1" x14ac:dyDescent="0.25"/>
    <row r="59726" hidden="1" x14ac:dyDescent="0.25"/>
    <row r="59727" hidden="1" x14ac:dyDescent="0.25"/>
    <row r="59728" hidden="1" x14ac:dyDescent="0.25"/>
    <row r="59729" hidden="1" x14ac:dyDescent="0.25"/>
    <row r="59730" hidden="1" x14ac:dyDescent="0.25"/>
    <row r="59731" hidden="1" x14ac:dyDescent="0.25"/>
    <row r="59732" hidden="1" x14ac:dyDescent="0.25"/>
    <row r="59733" hidden="1" x14ac:dyDescent="0.25"/>
    <row r="59734" hidden="1" x14ac:dyDescent="0.25"/>
    <row r="59735" hidden="1" x14ac:dyDescent="0.25"/>
    <row r="59736" hidden="1" x14ac:dyDescent="0.25"/>
    <row r="59737" hidden="1" x14ac:dyDescent="0.25"/>
    <row r="59738" hidden="1" x14ac:dyDescent="0.25"/>
    <row r="59739" hidden="1" x14ac:dyDescent="0.25"/>
    <row r="59740" hidden="1" x14ac:dyDescent="0.25"/>
    <row r="59741" hidden="1" x14ac:dyDescent="0.25"/>
    <row r="59742" hidden="1" x14ac:dyDescent="0.25"/>
    <row r="59743" hidden="1" x14ac:dyDescent="0.25"/>
    <row r="59744" hidden="1" x14ac:dyDescent="0.25"/>
    <row r="59745" hidden="1" x14ac:dyDescent="0.25"/>
    <row r="59746" hidden="1" x14ac:dyDescent="0.25"/>
    <row r="59747" hidden="1" x14ac:dyDescent="0.25"/>
    <row r="59748" hidden="1" x14ac:dyDescent="0.25"/>
    <row r="59749" hidden="1" x14ac:dyDescent="0.25"/>
    <row r="59750" hidden="1" x14ac:dyDescent="0.25"/>
    <row r="59751" hidden="1" x14ac:dyDescent="0.25"/>
    <row r="59752" hidden="1" x14ac:dyDescent="0.25"/>
    <row r="59753" hidden="1" x14ac:dyDescent="0.25"/>
    <row r="59754" hidden="1" x14ac:dyDescent="0.25"/>
    <row r="59755" hidden="1" x14ac:dyDescent="0.25"/>
    <row r="59756" hidden="1" x14ac:dyDescent="0.25"/>
    <row r="59757" hidden="1" x14ac:dyDescent="0.25"/>
    <row r="59758" hidden="1" x14ac:dyDescent="0.25"/>
    <row r="59759" hidden="1" x14ac:dyDescent="0.25"/>
    <row r="59760" hidden="1" x14ac:dyDescent="0.25"/>
    <row r="59761" hidden="1" x14ac:dyDescent="0.25"/>
    <row r="59762" hidden="1" x14ac:dyDescent="0.25"/>
    <row r="59763" hidden="1" x14ac:dyDescent="0.25"/>
    <row r="59764" hidden="1" x14ac:dyDescent="0.25"/>
    <row r="59765" hidden="1" x14ac:dyDescent="0.25"/>
    <row r="59766" hidden="1" x14ac:dyDescent="0.25"/>
    <row r="59767" hidden="1" x14ac:dyDescent="0.25"/>
    <row r="59768" hidden="1" x14ac:dyDescent="0.25"/>
    <row r="59769" hidden="1" x14ac:dyDescent="0.25"/>
    <row r="59770" hidden="1" x14ac:dyDescent="0.25"/>
    <row r="59771" hidden="1" x14ac:dyDescent="0.25"/>
    <row r="59772" hidden="1" x14ac:dyDescent="0.25"/>
    <row r="59773" hidden="1" x14ac:dyDescent="0.25"/>
    <row r="59774" hidden="1" x14ac:dyDescent="0.25"/>
    <row r="59775" hidden="1" x14ac:dyDescent="0.25"/>
    <row r="59776" hidden="1" x14ac:dyDescent="0.25"/>
    <row r="59777" hidden="1" x14ac:dyDescent="0.25"/>
    <row r="59778" hidden="1" x14ac:dyDescent="0.25"/>
    <row r="59779" hidden="1" x14ac:dyDescent="0.25"/>
    <row r="59780" hidden="1" x14ac:dyDescent="0.25"/>
    <row r="59781" hidden="1" x14ac:dyDescent="0.25"/>
    <row r="59782" hidden="1" x14ac:dyDescent="0.25"/>
    <row r="59783" hidden="1" x14ac:dyDescent="0.25"/>
    <row r="59784" hidden="1" x14ac:dyDescent="0.25"/>
    <row r="59785" hidden="1" x14ac:dyDescent="0.25"/>
    <row r="59786" hidden="1" x14ac:dyDescent="0.25"/>
    <row r="59787" hidden="1" x14ac:dyDescent="0.25"/>
    <row r="59788" hidden="1" x14ac:dyDescent="0.25"/>
    <row r="59789" hidden="1" x14ac:dyDescent="0.25"/>
    <row r="59790" hidden="1" x14ac:dyDescent="0.25"/>
    <row r="59791" hidden="1" x14ac:dyDescent="0.25"/>
    <row r="59792" hidden="1" x14ac:dyDescent="0.25"/>
    <row r="59793" hidden="1" x14ac:dyDescent="0.25"/>
    <row r="59794" hidden="1" x14ac:dyDescent="0.25"/>
    <row r="59795" hidden="1" x14ac:dyDescent="0.25"/>
    <row r="59796" hidden="1" x14ac:dyDescent="0.25"/>
    <row r="59797" hidden="1" x14ac:dyDescent="0.25"/>
    <row r="59798" hidden="1" x14ac:dyDescent="0.25"/>
    <row r="59799" hidden="1" x14ac:dyDescent="0.25"/>
    <row r="59800" hidden="1" x14ac:dyDescent="0.25"/>
    <row r="59801" hidden="1" x14ac:dyDescent="0.25"/>
    <row r="59802" hidden="1" x14ac:dyDescent="0.25"/>
    <row r="59803" hidden="1" x14ac:dyDescent="0.25"/>
    <row r="59804" hidden="1" x14ac:dyDescent="0.25"/>
    <row r="59805" hidden="1" x14ac:dyDescent="0.25"/>
    <row r="59806" hidden="1" x14ac:dyDescent="0.25"/>
    <row r="59807" hidden="1" x14ac:dyDescent="0.25"/>
    <row r="59808" hidden="1" x14ac:dyDescent="0.25"/>
    <row r="59809" hidden="1" x14ac:dyDescent="0.25"/>
    <row r="59810" hidden="1" x14ac:dyDescent="0.25"/>
    <row r="59811" hidden="1" x14ac:dyDescent="0.25"/>
    <row r="59812" hidden="1" x14ac:dyDescent="0.25"/>
    <row r="59813" hidden="1" x14ac:dyDescent="0.25"/>
    <row r="59814" hidden="1" x14ac:dyDescent="0.25"/>
    <row r="59815" hidden="1" x14ac:dyDescent="0.25"/>
    <row r="59816" hidden="1" x14ac:dyDescent="0.25"/>
    <row r="59817" hidden="1" x14ac:dyDescent="0.25"/>
    <row r="59818" hidden="1" x14ac:dyDescent="0.25"/>
    <row r="59819" hidden="1" x14ac:dyDescent="0.25"/>
    <row r="59820" hidden="1" x14ac:dyDescent="0.25"/>
    <row r="59821" hidden="1" x14ac:dyDescent="0.25"/>
    <row r="59822" hidden="1" x14ac:dyDescent="0.25"/>
    <row r="59823" hidden="1" x14ac:dyDescent="0.25"/>
    <row r="59824" hidden="1" x14ac:dyDescent="0.25"/>
    <row r="59825" hidden="1" x14ac:dyDescent="0.25"/>
    <row r="59826" hidden="1" x14ac:dyDescent="0.25"/>
    <row r="59827" hidden="1" x14ac:dyDescent="0.25"/>
    <row r="59828" hidden="1" x14ac:dyDescent="0.25"/>
    <row r="59829" hidden="1" x14ac:dyDescent="0.25"/>
    <row r="59830" hidden="1" x14ac:dyDescent="0.25"/>
    <row r="59831" hidden="1" x14ac:dyDescent="0.25"/>
    <row r="59832" hidden="1" x14ac:dyDescent="0.25"/>
    <row r="59833" hidden="1" x14ac:dyDescent="0.25"/>
    <row r="59834" hidden="1" x14ac:dyDescent="0.25"/>
    <row r="59835" hidden="1" x14ac:dyDescent="0.25"/>
    <row r="59836" hidden="1" x14ac:dyDescent="0.25"/>
    <row r="59837" hidden="1" x14ac:dyDescent="0.25"/>
    <row r="59838" hidden="1" x14ac:dyDescent="0.25"/>
    <row r="59839" hidden="1" x14ac:dyDescent="0.25"/>
    <row r="59840" hidden="1" x14ac:dyDescent="0.25"/>
    <row r="59841" hidden="1" x14ac:dyDescent="0.25"/>
    <row r="59842" hidden="1" x14ac:dyDescent="0.25"/>
    <row r="59843" hidden="1" x14ac:dyDescent="0.25"/>
    <row r="59844" hidden="1" x14ac:dyDescent="0.25"/>
    <row r="59845" hidden="1" x14ac:dyDescent="0.25"/>
    <row r="59846" hidden="1" x14ac:dyDescent="0.25"/>
    <row r="59847" hidden="1" x14ac:dyDescent="0.25"/>
    <row r="59848" hidden="1" x14ac:dyDescent="0.25"/>
    <row r="59849" hidden="1" x14ac:dyDescent="0.25"/>
    <row r="59850" hidden="1" x14ac:dyDescent="0.25"/>
    <row r="59851" hidden="1" x14ac:dyDescent="0.25"/>
    <row r="59852" hidden="1" x14ac:dyDescent="0.25"/>
    <row r="59853" hidden="1" x14ac:dyDescent="0.25"/>
    <row r="59854" hidden="1" x14ac:dyDescent="0.25"/>
    <row r="59855" hidden="1" x14ac:dyDescent="0.25"/>
    <row r="59856" hidden="1" x14ac:dyDescent="0.25"/>
    <row r="59857" hidden="1" x14ac:dyDescent="0.25"/>
    <row r="59858" hidden="1" x14ac:dyDescent="0.25"/>
    <row r="59859" hidden="1" x14ac:dyDescent="0.25"/>
    <row r="59860" hidden="1" x14ac:dyDescent="0.25"/>
    <row r="59861" hidden="1" x14ac:dyDescent="0.25"/>
    <row r="59862" hidden="1" x14ac:dyDescent="0.25"/>
    <row r="59863" hidden="1" x14ac:dyDescent="0.25"/>
    <row r="59864" hidden="1" x14ac:dyDescent="0.25"/>
    <row r="59865" hidden="1" x14ac:dyDescent="0.25"/>
    <row r="59866" hidden="1" x14ac:dyDescent="0.25"/>
    <row r="59867" hidden="1" x14ac:dyDescent="0.25"/>
    <row r="59868" hidden="1" x14ac:dyDescent="0.25"/>
    <row r="59869" hidden="1" x14ac:dyDescent="0.25"/>
    <row r="59870" hidden="1" x14ac:dyDescent="0.25"/>
    <row r="59871" hidden="1" x14ac:dyDescent="0.25"/>
    <row r="59872" hidden="1" x14ac:dyDescent="0.25"/>
    <row r="59873" hidden="1" x14ac:dyDescent="0.25"/>
    <row r="59874" hidden="1" x14ac:dyDescent="0.25"/>
    <row r="59875" hidden="1" x14ac:dyDescent="0.25"/>
    <row r="59876" hidden="1" x14ac:dyDescent="0.25"/>
    <row r="59877" hidden="1" x14ac:dyDescent="0.25"/>
    <row r="59878" hidden="1" x14ac:dyDescent="0.25"/>
    <row r="59879" hidden="1" x14ac:dyDescent="0.25"/>
    <row r="59880" hidden="1" x14ac:dyDescent="0.25"/>
    <row r="59881" hidden="1" x14ac:dyDescent="0.25"/>
    <row r="59882" hidden="1" x14ac:dyDescent="0.25"/>
    <row r="59883" hidden="1" x14ac:dyDescent="0.25"/>
    <row r="59884" hidden="1" x14ac:dyDescent="0.25"/>
    <row r="59885" hidden="1" x14ac:dyDescent="0.25"/>
    <row r="59886" hidden="1" x14ac:dyDescent="0.25"/>
    <row r="59887" hidden="1" x14ac:dyDescent="0.25"/>
    <row r="59888" hidden="1" x14ac:dyDescent="0.25"/>
    <row r="59889" hidden="1" x14ac:dyDescent="0.25"/>
    <row r="59890" hidden="1" x14ac:dyDescent="0.25"/>
    <row r="59891" hidden="1" x14ac:dyDescent="0.25"/>
    <row r="59892" hidden="1" x14ac:dyDescent="0.25"/>
    <row r="59893" hidden="1" x14ac:dyDescent="0.25"/>
    <row r="59894" hidden="1" x14ac:dyDescent="0.25"/>
    <row r="59895" hidden="1" x14ac:dyDescent="0.25"/>
    <row r="59896" hidden="1" x14ac:dyDescent="0.25"/>
    <row r="59897" hidden="1" x14ac:dyDescent="0.25"/>
    <row r="59898" hidden="1" x14ac:dyDescent="0.25"/>
    <row r="59899" hidden="1" x14ac:dyDescent="0.25"/>
    <row r="59900" hidden="1" x14ac:dyDescent="0.25"/>
    <row r="59901" hidden="1" x14ac:dyDescent="0.25"/>
    <row r="59902" hidden="1" x14ac:dyDescent="0.25"/>
    <row r="59903" hidden="1" x14ac:dyDescent="0.25"/>
    <row r="59904" hidden="1" x14ac:dyDescent="0.25"/>
    <row r="59905" hidden="1" x14ac:dyDescent="0.25"/>
    <row r="59906" hidden="1" x14ac:dyDescent="0.25"/>
    <row r="59907" hidden="1" x14ac:dyDescent="0.25"/>
    <row r="59908" hidden="1" x14ac:dyDescent="0.25"/>
    <row r="59909" hidden="1" x14ac:dyDescent="0.25"/>
    <row r="59910" hidden="1" x14ac:dyDescent="0.25"/>
    <row r="59911" hidden="1" x14ac:dyDescent="0.25"/>
    <row r="59912" hidden="1" x14ac:dyDescent="0.25"/>
    <row r="59913" hidden="1" x14ac:dyDescent="0.25"/>
    <row r="59914" hidden="1" x14ac:dyDescent="0.25"/>
    <row r="59915" hidden="1" x14ac:dyDescent="0.25"/>
    <row r="59916" hidden="1" x14ac:dyDescent="0.25"/>
    <row r="59917" hidden="1" x14ac:dyDescent="0.25"/>
    <row r="59918" hidden="1" x14ac:dyDescent="0.25"/>
    <row r="59919" hidden="1" x14ac:dyDescent="0.25"/>
    <row r="59920" hidden="1" x14ac:dyDescent="0.25"/>
    <row r="59921" hidden="1" x14ac:dyDescent="0.25"/>
    <row r="59922" hidden="1" x14ac:dyDescent="0.25"/>
    <row r="59923" hidden="1" x14ac:dyDescent="0.25"/>
    <row r="59924" hidden="1" x14ac:dyDescent="0.25"/>
    <row r="59925" hidden="1" x14ac:dyDescent="0.25"/>
    <row r="59926" hidden="1" x14ac:dyDescent="0.25"/>
    <row r="59927" hidden="1" x14ac:dyDescent="0.25"/>
    <row r="59928" hidden="1" x14ac:dyDescent="0.25"/>
    <row r="59929" hidden="1" x14ac:dyDescent="0.25"/>
    <row r="59930" hidden="1" x14ac:dyDescent="0.25"/>
    <row r="59931" hidden="1" x14ac:dyDescent="0.25"/>
    <row r="59932" hidden="1" x14ac:dyDescent="0.25"/>
    <row r="59933" hidden="1" x14ac:dyDescent="0.25"/>
    <row r="59934" hidden="1" x14ac:dyDescent="0.25"/>
    <row r="59935" hidden="1" x14ac:dyDescent="0.25"/>
    <row r="59936" hidden="1" x14ac:dyDescent="0.25"/>
    <row r="59937" hidden="1" x14ac:dyDescent="0.25"/>
    <row r="59938" hidden="1" x14ac:dyDescent="0.25"/>
    <row r="59939" hidden="1" x14ac:dyDescent="0.25"/>
    <row r="59940" hidden="1" x14ac:dyDescent="0.25"/>
    <row r="59941" hidden="1" x14ac:dyDescent="0.25"/>
    <row r="59942" hidden="1" x14ac:dyDescent="0.25"/>
    <row r="59943" hidden="1" x14ac:dyDescent="0.25"/>
    <row r="59944" hidden="1" x14ac:dyDescent="0.25"/>
    <row r="59945" hidden="1" x14ac:dyDescent="0.25"/>
    <row r="59946" hidden="1" x14ac:dyDescent="0.25"/>
    <row r="59947" hidden="1" x14ac:dyDescent="0.25"/>
    <row r="59948" hidden="1" x14ac:dyDescent="0.25"/>
    <row r="59949" hidden="1" x14ac:dyDescent="0.25"/>
    <row r="59950" hidden="1" x14ac:dyDescent="0.25"/>
    <row r="59951" hidden="1" x14ac:dyDescent="0.25"/>
    <row r="59952" hidden="1" x14ac:dyDescent="0.25"/>
    <row r="59953" hidden="1" x14ac:dyDescent="0.25"/>
    <row r="59954" hidden="1" x14ac:dyDescent="0.25"/>
    <row r="59955" hidden="1" x14ac:dyDescent="0.25"/>
    <row r="59956" hidden="1" x14ac:dyDescent="0.25"/>
    <row r="59957" hidden="1" x14ac:dyDescent="0.25"/>
    <row r="59958" hidden="1" x14ac:dyDescent="0.25"/>
    <row r="59959" hidden="1" x14ac:dyDescent="0.25"/>
    <row r="59960" hidden="1" x14ac:dyDescent="0.25"/>
    <row r="59961" hidden="1" x14ac:dyDescent="0.25"/>
    <row r="59962" hidden="1" x14ac:dyDescent="0.25"/>
    <row r="59963" hidden="1" x14ac:dyDescent="0.25"/>
    <row r="59964" hidden="1" x14ac:dyDescent="0.25"/>
    <row r="59965" hidden="1" x14ac:dyDescent="0.25"/>
    <row r="59966" hidden="1" x14ac:dyDescent="0.25"/>
    <row r="59967" hidden="1" x14ac:dyDescent="0.25"/>
    <row r="59968" hidden="1" x14ac:dyDescent="0.25"/>
    <row r="59969" hidden="1" x14ac:dyDescent="0.25"/>
    <row r="59970" hidden="1" x14ac:dyDescent="0.25"/>
    <row r="59971" hidden="1" x14ac:dyDescent="0.25"/>
    <row r="59972" hidden="1" x14ac:dyDescent="0.25"/>
    <row r="59973" hidden="1" x14ac:dyDescent="0.25"/>
    <row r="59974" hidden="1" x14ac:dyDescent="0.25"/>
    <row r="59975" hidden="1" x14ac:dyDescent="0.25"/>
    <row r="59976" hidden="1" x14ac:dyDescent="0.25"/>
    <row r="59977" hidden="1" x14ac:dyDescent="0.25"/>
    <row r="59978" hidden="1" x14ac:dyDescent="0.25"/>
    <row r="59979" hidden="1" x14ac:dyDescent="0.25"/>
    <row r="59980" hidden="1" x14ac:dyDescent="0.25"/>
    <row r="59981" hidden="1" x14ac:dyDescent="0.25"/>
    <row r="59982" hidden="1" x14ac:dyDescent="0.25"/>
    <row r="59983" hidden="1" x14ac:dyDescent="0.25"/>
    <row r="59984" hidden="1" x14ac:dyDescent="0.25"/>
    <row r="59985" hidden="1" x14ac:dyDescent="0.25"/>
    <row r="59986" hidden="1" x14ac:dyDescent="0.25"/>
    <row r="59987" hidden="1" x14ac:dyDescent="0.25"/>
    <row r="59988" hidden="1" x14ac:dyDescent="0.25"/>
    <row r="59989" hidden="1" x14ac:dyDescent="0.25"/>
    <row r="59990" hidden="1" x14ac:dyDescent="0.25"/>
    <row r="59991" hidden="1" x14ac:dyDescent="0.25"/>
    <row r="59992" hidden="1" x14ac:dyDescent="0.25"/>
    <row r="59993" hidden="1" x14ac:dyDescent="0.25"/>
    <row r="59994" hidden="1" x14ac:dyDescent="0.25"/>
    <row r="59995" hidden="1" x14ac:dyDescent="0.25"/>
    <row r="59996" hidden="1" x14ac:dyDescent="0.25"/>
    <row r="59997" hidden="1" x14ac:dyDescent="0.25"/>
    <row r="59998" hidden="1" x14ac:dyDescent="0.25"/>
    <row r="59999" hidden="1" x14ac:dyDescent="0.25"/>
    <row r="60000" hidden="1" x14ac:dyDescent="0.25"/>
    <row r="60001" hidden="1" x14ac:dyDescent="0.25"/>
    <row r="60002" hidden="1" x14ac:dyDescent="0.25"/>
    <row r="60003" hidden="1" x14ac:dyDescent="0.25"/>
    <row r="60004" hidden="1" x14ac:dyDescent="0.25"/>
    <row r="60005" hidden="1" x14ac:dyDescent="0.25"/>
    <row r="60006" hidden="1" x14ac:dyDescent="0.25"/>
    <row r="60007" hidden="1" x14ac:dyDescent="0.25"/>
    <row r="60008" hidden="1" x14ac:dyDescent="0.25"/>
    <row r="60009" hidden="1" x14ac:dyDescent="0.25"/>
    <row r="60010" hidden="1" x14ac:dyDescent="0.25"/>
    <row r="60011" hidden="1" x14ac:dyDescent="0.25"/>
    <row r="60012" hidden="1" x14ac:dyDescent="0.25"/>
    <row r="60013" hidden="1" x14ac:dyDescent="0.25"/>
    <row r="60014" hidden="1" x14ac:dyDescent="0.25"/>
    <row r="60015" hidden="1" x14ac:dyDescent="0.25"/>
    <row r="60016" hidden="1" x14ac:dyDescent="0.25"/>
    <row r="60017" hidden="1" x14ac:dyDescent="0.25"/>
    <row r="60018" hidden="1" x14ac:dyDescent="0.25"/>
    <row r="60019" hidden="1" x14ac:dyDescent="0.25"/>
    <row r="60020" hidden="1" x14ac:dyDescent="0.25"/>
    <row r="60021" hidden="1" x14ac:dyDescent="0.25"/>
    <row r="60022" hidden="1" x14ac:dyDescent="0.25"/>
    <row r="60023" hidden="1" x14ac:dyDescent="0.25"/>
    <row r="60024" hidden="1" x14ac:dyDescent="0.25"/>
    <row r="60025" hidden="1" x14ac:dyDescent="0.25"/>
    <row r="60026" hidden="1" x14ac:dyDescent="0.25"/>
    <row r="60027" hidden="1" x14ac:dyDescent="0.25"/>
    <row r="60028" hidden="1" x14ac:dyDescent="0.25"/>
    <row r="60029" hidden="1" x14ac:dyDescent="0.25"/>
    <row r="60030" hidden="1" x14ac:dyDescent="0.25"/>
    <row r="60031" hidden="1" x14ac:dyDescent="0.25"/>
    <row r="60032" hidden="1" x14ac:dyDescent="0.25"/>
    <row r="60033" hidden="1" x14ac:dyDescent="0.25"/>
    <row r="60034" hidden="1" x14ac:dyDescent="0.25"/>
    <row r="60035" hidden="1" x14ac:dyDescent="0.25"/>
    <row r="60036" hidden="1" x14ac:dyDescent="0.25"/>
    <row r="60037" hidden="1" x14ac:dyDescent="0.25"/>
    <row r="60038" hidden="1" x14ac:dyDescent="0.25"/>
    <row r="60039" hidden="1" x14ac:dyDescent="0.25"/>
    <row r="60040" hidden="1" x14ac:dyDescent="0.25"/>
    <row r="60041" hidden="1" x14ac:dyDescent="0.25"/>
    <row r="60042" hidden="1" x14ac:dyDescent="0.25"/>
    <row r="60043" hidden="1" x14ac:dyDescent="0.25"/>
    <row r="60044" hidden="1" x14ac:dyDescent="0.25"/>
    <row r="60045" hidden="1" x14ac:dyDescent="0.25"/>
    <row r="60046" hidden="1" x14ac:dyDescent="0.25"/>
    <row r="60047" hidden="1" x14ac:dyDescent="0.25"/>
    <row r="60048" hidden="1" x14ac:dyDescent="0.25"/>
    <row r="60049" hidden="1" x14ac:dyDescent="0.25"/>
    <row r="60050" hidden="1" x14ac:dyDescent="0.25"/>
    <row r="60051" hidden="1" x14ac:dyDescent="0.25"/>
    <row r="60052" hidden="1" x14ac:dyDescent="0.25"/>
    <row r="60053" hidden="1" x14ac:dyDescent="0.25"/>
    <row r="60054" hidden="1" x14ac:dyDescent="0.25"/>
    <row r="60055" hidden="1" x14ac:dyDescent="0.25"/>
    <row r="60056" hidden="1" x14ac:dyDescent="0.25"/>
    <row r="60057" hidden="1" x14ac:dyDescent="0.25"/>
    <row r="60058" hidden="1" x14ac:dyDescent="0.25"/>
    <row r="60059" hidden="1" x14ac:dyDescent="0.25"/>
    <row r="60060" hidden="1" x14ac:dyDescent="0.25"/>
    <row r="60061" hidden="1" x14ac:dyDescent="0.25"/>
    <row r="60062" hidden="1" x14ac:dyDescent="0.25"/>
    <row r="60063" hidden="1" x14ac:dyDescent="0.25"/>
    <row r="60064" hidden="1" x14ac:dyDescent="0.25"/>
    <row r="60065" hidden="1" x14ac:dyDescent="0.25"/>
    <row r="60066" hidden="1" x14ac:dyDescent="0.25"/>
    <row r="60067" hidden="1" x14ac:dyDescent="0.25"/>
    <row r="60068" hidden="1" x14ac:dyDescent="0.25"/>
    <row r="60069" hidden="1" x14ac:dyDescent="0.25"/>
    <row r="60070" hidden="1" x14ac:dyDescent="0.25"/>
    <row r="60071" hidden="1" x14ac:dyDescent="0.25"/>
    <row r="60072" hidden="1" x14ac:dyDescent="0.25"/>
    <row r="60073" hidden="1" x14ac:dyDescent="0.25"/>
    <row r="60074" hidden="1" x14ac:dyDescent="0.25"/>
    <row r="60075" hidden="1" x14ac:dyDescent="0.25"/>
    <row r="60076" hidden="1" x14ac:dyDescent="0.25"/>
    <row r="60077" hidden="1" x14ac:dyDescent="0.25"/>
    <row r="60078" hidden="1" x14ac:dyDescent="0.25"/>
    <row r="60079" hidden="1" x14ac:dyDescent="0.25"/>
    <row r="60080" hidden="1" x14ac:dyDescent="0.25"/>
    <row r="60081" hidden="1" x14ac:dyDescent="0.25"/>
    <row r="60082" hidden="1" x14ac:dyDescent="0.25"/>
    <row r="60083" hidden="1" x14ac:dyDescent="0.25"/>
    <row r="60084" hidden="1" x14ac:dyDescent="0.25"/>
    <row r="60085" hidden="1" x14ac:dyDescent="0.25"/>
    <row r="60086" hidden="1" x14ac:dyDescent="0.25"/>
    <row r="60087" hidden="1" x14ac:dyDescent="0.25"/>
    <row r="60088" hidden="1" x14ac:dyDescent="0.25"/>
    <row r="60089" hidden="1" x14ac:dyDescent="0.25"/>
    <row r="60090" hidden="1" x14ac:dyDescent="0.25"/>
    <row r="60091" hidden="1" x14ac:dyDescent="0.25"/>
    <row r="60092" hidden="1" x14ac:dyDescent="0.25"/>
    <row r="60093" hidden="1" x14ac:dyDescent="0.25"/>
    <row r="60094" hidden="1" x14ac:dyDescent="0.25"/>
    <row r="60095" hidden="1" x14ac:dyDescent="0.25"/>
    <row r="60096" hidden="1" x14ac:dyDescent="0.25"/>
    <row r="60097" hidden="1" x14ac:dyDescent="0.25"/>
    <row r="60098" hidden="1" x14ac:dyDescent="0.25"/>
    <row r="60099" hidden="1" x14ac:dyDescent="0.25"/>
    <row r="60100" hidden="1" x14ac:dyDescent="0.25"/>
    <row r="60101" hidden="1" x14ac:dyDescent="0.25"/>
    <row r="60102" hidden="1" x14ac:dyDescent="0.25"/>
    <row r="60103" hidden="1" x14ac:dyDescent="0.25"/>
    <row r="60104" hidden="1" x14ac:dyDescent="0.25"/>
    <row r="60105" hidden="1" x14ac:dyDescent="0.25"/>
    <row r="60106" hidden="1" x14ac:dyDescent="0.25"/>
    <row r="60107" hidden="1" x14ac:dyDescent="0.25"/>
    <row r="60108" hidden="1" x14ac:dyDescent="0.25"/>
    <row r="60109" hidden="1" x14ac:dyDescent="0.25"/>
    <row r="60110" hidden="1" x14ac:dyDescent="0.25"/>
    <row r="60111" hidden="1" x14ac:dyDescent="0.25"/>
    <row r="60112" hidden="1" x14ac:dyDescent="0.25"/>
    <row r="60113" hidden="1" x14ac:dyDescent="0.25"/>
    <row r="60114" hidden="1" x14ac:dyDescent="0.25"/>
    <row r="60115" hidden="1" x14ac:dyDescent="0.25"/>
    <row r="60116" hidden="1" x14ac:dyDescent="0.25"/>
    <row r="60117" hidden="1" x14ac:dyDescent="0.25"/>
    <row r="60118" hidden="1" x14ac:dyDescent="0.25"/>
    <row r="60119" hidden="1" x14ac:dyDescent="0.25"/>
    <row r="60120" hidden="1" x14ac:dyDescent="0.25"/>
    <row r="60121" hidden="1" x14ac:dyDescent="0.25"/>
    <row r="60122" hidden="1" x14ac:dyDescent="0.25"/>
    <row r="60123" hidden="1" x14ac:dyDescent="0.25"/>
    <row r="60124" hidden="1" x14ac:dyDescent="0.25"/>
    <row r="60125" hidden="1" x14ac:dyDescent="0.25"/>
    <row r="60126" hidden="1" x14ac:dyDescent="0.25"/>
    <row r="60127" hidden="1" x14ac:dyDescent="0.25"/>
    <row r="60128" hidden="1" x14ac:dyDescent="0.25"/>
    <row r="60129" hidden="1" x14ac:dyDescent="0.25"/>
    <row r="60130" hidden="1" x14ac:dyDescent="0.25"/>
    <row r="60131" hidden="1" x14ac:dyDescent="0.25"/>
    <row r="60132" hidden="1" x14ac:dyDescent="0.25"/>
    <row r="60133" hidden="1" x14ac:dyDescent="0.25"/>
    <row r="60134" hidden="1" x14ac:dyDescent="0.25"/>
    <row r="60135" hidden="1" x14ac:dyDescent="0.25"/>
    <row r="60136" hidden="1" x14ac:dyDescent="0.25"/>
    <row r="60137" hidden="1" x14ac:dyDescent="0.25"/>
    <row r="60138" hidden="1" x14ac:dyDescent="0.25"/>
    <row r="60139" hidden="1" x14ac:dyDescent="0.25"/>
    <row r="60140" hidden="1" x14ac:dyDescent="0.25"/>
    <row r="60141" hidden="1" x14ac:dyDescent="0.25"/>
    <row r="60142" hidden="1" x14ac:dyDescent="0.25"/>
    <row r="60143" hidden="1" x14ac:dyDescent="0.25"/>
    <row r="60144" hidden="1" x14ac:dyDescent="0.25"/>
    <row r="60145" hidden="1" x14ac:dyDescent="0.25"/>
    <row r="60146" hidden="1" x14ac:dyDescent="0.25"/>
    <row r="60147" hidden="1" x14ac:dyDescent="0.25"/>
    <row r="60148" hidden="1" x14ac:dyDescent="0.25"/>
    <row r="60149" hidden="1" x14ac:dyDescent="0.25"/>
    <row r="60150" hidden="1" x14ac:dyDescent="0.25"/>
    <row r="60151" hidden="1" x14ac:dyDescent="0.25"/>
    <row r="60152" hidden="1" x14ac:dyDescent="0.25"/>
    <row r="60153" hidden="1" x14ac:dyDescent="0.25"/>
    <row r="60154" hidden="1" x14ac:dyDescent="0.25"/>
    <row r="60155" hidden="1" x14ac:dyDescent="0.25"/>
    <row r="60156" hidden="1" x14ac:dyDescent="0.25"/>
    <row r="60157" hidden="1" x14ac:dyDescent="0.25"/>
    <row r="60158" hidden="1" x14ac:dyDescent="0.25"/>
    <row r="60159" hidden="1" x14ac:dyDescent="0.25"/>
    <row r="60160" hidden="1" x14ac:dyDescent="0.25"/>
    <row r="60161" hidden="1" x14ac:dyDescent="0.25"/>
    <row r="60162" hidden="1" x14ac:dyDescent="0.25"/>
    <row r="60163" hidden="1" x14ac:dyDescent="0.25"/>
    <row r="60164" hidden="1" x14ac:dyDescent="0.25"/>
    <row r="60165" hidden="1" x14ac:dyDescent="0.25"/>
    <row r="60166" hidden="1" x14ac:dyDescent="0.25"/>
    <row r="60167" hidden="1" x14ac:dyDescent="0.25"/>
    <row r="60168" hidden="1" x14ac:dyDescent="0.25"/>
    <row r="60169" hidden="1" x14ac:dyDescent="0.25"/>
    <row r="60170" hidden="1" x14ac:dyDescent="0.25"/>
    <row r="60171" hidden="1" x14ac:dyDescent="0.25"/>
    <row r="60172" hidden="1" x14ac:dyDescent="0.25"/>
    <row r="60173" hidden="1" x14ac:dyDescent="0.25"/>
    <row r="60174" hidden="1" x14ac:dyDescent="0.25"/>
    <row r="60175" hidden="1" x14ac:dyDescent="0.25"/>
    <row r="60176" hidden="1" x14ac:dyDescent="0.25"/>
    <row r="60177" hidden="1" x14ac:dyDescent="0.25"/>
    <row r="60178" hidden="1" x14ac:dyDescent="0.25"/>
    <row r="60179" hidden="1" x14ac:dyDescent="0.25"/>
    <row r="60180" hidden="1" x14ac:dyDescent="0.25"/>
    <row r="60181" hidden="1" x14ac:dyDescent="0.25"/>
    <row r="60182" hidden="1" x14ac:dyDescent="0.25"/>
    <row r="60183" hidden="1" x14ac:dyDescent="0.25"/>
    <row r="60184" hidden="1" x14ac:dyDescent="0.25"/>
    <row r="60185" hidden="1" x14ac:dyDescent="0.25"/>
    <row r="60186" hidden="1" x14ac:dyDescent="0.25"/>
    <row r="60187" hidden="1" x14ac:dyDescent="0.25"/>
    <row r="60188" hidden="1" x14ac:dyDescent="0.25"/>
    <row r="60189" hidden="1" x14ac:dyDescent="0.25"/>
    <row r="60190" hidden="1" x14ac:dyDescent="0.25"/>
    <row r="60191" hidden="1" x14ac:dyDescent="0.25"/>
    <row r="60192" hidden="1" x14ac:dyDescent="0.25"/>
    <row r="60193" hidden="1" x14ac:dyDescent="0.25"/>
    <row r="60194" hidden="1" x14ac:dyDescent="0.25"/>
    <row r="60195" hidden="1" x14ac:dyDescent="0.25"/>
    <row r="60196" hidden="1" x14ac:dyDescent="0.25"/>
    <row r="60197" hidden="1" x14ac:dyDescent="0.25"/>
    <row r="60198" hidden="1" x14ac:dyDescent="0.25"/>
    <row r="60199" hidden="1" x14ac:dyDescent="0.25"/>
    <row r="60200" hidden="1" x14ac:dyDescent="0.25"/>
    <row r="60201" hidden="1" x14ac:dyDescent="0.25"/>
    <row r="60202" hidden="1" x14ac:dyDescent="0.25"/>
    <row r="60203" hidden="1" x14ac:dyDescent="0.25"/>
    <row r="60204" hidden="1" x14ac:dyDescent="0.25"/>
    <row r="60205" hidden="1" x14ac:dyDescent="0.25"/>
    <row r="60206" hidden="1" x14ac:dyDescent="0.25"/>
    <row r="60207" hidden="1" x14ac:dyDescent="0.25"/>
    <row r="60208" hidden="1" x14ac:dyDescent="0.25"/>
    <row r="60209" hidden="1" x14ac:dyDescent="0.25"/>
    <row r="60210" hidden="1" x14ac:dyDescent="0.25"/>
    <row r="60211" hidden="1" x14ac:dyDescent="0.25"/>
    <row r="60212" hidden="1" x14ac:dyDescent="0.25"/>
    <row r="60213" hidden="1" x14ac:dyDescent="0.25"/>
    <row r="60214" hidden="1" x14ac:dyDescent="0.25"/>
    <row r="60215" hidden="1" x14ac:dyDescent="0.25"/>
    <row r="60216" hidden="1" x14ac:dyDescent="0.25"/>
    <row r="60217" hidden="1" x14ac:dyDescent="0.25"/>
    <row r="60218" hidden="1" x14ac:dyDescent="0.25"/>
    <row r="60219" hidden="1" x14ac:dyDescent="0.25"/>
    <row r="60220" hidden="1" x14ac:dyDescent="0.25"/>
    <row r="60221" hidden="1" x14ac:dyDescent="0.25"/>
    <row r="60222" hidden="1" x14ac:dyDescent="0.25"/>
    <row r="60223" hidden="1" x14ac:dyDescent="0.25"/>
    <row r="60224" hidden="1" x14ac:dyDescent="0.25"/>
    <row r="60225" hidden="1" x14ac:dyDescent="0.25"/>
    <row r="60226" hidden="1" x14ac:dyDescent="0.25"/>
    <row r="60227" hidden="1" x14ac:dyDescent="0.25"/>
    <row r="60228" hidden="1" x14ac:dyDescent="0.25"/>
    <row r="60229" hidden="1" x14ac:dyDescent="0.25"/>
    <row r="60230" hidden="1" x14ac:dyDescent="0.25"/>
    <row r="60231" hidden="1" x14ac:dyDescent="0.25"/>
    <row r="60232" hidden="1" x14ac:dyDescent="0.25"/>
    <row r="60233" hidden="1" x14ac:dyDescent="0.25"/>
    <row r="60234" hidden="1" x14ac:dyDescent="0.25"/>
    <row r="60235" hidden="1" x14ac:dyDescent="0.25"/>
    <row r="60236" hidden="1" x14ac:dyDescent="0.25"/>
    <row r="60237" hidden="1" x14ac:dyDescent="0.25"/>
    <row r="60238" hidden="1" x14ac:dyDescent="0.25"/>
    <row r="60239" hidden="1" x14ac:dyDescent="0.25"/>
    <row r="60240" hidden="1" x14ac:dyDescent="0.25"/>
    <row r="60241" hidden="1" x14ac:dyDescent="0.25"/>
    <row r="60242" hidden="1" x14ac:dyDescent="0.25"/>
    <row r="60243" hidden="1" x14ac:dyDescent="0.25"/>
    <row r="60244" hidden="1" x14ac:dyDescent="0.25"/>
    <row r="60245" hidden="1" x14ac:dyDescent="0.25"/>
    <row r="60246" hidden="1" x14ac:dyDescent="0.25"/>
    <row r="60247" hidden="1" x14ac:dyDescent="0.25"/>
    <row r="60248" hidden="1" x14ac:dyDescent="0.25"/>
    <row r="60249" hidden="1" x14ac:dyDescent="0.25"/>
    <row r="60250" hidden="1" x14ac:dyDescent="0.25"/>
    <row r="60251" hidden="1" x14ac:dyDescent="0.25"/>
    <row r="60252" hidden="1" x14ac:dyDescent="0.25"/>
    <row r="60253" hidden="1" x14ac:dyDescent="0.25"/>
    <row r="60254" hidden="1" x14ac:dyDescent="0.25"/>
    <row r="60255" hidden="1" x14ac:dyDescent="0.25"/>
    <row r="60256" hidden="1" x14ac:dyDescent="0.25"/>
    <row r="60257" hidden="1" x14ac:dyDescent="0.25"/>
    <row r="60258" hidden="1" x14ac:dyDescent="0.25"/>
    <row r="60259" hidden="1" x14ac:dyDescent="0.25"/>
    <row r="60260" hidden="1" x14ac:dyDescent="0.25"/>
    <row r="60261" hidden="1" x14ac:dyDescent="0.25"/>
    <row r="60262" hidden="1" x14ac:dyDescent="0.25"/>
    <row r="60263" hidden="1" x14ac:dyDescent="0.25"/>
    <row r="60264" hidden="1" x14ac:dyDescent="0.25"/>
    <row r="60265" hidden="1" x14ac:dyDescent="0.25"/>
    <row r="60266" hidden="1" x14ac:dyDescent="0.25"/>
    <row r="60267" hidden="1" x14ac:dyDescent="0.25"/>
    <row r="60268" hidden="1" x14ac:dyDescent="0.25"/>
    <row r="60269" hidden="1" x14ac:dyDescent="0.25"/>
    <row r="60270" hidden="1" x14ac:dyDescent="0.25"/>
    <row r="60271" hidden="1" x14ac:dyDescent="0.25"/>
    <row r="60272" hidden="1" x14ac:dyDescent="0.25"/>
    <row r="60273" hidden="1" x14ac:dyDescent="0.25"/>
    <row r="60274" hidden="1" x14ac:dyDescent="0.25"/>
    <row r="60275" hidden="1" x14ac:dyDescent="0.25"/>
    <row r="60276" hidden="1" x14ac:dyDescent="0.25"/>
    <row r="60277" hidden="1" x14ac:dyDescent="0.25"/>
    <row r="60278" hidden="1" x14ac:dyDescent="0.25"/>
    <row r="60279" hidden="1" x14ac:dyDescent="0.25"/>
    <row r="60280" hidden="1" x14ac:dyDescent="0.25"/>
    <row r="60281" hidden="1" x14ac:dyDescent="0.25"/>
    <row r="60282" hidden="1" x14ac:dyDescent="0.25"/>
    <row r="60283" hidden="1" x14ac:dyDescent="0.25"/>
    <row r="60284" hidden="1" x14ac:dyDescent="0.25"/>
    <row r="60285" hidden="1" x14ac:dyDescent="0.25"/>
    <row r="60286" hidden="1" x14ac:dyDescent="0.25"/>
    <row r="60287" hidden="1" x14ac:dyDescent="0.25"/>
    <row r="60288" hidden="1" x14ac:dyDescent="0.25"/>
    <row r="60289" hidden="1" x14ac:dyDescent="0.25"/>
    <row r="60290" hidden="1" x14ac:dyDescent="0.25"/>
    <row r="60291" hidden="1" x14ac:dyDescent="0.25"/>
    <row r="60292" hidden="1" x14ac:dyDescent="0.25"/>
    <row r="60293" hidden="1" x14ac:dyDescent="0.25"/>
    <row r="60294" hidden="1" x14ac:dyDescent="0.25"/>
    <row r="60295" hidden="1" x14ac:dyDescent="0.25"/>
    <row r="60296" hidden="1" x14ac:dyDescent="0.25"/>
    <row r="60297" hidden="1" x14ac:dyDescent="0.25"/>
    <row r="60298" hidden="1" x14ac:dyDescent="0.25"/>
    <row r="60299" hidden="1" x14ac:dyDescent="0.25"/>
    <row r="60300" hidden="1" x14ac:dyDescent="0.25"/>
    <row r="60301" hidden="1" x14ac:dyDescent="0.25"/>
    <row r="60302" hidden="1" x14ac:dyDescent="0.25"/>
    <row r="60303" hidden="1" x14ac:dyDescent="0.25"/>
    <row r="60304" hidden="1" x14ac:dyDescent="0.25"/>
    <row r="60305" hidden="1" x14ac:dyDescent="0.25"/>
    <row r="60306" hidden="1" x14ac:dyDescent="0.25"/>
    <row r="60307" hidden="1" x14ac:dyDescent="0.25"/>
    <row r="60308" hidden="1" x14ac:dyDescent="0.25"/>
    <row r="60309" hidden="1" x14ac:dyDescent="0.25"/>
    <row r="60310" hidden="1" x14ac:dyDescent="0.25"/>
    <row r="60311" hidden="1" x14ac:dyDescent="0.25"/>
    <row r="60312" hidden="1" x14ac:dyDescent="0.25"/>
    <row r="60313" hidden="1" x14ac:dyDescent="0.25"/>
    <row r="60314" hidden="1" x14ac:dyDescent="0.25"/>
    <row r="60315" hidden="1" x14ac:dyDescent="0.25"/>
    <row r="60316" hidden="1" x14ac:dyDescent="0.25"/>
    <row r="60317" hidden="1" x14ac:dyDescent="0.25"/>
    <row r="60318" hidden="1" x14ac:dyDescent="0.25"/>
    <row r="60319" hidden="1" x14ac:dyDescent="0.25"/>
    <row r="60320" hidden="1" x14ac:dyDescent="0.25"/>
    <row r="60321" hidden="1" x14ac:dyDescent="0.25"/>
    <row r="60322" hidden="1" x14ac:dyDescent="0.25"/>
    <row r="60323" hidden="1" x14ac:dyDescent="0.25"/>
    <row r="60324" hidden="1" x14ac:dyDescent="0.25"/>
    <row r="60325" hidden="1" x14ac:dyDescent="0.25"/>
    <row r="60326" hidden="1" x14ac:dyDescent="0.25"/>
    <row r="60327" hidden="1" x14ac:dyDescent="0.25"/>
    <row r="60328" hidden="1" x14ac:dyDescent="0.25"/>
    <row r="60329" hidden="1" x14ac:dyDescent="0.25"/>
    <row r="60330" hidden="1" x14ac:dyDescent="0.25"/>
    <row r="60331" hidden="1" x14ac:dyDescent="0.25"/>
    <row r="60332" hidden="1" x14ac:dyDescent="0.25"/>
    <row r="60333" hidden="1" x14ac:dyDescent="0.25"/>
    <row r="60334" hidden="1" x14ac:dyDescent="0.25"/>
    <row r="60335" hidden="1" x14ac:dyDescent="0.25"/>
    <row r="60336" hidden="1" x14ac:dyDescent="0.25"/>
    <row r="60337" hidden="1" x14ac:dyDescent="0.25"/>
    <row r="60338" hidden="1" x14ac:dyDescent="0.25"/>
    <row r="60339" hidden="1" x14ac:dyDescent="0.25"/>
    <row r="60340" hidden="1" x14ac:dyDescent="0.25"/>
    <row r="60341" hidden="1" x14ac:dyDescent="0.25"/>
    <row r="60342" hidden="1" x14ac:dyDescent="0.25"/>
    <row r="60343" hidden="1" x14ac:dyDescent="0.25"/>
    <row r="60344" hidden="1" x14ac:dyDescent="0.25"/>
    <row r="60345" hidden="1" x14ac:dyDescent="0.25"/>
    <row r="60346" hidden="1" x14ac:dyDescent="0.25"/>
    <row r="60347" hidden="1" x14ac:dyDescent="0.25"/>
    <row r="60348" hidden="1" x14ac:dyDescent="0.25"/>
    <row r="60349" hidden="1" x14ac:dyDescent="0.25"/>
    <row r="60350" hidden="1" x14ac:dyDescent="0.25"/>
    <row r="60351" hidden="1" x14ac:dyDescent="0.25"/>
    <row r="60352" hidden="1" x14ac:dyDescent="0.25"/>
    <row r="60353" hidden="1" x14ac:dyDescent="0.25"/>
    <row r="60354" hidden="1" x14ac:dyDescent="0.25"/>
    <row r="60355" hidden="1" x14ac:dyDescent="0.25"/>
    <row r="60356" hidden="1" x14ac:dyDescent="0.25"/>
    <row r="60357" hidden="1" x14ac:dyDescent="0.25"/>
    <row r="60358" hidden="1" x14ac:dyDescent="0.25"/>
    <row r="60359" hidden="1" x14ac:dyDescent="0.25"/>
    <row r="60360" hidden="1" x14ac:dyDescent="0.25"/>
    <row r="60361" hidden="1" x14ac:dyDescent="0.25"/>
    <row r="60362" hidden="1" x14ac:dyDescent="0.25"/>
    <row r="60363" hidden="1" x14ac:dyDescent="0.25"/>
    <row r="60364" hidden="1" x14ac:dyDescent="0.25"/>
    <row r="60365" hidden="1" x14ac:dyDescent="0.25"/>
    <row r="60366" hidden="1" x14ac:dyDescent="0.25"/>
    <row r="60367" hidden="1" x14ac:dyDescent="0.25"/>
    <row r="60368" hidden="1" x14ac:dyDescent="0.25"/>
    <row r="60369" hidden="1" x14ac:dyDescent="0.25"/>
    <row r="60370" hidden="1" x14ac:dyDescent="0.25"/>
    <row r="60371" hidden="1" x14ac:dyDescent="0.25"/>
    <row r="60372" hidden="1" x14ac:dyDescent="0.25"/>
    <row r="60373" hidden="1" x14ac:dyDescent="0.25"/>
    <row r="60374" hidden="1" x14ac:dyDescent="0.25"/>
    <row r="60375" hidden="1" x14ac:dyDescent="0.25"/>
    <row r="60376" hidden="1" x14ac:dyDescent="0.25"/>
    <row r="60377" hidden="1" x14ac:dyDescent="0.25"/>
    <row r="60378" hidden="1" x14ac:dyDescent="0.25"/>
    <row r="60379" hidden="1" x14ac:dyDescent="0.25"/>
    <row r="60380" hidden="1" x14ac:dyDescent="0.25"/>
    <row r="60381" hidden="1" x14ac:dyDescent="0.25"/>
    <row r="60382" hidden="1" x14ac:dyDescent="0.25"/>
    <row r="60383" hidden="1" x14ac:dyDescent="0.25"/>
    <row r="60384" hidden="1" x14ac:dyDescent="0.25"/>
    <row r="60385" hidden="1" x14ac:dyDescent="0.25"/>
    <row r="60386" hidden="1" x14ac:dyDescent="0.25"/>
    <row r="60387" hidden="1" x14ac:dyDescent="0.25"/>
    <row r="60388" hidden="1" x14ac:dyDescent="0.25"/>
    <row r="60389" hidden="1" x14ac:dyDescent="0.25"/>
    <row r="60390" hidden="1" x14ac:dyDescent="0.25"/>
    <row r="60391" hidden="1" x14ac:dyDescent="0.25"/>
    <row r="60392" hidden="1" x14ac:dyDescent="0.25"/>
    <row r="60393" hidden="1" x14ac:dyDescent="0.25"/>
    <row r="60394" hidden="1" x14ac:dyDescent="0.25"/>
    <row r="60395" hidden="1" x14ac:dyDescent="0.25"/>
    <row r="60396" hidden="1" x14ac:dyDescent="0.25"/>
    <row r="60397" hidden="1" x14ac:dyDescent="0.25"/>
    <row r="60398" hidden="1" x14ac:dyDescent="0.25"/>
    <row r="60399" hidden="1" x14ac:dyDescent="0.25"/>
    <row r="60400" hidden="1" x14ac:dyDescent="0.25"/>
    <row r="60401" hidden="1" x14ac:dyDescent="0.25"/>
    <row r="60402" hidden="1" x14ac:dyDescent="0.25"/>
    <row r="60403" hidden="1" x14ac:dyDescent="0.25"/>
    <row r="60404" hidden="1" x14ac:dyDescent="0.25"/>
    <row r="60405" hidden="1" x14ac:dyDescent="0.25"/>
    <row r="60406" hidden="1" x14ac:dyDescent="0.25"/>
    <row r="60407" hidden="1" x14ac:dyDescent="0.25"/>
    <row r="60408" hidden="1" x14ac:dyDescent="0.25"/>
    <row r="60409" hidden="1" x14ac:dyDescent="0.25"/>
    <row r="60410" hidden="1" x14ac:dyDescent="0.25"/>
    <row r="60411" hidden="1" x14ac:dyDescent="0.25"/>
    <row r="60412" hidden="1" x14ac:dyDescent="0.25"/>
    <row r="60413" hidden="1" x14ac:dyDescent="0.25"/>
    <row r="60414" hidden="1" x14ac:dyDescent="0.25"/>
    <row r="60415" hidden="1" x14ac:dyDescent="0.25"/>
    <row r="60416" hidden="1" x14ac:dyDescent="0.25"/>
    <row r="60417" hidden="1" x14ac:dyDescent="0.25"/>
    <row r="60418" hidden="1" x14ac:dyDescent="0.25"/>
    <row r="60419" hidden="1" x14ac:dyDescent="0.25"/>
    <row r="60420" hidden="1" x14ac:dyDescent="0.25"/>
    <row r="60421" hidden="1" x14ac:dyDescent="0.25"/>
    <row r="60422" hidden="1" x14ac:dyDescent="0.25"/>
    <row r="60423" hidden="1" x14ac:dyDescent="0.25"/>
    <row r="60424" hidden="1" x14ac:dyDescent="0.25"/>
    <row r="60425" hidden="1" x14ac:dyDescent="0.25"/>
    <row r="60426" hidden="1" x14ac:dyDescent="0.25"/>
    <row r="60427" hidden="1" x14ac:dyDescent="0.25"/>
    <row r="60428" hidden="1" x14ac:dyDescent="0.25"/>
    <row r="60429" hidden="1" x14ac:dyDescent="0.25"/>
    <row r="60430" hidden="1" x14ac:dyDescent="0.25"/>
    <row r="60431" hidden="1" x14ac:dyDescent="0.25"/>
    <row r="60432" hidden="1" x14ac:dyDescent="0.25"/>
    <row r="60433" hidden="1" x14ac:dyDescent="0.25"/>
    <row r="60434" hidden="1" x14ac:dyDescent="0.25"/>
    <row r="60435" hidden="1" x14ac:dyDescent="0.25"/>
    <row r="60436" hidden="1" x14ac:dyDescent="0.25"/>
    <row r="60437" hidden="1" x14ac:dyDescent="0.25"/>
    <row r="60438" hidden="1" x14ac:dyDescent="0.25"/>
    <row r="60439" hidden="1" x14ac:dyDescent="0.25"/>
    <row r="60440" hidden="1" x14ac:dyDescent="0.25"/>
    <row r="60441" hidden="1" x14ac:dyDescent="0.25"/>
    <row r="60442" hidden="1" x14ac:dyDescent="0.25"/>
    <row r="60443" hidden="1" x14ac:dyDescent="0.25"/>
    <row r="60444" hidden="1" x14ac:dyDescent="0.25"/>
    <row r="60445" hidden="1" x14ac:dyDescent="0.25"/>
    <row r="60446" hidden="1" x14ac:dyDescent="0.25"/>
    <row r="60447" hidden="1" x14ac:dyDescent="0.25"/>
    <row r="60448" hidden="1" x14ac:dyDescent="0.25"/>
    <row r="60449" hidden="1" x14ac:dyDescent="0.25"/>
    <row r="60450" hidden="1" x14ac:dyDescent="0.25"/>
    <row r="60451" hidden="1" x14ac:dyDescent="0.25"/>
    <row r="60452" hidden="1" x14ac:dyDescent="0.25"/>
    <row r="60453" hidden="1" x14ac:dyDescent="0.25"/>
    <row r="60454" hidden="1" x14ac:dyDescent="0.25"/>
    <row r="60455" hidden="1" x14ac:dyDescent="0.25"/>
    <row r="60456" hidden="1" x14ac:dyDescent="0.25"/>
    <row r="60457" hidden="1" x14ac:dyDescent="0.25"/>
    <row r="60458" hidden="1" x14ac:dyDescent="0.25"/>
    <row r="60459" hidden="1" x14ac:dyDescent="0.25"/>
    <row r="60460" hidden="1" x14ac:dyDescent="0.25"/>
    <row r="60461" hidden="1" x14ac:dyDescent="0.25"/>
    <row r="60462" hidden="1" x14ac:dyDescent="0.25"/>
    <row r="60463" hidden="1" x14ac:dyDescent="0.25"/>
    <row r="60464" hidden="1" x14ac:dyDescent="0.25"/>
    <row r="60465" hidden="1" x14ac:dyDescent="0.25"/>
    <row r="60466" hidden="1" x14ac:dyDescent="0.25"/>
    <row r="60467" hidden="1" x14ac:dyDescent="0.25"/>
    <row r="60468" hidden="1" x14ac:dyDescent="0.25"/>
    <row r="60469" hidden="1" x14ac:dyDescent="0.25"/>
    <row r="60470" hidden="1" x14ac:dyDescent="0.25"/>
    <row r="60471" hidden="1" x14ac:dyDescent="0.25"/>
    <row r="60472" hidden="1" x14ac:dyDescent="0.25"/>
    <row r="60473" hidden="1" x14ac:dyDescent="0.25"/>
    <row r="60474" hidden="1" x14ac:dyDescent="0.25"/>
    <row r="60475" hidden="1" x14ac:dyDescent="0.25"/>
    <row r="60476" hidden="1" x14ac:dyDescent="0.25"/>
    <row r="60477" hidden="1" x14ac:dyDescent="0.25"/>
    <row r="60478" hidden="1" x14ac:dyDescent="0.25"/>
    <row r="60479" hidden="1" x14ac:dyDescent="0.25"/>
    <row r="60480" hidden="1" x14ac:dyDescent="0.25"/>
    <row r="60481" hidden="1" x14ac:dyDescent="0.25"/>
    <row r="60482" hidden="1" x14ac:dyDescent="0.25"/>
    <row r="60483" hidden="1" x14ac:dyDescent="0.25"/>
    <row r="60484" hidden="1" x14ac:dyDescent="0.25"/>
    <row r="60485" hidden="1" x14ac:dyDescent="0.25"/>
    <row r="60486" hidden="1" x14ac:dyDescent="0.25"/>
    <row r="60487" hidden="1" x14ac:dyDescent="0.25"/>
    <row r="60488" hidden="1" x14ac:dyDescent="0.25"/>
    <row r="60489" hidden="1" x14ac:dyDescent="0.25"/>
    <row r="60490" hidden="1" x14ac:dyDescent="0.25"/>
    <row r="60491" hidden="1" x14ac:dyDescent="0.25"/>
    <row r="60492" hidden="1" x14ac:dyDescent="0.25"/>
    <row r="60493" hidden="1" x14ac:dyDescent="0.25"/>
    <row r="60494" hidden="1" x14ac:dyDescent="0.25"/>
    <row r="60495" hidden="1" x14ac:dyDescent="0.25"/>
    <row r="60496" hidden="1" x14ac:dyDescent="0.25"/>
    <row r="60497" hidden="1" x14ac:dyDescent="0.25"/>
    <row r="60498" hidden="1" x14ac:dyDescent="0.25"/>
    <row r="60499" hidden="1" x14ac:dyDescent="0.25"/>
    <row r="60500" hidden="1" x14ac:dyDescent="0.25"/>
    <row r="60501" hidden="1" x14ac:dyDescent="0.25"/>
    <row r="60502" hidden="1" x14ac:dyDescent="0.25"/>
    <row r="60503" hidden="1" x14ac:dyDescent="0.25"/>
    <row r="60504" hidden="1" x14ac:dyDescent="0.25"/>
    <row r="60505" hidden="1" x14ac:dyDescent="0.25"/>
    <row r="60506" hidden="1" x14ac:dyDescent="0.25"/>
    <row r="60507" hidden="1" x14ac:dyDescent="0.25"/>
    <row r="60508" hidden="1" x14ac:dyDescent="0.25"/>
    <row r="60509" hidden="1" x14ac:dyDescent="0.25"/>
    <row r="60510" hidden="1" x14ac:dyDescent="0.25"/>
    <row r="60511" hidden="1" x14ac:dyDescent="0.25"/>
    <row r="60512" hidden="1" x14ac:dyDescent="0.25"/>
    <row r="60513" hidden="1" x14ac:dyDescent="0.25"/>
    <row r="60514" hidden="1" x14ac:dyDescent="0.25"/>
    <row r="60515" hidden="1" x14ac:dyDescent="0.25"/>
    <row r="60516" hidden="1" x14ac:dyDescent="0.25"/>
    <row r="60517" hidden="1" x14ac:dyDescent="0.25"/>
    <row r="60518" hidden="1" x14ac:dyDescent="0.25"/>
    <row r="60519" hidden="1" x14ac:dyDescent="0.25"/>
    <row r="60520" hidden="1" x14ac:dyDescent="0.25"/>
    <row r="60521" hidden="1" x14ac:dyDescent="0.25"/>
    <row r="60522" hidden="1" x14ac:dyDescent="0.25"/>
    <row r="60523" hidden="1" x14ac:dyDescent="0.25"/>
    <row r="60524" hidden="1" x14ac:dyDescent="0.25"/>
    <row r="60525" hidden="1" x14ac:dyDescent="0.25"/>
    <row r="60526" hidden="1" x14ac:dyDescent="0.25"/>
    <row r="60527" hidden="1" x14ac:dyDescent="0.25"/>
    <row r="60528" hidden="1" x14ac:dyDescent="0.25"/>
    <row r="60529" hidden="1" x14ac:dyDescent="0.25"/>
    <row r="60530" hidden="1" x14ac:dyDescent="0.25"/>
    <row r="60531" hidden="1" x14ac:dyDescent="0.25"/>
    <row r="60532" hidden="1" x14ac:dyDescent="0.25"/>
    <row r="60533" hidden="1" x14ac:dyDescent="0.25"/>
    <row r="60534" hidden="1" x14ac:dyDescent="0.25"/>
    <row r="60535" hidden="1" x14ac:dyDescent="0.25"/>
    <row r="60536" hidden="1" x14ac:dyDescent="0.25"/>
    <row r="60537" hidden="1" x14ac:dyDescent="0.25"/>
    <row r="60538" hidden="1" x14ac:dyDescent="0.25"/>
    <row r="60539" hidden="1" x14ac:dyDescent="0.25"/>
    <row r="60540" hidden="1" x14ac:dyDescent="0.25"/>
    <row r="60541" hidden="1" x14ac:dyDescent="0.25"/>
    <row r="60542" hidden="1" x14ac:dyDescent="0.25"/>
    <row r="60543" hidden="1" x14ac:dyDescent="0.25"/>
    <row r="60544" hidden="1" x14ac:dyDescent="0.25"/>
    <row r="60545" hidden="1" x14ac:dyDescent="0.25"/>
    <row r="60546" hidden="1" x14ac:dyDescent="0.25"/>
    <row r="60547" hidden="1" x14ac:dyDescent="0.25"/>
    <row r="60548" hidden="1" x14ac:dyDescent="0.25"/>
    <row r="60549" hidden="1" x14ac:dyDescent="0.25"/>
    <row r="60550" hidden="1" x14ac:dyDescent="0.25"/>
    <row r="60551" hidden="1" x14ac:dyDescent="0.25"/>
    <row r="60552" hidden="1" x14ac:dyDescent="0.25"/>
    <row r="60553" hidden="1" x14ac:dyDescent="0.25"/>
    <row r="60554" hidden="1" x14ac:dyDescent="0.25"/>
    <row r="60555" hidden="1" x14ac:dyDescent="0.25"/>
    <row r="60556" hidden="1" x14ac:dyDescent="0.25"/>
    <row r="60557" hidden="1" x14ac:dyDescent="0.25"/>
    <row r="60558" hidden="1" x14ac:dyDescent="0.25"/>
    <row r="60559" hidden="1" x14ac:dyDescent="0.25"/>
    <row r="60560" hidden="1" x14ac:dyDescent="0.25"/>
    <row r="60561" hidden="1" x14ac:dyDescent="0.25"/>
    <row r="60562" hidden="1" x14ac:dyDescent="0.25"/>
    <row r="60563" hidden="1" x14ac:dyDescent="0.25"/>
    <row r="60564" hidden="1" x14ac:dyDescent="0.25"/>
    <row r="60565" hidden="1" x14ac:dyDescent="0.25"/>
    <row r="60566" hidden="1" x14ac:dyDescent="0.25"/>
    <row r="60567" hidden="1" x14ac:dyDescent="0.25"/>
    <row r="60568" hidden="1" x14ac:dyDescent="0.25"/>
    <row r="60569" hidden="1" x14ac:dyDescent="0.25"/>
    <row r="60570" hidden="1" x14ac:dyDescent="0.25"/>
    <row r="60571" hidden="1" x14ac:dyDescent="0.25"/>
    <row r="60572" hidden="1" x14ac:dyDescent="0.25"/>
    <row r="60573" hidden="1" x14ac:dyDescent="0.25"/>
    <row r="60574" hidden="1" x14ac:dyDescent="0.25"/>
    <row r="60575" hidden="1" x14ac:dyDescent="0.25"/>
    <row r="60576" hidden="1" x14ac:dyDescent="0.25"/>
    <row r="60577" hidden="1" x14ac:dyDescent="0.25"/>
    <row r="60578" hidden="1" x14ac:dyDescent="0.25"/>
    <row r="60579" hidden="1" x14ac:dyDescent="0.25"/>
    <row r="60580" hidden="1" x14ac:dyDescent="0.25"/>
    <row r="60581" hidden="1" x14ac:dyDescent="0.25"/>
    <row r="60582" hidden="1" x14ac:dyDescent="0.25"/>
    <row r="60583" hidden="1" x14ac:dyDescent="0.25"/>
    <row r="60584" hidden="1" x14ac:dyDescent="0.25"/>
    <row r="60585" hidden="1" x14ac:dyDescent="0.25"/>
    <row r="60586" hidden="1" x14ac:dyDescent="0.25"/>
    <row r="60587" hidden="1" x14ac:dyDescent="0.25"/>
    <row r="60588" hidden="1" x14ac:dyDescent="0.25"/>
    <row r="60589" hidden="1" x14ac:dyDescent="0.25"/>
    <row r="60590" hidden="1" x14ac:dyDescent="0.25"/>
    <row r="60591" hidden="1" x14ac:dyDescent="0.25"/>
    <row r="60592" hidden="1" x14ac:dyDescent="0.25"/>
    <row r="60593" hidden="1" x14ac:dyDescent="0.25"/>
    <row r="60594" hidden="1" x14ac:dyDescent="0.25"/>
    <row r="60595" hidden="1" x14ac:dyDescent="0.25"/>
    <row r="60596" hidden="1" x14ac:dyDescent="0.25"/>
    <row r="60597" hidden="1" x14ac:dyDescent="0.25"/>
    <row r="60598" hidden="1" x14ac:dyDescent="0.25"/>
    <row r="60599" hidden="1" x14ac:dyDescent="0.25"/>
    <row r="60600" hidden="1" x14ac:dyDescent="0.25"/>
    <row r="60601" hidden="1" x14ac:dyDescent="0.25"/>
    <row r="60602" hidden="1" x14ac:dyDescent="0.25"/>
    <row r="60603" hidden="1" x14ac:dyDescent="0.25"/>
    <row r="60604" hidden="1" x14ac:dyDescent="0.25"/>
    <row r="60605" hidden="1" x14ac:dyDescent="0.25"/>
    <row r="60606" hidden="1" x14ac:dyDescent="0.25"/>
    <row r="60607" hidden="1" x14ac:dyDescent="0.25"/>
    <row r="60608" hidden="1" x14ac:dyDescent="0.25"/>
    <row r="60609" hidden="1" x14ac:dyDescent="0.25"/>
    <row r="60610" hidden="1" x14ac:dyDescent="0.25"/>
    <row r="60611" hidden="1" x14ac:dyDescent="0.25"/>
    <row r="60612" hidden="1" x14ac:dyDescent="0.25"/>
    <row r="60613" hidden="1" x14ac:dyDescent="0.25"/>
    <row r="60614" hidden="1" x14ac:dyDescent="0.25"/>
    <row r="60615" hidden="1" x14ac:dyDescent="0.25"/>
    <row r="60616" hidden="1" x14ac:dyDescent="0.25"/>
    <row r="60617" hidden="1" x14ac:dyDescent="0.25"/>
    <row r="60618" hidden="1" x14ac:dyDescent="0.25"/>
    <row r="60619" hidden="1" x14ac:dyDescent="0.25"/>
    <row r="60620" hidden="1" x14ac:dyDescent="0.25"/>
    <row r="60621" hidden="1" x14ac:dyDescent="0.25"/>
    <row r="60622" hidden="1" x14ac:dyDescent="0.25"/>
    <row r="60623" hidden="1" x14ac:dyDescent="0.25"/>
    <row r="60624" hidden="1" x14ac:dyDescent="0.25"/>
    <row r="60625" hidden="1" x14ac:dyDescent="0.25"/>
    <row r="60626" hidden="1" x14ac:dyDescent="0.25"/>
    <row r="60627" hidden="1" x14ac:dyDescent="0.25"/>
    <row r="60628" hidden="1" x14ac:dyDescent="0.25"/>
    <row r="60629" hidden="1" x14ac:dyDescent="0.25"/>
    <row r="60630" hidden="1" x14ac:dyDescent="0.25"/>
    <row r="60631" hidden="1" x14ac:dyDescent="0.25"/>
    <row r="60632" hidden="1" x14ac:dyDescent="0.25"/>
    <row r="60633" hidden="1" x14ac:dyDescent="0.25"/>
    <row r="60634" hidden="1" x14ac:dyDescent="0.25"/>
    <row r="60635" hidden="1" x14ac:dyDescent="0.25"/>
    <row r="60636" hidden="1" x14ac:dyDescent="0.25"/>
    <row r="60637" hidden="1" x14ac:dyDescent="0.25"/>
    <row r="60638" hidden="1" x14ac:dyDescent="0.25"/>
    <row r="60639" hidden="1" x14ac:dyDescent="0.25"/>
    <row r="60640" hidden="1" x14ac:dyDescent="0.25"/>
    <row r="60641" hidden="1" x14ac:dyDescent="0.25"/>
    <row r="60642" hidden="1" x14ac:dyDescent="0.25"/>
    <row r="60643" hidden="1" x14ac:dyDescent="0.25"/>
    <row r="60644" hidden="1" x14ac:dyDescent="0.25"/>
    <row r="60645" hidden="1" x14ac:dyDescent="0.25"/>
    <row r="60646" hidden="1" x14ac:dyDescent="0.25"/>
    <row r="60647" hidden="1" x14ac:dyDescent="0.25"/>
    <row r="60648" hidden="1" x14ac:dyDescent="0.25"/>
    <row r="60649" hidden="1" x14ac:dyDescent="0.25"/>
    <row r="60650" hidden="1" x14ac:dyDescent="0.25"/>
    <row r="60651" hidden="1" x14ac:dyDescent="0.25"/>
    <row r="60652" hidden="1" x14ac:dyDescent="0.25"/>
    <row r="60653" hidden="1" x14ac:dyDescent="0.25"/>
    <row r="60654" hidden="1" x14ac:dyDescent="0.25"/>
    <row r="60655" hidden="1" x14ac:dyDescent="0.25"/>
    <row r="60656" hidden="1" x14ac:dyDescent="0.25"/>
    <row r="60657" hidden="1" x14ac:dyDescent="0.25"/>
    <row r="60658" hidden="1" x14ac:dyDescent="0.25"/>
    <row r="60659" hidden="1" x14ac:dyDescent="0.25"/>
    <row r="60660" hidden="1" x14ac:dyDescent="0.25"/>
    <row r="60661" hidden="1" x14ac:dyDescent="0.25"/>
    <row r="60662" hidden="1" x14ac:dyDescent="0.25"/>
    <row r="60663" hidden="1" x14ac:dyDescent="0.25"/>
    <row r="60664" hidden="1" x14ac:dyDescent="0.25"/>
    <row r="60665" hidden="1" x14ac:dyDescent="0.25"/>
    <row r="60666" hidden="1" x14ac:dyDescent="0.25"/>
    <row r="60667" hidden="1" x14ac:dyDescent="0.25"/>
    <row r="60668" hidden="1" x14ac:dyDescent="0.25"/>
    <row r="60669" hidden="1" x14ac:dyDescent="0.25"/>
    <row r="60670" hidden="1" x14ac:dyDescent="0.25"/>
    <row r="60671" hidden="1" x14ac:dyDescent="0.25"/>
    <row r="60672" hidden="1" x14ac:dyDescent="0.25"/>
    <row r="60673" hidden="1" x14ac:dyDescent="0.25"/>
    <row r="60674" hidden="1" x14ac:dyDescent="0.25"/>
    <row r="60675" hidden="1" x14ac:dyDescent="0.25"/>
    <row r="60676" hidden="1" x14ac:dyDescent="0.25"/>
    <row r="60677" hidden="1" x14ac:dyDescent="0.25"/>
    <row r="60678" hidden="1" x14ac:dyDescent="0.25"/>
    <row r="60679" hidden="1" x14ac:dyDescent="0.25"/>
    <row r="60680" hidden="1" x14ac:dyDescent="0.25"/>
    <row r="60681" hidden="1" x14ac:dyDescent="0.25"/>
    <row r="60682" hidden="1" x14ac:dyDescent="0.25"/>
    <row r="60683" hidden="1" x14ac:dyDescent="0.25"/>
    <row r="60684" hidden="1" x14ac:dyDescent="0.25"/>
    <row r="60685" hidden="1" x14ac:dyDescent="0.25"/>
    <row r="60686" hidden="1" x14ac:dyDescent="0.25"/>
    <row r="60687" hidden="1" x14ac:dyDescent="0.25"/>
    <row r="60688" hidden="1" x14ac:dyDescent="0.25"/>
    <row r="60689" hidden="1" x14ac:dyDescent="0.25"/>
    <row r="60690" hidden="1" x14ac:dyDescent="0.25"/>
    <row r="60691" hidden="1" x14ac:dyDescent="0.25"/>
    <row r="60692" hidden="1" x14ac:dyDescent="0.25"/>
    <row r="60693" hidden="1" x14ac:dyDescent="0.25"/>
    <row r="60694" hidden="1" x14ac:dyDescent="0.25"/>
    <row r="60695" hidden="1" x14ac:dyDescent="0.25"/>
    <row r="60696" hidden="1" x14ac:dyDescent="0.25"/>
    <row r="60697" hidden="1" x14ac:dyDescent="0.25"/>
    <row r="60698" hidden="1" x14ac:dyDescent="0.25"/>
    <row r="60699" hidden="1" x14ac:dyDescent="0.25"/>
    <row r="60700" hidden="1" x14ac:dyDescent="0.25"/>
    <row r="60701" hidden="1" x14ac:dyDescent="0.25"/>
    <row r="60702" hidden="1" x14ac:dyDescent="0.25"/>
    <row r="60703" hidden="1" x14ac:dyDescent="0.25"/>
    <row r="60704" hidden="1" x14ac:dyDescent="0.25"/>
    <row r="60705" hidden="1" x14ac:dyDescent="0.25"/>
    <row r="60706" hidden="1" x14ac:dyDescent="0.25"/>
    <row r="60707" hidden="1" x14ac:dyDescent="0.25"/>
    <row r="60708" hidden="1" x14ac:dyDescent="0.25"/>
    <row r="60709" hidden="1" x14ac:dyDescent="0.25"/>
    <row r="60710" hidden="1" x14ac:dyDescent="0.25"/>
    <row r="60711" hidden="1" x14ac:dyDescent="0.25"/>
    <row r="60712" hidden="1" x14ac:dyDescent="0.25"/>
    <row r="60713" hidden="1" x14ac:dyDescent="0.25"/>
    <row r="60714" hidden="1" x14ac:dyDescent="0.25"/>
    <row r="60715" hidden="1" x14ac:dyDescent="0.25"/>
    <row r="60716" hidden="1" x14ac:dyDescent="0.25"/>
    <row r="60717" hidden="1" x14ac:dyDescent="0.25"/>
    <row r="60718" hidden="1" x14ac:dyDescent="0.25"/>
    <row r="60719" hidden="1" x14ac:dyDescent="0.25"/>
    <row r="60720" hidden="1" x14ac:dyDescent="0.25"/>
    <row r="60721" hidden="1" x14ac:dyDescent="0.25"/>
    <row r="60722" hidden="1" x14ac:dyDescent="0.25"/>
    <row r="60723" hidden="1" x14ac:dyDescent="0.25"/>
    <row r="60724" hidden="1" x14ac:dyDescent="0.25"/>
    <row r="60725" hidden="1" x14ac:dyDescent="0.25"/>
    <row r="60726" hidden="1" x14ac:dyDescent="0.25"/>
    <row r="60727" hidden="1" x14ac:dyDescent="0.25"/>
    <row r="60728" hidden="1" x14ac:dyDescent="0.25"/>
    <row r="60729" hidden="1" x14ac:dyDescent="0.25"/>
    <row r="60730" hidden="1" x14ac:dyDescent="0.25"/>
    <row r="60731" hidden="1" x14ac:dyDescent="0.25"/>
    <row r="60732" hidden="1" x14ac:dyDescent="0.25"/>
    <row r="60733" hidden="1" x14ac:dyDescent="0.25"/>
    <row r="60734" hidden="1" x14ac:dyDescent="0.25"/>
    <row r="60735" hidden="1" x14ac:dyDescent="0.25"/>
    <row r="60736" hidden="1" x14ac:dyDescent="0.25"/>
    <row r="60737" hidden="1" x14ac:dyDescent="0.25"/>
    <row r="60738" hidden="1" x14ac:dyDescent="0.25"/>
    <row r="60739" hidden="1" x14ac:dyDescent="0.25"/>
    <row r="60740" hidden="1" x14ac:dyDescent="0.25"/>
    <row r="60741" hidden="1" x14ac:dyDescent="0.25"/>
    <row r="60742" hidden="1" x14ac:dyDescent="0.25"/>
    <row r="60743" hidden="1" x14ac:dyDescent="0.25"/>
    <row r="60744" hidden="1" x14ac:dyDescent="0.25"/>
    <row r="60745" hidden="1" x14ac:dyDescent="0.25"/>
    <row r="60746" hidden="1" x14ac:dyDescent="0.25"/>
    <row r="60747" hidden="1" x14ac:dyDescent="0.25"/>
    <row r="60748" hidden="1" x14ac:dyDescent="0.25"/>
    <row r="60749" hidden="1" x14ac:dyDescent="0.25"/>
    <row r="60750" hidden="1" x14ac:dyDescent="0.25"/>
    <row r="60751" hidden="1" x14ac:dyDescent="0.25"/>
    <row r="60752" hidden="1" x14ac:dyDescent="0.25"/>
    <row r="60753" hidden="1" x14ac:dyDescent="0.25"/>
    <row r="60754" hidden="1" x14ac:dyDescent="0.25"/>
    <row r="60755" hidden="1" x14ac:dyDescent="0.25"/>
    <row r="60756" hidden="1" x14ac:dyDescent="0.25"/>
    <row r="60757" hidden="1" x14ac:dyDescent="0.25"/>
    <row r="60758" hidden="1" x14ac:dyDescent="0.25"/>
    <row r="60759" hidden="1" x14ac:dyDescent="0.25"/>
    <row r="60760" hidden="1" x14ac:dyDescent="0.25"/>
    <row r="60761" hidden="1" x14ac:dyDescent="0.25"/>
    <row r="60762" hidden="1" x14ac:dyDescent="0.25"/>
    <row r="60763" hidden="1" x14ac:dyDescent="0.25"/>
    <row r="60764" hidden="1" x14ac:dyDescent="0.25"/>
    <row r="60765" hidden="1" x14ac:dyDescent="0.25"/>
    <row r="60766" hidden="1" x14ac:dyDescent="0.25"/>
    <row r="60767" hidden="1" x14ac:dyDescent="0.25"/>
    <row r="60768" hidden="1" x14ac:dyDescent="0.25"/>
    <row r="60769" hidden="1" x14ac:dyDescent="0.25"/>
    <row r="60770" hidden="1" x14ac:dyDescent="0.25"/>
    <row r="60771" hidden="1" x14ac:dyDescent="0.25"/>
    <row r="60772" hidden="1" x14ac:dyDescent="0.25"/>
    <row r="60773" hidden="1" x14ac:dyDescent="0.25"/>
    <row r="60774" hidden="1" x14ac:dyDescent="0.25"/>
    <row r="60775" hidden="1" x14ac:dyDescent="0.25"/>
    <row r="60776" hidden="1" x14ac:dyDescent="0.25"/>
    <row r="60777" hidden="1" x14ac:dyDescent="0.25"/>
    <row r="60778" hidden="1" x14ac:dyDescent="0.25"/>
    <row r="60779" hidden="1" x14ac:dyDescent="0.25"/>
    <row r="60780" hidden="1" x14ac:dyDescent="0.25"/>
    <row r="60781" hidden="1" x14ac:dyDescent="0.25"/>
    <row r="60782" hidden="1" x14ac:dyDescent="0.25"/>
    <row r="60783" hidden="1" x14ac:dyDescent="0.25"/>
    <row r="60784" hidden="1" x14ac:dyDescent="0.25"/>
    <row r="60785" hidden="1" x14ac:dyDescent="0.25"/>
    <row r="60786" hidden="1" x14ac:dyDescent="0.25"/>
    <row r="60787" hidden="1" x14ac:dyDescent="0.25"/>
    <row r="60788" hidden="1" x14ac:dyDescent="0.25"/>
    <row r="60789" hidden="1" x14ac:dyDescent="0.25"/>
    <row r="60790" hidden="1" x14ac:dyDescent="0.25"/>
    <row r="60791" hidden="1" x14ac:dyDescent="0.25"/>
    <row r="60792" hidden="1" x14ac:dyDescent="0.25"/>
    <row r="60793" hidden="1" x14ac:dyDescent="0.25"/>
    <row r="60794" hidden="1" x14ac:dyDescent="0.25"/>
    <row r="60795" hidden="1" x14ac:dyDescent="0.25"/>
    <row r="60796" hidden="1" x14ac:dyDescent="0.25"/>
    <row r="60797" hidden="1" x14ac:dyDescent="0.25"/>
    <row r="60798" hidden="1" x14ac:dyDescent="0.25"/>
    <row r="60799" hidden="1" x14ac:dyDescent="0.25"/>
    <row r="60800" hidden="1" x14ac:dyDescent="0.25"/>
    <row r="60801" hidden="1" x14ac:dyDescent="0.25"/>
    <row r="60802" hidden="1" x14ac:dyDescent="0.25"/>
    <row r="60803" hidden="1" x14ac:dyDescent="0.25"/>
    <row r="60804" hidden="1" x14ac:dyDescent="0.25"/>
    <row r="60805" hidden="1" x14ac:dyDescent="0.25"/>
    <row r="60806" hidden="1" x14ac:dyDescent="0.25"/>
    <row r="60807" hidden="1" x14ac:dyDescent="0.25"/>
    <row r="60808" hidden="1" x14ac:dyDescent="0.25"/>
    <row r="60809" hidden="1" x14ac:dyDescent="0.25"/>
    <row r="60810" hidden="1" x14ac:dyDescent="0.25"/>
    <row r="60811" hidden="1" x14ac:dyDescent="0.25"/>
    <row r="60812" hidden="1" x14ac:dyDescent="0.25"/>
    <row r="60813" hidden="1" x14ac:dyDescent="0.25"/>
    <row r="60814" hidden="1" x14ac:dyDescent="0.25"/>
    <row r="60815" hidden="1" x14ac:dyDescent="0.25"/>
    <row r="60816" hidden="1" x14ac:dyDescent="0.25"/>
    <row r="60817" hidden="1" x14ac:dyDescent="0.25"/>
    <row r="60818" hidden="1" x14ac:dyDescent="0.25"/>
    <row r="60819" hidden="1" x14ac:dyDescent="0.25"/>
    <row r="60820" hidden="1" x14ac:dyDescent="0.25"/>
    <row r="60821" hidden="1" x14ac:dyDescent="0.25"/>
    <row r="60822" hidden="1" x14ac:dyDescent="0.25"/>
    <row r="60823" hidden="1" x14ac:dyDescent="0.25"/>
    <row r="60824" hidden="1" x14ac:dyDescent="0.25"/>
    <row r="60825" hidden="1" x14ac:dyDescent="0.25"/>
    <row r="60826" hidden="1" x14ac:dyDescent="0.25"/>
    <row r="60827" hidden="1" x14ac:dyDescent="0.25"/>
    <row r="60828" hidden="1" x14ac:dyDescent="0.25"/>
    <row r="60829" hidden="1" x14ac:dyDescent="0.25"/>
    <row r="60830" hidden="1" x14ac:dyDescent="0.25"/>
    <row r="60831" hidden="1" x14ac:dyDescent="0.25"/>
    <row r="60832" hidden="1" x14ac:dyDescent="0.25"/>
    <row r="60833" hidden="1" x14ac:dyDescent="0.25"/>
    <row r="60834" hidden="1" x14ac:dyDescent="0.25"/>
    <row r="60835" hidden="1" x14ac:dyDescent="0.25"/>
    <row r="60836" hidden="1" x14ac:dyDescent="0.25"/>
    <row r="60837" hidden="1" x14ac:dyDescent="0.25"/>
    <row r="60838" hidden="1" x14ac:dyDescent="0.25"/>
    <row r="60839" hidden="1" x14ac:dyDescent="0.25"/>
    <row r="60840" hidden="1" x14ac:dyDescent="0.25"/>
    <row r="60841" hidden="1" x14ac:dyDescent="0.25"/>
    <row r="60842" hidden="1" x14ac:dyDescent="0.25"/>
    <row r="60843" hidden="1" x14ac:dyDescent="0.25"/>
    <row r="60844" hidden="1" x14ac:dyDescent="0.25"/>
    <row r="60845" hidden="1" x14ac:dyDescent="0.25"/>
    <row r="60846" hidden="1" x14ac:dyDescent="0.25"/>
    <row r="60847" hidden="1" x14ac:dyDescent="0.25"/>
    <row r="60848" hidden="1" x14ac:dyDescent="0.25"/>
    <row r="60849" hidden="1" x14ac:dyDescent="0.25"/>
    <row r="60850" hidden="1" x14ac:dyDescent="0.25"/>
    <row r="60851" hidden="1" x14ac:dyDescent="0.25"/>
    <row r="60852" hidden="1" x14ac:dyDescent="0.25"/>
    <row r="60853" hidden="1" x14ac:dyDescent="0.25"/>
    <row r="60854" hidden="1" x14ac:dyDescent="0.25"/>
    <row r="60855" hidden="1" x14ac:dyDescent="0.25"/>
    <row r="60856" hidden="1" x14ac:dyDescent="0.25"/>
    <row r="60857" hidden="1" x14ac:dyDescent="0.25"/>
    <row r="60858" hidden="1" x14ac:dyDescent="0.25"/>
    <row r="60859" hidden="1" x14ac:dyDescent="0.25"/>
    <row r="60860" hidden="1" x14ac:dyDescent="0.25"/>
    <row r="60861" hidden="1" x14ac:dyDescent="0.25"/>
    <row r="60862" hidden="1" x14ac:dyDescent="0.25"/>
    <row r="60863" hidden="1" x14ac:dyDescent="0.25"/>
    <row r="60864" hidden="1" x14ac:dyDescent="0.25"/>
    <row r="60865" hidden="1" x14ac:dyDescent="0.25"/>
    <row r="60866" hidden="1" x14ac:dyDescent="0.25"/>
    <row r="60867" hidden="1" x14ac:dyDescent="0.25"/>
    <row r="60868" hidden="1" x14ac:dyDescent="0.25"/>
    <row r="60869" hidden="1" x14ac:dyDescent="0.25"/>
    <row r="60870" hidden="1" x14ac:dyDescent="0.25"/>
    <row r="60871" hidden="1" x14ac:dyDescent="0.25"/>
    <row r="60872" hidden="1" x14ac:dyDescent="0.25"/>
    <row r="60873" hidden="1" x14ac:dyDescent="0.25"/>
    <row r="60874" hidden="1" x14ac:dyDescent="0.25"/>
    <row r="60875" hidden="1" x14ac:dyDescent="0.25"/>
    <row r="60876" hidden="1" x14ac:dyDescent="0.25"/>
    <row r="60877" hidden="1" x14ac:dyDescent="0.25"/>
    <row r="60878" hidden="1" x14ac:dyDescent="0.25"/>
    <row r="60879" hidden="1" x14ac:dyDescent="0.25"/>
    <row r="60880" hidden="1" x14ac:dyDescent="0.25"/>
    <row r="60881" hidden="1" x14ac:dyDescent="0.25"/>
    <row r="60882" hidden="1" x14ac:dyDescent="0.25"/>
    <row r="60883" hidden="1" x14ac:dyDescent="0.25"/>
    <row r="60884" hidden="1" x14ac:dyDescent="0.25"/>
    <row r="60885" hidden="1" x14ac:dyDescent="0.25"/>
    <row r="60886" hidden="1" x14ac:dyDescent="0.25"/>
    <row r="60887" hidden="1" x14ac:dyDescent="0.25"/>
    <row r="60888" hidden="1" x14ac:dyDescent="0.25"/>
    <row r="60889" hidden="1" x14ac:dyDescent="0.25"/>
    <row r="60890" hidden="1" x14ac:dyDescent="0.25"/>
    <row r="60891" hidden="1" x14ac:dyDescent="0.25"/>
    <row r="60892" hidden="1" x14ac:dyDescent="0.25"/>
    <row r="60893" hidden="1" x14ac:dyDescent="0.25"/>
    <row r="60894" hidden="1" x14ac:dyDescent="0.25"/>
    <row r="60895" hidden="1" x14ac:dyDescent="0.25"/>
    <row r="60896" hidden="1" x14ac:dyDescent="0.25"/>
    <row r="60897" hidden="1" x14ac:dyDescent="0.25"/>
    <row r="60898" hidden="1" x14ac:dyDescent="0.25"/>
    <row r="60899" hidden="1" x14ac:dyDescent="0.25"/>
    <row r="60900" hidden="1" x14ac:dyDescent="0.25"/>
    <row r="60901" hidden="1" x14ac:dyDescent="0.25"/>
    <row r="60902" hidden="1" x14ac:dyDescent="0.25"/>
    <row r="60903" hidden="1" x14ac:dyDescent="0.25"/>
    <row r="60904" hidden="1" x14ac:dyDescent="0.25"/>
    <row r="60905" hidden="1" x14ac:dyDescent="0.25"/>
    <row r="60906" hidden="1" x14ac:dyDescent="0.25"/>
    <row r="60907" hidden="1" x14ac:dyDescent="0.25"/>
    <row r="60908" hidden="1" x14ac:dyDescent="0.25"/>
    <row r="60909" hidden="1" x14ac:dyDescent="0.25"/>
    <row r="60910" hidden="1" x14ac:dyDescent="0.25"/>
    <row r="60911" hidden="1" x14ac:dyDescent="0.25"/>
    <row r="60912" hidden="1" x14ac:dyDescent="0.25"/>
    <row r="60913" hidden="1" x14ac:dyDescent="0.25"/>
    <row r="60914" hidden="1" x14ac:dyDescent="0.25"/>
    <row r="60915" hidden="1" x14ac:dyDescent="0.25"/>
    <row r="60916" hidden="1" x14ac:dyDescent="0.25"/>
    <row r="60917" hidden="1" x14ac:dyDescent="0.25"/>
    <row r="60918" hidden="1" x14ac:dyDescent="0.25"/>
    <row r="60919" hidden="1" x14ac:dyDescent="0.25"/>
    <row r="60920" hidden="1" x14ac:dyDescent="0.25"/>
    <row r="60921" hidden="1" x14ac:dyDescent="0.25"/>
    <row r="60922" hidden="1" x14ac:dyDescent="0.25"/>
    <row r="60923" hidden="1" x14ac:dyDescent="0.25"/>
    <row r="60924" hidden="1" x14ac:dyDescent="0.25"/>
    <row r="60925" hidden="1" x14ac:dyDescent="0.25"/>
    <row r="60926" hidden="1" x14ac:dyDescent="0.25"/>
    <row r="60927" hidden="1" x14ac:dyDescent="0.25"/>
    <row r="60928" hidden="1" x14ac:dyDescent="0.25"/>
    <row r="60929" hidden="1" x14ac:dyDescent="0.25"/>
    <row r="60930" hidden="1" x14ac:dyDescent="0.25"/>
    <row r="60931" hidden="1" x14ac:dyDescent="0.25"/>
    <row r="60932" hidden="1" x14ac:dyDescent="0.25"/>
    <row r="60933" hidden="1" x14ac:dyDescent="0.25"/>
    <row r="60934" hidden="1" x14ac:dyDescent="0.25"/>
    <row r="60935" hidden="1" x14ac:dyDescent="0.25"/>
    <row r="60936" hidden="1" x14ac:dyDescent="0.25"/>
    <row r="60937" hidden="1" x14ac:dyDescent="0.25"/>
    <row r="60938" hidden="1" x14ac:dyDescent="0.25"/>
    <row r="60939" hidden="1" x14ac:dyDescent="0.25"/>
    <row r="60940" hidden="1" x14ac:dyDescent="0.25"/>
    <row r="60941" hidden="1" x14ac:dyDescent="0.25"/>
    <row r="60942" hidden="1" x14ac:dyDescent="0.25"/>
    <row r="60943" hidden="1" x14ac:dyDescent="0.25"/>
    <row r="60944" hidden="1" x14ac:dyDescent="0.25"/>
    <row r="60945" hidden="1" x14ac:dyDescent="0.25"/>
    <row r="60946" hidden="1" x14ac:dyDescent="0.25"/>
    <row r="60947" hidden="1" x14ac:dyDescent="0.25"/>
    <row r="60948" hidden="1" x14ac:dyDescent="0.25"/>
    <row r="60949" hidden="1" x14ac:dyDescent="0.25"/>
    <row r="60950" hidden="1" x14ac:dyDescent="0.25"/>
    <row r="60951" hidden="1" x14ac:dyDescent="0.25"/>
    <row r="60952" hidden="1" x14ac:dyDescent="0.25"/>
    <row r="60953" hidden="1" x14ac:dyDescent="0.25"/>
    <row r="60954" hidden="1" x14ac:dyDescent="0.25"/>
    <row r="60955" hidden="1" x14ac:dyDescent="0.25"/>
    <row r="60956" hidden="1" x14ac:dyDescent="0.25"/>
    <row r="60957" hidden="1" x14ac:dyDescent="0.25"/>
    <row r="60958" hidden="1" x14ac:dyDescent="0.25"/>
    <row r="60959" hidden="1" x14ac:dyDescent="0.25"/>
    <row r="60960" hidden="1" x14ac:dyDescent="0.25"/>
    <row r="60961" hidden="1" x14ac:dyDescent="0.25"/>
    <row r="60962" hidden="1" x14ac:dyDescent="0.25"/>
    <row r="60963" hidden="1" x14ac:dyDescent="0.25"/>
    <row r="60964" hidden="1" x14ac:dyDescent="0.25"/>
    <row r="60965" hidden="1" x14ac:dyDescent="0.25"/>
    <row r="60966" hidden="1" x14ac:dyDescent="0.25"/>
    <row r="60967" hidden="1" x14ac:dyDescent="0.25"/>
    <row r="60968" hidden="1" x14ac:dyDescent="0.25"/>
    <row r="60969" hidden="1" x14ac:dyDescent="0.25"/>
    <row r="60970" hidden="1" x14ac:dyDescent="0.25"/>
    <row r="60971" hidden="1" x14ac:dyDescent="0.25"/>
    <row r="60972" hidden="1" x14ac:dyDescent="0.25"/>
    <row r="60973" hidden="1" x14ac:dyDescent="0.25"/>
    <row r="60974" hidden="1" x14ac:dyDescent="0.25"/>
    <row r="60975" hidden="1" x14ac:dyDescent="0.25"/>
    <row r="60976" hidden="1" x14ac:dyDescent="0.25"/>
    <row r="60977" hidden="1" x14ac:dyDescent="0.25"/>
    <row r="60978" hidden="1" x14ac:dyDescent="0.25"/>
    <row r="60979" hidden="1" x14ac:dyDescent="0.25"/>
    <row r="60980" hidden="1" x14ac:dyDescent="0.25"/>
    <row r="60981" hidden="1" x14ac:dyDescent="0.25"/>
    <row r="60982" hidden="1" x14ac:dyDescent="0.25"/>
    <row r="60983" hidden="1" x14ac:dyDescent="0.25"/>
    <row r="60984" hidden="1" x14ac:dyDescent="0.25"/>
    <row r="60985" hidden="1" x14ac:dyDescent="0.25"/>
    <row r="60986" hidden="1" x14ac:dyDescent="0.25"/>
    <row r="60987" hidden="1" x14ac:dyDescent="0.25"/>
    <row r="60988" hidden="1" x14ac:dyDescent="0.25"/>
    <row r="60989" hidden="1" x14ac:dyDescent="0.25"/>
    <row r="60990" hidden="1" x14ac:dyDescent="0.25"/>
    <row r="60991" hidden="1" x14ac:dyDescent="0.25"/>
    <row r="60992" hidden="1" x14ac:dyDescent="0.25"/>
    <row r="60993" hidden="1" x14ac:dyDescent="0.25"/>
    <row r="60994" hidden="1" x14ac:dyDescent="0.25"/>
    <row r="60995" hidden="1" x14ac:dyDescent="0.25"/>
    <row r="60996" hidden="1" x14ac:dyDescent="0.25"/>
    <row r="60997" hidden="1" x14ac:dyDescent="0.25"/>
    <row r="60998" hidden="1" x14ac:dyDescent="0.25"/>
    <row r="60999" hidden="1" x14ac:dyDescent="0.25"/>
    <row r="61000" hidden="1" x14ac:dyDescent="0.25"/>
    <row r="61001" hidden="1" x14ac:dyDescent="0.25"/>
    <row r="61002" hidden="1" x14ac:dyDescent="0.25"/>
    <row r="61003" hidden="1" x14ac:dyDescent="0.25"/>
    <row r="61004" hidden="1" x14ac:dyDescent="0.25"/>
    <row r="61005" hidden="1" x14ac:dyDescent="0.25"/>
    <row r="61006" hidden="1" x14ac:dyDescent="0.25"/>
    <row r="61007" hidden="1" x14ac:dyDescent="0.25"/>
    <row r="61008" hidden="1" x14ac:dyDescent="0.25"/>
    <row r="61009" hidden="1" x14ac:dyDescent="0.25"/>
    <row r="61010" hidden="1" x14ac:dyDescent="0.25"/>
    <row r="61011" hidden="1" x14ac:dyDescent="0.25"/>
    <row r="61012" hidden="1" x14ac:dyDescent="0.25"/>
    <row r="61013" hidden="1" x14ac:dyDescent="0.25"/>
    <row r="61014" hidden="1" x14ac:dyDescent="0.25"/>
    <row r="61015" hidden="1" x14ac:dyDescent="0.25"/>
    <row r="61016" hidden="1" x14ac:dyDescent="0.25"/>
    <row r="61017" hidden="1" x14ac:dyDescent="0.25"/>
    <row r="61018" hidden="1" x14ac:dyDescent="0.25"/>
    <row r="61019" hidden="1" x14ac:dyDescent="0.25"/>
    <row r="61020" hidden="1" x14ac:dyDescent="0.25"/>
    <row r="61021" hidden="1" x14ac:dyDescent="0.25"/>
    <row r="61022" hidden="1" x14ac:dyDescent="0.25"/>
    <row r="61023" hidden="1" x14ac:dyDescent="0.25"/>
    <row r="61024" hidden="1" x14ac:dyDescent="0.25"/>
    <row r="61025" hidden="1" x14ac:dyDescent="0.25"/>
    <row r="61026" hidden="1" x14ac:dyDescent="0.25"/>
    <row r="61027" hidden="1" x14ac:dyDescent="0.25"/>
    <row r="61028" hidden="1" x14ac:dyDescent="0.25"/>
    <row r="61029" hidden="1" x14ac:dyDescent="0.25"/>
    <row r="61030" hidden="1" x14ac:dyDescent="0.25"/>
    <row r="61031" hidden="1" x14ac:dyDescent="0.25"/>
    <row r="61032" hidden="1" x14ac:dyDescent="0.25"/>
    <row r="61033" hidden="1" x14ac:dyDescent="0.25"/>
    <row r="61034" hidden="1" x14ac:dyDescent="0.25"/>
    <row r="61035" hidden="1" x14ac:dyDescent="0.25"/>
    <row r="61036" hidden="1" x14ac:dyDescent="0.25"/>
    <row r="61037" hidden="1" x14ac:dyDescent="0.25"/>
    <row r="61038" hidden="1" x14ac:dyDescent="0.25"/>
    <row r="61039" hidden="1" x14ac:dyDescent="0.25"/>
    <row r="61040" hidden="1" x14ac:dyDescent="0.25"/>
    <row r="61041" hidden="1" x14ac:dyDescent="0.25"/>
    <row r="61042" hidden="1" x14ac:dyDescent="0.25"/>
    <row r="61043" hidden="1" x14ac:dyDescent="0.25"/>
    <row r="61044" hidden="1" x14ac:dyDescent="0.25"/>
    <row r="61045" hidden="1" x14ac:dyDescent="0.25"/>
    <row r="61046" hidden="1" x14ac:dyDescent="0.25"/>
    <row r="61047" hidden="1" x14ac:dyDescent="0.25"/>
    <row r="61048" hidden="1" x14ac:dyDescent="0.25"/>
    <row r="61049" hidden="1" x14ac:dyDescent="0.25"/>
    <row r="61050" hidden="1" x14ac:dyDescent="0.25"/>
    <row r="61051" hidden="1" x14ac:dyDescent="0.25"/>
    <row r="61052" hidden="1" x14ac:dyDescent="0.25"/>
    <row r="61053" hidden="1" x14ac:dyDescent="0.25"/>
    <row r="61054" hidden="1" x14ac:dyDescent="0.25"/>
    <row r="61055" hidden="1" x14ac:dyDescent="0.25"/>
    <row r="61056" hidden="1" x14ac:dyDescent="0.25"/>
    <row r="61057" hidden="1" x14ac:dyDescent="0.25"/>
    <row r="61058" hidden="1" x14ac:dyDescent="0.25"/>
    <row r="61059" hidden="1" x14ac:dyDescent="0.25"/>
    <row r="61060" hidden="1" x14ac:dyDescent="0.25"/>
    <row r="61061" hidden="1" x14ac:dyDescent="0.25"/>
    <row r="61062" hidden="1" x14ac:dyDescent="0.25"/>
    <row r="61063" hidden="1" x14ac:dyDescent="0.25"/>
    <row r="61064" hidden="1" x14ac:dyDescent="0.25"/>
    <row r="61065" hidden="1" x14ac:dyDescent="0.25"/>
    <row r="61066" hidden="1" x14ac:dyDescent="0.25"/>
    <row r="61067" hidden="1" x14ac:dyDescent="0.25"/>
    <row r="61068" hidden="1" x14ac:dyDescent="0.25"/>
    <row r="61069" hidden="1" x14ac:dyDescent="0.25"/>
    <row r="61070" hidden="1" x14ac:dyDescent="0.25"/>
    <row r="61071" hidden="1" x14ac:dyDescent="0.25"/>
    <row r="61072" hidden="1" x14ac:dyDescent="0.25"/>
    <row r="61073" hidden="1" x14ac:dyDescent="0.25"/>
    <row r="61074" hidden="1" x14ac:dyDescent="0.25"/>
    <row r="61075" hidden="1" x14ac:dyDescent="0.25"/>
    <row r="61076" hidden="1" x14ac:dyDescent="0.25"/>
    <row r="61077" hidden="1" x14ac:dyDescent="0.25"/>
    <row r="61078" hidden="1" x14ac:dyDescent="0.25"/>
    <row r="61079" hidden="1" x14ac:dyDescent="0.25"/>
    <row r="61080" hidden="1" x14ac:dyDescent="0.25"/>
    <row r="61081" hidden="1" x14ac:dyDescent="0.25"/>
    <row r="61082" hidden="1" x14ac:dyDescent="0.25"/>
    <row r="61083" hidden="1" x14ac:dyDescent="0.25"/>
    <row r="61084" hidden="1" x14ac:dyDescent="0.25"/>
    <row r="61085" hidden="1" x14ac:dyDescent="0.25"/>
    <row r="61086" hidden="1" x14ac:dyDescent="0.25"/>
    <row r="61087" hidden="1" x14ac:dyDescent="0.25"/>
    <row r="61088" hidden="1" x14ac:dyDescent="0.25"/>
    <row r="61089" hidden="1" x14ac:dyDescent="0.25"/>
    <row r="61090" hidden="1" x14ac:dyDescent="0.25"/>
    <row r="61091" hidden="1" x14ac:dyDescent="0.25"/>
    <row r="61092" hidden="1" x14ac:dyDescent="0.25"/>
    <row r="61093" hidden="1" x14ac:dyDescent="0.25"/>
    <row r="61094" hidden="1" x14ac:dyDescent="0.25"/>
    <row r="61095" hidden="1" x14ac:dyDescent="0.25"/>
    <row r="61096" hidden="1" x14ac:dyDescent="0.25"/>
    <row r="61097" hidden="1" x14ac:dyDescent="0.25"/>
    <row r="61098" hidden="1" x14ac:dyDescent="0.25"/>
    <row r="61099" hidden="1" x14ac:dyDescent="0.25"/>
    <row r="61100" hidden="1" x14ac:dyDescent="0.25"/>
    <row r="61101" hidden="1" x14ac:dyDescent="0.25"/>
    <row r="61102" hidden="1" x14ac:dyDescent="0.25"/>
    <row r="61103" hidden="1" x14ac:dyDescent="0.25"/>
    <row r="61104" hidden="1" x14ac:dyDescent="0.25"/>
    <row r="61105" hidden="1" x14ac:dyDescent="0.25"/>
    <row r="61106" hidden="1" x14ac:dyDescent="0.25"/>
    <row r="61107" hidden="1" x14ac:dyDescent="0.25"/>
    <row r="61108" hidden="1" x14ac:dyDescent="0.25"/>
    <row r="61109" hidden="1" x14ac:dyDescent="0.25"/>
    <row r="61110" hidden="1" x14ac:dyDescent="0.25"/>
    <row r="61111" hidden="1" x14ac:dyDescent="0.25"/>
    <row r="61112" hidden="1" x14ac:dyDescent="0.25"/>
    <row r="61113" hidden="1" x14ac:dyDescent="0.25"/>
    <row r="61114" hidden="1" x14ac:dyDescent="0.25"/>
    <row r="61115" hidden="1" x14ac:dyDescent="0.25"/>
    <row r="61116" hidden="1" x14ac:dyDescent="0.25"/>
    <row r="61117" hidden="1" x14ac:dyDescent="0.25"/>
    <row r="61118" hidden="1" x14ac:dyDescent="0.25"/>
    <row r="61119" hidden="1" x14ac:dyDescent="0.25"/>
    <row r="61120" hidden="1" x14ac:dyDescent="0.25"/>
    <row r="61121" hidden="1" x14ac:dyDescent="0.25"/>
    <row r="61122" hidden="1" x14ac:dyDescent="0.25"/>
    <row r="61123" hidden="1" x14ac:dyDescent="0.25"/>
    <row r="61124" hidden="1" x14ac:dyDescent="0.25"/>
    <row r="61125" hidden="1" x14ac:dyDescent="0.25"/>
    <row r="61126" hidden="1" x14ac:dyDescent="0.25"/>
    <row r="61127" hidden="1" x14ac:dyDescent="0.25"/>
    <row r="61128" hidden="1" x14ac:dyDescent="0.25"/>
    <row r="61129" hidden="1" x14ac:dyDescent="0.25"/>
    <row r="61130" hidden="1" x14ac:dyDescent="0.25"/>
    <row r="61131" hidden="1" x14ac:dyDescent="0.25"/>
    <row r="61132" hidden="1" x14ac:dyDescent="0.25"/>
    <row r="61133" hidden="1" x14ac:dyDescent="0.25"/>
    <row r="61134" hidden="1" x14ac:dyDescent="0.25"/>
    <row r="61135" hidden="1" x14ac:dyDescent="0.25"/>
    <row r="61136" hidden="1" x14ac:dyDescent="0.25"/>
    <row r="61137" hidden="1" x14ac:dyDescent="0.25"/>
    <row r="61138" hidden="1" x14ac:dyDescent="0.25"/>
    <row r="61139" hidden="1" x14ac:dyDescent="0.25"/>
    <row r="61140" hidden="1" x14ac:dyDescent="0.25"/>
    <row r="61141" hidden="1" x14ac:dyDescent="0.25"/>
    <row r="61142" hidden="1" x14ac:dyDescent="0.25"/>
    <row r="61143" hidden="1" x14ac:dyDescent="0.25"/>
    <row r="61144" hidden="1" x14ac:dyDescent="0.25"/>
    <row r="61145" hidden="1" x14ac:dyDescent="0.25"/>
    <row r="61146" hidden="1" x14ac:dyDescent="0.25"/>
    <row r="61147" hidden="1" x14ac:dyDescent="0.25"/>
    <row r="61148" hidden="1" x14ac:dyDescent="0.25"/>
    <row r="61149" hidden="1" x14ac:dyDescent="0.25"/>
    <row r="61150" hidden="1" x14ac:dyDescent="0.25"/>
    <row r="61151" hidden="1" x14ac:dyDescent="0.25"/>
    <row r="61152" hidden="1" x14ac:dyDescent="0.25"/>
    <row r="61153" hidden="1" x14ac:dyDescent="0.25"/>
    <row r="61154" hidden="1" x14ac:dyDescent="0.25"/>
    <row r="61155" hidden="1" x14ac:dyDescent="0.25"/>
    <row r="61156" hidden="1" x14ac:dyDescent="0.25"/>
    <row r="61157" hidden="1" x14ac:dyDescent="0.25"/>
    <row r="61158" hidden="1" x14ac:dyDescent="0.25"/>
    <row r="61159" hidden="1" x14ac:dyDescent="0.25"/>
    <row r="61160" hidden="1" x14ac:dyDescent="0.25"/>
    <row r="61161" hidden="1" x14ac:dyDescent="0.25"/>
    <row r="61162" hidden="1" x14ac:dyDescent="0.25"/>
    <row r="61163" hidden="1" x14ac:dyDescent="0.25"/>
    <row r="61164" hidden="1" x14ac:dyDescent="0.25"/>
    <row r="61165" hidden="1" x14ac:dyDescent="0.25"/>
    <row r="61166" hidden="1" x14ac:dyDescent="0.25"/>
    <row r="61167" hidden="1" x14ac:dyDescent="0.25"/>
    <row r="61168" hidden="1" x14ac:dyDescent="0.25"/>
    <row r="61169" hidden="1" x14ac:dyDescent="0.25"/>
    <row r="61170" hidden="1" x14ac:dyDescent="0.25"/>
    <row r="61171" hidden="1" x14ac:dyDescent="0.25"/>
    <row r="61172" hidden="1" x14ac:dyDescent="0.25"/>
    <row r="61173" hidden="1" x14ac:dyDescent="0.25"/>
    <row r="61174" hidden="1" x14ac:dyDescent="0.25"/>
    <row r="61175" hidden="1" x14ac:dyDescent="0.25"/>
    <row r="61176" hidden="1" x14ac:dyDescent="0.25"/>
    <row r="61177" hidden="1" x14ac:dyDescent="0.25"/>
    <row r="61178" hidden="1" x14ac:dyDescent="0.25"/>
    <row r="61179" hidden="1" x14ac:dyDescent="0.25"/>
    <row r="61180" hidden="1" x14ac:dyDescent="0.25"/>
    <row r="61181" hidden="1" x14ac:dyDescent="0.25"/>
    <row r="61182" hidden="1" x14ac:dyDescent="0.25"/>
    <row r="61183" hidden="1" x14ac:dyDescent="0.25"/>
    <row r="61184" hidden="1" x14ac:dyDescent="0.25"/>
    <row r="61185" hidden="1" x14ac:dyDescent="0.25"/>
    <row r="61186" hidden="1" x14ac:dyDescent="0.25"/>
    <row r="61187" hidden="1" x14ac:dyDescent="0.25"/>
    <row r="61188" hidden="1" x14ac:dyDescent="0.25"/>
    <row r="61189" hidden="1" x14ac:dyDescent="0.25"/>
    <row r="61190" hidden="1" x14ac:dyDescent="0.25"/>
    <row r="61191" hidden="1" x14ac:dyDescent="0.25"/>
    <row r="61192" hidden="1" x14ac:dyDescent="0.25"/>
    <row r="61193" hidden="1" x14ac:dyDescent="0.25"/>
    <row r="61194" hidden="1" x14ac:dyDescent="0.25"/>
    <row r="61195" hidden="1" x14ac:dyDescent="0.25"/>
    <row r="61196" hidden="1" x14ac:dyDescent="0.25"/>
    <row r="61197" hidden="1" x14ac:dyDescent="0.25"/>
    <row r="61198" hidden="1" x14ac:dyDescent="0.25"/>
    <row r="61199" hidden="1" x14ac:dyDescent="0.25"/>
    <row r="61200" hidden="1" x14ac:dyDescent="0.25"/>
    <row r="61201" hidden="1" x14ac:dyDescent="0.25"/>
    <row r="61202" hidden="1" x14ac:dyDescent="0.25"/>
    <row r="61203" hidden="1" x14ac:dyDescent="0.25"/>
    <row r="61204" hidden="1" x14ac:dyDescent="0.25"/>
    <row r="61205" hidden="1" x14ac:dyDescent="0.25"/>
    <row r="61206" hidden="1" x14ac:dyDescent="0.25"/>
    <row r="61207" hidden="1" x14ac:dyDescent="0.25"/>
    <row r="61208" hidden="1" x14ac:dyDescent="0.25"/>
    <row r="61209" hidden="1" x14ac:dyDescent="0.25"/>
    <row r="61210" hidden="1" x14ac:dyDescent="0.25"/>
    <row r="61211" hidden="1" x14ac:dyDescent="0.25"/>
    <row r="61212" hidden="1" x14ac:dyDescent="0.25"/>
    <row r="61213" hidden="1" x14ac:dyDescent="0.25"/>
    <row r="61214" hidden="1" x14ac:dyDescent="0.25"/>
    <row r="61215" hidden="1" x14ac:dyDescent="0.25"/>
    <row r="61216" hidden="1" x14ac:dyDescent="0.25"/>
    <row r="61217" hidden="1" x14ac:dyDescent="0.25"/>
    <row r="61218" hidden="1" x14ac:dyDescent="0.25"/>
    <row r="61219" hidden="1" x14ac:dyDescent="0.25"/>
    <row r="61220" hidden="1" x14ac:dyDescent="0.25"/>
    <row r="61221" hidden="1" x14ac:dyDescent="0.25"/>
    <row r="61222" hidden="1" x14ac:dyDescent="0.25"/>
    <row r="61223" hidden="1" x14ac:dyDescent="0.25"/>
    <row r="61224" hidden="1" x14ac:dyDescent="0.25"/>
    <row r="61225" hidden="1" x14ac:dyDescent="0.25"/>
    <row r="61226" hidden="1" x14ac:dyDescent="0.25"/>
    <row r="61227" hidden="1" x14ac:dyDescent="0.25"/>
    <row r="61228" hidden="1" x14ac:dyDescent="0.25"/>
    <row r="61229" hidden="1" x14ac:dyDescent="0.25"/>
    <row r="61230" hidden="1" x14ac:dyDescent="0.25"/>
    <row r="61231" hidden="1" x14ac:dyDescent="0.25"/>
    <row r="61232" hidden="1" x14ac:dyDescent="0.25"/>
    <row r="61233" hidden="1" x14ac:dyDescent="0.25"/>
    <row r="61234" hidden="1" x14ac:dyDescent="0.25"/>
    <row r="61235" hidden="1" x14ac:dyDescent="0.25"/>
    <row r="61236" hidden="1" x14ac:dyDescent="0.25"/>
    <row r="61237" hidden="1" x14ac:dyDescent="0.25"/>
    <row r="61238" hidden="1" x14ac:dyDescent="0.25"/>
    <row r="61239" hidden="1" x14ac:dyDescent="0.25"/>
    <row r="61240" hidden="1" x14ac:dyDescent="0.25"/>
    <row r="61241" hidden="1" x14ac:dyDescent="0.25"/>
    <row r="61242" hidden="1" x14ac:dyDescent="0.25"/>
    <row r="61243" hidden="1" x14ac:dyDescent="0.25"/>
    <row r="61244" hidden="1" x14ac:dyDescent="0.25"/>
    <row r="61245" hidden="1" x14ac:dyDescent="0.25"/>
    <row r="61246" hidden="1" x14ac:dyDescent="0.25"/>
    <row r="61247" hidden="1" x14ac:dyDescent="0.25"/>
    <row r="61248" hidden="1" x14ac:dyDescent="0.25"/>
    <row r="61249" hidden="1" x14ac:dyDescent="0.25"/>
    <row r="61250" hidden="1" x14ac:dyDescent="0.25"/>
    <row r="61251" hidden="1" x14ac:dyDescent="0.25"/>
    <row r="61252" hidden="1" x14ac:dyDescent="0.25"/>
    <row r="61253" hidden="1" x14ac:dyDescent="0.25"/>
    <row r="61254" hidden="1" x14ac:dyDescent="0.25"/>
    <row r="61255" hidden="1" x14ac:dyDescent="0.25"/>
    <row r="61256" hidden="1" x14ac:dyDescent="0.25"/>
    <row r="61257" hidden="1" x14ac:dyDescent="0.25"/>
    <row r="61258" hidden="1" x14ac:dyDescent="0.25"/>
    <row r="61259" hidden="1" x14ac:dyDescent="0.25"/>
    <row r="61260" hidden="1" x14ac:dyDescent="0.25"/>
    <row r="61261" hidden="1" x14ac:dyDescent="0.25"/>
    <row r="61262" hidden="1" x14ac:dyDescent="0.25"/>
    <row r="61263" hidden="1" x14ac:dyDescent="0.25"/>
    <row r="61264" hidden="1" x14ac:dyDescent="0.25"/>
    <row r="61265" hidden="1" x14ac:dyDescent="0.25"/>
    <row r="61266" hidden="1" x14ac:dyDescent="0.25"/>
    <row r="61267" hidden="1" x14ac:dyDescent="0.25"/>
    <row r="61268" hidden="1" x14ac:dyDescent="0.25"/>
    <row r="61269" hidden="1" x14ac:dyDescent="0.25"/>
    <row r="61270" hidden="1" x14ac:dyDescent="0.25"/>
    <row r="61271" hidden="1" x14ac:dyDescent="0.25"/>
    <row r="61272" hidden="1" x14ac:dyDescent="0.25"/>
    <row r="61273" hidden="1" x14ac:dyDescent="0.25"/>
    <row r="61274" hidden="1" x14ac:dyDescent="0.25"/>
    <row r="61275" hidden="1" x14ac:dyDescent="0.25"/>
    <row r="61276" hidden="1" x14ac:dyDescent="0.25"/>
    <row r="61277" hidden="1" x14ac:dyDescent="0.25"/>
    <row r="61278" hidden="1" x14ac:dyDescent="0.25"/>
    <row r="61279" hidden="1" x14ac:dyDescent="0.25"/>
    <row r="61280" hidden="1" x14ac:dyDescent="0.25"/>
    <row r="61281" hidden="1" x14ac:dyDescent="0.25"/>
    <row r="61282" hidden="1" x14ac:dyDescent="0.25"/>
    <row r="61283" hidden="1" x14ac:dyDescent="0.25"/>
    <row r="61284" hidden="1" x14ac:dyDescent="0.25"/>
    <row r="61285" hidden="1" x14ac:dyDescent="0.25"/>
    <row r="61286" hidden="1" x14ac:dyDescent="0.25"/>
    <row r="61287" hidden="1" x14ac:dyDescent="0.25"/>
    <row r="61288" hidden="1" x14ac:dyDescent="0.25"/>
    <row r="61289" hidden="1" x14ac:dyDescent="0.25"/>
    <row r="61290" hidden="1" x14ac:dyDescent="0.25"/>
    <row r="61291" hidden="1" x14ac:dyDescent="0.25"/>
    <row r="61292" hidden="1" x14ac:dyDescent="0.25"/>
    <row r="61293" hidden="1" x14ac:dyDescent="0.25"/>
    <row r="61294" hidden="1" x14ac:dyDescent="0.25"/>
    <row r="61295" hidden="1" x14ac:dyDescent="0.25"/>
    <row r="61296" hidden="1" x14ac:dyDescent="0.25"/>
    <row r="61297" hidden="1" x14ac:dyDescent="0.25"/>
    <row r="61298" hidden="1" x14ac:dyDescent="0.25"/>
    <row r="61299" hidden="1" x14ac:dyDescent="0.25"/>
    <row r="61300" hidden="1" x14ac:dyDescent="0.25"/>
    <row r="61301" hidden="1" x14ac:dyDescent="0.25"/>
    <row r="61302" hidden="1" x14ac:dyDescent="0.25"/>
    <row r="61303" hidden="1" x14ac:dyDescent="0.25"/>
    <row r="61304" hidden="1" x14ac:dyDescent="0.25"/>
    <row r="61305" hidden="1" x14ac:dyDescent="0.25"/>
    <row r="61306" hidden="1" x14ac:dyDescent="0.25"/>
    <row r="61307" hidden="1" x14ac:dyDescent="0.25"/>
    <row r="61308" hidden="1" x14ac:dyDescent="0.25"/>
    <row r="61309" hidden="1" x14ac:dyDescent="0.25"/>
    <row r="61310" hidden="1" x14ac:dyDescent="0.25"/>
    <row r="61311" hidden="1" x14ac:dyDescent="0.25"/>
    <row r="61312" hidden="1" x14ac:dyDescent="0.25"/>
    <row r="61313" hidden="1" x14ac:dyDescent="0.25"/>
    <row r="61314" hidden="1" x14ac:dyDescent="0.25"/>
    <row r="61315" hidden="1" x14ac:dyDescent="0.25"/>
    <row r="61316" hidden="1" x14ac:dyDescent="0.25"/>
    <row r="61317" hidden="1" x14ac:dyDescent="0.25"/>
    <row r="61318" hidden="1" x14ac:dyDescent="0.25"/>
    <row r="61319" hidden="1" x14ac:dyDescent="0.25"/>
    <row r="61320" hidden="1" x14ac:dyDescent="0.25"/>
    <row r="61321" hidden="1" x14ac:dyDescent="0.25"/>
    <row r="61322" hidden="1" x14ac:dyDescent="0.25"/>
    <row r="61323" hidden="1" x14ac:dyDescent="0.25"/>
    <row r="61324" hidden="1" x14ac:dyDescent="0.25"/>
    <row r="61325" hidden="1" x14ac:dyDescent="0.25"/>
    <row r="61326" hidden="1" x14ac:dyDescent="0.25"/>
    <row r="61327" hidden="1" x14ac:dyDescent="0.25"/>
    <row r="61328" hidden="1" x14ac:dyDescent="0.25"/>
    <row r="61329" hidden="1" x14ac:dyDescent="0.25"/>
    <row r="61330" hidden="1" x14ac:dyDescent="0.25"/>
    <row r="61331" hidden="1" x14ac:dyDescent="0.25"/>
    <row r="61332" hidden="1" x14ac:dyDescent="0.25"/>
    <row r="61333" hidden="1" x14ac:dyDescent="0.25"/>
    <row r="61334" hidden="1" x14ac:dyDescent="0.25"/>
    <row r="61335" hidden="1" x14ac:dyDescent="0.25"/>
    <row r="61336" hidden="1" x14ac:dyDescent="0.25"/>
    <row r="61337" hidden="1" x14ac:dyDescent="0.25"/>
    <row r="61338" hidden="1" x14ac:dyDescent="0.25"/>
    <row r="61339" hidden="1" x14ac:dyDescent="0.25"/>
    <row r="61340" hidden="1" x14ac:dyDescent="0.25"/>
    <row r="61341" hidden="1" x14ac:dyDescent="0.25"/>
    <row r="61342" hidden="1" x14ac:dyDescent="0.25"/>
    <row r="61343" hidden="1" x14ac:dyDescent="0.25"/>
    <row r="61344" hidden="1" x14ac:dyDescent="0.25"/>
    <row r="61345" hidden="1" x14ac:dyDescent="0.25"/>
    <row r="61346" hidden="1" x14ac:dyDescent="0.25"/>
    <row r="61347" hidden="1" x14ac:dyDescent="0.25"/>
    <row r="61348" hidden="1" x14ac:dyDescent="0.25"/>
    <row r="61349" hidden="1" x14ac:dyDescent="0.25"/>
    <row r="61350" hidden="1" x14ac:dyDescent="0.25"/>
    <row r="61351" hidden="1" x14ac:dyDescent="0.25"/>
    <row r="61352" hidden="1" x14ac:dyDescent="0.25"/>
    <row r="61353" hidden="1" x14ac:dyDescent="0.25"/>
    <row r="61354" hidden="1" x14ac:dyDescent="0.25"/>
    <row r="61355" hidden="1" x14ac:dyDescent="0.25"/>
    <row r="61356" hidden="1" x14ac:dyDescent="0.25"/>
    <row r="61357" hidden="1" x14ac:dyDescent="0.25"/>
    <row r="61358" hidden="1" x14ac:dyDescent="0.25"/>
    <row r="61359" hidden="1" x14ac:dyDescent="0.25"/>
    <row r="61360" hidden="1" x14ac:dyDescent="0.25"/>
    <row r="61361" hidden="1" x14ac:dyDescent="0.25"/>
    <row r="61362" hidden="1" x14ac:dyDescent="0.25"/>
    <row r="61363" hidden="1" x14ac:dyDescent="0.25"/>
    <row r="61364" hidden="1" x14ac:dyDescent="0.25"/>
    <row r="61365" hidden="1" x14ac:dyDescent="0.25"/>
    <row r="61366" hidden="1" x14ac:dyDescent="0.25"/>
    <row r="61367" hidden="1" x14ac:dyDescent="0.25"/>
    <row r="61368" hidden="1" x14ac:dyDescent="0.25"/>
    <row r="61369" hidden="1" x14ac:dyDescent="0.25"/>
    <row r="61370" hidden="1" x14ac:dyDescent="0.25"/>
    <row r="61371" hidden="1" x14ac:dyDescent="0.25"/>
    <row r="61372" hidden="1" x14ac:dyDescent="0.25"/>
    <row r="61373" hidden="1" x14ac:dyDescent="0.25"/>
    <row r="61374" hidden="1" x14ac:dyDescent="0.25"/>
    <row r="61375" hidden="1" x14ac:dyDescent="0.25"/>
    <row r="61376" hidden="1" x14ac:dyDescent="0.25"/>
    <row r="61377" hidden="1" x14ac:dyDescent="0.25"/>
    <row r="61378" hidden="1" x14ac:dyDescent="0.25"/>
    <row r="61379" hidden="1" x14ac:dyDescent="0.25"/>
    <row r="61380" hidden="1" x14ac:dyDescent="0.25"/>
    <row r="61381" hidden="1" x14ac:dyDescent="0.25"/>
    <row r="61382" hidden="1" x14ac:dyDescent="0.25"/>
    <row r="61383" hidden="1" x14ac:dyDescent="0.25"/>
    <row r="61384" hidden="1" x14ac:dyDescent="0.25"/>
    <row r="61385" hidden="1" x14ac:dyDescent="0.25"/>
    <row r="61386" hidden="1" x14ac:dyDescent="0.25"/>
    <row r="61387" hidden="1" x14ac:dyDescent="0.25"/>
    <row r="61388" hidden="1" x14ac:dyDescent="0.25"/>
    <row r="61389" hidden="1" x14ac:dyDescent="0.25"/>
    <row r="61390" hidden="1" x14ac:dyDescent="0.25"/>
    <row r="61391" hidden="1" x14ac:dyDescent="0.25"/>
    <row r="61392" hidden="1" x14ac:dyDescent="0.25"/>
    <row r="61393" hidden="1" x14ac:dyDescent="0.25"/>
    <row r="61394" hidden="1" x14ac:dyDescent="0.25"/>
    <row r="61395" hidden="1" x14ac:dyDescent="0.25"/>
    <row r="61396" hidden="1" x14ac:dyDescent="0.25"/>
    <row r="61397" hidden="1" x14ac:dyDescent="0.25"/>
    <row r="61398" hidden="1" x14ac:dyDescent="0.25"/>
    <row r="61399" hidden="1" x14ac:dyDescent="0.25"/>
    <row r="61400" hidden="1" x14ac:dyDescent="0.25"/>
    <row r="61401" hidden="1" x14ac:dyDescent="0.25"/>
    <row r="61402" hidden="1" x14ac:dyDescent="0.25"/>
    <row r="61403" hidden="1" x14ac:dyDescent="0.25"/>
    <row r="61404" hidden="1" x14ac:dyDescent="0.25"/>
    <row r="61405" hidden="1" x14ac:dyDescent="0.25"/>
    <row r="61406" hidden="1" x14ac:dyDescent="0.25"/>
    <row r="61407" hidden="1" x14ac:dyDescent="0.25"/>
    <row r="61408" hidden="1" x14ac:dyDescent="0.25"/>
    <row r="61409" hidden="1" x14ac:dyDescent="0.25"/>
    <row r="61410" hidden="1" x14ac:dyDescent="0.25"/>
    <row r="61411" hidden="1" x14ac:dyDescent="0.25"/>
    <row r="61412" hidden="1" x14ac:dyDescent="0.25"/>
    <row r="61413" hidden="1" x14ac:dyDescent="0.25"/>
    <row r="61414" hidden="1" x14ac:dyDescent="0.25"/>
    <row r="61415" hidden="1" x14ac:dyDescent="0.25"/>
    <row r="61416" hidden="1" x14ac:dyDescent="0.25"/>
    <row r="61417" hidden="1" x14ac:dyDescent="0.25"/>
    <row r="61418" hidden="1" x14ac:dyDescent="0.25"/>
    <row r="61419" hidden="1" x14ac:dyDescent="0.25"/>
    <row r="61420" hidden="1" x14ac:dyDescent="0.25"/>
    <row r="61421" hidden="1" x14ac:dyDescent="0.25"/>
    <row r="61422" hidden="1" x14ac:dyDescent="0.25"/>
    <row r="61423" hidden="1" x14ac:dyDescent="0.25"/>
    <row r="61424" hidden="1" x14ac:dyDescent="0.25"/>
    <row r="61425" hidden="1" x14ac:dyDescent="0.25"/>
    <row r="61426" hidden="1" x14ac:dyDescent="0.25"/>
    <row r="61427" hidden="1" x14ac:dyDescent="0.25"/>
    <row r="61428" hidden="1" x14ac:dyDescent="0.25"/>
    <row r="61429" hidden="1" x14ac:dyDescent="0.25"/>
    <row r="61430" hidden="1" x14ac:dyDescent="0.25"/>
    <row r="61431" hidden="1" x14ac:dyDescent="0.25"/>
    <row r="61432" hidden="1" x14ac:dyDescent="0.25"/>
    <row r="61433" hidden="1" x14ac:dyDescent="0.25"/>
    <row r="61434" hidden="1" x14ac:dyDescent="0.25"/>
    <row r="61435" hidden="1" x14ac:dyDescent="0.25"/>
    <row r="61436" hidden="1" x14ac:dyDescent="0.25"/>
    <row r="61437" hidden="1" x14ac:dyDescent="0.25"/>
    <row r="61438" hidden="1" x14ac:dyDescent="0.25"/>
    <row r="61439" hidden="1" x14ac:dyDescent="0.25"/>
    <row r="61440" hidden="1" x14ac:dyDescent="0.25"/>
    <row r="61441" hidden="1" x14ac:dyDescent="0.25"/>
    <row r="61442" hidden="1" x14ac:dyDescent="0.25"/>
    <row r="61443" hidden="1" x14ac:dyDescent="0.25"/>
    <row r="61444" hidden="1" x14ac:dyDescent="0.25"/>
    <row r="61445" hidden="1" x14ac:dyDescent="0.25"/>
    <row r="61446" hidden="1" x14ac:dyDescent="0.25"/>
    <row r="61447" hidden="1" x14ac:dyDescent="0.25"/>
    <row r="61448" hidden="1" x14ac:dyDescent="0.25"/>
    <row r="61449" hidden="1" x14ac:dyDescent="0.25"/>
    <row r="61450" hidden="1" x14ac:dyDescent="0.25"/>
    <row r="61451" hidden="1" x14ac:dyDescent="0.25"/>
    <row r="61452" hidden="1" x14ac:dyDescent="0.25"/>
    <row r="61453" hidden="1" x14ac:dyDescent="0.25"/>
    <row r="61454" hidden="1" x14ac:dyDescent="0.25"/>
    <row r="61455" hidden="1" x14ac:dyDescent="0.25"/>
    <row r="61456" hidden="1" x14ac:dyDescent="0.25"/>
    <row r="61457" hidden="1" x14ac:dyDescent="0.25"/>
    <row r="61458" hidden="1" x14ac:dyDescent="0.25"/>
    <row r="61459" hidden="1" x14ac:dyDescent="0.25"/>
    <row r="61460" hidden="1" x14ac:dyDescent="0.25"/>
    <row r="61461" hidden="1" x14ac:dyDescent="0.25"/>
    <row r="61462" hidden="1" x14ac:dyDescent="0.25"/>
    <row r="61463" hidden="1" x14ac:dyDescent="0.25"/>
    <row r="61464" hidden="1" x14ac:dyDescent="0.25"/>
    <row r="61465" hidden="1" x14ac:dyDescent="0.25"/>
    <row r="61466" hidden="1" x14ac:dyDescent="0.25"/>
    <row r="61467" hidden="1" x14ac:dyDescent="0.25"/>
    <row r="61468" hidden="1" x14ac:dyDescent="0.25"/>
    <row r="61469" hidden="1" x14ac:dyDescent="0.25"/>
    <row r="61470" hidden="1" x14ac:dyDescent="0.25"/>
    <row r="61471" hidden="1" x14ac:dyDescent="0.25"/>
    <row r="61472" hidden="1" x14ac:dyDescent="0.25"/>
    <row r="61473" hidden="1" x14ac:dyDescent="0.25"/>
    <row r="61474" hidden="1" x14ac:dyDescent="0.25"/>
    <row r="61475" hidden="1" x14ac:dyDescent="0.25"/>
    <row r="61476" hidden="1" x14ac:dyDescent="0.25"/>
    <row r="61477" hidden="1" x14ac:dyDescent="0.25"/>
    <row r="61478" hidden="1" x14ac:dyDescent="0.25"/>
    <row r="61479" hidden="1" x14ac:dyDescent="0.25"/>
    <row r="61480" hidden="1" x14ac:dyDescent="0.25"/>
    <row r="61481" hidden="1" x14ac:dyDescent="0.25"/>
    <row r="61482" hidden="1" x14ac:dyDescent="0.25"/>
    <row r="61483" hidden="1" x14ac:dyDescent="0.25"/>
    <row r="61484" hidden="1" x14ac:dyDescent="0.25"/>
    <row r="61485" hidden="1" x14ac:dyDescent="0.25"/>
    <row r="61486" hidden="1" x14ac:dyDescent="0.25"/>
    <row r="61487" hidden="1" x14ac:dyDescent="0.25"/>
    <row r="61488" hidden="1" x14ac:dyDescent="0.25"/>
    <row r="61489" hidden="1" x14ac:dyDescent="0.25"/>
    <row r="61490" hidden="1" x14ac:dyDescent="0.25"/>
    <row r="61491" hidden="1" x14ac:dyDescent="0.25"/>
    <row r="61492" hidden="1" x14ac:dyDescent="0.25"/>
    <row r="61493" hidden="1" x14ac:dyDescent="0.25"/>
    <row r="61494" hidden="1" x14ac:dyDescent="0.25"/>
    <row r="61495" hidden="1" x14ac:dyDescent="0.25"/>
    <row r="61496" hidden="1" x14ac:dyDescent="0.25"/>
    <row r="61497" hidden="1" x14ac:dyDescent="0.25"/>
    <row r="61498" hidden="1" x14ac:dyDescent="0.25"/>
    <row r="61499" hidden="1" x14ac:dyDescent="0.25"/>
    <row r="61500" hidden="1" x14ac:dyDescent="0.25"/>
    <row r="61501" hidden="1" x14ac:dyDescent="0.25"/>
    <row r="61502" hidden="1" x14ac:dyDescent="0.25"/>
    <row r="61503" hidden="1" x14ac:dyDescent="0.25"/>
    <row r="61504" hidden="1" x14ac:dyDescent="0.25"/>
    <row r="61505" hidden="1" x14ac:dyDescent="0.25"/>
    <row r="61506" hidden="1" x14ac:dyDescent="0.25"/>
    <row r="61507" hidden="1" x14ac:dyDescent="0.25"/>
    <row r="61508" hidden="1" x14ac:dyDescent="0.25"/>
    <row r="61509" hidden="1" x14ac:dyDescent="0.25"/>
    <row r="61510" hidden="1" x14ac:dyDescent="0.25"/>
    <row r="61511" hidden="1" x14ac:dyDescent="0.25"/>
    <row r="61512" hidden="1" x14ac:dyDescent="0.25"/>
    <row r="61513" hidden="1" x14ac:dyDescent="0.25"/>
    <row r="61514" hidden="1" x14ac:dyDescent="0.25"/>
    <row r="61515" hidden="1" x14ac:dyDescent="0.25"/>
    <row r="61516" hidden="1" x14ac:dyDescent="0.25"/>
    <row r="61517" hidden="1" x14ac:dyDescent="0.25"/>
    <row r="61518" hidden="1" x14ac:dyDescent="0.25"/>
    <row r="61519" hidden="1" x14ac:dyDescent="0.25"/>
    <row r="61520" hidden="1" x14ac:dyDescent="0.25"/>
    <row r="61521" hidden="1" x14ac:dyDescent="0.25"/>
    <row r="61522" hidden="1" x14ac:dyDescent="0.25"/>
    <row r="61523" hidden="1" x14ac:dyDescent="0.25"/>
    <row r="61524" hidden="1" x14ac:dyDescent="0.25"/>
    <row r="61525" hidden="1" x14ac:dyDescent="0.25"/>
    <row r="61526" hidden="1" x14ac:dyDescent="0.25"/>
    <row r="61527" hidden="1" x14ac:dyDescent="0.25"/>
    <row r="61528" hidden="1" x14ac:dyDescent="0.25"/>
    <row r="61529" hidden="1" x14ac:dyDescent="0.25"/>
    <row r="61530" hidden="1" x14ac:dyDescent="0.25"/>
    <row r="61531" hidden="1" x14ac:dyDescent="0.25"/>
    <row r="61532" hidden="1" x14ac:dyDescent="0.25"/>
    <row r="61533" hidden="1" x14ac:dyDescent="0.25"/>
    <row r="61534" hidden="1" x14ac:dyDescent="0.25"/>
    <row r="61535" hidden="1" x14ac:dyDescent="0.25"/>
    <row r="61536" hidden="1" x14ac:dyDescent="0.25"/>
    <row r="61537" hidden="1" x14ac:dyDescent="0.25"/>
    <row r="61538" hidden="1" x14ac:dyDescent="0.25"/>
    <row r="61539" hidden="1" x14ac:dyDescent="0.25"/>
    <row r="61540" hidden="1" x14ac:dyDescent="0.25"/>
    <row r="61541" hidden="1" x14ac:dyDescent="0.25"/>
    <row r="61542" hidden="1" x14ac:dyDescent="0.25"/>
    <row r="61543" hidden="1" x14ac:dyDescent="0.25"/>
    <row r="61544" hidden="1" x14ac:dyDescent="0.25"/>
    <row r="61545" hidden="1" x14ac:dyDescent="0.25"/>
    <row r="61546" hidden="1" x14ac:dyDescent="0.25"/>
    <row r="61547" hidden="1" x14ac:dyDescent="0.25"/>
    <row r="61548" hidden="1" x14ac:dyDescent="0.25"/>
    <row r="61549" hidden="1" x14ac:dyDescent="0.25"/>
    <row r="61550" hidden="1" x14ac:dyDescent="0.25"/>
    <row r="61551" hidden="1" x14ac:dyDescent="0.25"/>
    <row r="61552" hidden="1" x14ac:dyDescent="0.25"/>
    <row r="61553" hidden="1" x14ac:dyDescent="0.25"/>
    <row r="61554" hidden="1" x14ac:dyDescent="0.25"/>
    <row r="61555" hidden="1" x14ac:dyDescent="0.25"/>
    <row r="61556" hidden="1" x14ac:dyDescent="0.25"/>
    <row r="61557" hidden="1" x14ac:dyDescent="0.25"/>
    <row r="61558" hidden="1" x14ac:dyDescent="0.25"/>
    <row r="61559" hidden="1" x14ac:dyDescent="0.25"/>
    <row r="61560" hidden="1" x14ac:dyDescent="0.25"/>
    <row r="61561" hidden="1" x14ac:dyDescent="0.25"/>
    <row r="61562" hidden="1" x14ac:dyDescent="0.25"/>
    <row r="61563" hidden="1" x14ac:dyDescent="0.25"/>
    <row r="61564" hidden="1" x14ac:dyDescent="0.25"/>
    <row r="61565" hidden="1" x14ac:dyDescent="0.25"/>
    <row r="61566" hidden="1" x14ac:dyDescent="0.25"/>
    <row r="61567" hidden="1" x14ac:dyDescent="0.25"/>
    <row r="61568" hidden="1" x14ac:dyDescent="0.25"/>
    <row r="61569" hidden="1" x14ac:dyDescent="0.25"/>
    <row r="61570" hidden="1" x14ac:dyDescent="0.25"/>
    <row r="61571" hidden="1" x14ac:dyDescent="0.25"/>
    <row r="61572" hidden="1" x14ac:dyDescent="0.25"/>
    <row r="61573" hidden="1" x14ac:dyDescent="0.25"/>
    <row r="61574" hidden="1" x14ac:dyDescent="0.25"/>
    <row r="61575" hidden="1" x14ac:dyDescent="0.25"/>
    <row r="61576" hidden="1" x14ac:dyDescent="0.25"/>
    <row r="61577" hidden="1" x14ac:dyDescent="0.25"/>
    <row r="61578" hidden="1" x14ac:dyDescent="0.25"/>
    <row r="61579" hidden="1" x14ac:dyDescent="0.25"/>
    <row r="61580" hidden="1" x14ac:dyDescent="0.25"/>
    <row r="61581" hidden="1" x14ac:dyDescent="0.25"/>
    <row r="61582" hidden="1" x14ac:dyDescent="0.25"/>
    <row r="61583" hidden="1" x14ac:dyDescent="0.25"/>
    <row r="61584" hidden="1" x14ac:dyDescent="0.25"/>
    <row r="61585" hidden="1" x14ac:dyDescent="0.25"/>
    <row r="61586" hidden="1" x14ac:dyDescent="0.25"/>
    <row r="61587" hidden="1" x14ac:dyDescent="0.25"/>
    <row r="61588" hidden="1" x14ac:dyDescent="0.25"/>
    <row r="61589" hidden="1" x14ac:dyDescent="0.25"/>
    <row r="61590" hidden="1" x14ac:dyDescent="0.25"/>
    <row r="61591" hidden="1" x14ac:dyDescent="0.25"/>
    <row r="61592" hidden="1" x14ac:dyDescent="0.25"/>
    <row r="61593" hidden="1" x14ac:dyDescent="0.25"/>
    <row r="61594" hidden="1" x14ac:dyDescent="0.25"/>
    <row r="61595" hidden="1" x14ac:dyDescent="0.25"/>
    <row r="61596" hidden="1" x14ac:dyDescent="0.25"/>
    <row r="61597" hidden="1" x14ac:dyDescent="0.25"/>
    <row r="61598" hidden="1" x14ac:dyDescent="0.25"/>
    <row r="61599" hidden="1" x14ac:dyDescent="0.25"/>
    <row r="61600" hidden="1" x14ac:dyDescent="0.25"/>
    <row r="61601" hidden="1" x14ac:dyDescent="0.25"/>
    <row r="61602" hidden="1" x14ac:dyDescent="0.25"/>
    <row r="61603" hidden="1" x14ac:dyDescent="0.25"/>
    <row r="61604" hidden="1" x14ac:dyDescent="0.25"/>
    <row r="61605" hidden="1" x14ac:dyDescent="0.25"/>
    <row r="61606" hidden="1" x14ac:dyDescent="0.25"/>
    <row r="61607" hidden="1" x14ac:dyDescent="0.25"/>
    <row r="61608" hidden="1" x14ac:dyDescent="0.25"/>
    <row r="61609" hidden="1" x14ac:dyDescent="0.25"/>
    <row r="61610" hidden="1" x14ac:dyDescent="0.25"/>
    <row r="61611" hidden="1" x14ac:dyDescent="0.25"/>
    <row r="61612" hidden="1" x14ac:dyDescent="0.25"/>
    <row r="61613" hidden="1" x14ac:dyDescent="0.25"/>
    <row r="61614" hidden="1" x14ac:dyDescent="0.25"/>
    <row r="61615" hidden="1" x14ac:dyDescent="0.25"/>
    <row r="61616" hidden="1" x14ac:dyDescent="0.25"/>
    <row r="61617" hidden="1" x14ac:dyDescent="0.25"/>
    <row r="61618" hidden="1" x14ac:dyDescent="0.25"/>
    <row r="61619" hidden="1" x14ac:dyDescent="0.25"/>
    <row r="61620" hidden="1" x14ac:dyDescent="0.25"/>
    <row r="61621" hidden="1" x14ac:dyDescent="0.25"/>
    <row r="61622" hidden="1" x14ac:dyDescent="0.25"/>
    <row r="61623" hidden="1" x14ac:dyDescent="0.25"/>
    <row r="61624" hidden="1" x14ac:dyDescent="0.25"/>
    <row r="61625" hidden="1" x14ac:dyDescent="0.25"/>
    <row r="61626" hidden="1" x14ac:dyDescent="0.25"/>
    <row r="61627" hidden="1" x14ac:dyDescent="0.25"/>
    <row r="61628" hidden="1" x14ac:dyDescent="0.25"/>
    <row r="61629" hidden="1" x14ac:dyDescent="0.25"/>
    <row r="61630" hidden="1" x14ac:dyDescent="0.25"/>
    <row r="61631" hidden="1" x14ac:dyDescent="0.25"/>
    <row r="61632" hidden="1" x14ac:dyDescent="0.25"/>
    <row r="61633" hidden="1" x14ac:dyDescent="0.25"/>
    <row r="61634" hidden="1" x14ac:dyDescent="0.25"/>
    <row r="61635" hidden="1" x14ac:dyDescent="0.25"/>
    <row r="61636" hidden="1" x14ac:dyDescent="0.25"/>
    <row r="61637" hidden="1" x14ac:dyDescent="0.25"/>
    <row r="61638" hidden="1" x14ac:dyDescent="0.25"/>
    <row r="61639" hidden="1" x14ac:dyDescent="0.25"/>
    <row r="61640" hidden="1" x14ac:dyDescent="0.25"/>
    <row r="61641" hidden="1" x14ac:dyDescent="0.25"/>
    <row r="61642" hidden="1" x14ac:dyDescent="0.25"/>
    <row r="61643" hidden="1" x14ac:dyDescent="0.25"/>
    <row r="61644" hidden="1" x14ac:dyDescent="0.25"/>
    <row r="61645" hidden="1" x14ac:dyDescent="0.25"/>
    <row r="61646" hidden="1" x14ac:dyDescent="0.25"/>
    <row r="61647" hidden="1" x14ac:dyDescent="0.25"/>
    <row r="61648" hidden="1" x14ac:dyDescent="0.25"/>
    <row r="61649" hidden="1" x14ac:dyDescent="0.25"/>
    <row r="61650" hidden="1" x14ac:dyDescent="0.25"/>
    <row r="61651" hidden="1" x14ac:dyDescent="0.25"/>
    <row r="61652" hidden="1" x14ac:dyDescent="0.25"/>
    <row r="61653" hidden="1" x14ac:dyDescent="0.25"/>
    <row r="61654" hidden="1" x14ac:dyDescent="0.25"/>
    <row r="61655" hidden="1" x14ac:dyDescent="0.25"/>
    <row r="61656" hidden="1" x14ac:dyDescent="0.25"/>
    <row r="61657" hidden="1" x14ac:dyDescent="0.25"/>
    <row r="61658" hidden="1" x14ac:dyDescent="0.25"/>
    <row r="61659" hidden="1" x14ac:dyDescent="0.25"/>
    <row r="61660" hidden="1" x14ac:dyDescent="0.25"/>
    <row r="61661" hidden="1" x14ac:dyDescent="0.25"/>
    <row r="61662" hidden="1" x14ac:dyDescent="0.25"/>
    <row r="61663" hidden="1" x14ac:dyDescent="0.25"/>
    <row r="61664" hidden="1" x14ac:dyDescent="0.25"/>
    <row r="61665" hidden="1" x14ac:dyDescent="0.25"/>
    <row r="61666" hidden="1" x14ac:dyDescent="0.25"/>
    <row r="61667" hidden="1" x14ac:dyDescent="0.25"/>
    <row r="61668" hidden="1" x14ac:dyDescent="0.25"/>
    <row r="61669" hidden="1" x14ac:dyDescent="0.25"/>
    <row r="61670" hidden="1" x14ac:dyDescent="0.25"/>
    <row r="61671" hidden="1" x14ac:dyDescent="0.25"/>
    <row r="61672" hidden="1" x14ac:dyDescent="0.25"/>
    <row r="61673" hidden="1" x14ac:dyDescent="0.25"/>
    <row r="61674" hidden="1" x14ac:dyDescent="0.25"/>
    <row r="61675" hidden="1" x14ac:dyDescent="0.25"/>
    <row r="61676" hidden="1" x14ac:dyDescent="0.25"/>
    <row r="61677" hidden="1" x14ac:dyDescent="0.25"/>
    <row r="61678" hidden="1" x14ac:dyDescent="0.25"/>
    <row r="61679" hidden="1" x14ac:dyDescent="0.25"/>
    <row r="61680" hidden="1" x14ac:dyDescent="0.25"/>
    <row r="61681" hidden="1" x14ac:dyDescent="0.25"/>
    <row r="61682" hidden="1" x14ac:dyDescent="0.25"/>
    <row r="61683" hidden="1" x14ac:dyDescent="0.25"/>
    <row r="61684" hidden="1" x14ac:dyDescent="0.25"/>
    <row r="61685" hidden="1" x14ac:dyDescent="0.25"/>
    <row r="61686" hidden="1" x14ac:dyDescent="0.25"/>
    <row r="61687" hidden="1" x14ac:dyDescent="0.25"/>
    <row r="61688" hidden="1" x14ac:dyDescent="0.25"/>
    <row r="61689" hidden="1" x14ac:dyDescent="0.25"/>
    <row r="61690" hidden="1" x14ac:dyDescent="0.25"/>
    <row r="61691" hidden="1" x14ac:dyDescent="0.25"/>
    <row r="61692" hidden="1" x14ac:dyDescent="0.25"/>
    <row r="61693" hidden="1" x14ac:dyDescent="0.25"/>
    <row r="61694" hidden="1" x14ac:dyDescent="0.25"/>
    <row r="61695" hidden="1" x14ac:dyDescent="0.25"/>
    <row r="61696" hidden="1" x14ac:dyDescent="0.25"/>
    <row r="61697" hidden="1" x14ac:dyDescent="0.25"/>
    <row r="61698" hidden="1" x14ac:dyDescent="0.25"/>
    <row r="61699" hidden="1" x14ac:dyDescent="0.25"/>
    <row r="61700" hidden="1" x14ac:dyDescent="0.25"/>
    <row r="61701" hidden="1" x14ac:dyDescent="0.25"/>
    <row r="61702" hidden="1" x14ac:dyDescent="0.25"/>
    <row r="61703" hidden="1" x14ac:dyDescent="0.25"/>
    <row r="61704" hidden="1" x14ac:dyDescent="0.25"/>
    <row r="61705" hidden="1" x14ac:dyDescent="0.25"/>
    <row r="61706" hidden="1" x14ac:dyDescent="0.25"/>
    <row r="61707" hidden="1" x14ac:dyDescent="0.25"/>
    <row r="61708" hidden="1" x14ac:dyDescent="0.25"/>
    <row r="61709" hidden="1" x14ac:dyDescent="0.25"/>
    <row r="61710" hidden="1" x14ac:dyDescent="0.25"/>
    <row r="61711" hidden="1" x14ac:dyDescent="0.25"/>
    <row r="61712" hidden="1" x14ac:dyDescent="0.25"/>
    <row r="61713" hidden="1" x14ac:dyDescent="0.25"/>
    <row r="61714" hidden="1" x14ac:dyDescent="0.25"/>
    <row r="61715" hidden="1" x14ac:dyDescent="0.25"/>
    <row r="61716" hidden="1" x14ac:dyDescent="0.25"/>
    <row r="61717" hidden="1" x14ac:dyDescent="0.25"/>
    <row r="61718" hidden="1" x14ac:dyDescent="0.25"/>
    <row r="61719" hidden="1" x14ac:dyDescent="0.25"/>
    <row r="61720" hidden="1" x14ac:dyDescent="0.25"/>
    <row r="61721" hidden="1" x14ac:dyDescent="0.25"/>
    <row r="61722" hidden="1" x14ac:dyDescent="0.25"/>
    <row r="61723" hidden="1" x14ac:dyDescent="0.25"/>
    <row r="61724" hidden="1" x14ac:dyDescent="0.25"/>
    <row r="61725" hidden="1" x14ac:dyDescent="0.25"/>
    <row r="61726" hidden="1" x14ac:dyDescent="0.25"/>
    <row r="61727" hidden="1" x14ac:dyDescent="0.25"/>
    <row r="61728" hidden="1" x14ac:dyDescent="0.25"/>
    <row r="61729" hidden="1" x14ac:dyDescent="0.25"/>
    <row r="61730" hidden="1" x14ac:dyDescent="0.25"/>
    <row r="61731" hidden="1" x14ac:dyDescent="0.25"/>
    <row r="61732" hidden="1" x14ac:dyDescent="0.25"/>
    <row r="61733" hidden="1" x14ac:dyDescent="0.25"/>
    <row r="61734" hidden="1" x14ac:dyDescent="0.25"/>
    <row r="61735" hidden="1" x14ac:dyDescent="0.25"/>
    <row r="61736" hidden="1" x14ac:dyDescent="0.25"/>
    <row r="61737" hidden="1" x14ac:dyDescent="0.25"/>
    <row r="61738" hidden="1" x14ac:dyDescent="0.25"/>
    <row r="61739" hidden="1" x14ac:dyDescent="0.25"/>
    <row r="61740" hidden="1" x14ac:dyDescent="0.25"/>
    <row r="61741" hidden="1" x14ac:dyDescent="0.25"/>
    <row r="61742" hidden="1" x14ac:dyDescent="0.25"/>
    <row r="61743" hidden="1" x14ac:dyDescent="0.25"/>
    <row r="61744" hidden="1" x14ac:dyDescent="0.25"/>
    <row r="61745" hidden="1" x14ac:dyDescent="0.25"/>
    <row r="61746" hidden="1" x14ac:dyDescent="0.25"/>
    <row r="61747" hidden="1" x14ac:dyDescent="0.25"/>
    <row r="61748" hidden="1" x14ac:dyDescent="0.25"/>
    <row r="61749" hidden="1" x14ac:dyDescent="0.25"/>
    <row r="61750" hidden="1" x14ac:dyDescent="0.25"/>
    <row r="61751" hidden="1" x14ac:dyDescent="0.25"/>
    <row r="61752" hidden="1" x14ac:dyDescent="0.25"/>
    <row r="61753" hidden="1" x14ac:dyDescent="0.25"/>
    <row r="61754" hidden="1" x14ac:dyDescent="0.25"/>
    <row r="61755" hidden="1" x14ac:dyDescent="0.25"/>
    <row r="61756" hidden="1" x14ac:dyDescent="0.25"/>
    <row r="61757" hidden="1" x14ac:dyDescent="0.25"/>
    <row r="61758" hidden="1" x14ac:dyDescent="0.25"/>
    <row r="61759" hidden="1" x14ac:dyDescent="0.25"/>
    <row r="61760" hidden="1" x14ac:dyDescent="0.25"/>
    <row r="61761" hidden="1" x14ac:dyDescent="0.25"/>
    <row r="61762" hidden="1" x14ac:dyDescent="0.25"/>
    <row r="61763" hidden="1" x14ac:dyDescent="0.25"/>
    <row r="61764" hidden="1" x14ac:dyDescent="0.25"/>
    <row r="61765" hidden="1" x14ac:dyDescent="0.25"/>
    <row r="61766" hidden="1" x14ac:dyDescent="0.25"/>
    <row r="61767" hidden="1" x14ac:dyDescent="0.25"/>
    <row r="61768" hidden="1" x14ac:dyDescent="0.25"/>
    <row r="61769" hidden="1" x14ac:dyDescent="0.25"/>
    <row r="61770" hidden="1" x14ac:dyDescent="0.25"/>
    <row r="61771" hidden="1" x14ac:dyDescent="0.25"/>
    <row r="61772" hidden="1" x14ac:dyDescent="0.25"/>
    <row r="61773" hidden="1" x14ac:dyDescent="0.25"/>
    <row r="61774" hidden="1" x14ac:dyDescent="0.25"/>
    <row r="61775" hidden="1" x14ac:dyDescent="0.25"/>
    <row r="61776" hidden="1" x14ac:dyDescent="0.25"/>
    <row r="61777" hidden="1" x14ac:dyDescent="0.25"/>
    <row r="61778" hidden="1" x14ac:dyDescent="0.25"/>
    <row r="61779" hidden="1" x14ac:dyDescent="0.25"/>
    <row r="61780" hidden="1" x14ac:dyDescent="0.25"/>
    <row r="61781" hidden="1" x14ac:dyDescent="0.25"/>
    <row r="61782" hidden="1" x14ac:dyDescent="0.25"/>
    <row r="61783" hidden="1" x14ac:dyDescent="0.25"/>
    <row r="61784" hidden="1" x14ac:dyDescent="0.25"/>
    <row r="61785" hidden="1" x14ac:dyDescent="0.25"/>
    <row r="61786" hidden="1" x14ac:dyDescent="0.25"/>
    <row r="61787" hidden="1" x14ac:dyDescent="0.25"/>
    <row r="61788" hidden="1" x14ac:dyDescent="0.25"/>
    <row r="61789" hidden="1" x14ac:dyDescent="0.25"/>
    <row r="61790" hidden="1" x14ac:dyDescent="0.25"/>
    <row r="61791" hidden="1" x14ac:dyDescent="0.25"/>
    <row r="61792" hidden="1" x14ac:dyDescent="0.25"/>
    <row r="61793" hidden="1" x14ac:dyDescent="0.25"/>
    <row r="61794" hidden="1" x14ac:dyDescent="0.25"/>
    <row r="61795" hidden="1" x14ac:dyDescent="0.25"/>
    <row r="61796" hidden="1" x14ac:dyDescent="0.25"/>
    <row r="61797" hidden="1" x14ac:dyDescent="0.25"/>
    <row r="61798" hidden="1" x14ac:dyDescent="0.25"/>
    <row r="61799" hidden="1" x14ac:dyDescent="0.25"/>
    <row r="61800" hidden="1" x14ac:dyDescent="0.25"/>
    <row r="61801" hidden="1" x14ac:dyDescent="0.25"/>
    <row r="61802" hidden="1" x14ac:dyDescent="0.25"/>
    <row r="61803" hidden="1" x14ac:dyDescent="0.25"/>
    <row r="61804" hidden="1" x14ac:dyDescent="0.25"/>
    <row r="61805" hidden="1" x14ac:dyDescent="0.25"/>
    <row r="61806" hidden="1" x14ac:dyDescent="0.25"/>
    <row r="61807" hidden="1" x14ac:dyDescent="0.25"/>
    <row r="61808" hidden="1" x14ac:dyDescent="0.25"/>
    <row r="61809" hidden="1" x14ac:dyDescent="0.25"/>
    <row r="61810" hidden="1" x14ac:dyDescent="0.25"/>
    <row r="61811" hidden="1" x14ac:dyDescent="0.25"/>
    <row r="61812" hidden="1" x14ac:dyDescent="0.25"/>
    <row r="61813" hidden="1" x14ac:dyDescent="0.25"/>
    <row r="61814" hidden="1" x14ac:dyDescent="0.25"/>
    <row r="61815" hidden="1" x14ac:dyDescent="0.25"/>
    <row r="61816" hidden="1" x14ac:dyDescent="0.25"/>
    <row r="61817" hidden="1" x14ac:dyDescent="0.25"/>
    <row r="61818" hidden="1" x14ac:dyDescent="0.25"/>
    <row r="61819" hidden="1" x14ac:dyDescent="0.25"/>
    <row r="61820" hidden="1" x14ac:dyDescent="0.25"/>
    <row r="61821" hidden="1" x14ac:dyDescent="0.25"/>
    <row r="61822" hidden="1" x14ac:dyDescent="0.25"/>
    <row r="61823" hidden="1" x14ac:dyDescent="0.25"/>
    <row r="61824" hidden="1" x14ac:dyDescent="0.25"/>
    <row r="61825" hidden="1" x14ac:dyDescent="0.25"/>
    <row r="61826" hidden="1" x14ac:dyDescent="0.25"/>
    <row r="61827" hidden="1" x14ac:dyDescent="0.25"/>
    <row r="61828" hidden="1" x14ac:dyDescent="0.25"/>
    <row r="61829" hidden="1" x14ac:dyDescent="0.25"/>
    <row r="61830" hidden="1" x14ac:dyDescent="0.25"/>
    <row r="61831" hidden="1" x14ac:dyDescent="0.25"/>
    <row r="61832" hidden="1" x14ac:dyDescent="0.25"/>
    <row r="61833" hidden="1" x14ac:dyDescent="0.25"/>
    <row r="61834" hidden="1" x14ac:dyDescent="0.25"/>
    <row r="61835" hidden="1" x14ac:dyDescent="0.25"/>
    <row r="61836" hidden="1" x14ac:dyDescent="0.25"/>
    <row r="61837" hidden="1" x14ac:dyDescent="0.25"/>
    <row r="61838" hidden="1" x14ac:dyDescent="0.25"/>
    <row r="61839" hidden="1" x14ac:dyDescent="0.25"/>
    <row r="61840" hidden="1" x14ac:dyDescent="0.25"/>
    <row r="61841" hidden="1" x14ac:dyDescent="0.25"/>
    <row r="61842" hidden="1" x14ac:dyDescent="0.25"/>
    <row r="61843" hidden="1" x14ac:dyDescent="0.25"/>
    <row r="61844" hidden="1" x14ac:dyDescent="0.25"/>
    <row r="61845" hidden="1" x14ac:dyDescent="0.25"/>
    <row r="61846" hidden="1" x14ac:dyDescent="0.25"/>
    <row r="61847" hidden="1" x14ac:dyDescent="0.25"/>
    <row r="61848" hidden="1" x14ac:dyDescent="0.25"/>
    <row r="61849" hidden="1" x14ac:dyDescent="0.25"/>
    <row r="61850" hidden="1" x14ac:dyDescent="0.25"/>
    <row r="61851" hidden="1" x14ac:dyDescent="0.25"/>
    <row r="61852" hidden="1" x14ac:dyDescent="0.25"/>
    <row r="61853" hidden="1" x14ac:dyDescent="0.25"/>
    <row r="61854" hidden="1" x14ac:dyDescent="0.25"/>
    <row r="61855" hidden="1" x14ac:dyDescent="0.25"/>
    <row r="61856" hidden="1" x14ac:dyDescent="0.25"/>
    <row r="61857" hidden="1" x14ac:dyDescent="0.25"/>
    <row r="61858" hidden="1" x14ac:dyDescent="0.25"/>
    <row r="61859" hidden="1" x14ac:dyDescent="0.25"/>
    <row r="61860" hidden="1" x14ac:dyDescent="0.25"/>
    <row r="61861" hidden="1" x14ac:dyDescent="0.25"/>
    <row r="61862" hidden="1" x14ac:dyDescent="0.25"/>
    <row r="61863" hidden="1" x14ac:dyDescent="0.25"/>
    <row r="61864" hidden="1" x14ac:dyDescent="0.25"/>
    <row r="61865" hidden="1" x14ac:dyDescent="0.25"/>
    <row r="61866" hidden="1" x14ac:dyDescent="0.25"/>
    <row r="61867" hidden="1" x14ac:dyDescent="0.25"/>
    <row r="61868" hidden="1" x14ac:dyDescent="0.25"/>
    <row r="61869" hidden="1" x14ac:dyDescent="0.25"/>
    <row r="61870" hidden="1" x14ac:dyDescent="0.25"/>
    <row r="61871" hidden="1" x14ac:dyDescent="0.25"/>
    <row r="61872" hidden="1" x14ac:dyDescent="0.25"/>
    <row r="61873" hidden="1" x14ac:dyDescent="0.25"/>
    <row r="61874" hidden="1" x14ac:dyDescent="0.25"/>
    <row r="61875" hidden="1" x14ac:dyDescent="0.25"/>
    <row r="61876" hidden="1" x14ac:dyDescent="0.25"/>
    <row r="61877" hidden="1" x14ac:dyDescent="0.25"/>
    <row r="61878" hidden="1" x14ac:dyDescent="0.25"/>
    <row r="61879" hidden="1" x14ac:dyDescent="0.25"/>
    <row r="61880" hidden="1" x14ac:dyDescent="0.25"/>
    <row r="61881" hidden="1" x14ac:dyDescent="0.25"/>
    <row r="61882" hidden="1" x14ac:dyDescent="0.25"/>
    <row r="61883" hidden="1" x14ac:dyDescent="0.25"/>
    <row r="61884" hidden="1" x14ac:dyDescent="0.25"/>
    <row r="61885" hidden="1" x14ac:dyDescent="0.25"/>
    <row r="61886" hidden="1" x14ac:dyDescent="0.25"/>
    <row r="61887" hidden="1" x14ac:dyDescent="0.25"/>
    <row r="61888" hidden="1" x14ac:dyDescent="0.25"/>
    <row r="61889" hidden="1" x14ac:dyDescent="0.25"/>
    <row r="61890" hidden="1" x14ac:dyDescent="0.25"/>
    <row r="61891" hidden="1" x14ac:dyDescent="0.25"/>
    <row r="61892" hidden="1" x14ac:dyDescent="0.25"/>
    <row r="61893" hidden="1" x14ac:dyDescent="0.25"/>
    <row r="61894" hidden="1" x14ac:dyDescent="0.25"/>
    <row r="61895" hidden="1" x14ac:dyDescent="0.25"/>
    <row r="61896" hidden="1" x14ac:dyDescent="0.25"/>
    <row r="61897" hidden="1" x14ac:dyDescent="0.25"/>
    <row r="61898" hidden="1" x14ac:dyDescent="0.25"/>
    <row r="61899" hidden="1" x14ac:dyDescent="0.25"/>
    <row r="61900" hidden="1" x14ac:dyDescent="0.25"/>
    <row r="61901" hidden="1" x14ac:dyDescent="0.25"/>
    <row r="61902" hidden="1" x14ac:dyDescent="0.25"/>
    <row r="61903" hidden="1" x14ac:dyDescent="0.25"/>
    <row r="61904" hidden="1" x14ac:dyDescent="0.25"/>
    <row r="61905" hidden="1" x14ac:dyDescent="0.25"/>
    <row r="61906" hidden="1" x14ac:dyDescent="0.25"/>
    <row r="61907" hidden="1" x14ac:dyDescent="0.25"/>
    <row r="61908" hidden="1" x14ac:dyDescent="0.25"/>
    <row r="61909" hidden="1" x14ac:dyDescent="0.25"/>
    <row r="61910" hidden="1" x14ac:dyDescent="0.25"/>
    <row r="61911" hidden="1" x14ac:dyDescent="0.25"/>
    <row r="61912" hidden="1" x14ac:dyDescent="0.25"/>
    <row r="61913" hidden="1" x14ac:dyDescent="0.25"/>
    <row r="61914" hidden="1" x14ac:dyDescent="0.25"/>
    <row r="61915" hidden="1" x14ac:dyDescent="0.25"/>
    <row r="61916" hidden="1" x14ac:dyDescent="0.25"/>
    <row r="61917" hidden="1" x14ac:dyDescent="0.25"/>
    <row r="61918" hidden="1" x14ac:dyDescent="0.25"/>
    <row r="61919" hidden="1" x14ac:dyDescent="0.25"/>
    <row r="61920" hidden="1" x14ac:dyDescent="0.25"/>
    <row r="61921" hidden="1" x14ac:dyDescent="0.25"/>
    <row r="61922" hidden="1" x14ac:dyDescent="0.25"/>
    <row r="61923" hidden="1" x14ac:dyDescent="0.25"/>
    <row r="61924" hidden="1" x14ac:dyDescent="0.25"/>
    <row r="61925" hidden="1" x14ac:dyDescent="0.25"/>
    <row r="61926" hidden="1" x14ac:dyDescent="0.25"/>
    <row r="61927" hidden="1" x14ac:dyDescent="0.25"/>
    <row r="61928" hidden="1" x14ac:dyDescent="0.25"/>
    <row r="61929" hidden="1" x14ac:dyDescent="0.25"/>
    <row r="61930" hidden="1" x14ac:dyDescent="0.25"/>
    <row r="61931" hidden="1" x14ac:dyDescent="0.25"/>
    <row r="61932" hidden="1" x14ac:dyDescent="0.25"/>
    <row r="61933" hidden="1" x14ac:dyDescent="0.25"/>
    <row r="61934" hidden="1" x14ac:dyDescent="0.25"/>
    <row r="61935" hidden="1" x14ac:dyDescent="0.25"/>
    <row r="61936" hidden="1" x14ac:dyDescent="0.25"/>
    <row r="61937" hidden="1" x14ac:dyDescent="0.25"/>
    <row r="61938" hidden="1" x14ac:dyDescent="0.25"/>
    <row r="61939" hidden="1" x14ac:dyDescent="0.25"/>
    <row r="61940" hidden="1" x14ac:dyDescent="0.25"/>
    <row r="61941" hidden="1" x14ac:dyDescent="0.25"/>
    <row r="61942" hidden="1" x14ac:dyDescent="0.25"/>
    <row r="61943" hidden="1" x14ac:dyDescent="0.25"/>
    <row r="61944" hidden="1" x14ac:dyDescent="0.25"/>
    <row r="61945" hidden="1" x14ac:dyDescent="0.25"/>
    <row r="61946" hidden="1" x14ac:dyDescent="0.25"/>
    <row r="61947" hidden="1" x14ac:dyDescent="0.25"/>
    <row r="61948" hidden="1" x14ac:dyDescent="0.25"/>
    <row r="61949" hidden="1" x14ac:dyDescent="0.25"/>
    <row r="61950" hidden="1" x14ac:dyDescent="0.25"/>
    <row r="61951" hidden="1" x14ac:dyDescent="0.25"/>
    <row r="61952" hidden="1" x14ac:dyDescent="0.25"/>
    <row r="61953" hidden="1" x14ac:dyDescent="0.25"/>
    <row r="61954" hidden="1" x14ac:dyDescent="0.25"/>
    <row r="61955" hidden="1" x14ac:dyDescent="0.25"/>
    <row r="61956" hidden="1" x14ac:dyDescent="0.25"/>
    <row r="61957" hidden="1" x14ac:dyDescent="0.25"/>
    <row r="61958" hidden="1" x14ac:dyDescent="0.25"/>
    <row r="61959" hidden="1" x14ac:dyDescent="0.25"/>
    <row r="61960" hidden="1" x14ac:dyDescent="0.25"/>
    <row r="61961" hidden="1" x14ac:dyDescent="0.25"/>
    <row r="61962" hidden="1" x14ac:dyDescent="0.25"/>
    <row r="61963" hidden="1" x14ac:dyDescent="0.25"/>
    <row r="61964" hidden="1" x14ac:dyDescent="0.25"/>
    <row r="61965" hidden="1" x14ac:dyDescent="0.25"/>
    <row r="61966" hidden="1" x14ac:dyDescent="0.25"/>
    <row r="61967" hidden="1" x14ac:dyDescent="0.25"/>
    <row r="61968" hidden="1" x14ac:dyDescent="0.25"/>
    <row r="61969" hidden="1" x14ac:dyDescent="0.25"/>
    <row r="61970" hidden="1" x14ac:dyDescent="0.25"/>
    <row r="61971" hidden="1" x14ac:dyDescent="0.25"/>
    <row r="61972" hidden="1" x14ac:dyDescent="0.25"/>
    <row r="61973" hidden="1" x14ac:dyDescent="0.25"/>
    <row r="61974" hidden="1" x14ac:dyDescent="0.25"/>
    <row r="61975" hidden="1" x14ac:dyDescent="0.25"/>
    <row r="61976" hidden="1" x14ac:dyDescent="0.25"/>
    <row r="61977" hidden="1" x14ac:dyDescent="0.25"/>
    <row r="61978" hidden="1" x14ac:dyDescent="0.25"/>
    <row r="61979" hidden="1" x14ac:dyDescent="0.25"/>
    <row r="61980" hidden="1" x14ac:dyDescent="0.25"/>
    <row r="61981" hidden="1" x14ac:dyDescent="0.25"/>
    <row r="61982" hidden="1" x14ac:dyDescent="0.25"/>
    <row r="61983" hidden="1" x14ac:dyDescent="0.25"/>
    <row r="61984" hidden="1" x14ac:dyDescent="0.25"/>
    <row r="61985" hidden="1" x14ac:dyDescent="0.25"/>
    <row r="61986" hidden="1" x14ac:dyDescent="0.25"/>
    <row r="61987" hidden="1" x14ac:dyDescent="0.25"/>
    <row r="61988" hidden="1" x14ac:dyDescent="0.25"/>
    <row r="61989" hidden="1" x14ac:dyDescent="0.25"/>
    <row r="61990" hidden="1" x14ac:dyDescent="0.25"/>
    <row r="61991" hidden="1" x14ac:dyDescent="0.25"/>
    <row r="61992" hidden="1" x14ac:dyDescent="0.25"/>
    <row r="61993" hidden="1" x14ac:dyDescent="0.25"/>
    <row r="61994" hidden="1" x14ac:dyDescent="0.25"/>
    <row r="61995" hidden="1" x14ac:dyDescent="0.25"/>
    <row r="61996" hidden="1" x14ac:dyDescent="0.25"/>
    <row r="61997" hidden="1" x14ac:dyDescent="0.25"/>
    <row r="61998" hidden="1" x14ac:dyDescent="0.25"/>
    <row r="61999" hidden="1" x14ac:dyDescent="0.25"/>
    <row r="62000" hidden="1" x14ac:dyDescent="0.25"/>
    <row r="62001" hidden="1" x14ac:dyDescent="0.25"/>
    <row r="62002" hidden="1" x14ac:dyDescent="0.25"/>
    <row r="62003" hidden="1" x14ac:dyDescent="0.25"/>
    <row r="62004" hidden="1" x14ac:dyDescent="0.25"/>
    <row r="62005" hidden="1" x14ac:dyDescent="0.25"/>
    <row r="62006" hidden="1" x14ac:dyDescent="0.25"/>
    <row r="62007" hidden="1" x14ac:dyDescent="0.25"/>
    <row r="62008" hidden="1" x14ac:dyDescent="0.25"/>
    <row r="62009" hidden="1" x14ac:dyDescent="0.25"/>
    <row r="62010" hidden="1" x14ac:dyDescent="0.25"/>
    <row r="62011" hidden="1" x14ac:dyDescent="0.25"/>
    <row r="62012" hidden="1" x14ac:dyDescent="0.25"/>
    <row r="62013" hidden="1" x14ac:dyDescent="0.25"/>
    <row r="62014" hidden="1" x14ac:dyDescent="0.25"/>
    <row r="62015" hidden="1" x14ac:dyDescent="0.25"/>
    <row r="62016" hidden="1" x14ac:dyDescent="0.25"/>
    <row r="62017" hidden="1" x14ac:dyDescent="0.25"/>
    <row r="62018" hidden="1" x14ac:dyDescent="0.25"/>
    <row r="62019" hidden="1" x14ac:dyDescent="0.25"/>
    <row r="62020" hidden="1" x14ac:dyDescent="0.25"/>
    <row r="62021" hidden="1" x14ac:dyDescent="0.25"/>
    <row r="62022" hidden="1" x14ac:dyDescent="0.25"/>
    <row r="62023" hidden="1" x14ac:dyDescent="0.25"/>
    <row r="62024" hidden="1" x14ac:dyDescent="0.25"/>
    <row r="62025" hidden="1" x14ac:dyDescent="0.25"/>
    <row r="62026" hidden="1" x14ac:dyDescent="0.25"/>
    <row r="62027" hidden="1" x14ac:dyDescent="0.25"/>
    <row r="62028" hidden="1" x14ac:dyDescent="0.25"/>
    <row r="62029" hidden="1" x14ac:dyDescent="0.25"/>
    <row r="62030" hidden="1" x14ac:dyDescent="0.25"/>
    <row r="62031" hidden="1" x14ac:dyDescent="0.25"/>
    <row r="62032" hidden="1" x14ac:dyDescent="0.25"/>
    <row r="62033" hidden="1" x14ac:dyDescent="0.25"/>
    <row r="62034" hidden="1" x14ac:dyDescent="0.25"/>
    <row r="62035" hidden="1" x14ac:dyDescent="0.25"/>
    <row r="62036" hidden="1" x14ac:dyDescent="0.25"/>
    <row r="62037" hidden="1" x14ac:dyDescent="0.25"/>
    <row r="62038" hidden="1" x14ac:dyDescent="0.25"/>
    <row r="62039" hidden="1" x14ac:dyDescent="0.25"/>
    <row r="62040" hidden="1" x14ac:dyDescent="0.25"/>
    <row r="62041" hidden="1" x14ac:dyDescent="0.25"/>
    <row r="62042" hidden="1" x14ac:dyDescent="0.25"/>
    <row r="62043" hidden="1" x14ac:dyDescent="0.25"/>
    <row r="62044" hidden="1" x14ac:dyDescent="0.25"/>
    <row r="62045" hidden="1" x14ac:dyDescent="0.25"/>
    <row r="62046" hidden="1" x14ac:dyDescent="0.25"/>
    <row r="62047" hidden="1" x14ac:dyDescent="0.25"/>
    <row r="62048" hidden="1" x14ac:dyDescent="0.25"/>
    <row r="62049" hidden="1" x14ac:dyDescent="0.25"/>
    <row r="62050" hidden="1" x14ac:dyDescent="0.25"/>
    <row r="62051" hidden="1" x14ac:dyDescent="0.25"/>
    <row r="62052" hidden="1" x14ac:dyDescent="0.25"/>
    <row r="62053" hidden="1" x14ac:dyDescent="0.25"/>
    <row r="62054" hidden="1" x14ac:dyDescent="0.25"/>
    <row r="62055" hidden="1" x14ac:dyDescent="0.25"/>
    <row r="62056" hidden="1" x14ac:dyDescent="0.25"/>
    <row r="62057" hidden="1" x14ac:dyDescent="0.25"/>
    <row r="62058" hidden="1" x14ac:dyDescent="0.25"/>
    <row r="62059" hidden="1" x14ac:dyDescent="0.25"/>
    <row r="62060" hidden="1" x14ac:dyDescent="0.25"/>
    <row r="62061" hidden="1" x14ac:dyDescent="0.25"/>
    <row r="62062" hidden="1" x14ac:dyDescent="0.25"/>
    <row r="62063" hidden="1" x14ac:dyDescent="0.25"/>
    <row r="62064" hidden="1" x14ac:dyDescent="0.25"/>
    <row r="62065" hidden="1" x14ac:dyDescent="0.25"/>
    <row r="62066" hidden="1" x14ac:dyDescent="0.25"/>
    <row r="62067" hidden="1" x14ac:dyDescent="0.25"/>
    <row r="62068" hidden="1" x14ac:dyDescent="0.25"/>
    <row r="62069" hidden="1" x14ac:dyDescent="0.25"/>
    <row r="62070" hidden="1" x14ac:dyDescent="0.25"/>
    <row r="62071" hidden="1" x14ac:dyDescent="0.25"/>
    <row r="62072" hidden="1" x14ac:dyDescent="0.25"/>
    <row r="62073" hidden="1" x14ac:dyDescent="0.25"/>
    <row r="62074" hidden="1" x14ac:dyDescent="0.25"/>
    <row r="62075" hidden="1" x14ac:dyDescent="0.25"/>
    <row r="62076" hidden="1" x14ac:dyDescent="0.25"/>
    <row r="62077" hidden="1" x14ac:dyDescent="0.25"/>
    <row r="62078" hidden="1" x14ac:dyDescent="0.25"/>
    <row r="62079" hidden="1" x14ac:dyDescent="0.25"/>
    <row r="62080" hidden="1" x14ac:dyDescent="0.25"/>
    <row r="62081" hidden="1" x14ac:dyDescent="0.25"/>
    <row r="62082" hidden="1" x14ac:dyDescent="0.25"/>
    <row r="62083" hidden="1" x14ac:dyDescent="0.25"/>
    <row r="62084" hidden="1" x14ac:dyDescent="0.25"/>
    <row r="62085" hidden="1" x14ac:dyDescent="0.25"/>
    <row r="62086" hidden="1" x14ac:dyDescent="0.25"/>
    <row r="62087" hidden="1" x14ac:dyDescent="0.25"/>
    <row r="62088" hidden="1" x14ac:dyDescent="0.25"/>
    <row r="62089" hidden="1" x14ac:dyDescent="0.25"/>
    <row r="62090" hidden="1" x14ac:dyDescent="0.25"/>
    <row r="62091" hidden="1" x14ac:dyDescent="0.25"/>
    <row r="62092" hidden="1" x14ac:dyDescent="0.25"/>
    <row r="62093" hidden="1" x14ac:dyDescent="0.25"/>
    <row r="62094" hidden="1" x14ac:dyDescent="0.25"/>
    <row r="62095" hidden="1" x14ac:dyDescent="0.25"/>
    <row r="62096" hidden="1" x14ac:dyDescent="0.25"/>
    <row r="62097" hidden="1" x14ac:dyDescent="0.25"/>
    <row r="62098" hidden="1" x14ac:dyDescent="0.25"/>
    <row r="62099" hidden="1" x14ac:dyDescent="0.25"/>
    <row r="62100" hidden="1" x14ac:dyDescent="0.25"/>
    <row r="62101" hidden="1" x14ac:dyDescent="0.25"/>
    <row r="62102" hidden="1" x14ac:dyDescent="0.25"/>
    <row r="62103" hidden="1" x14ac:dyDescent="0.25"/>
    <row r="62104" hidden="1" x14ac:dyDescent="0.25"/>
    <row r="62105" hidden="1" x14ac:dyDescent="0.25"/>
    <row r="62106" hidden="1" x14ac:dyDescent="0.25"/>
    <row r="62107" hidden="1" x14ac:dyDescent="0.25"/>
    <row r="62108" hidden="1" x14ac:dyDescent="0.25"/>
    <row r="62109" hidden="1" x14ac:dyDescent="0.25"/>
    <row r="62110" hidden="1" x14ac:dyDescent="0.25"/>
    <row r="62111" hidden="1" x14ac:dyDescent="0.25"/>
    <row r="62112" hidden="1" x14ac:dyDescent="0.25"/>
    <row r="62113" hidden="1" x14ac:dyDescent="0.25"/>
    <row r="62114" hidden="1" x14ac:dyDescent="0.25"/>
    <row r="62115" hidden="1" x14ac:dyDescent="0.25"/>
    <row r="62116" hidden="1" x14ac:dyDescent="0.25"/>
    <row r="62117" hidden="1" x14ac:dyDescent="0.25"/>
    <row r="62118" hidden="1" x14ac:dyDescent="0.25"/>
    <row r="62119" hidden="1" x14ac:dyDescent="0.25"/>
    <row r="62120" hidden="1" x14ac:dyDescent="0.25"/>
    <row r="62121" hidden="1" x14ac:dyDescent="0.25"/>
    <row r="62122" hidden="1" x14ac:dyDescent="0.25"/>
    <row r="62123" hidden="1" x14ac:dyDescent="0.25"/>
    <row r="62124" hidden="1" x14ac:dyDescent="0.25"/>
    <row r="62125" hidden="1" x14ac:dyDescent="0.25"/>
    <row r="62126" hidden="1" x14ac:dyDescent="0.25"/>
    <row r="62127" hidden="1" x14ac:dyDescent="0.25"/>
    <row r="62128" hidden="1" x14ac:dyDescent="0.25"/>
    <row r="62129" hidden="1" x14ac:dyDescent="0.25"/>
    <row r="62130" hidden="1" x14ac:dyDescent="0.25"/>
    <row r="62131" hidden="1" x14ac:dyDescent="0.25"/>
    <row r="62132" hidden="1" x14ac:dyDescent="0.25"/>
    <row r="62133" hidden="1" x14ac:dyDescent="0.25"/>
    <row r="62134" hidden="1" x14ac:dyDescent="0.25"/>
    <row r="62135" hidden="1" x14ac:dyDescent="0.25"/>
    <row r="62136" hidden="1" x14ac:dyDescent="0.25"/>
    <row r="62137" hidden="1" x14ac:dyDescent="0.25"/>
    <row r="62138" hidden="1" x14ac:dyDescent="0.25"/>
    <row r="62139" hidden="1" x14ac:dyDescent="0.25"/>
    <row r="62140" hidden="1" x14ac:dyDescent="0.25"/>
    <row r="62141" hidden="1" x14ac:dyDescent="0.25"/>
    <row r="62142" hidden="1" x14ac:dyDescent="0.25"/>
    <row r="62143" hidden="1" x14ac:dyDescent="0.25"/>
    <row r="62144" hidden="1" x14ac:dyDescent="0.25"/>
    <row r="62145" hidden="1" x14ac:dyDescent="0.25"/>
    <row r="62146" hidden="1" x14ac:dyDescent="0.25"/>
    <row r="62147" hidden="1" x14ac:dyDescent="0.25"/>
    <row r="62148" hidden="1" x14ac:dyDescent="0.25"/>
    <row r="62149" hidden="1" x14ac:dyDescent="0.25"/>
    <row r="62150" hidden="1" x14ac:dyDescent="0.25"/>
    <row r="62151" hidden="1" x14ac:dyDescent="0.25"/>
    <row r="62152" hidden="1" x14ac:dyDescent="0.25"/>
    <row r="62153" hidden="1" x14ac:dyDescent="0.25"/>
    <row r="62154" hidden="1" x14ac:dyDescent="0.25"/>
    <row r="62155" hidden="1" x14ac:dyDescent="0.25"/>
    <row r="62156" hidden="1" x14ac:dyDescent="0.25"/>
    <row r="62157" hidden="1" x14ac:dyDescent="0.25"/>
    <row r="62158" hidden="1" x14ac:dyDescent="0.25"/>
    <row r="62159" hidden="1" x14ac:dyDescent="0.25"/>
    <row r="62160" hidden="1" x14ac:dyDescent="0.25"/>
    <row r="62161" hidden="1" x14ac:dyDescent="0.25"/>
    <row r="62162" hidden="1" x14ac:dyDescent="0.25"/>
    <row r="62163" hidden="1" x14ac:dyDescent="0.25"/>
    <row r="62164" hidden="1" x14ac:dyDescent="0.25"/>
    <row r="62165" hidden="1" x14ac:dyDescent="0.25"/>
    <row r="62166" hidden="1" x14ac:dyDescent="0.25"/>
    <row r="62167" hidden="1" x14ac:dyDescent="0.25"/>
    <row r="62168" hidden="1" x14ac:dyDescent="0.25"/>
    <row r="62169" hidden="1" x14ac:dyDescent="0.25"/>
    <row r="62170" hidden="1" x14ac:dyDescent="0.25"/>
    <row r="62171" hidden="1" x14ac:dyDescent="0.25"/>
    <row r="62172" hidden="1" x14ac:dyDescent="0.25"/>
    <row r="62173" hidden="1" x14ac:dyDescent="0.25"/>
    <row r="62174" hidden="1" x14ac:dyDescent="0.25"/>
    <row r="62175" hidden="1" x14ac:dyDescent="0.25"/>
    <row r="62176" hidden="1" x14ac:dyDescent="0.25"/>
    <row r="62177" hidden="1" x14ac:dyDescent="0.25"/>
    <row r="62178" hidden="1" x14ac:dyDescent="0.25"/>
    <row r="62179" hidden="1" x14ac:dyDescent="0.25"/>
    <row r="62180" hidden="1" x14ac:dyDescent="0.25"/>
    <row r="62181" hidden="1" x14ac:dyDescent="0.25"/>
    <row r="62182" hidden="1" x14ac:dyDescent="0.25"/>
    <row r="62183" hidden="1" x14ac:dyDescent="0.25"/>
    <row r="62184" hidden="1" x14ac:dyDescent="0.25"/>
    <row r="62185" hidden="1" x14ac:dyDescent="0.25"/>
    <row r="62186" hidden="1" x14ac:dyDescent="0.25"/>
    <row r="62187" hidden="1" x14ac:dyDescent="0.25"/>
    <row r="62188" hidden="1" x14ac:dyDescent="0.25"/>
    <row r="62189" hidden="1" x14ac:dyDescent="0.25"/>
    <row r="62190" hidden="1" x14ac:dyDescent="0.25"/>
    <row r="62191" hidden="1" x14ac:dyDescent="0.25"/>
    <row r="62192" hidden="1" x14ac:dyDescent="0.25"/>
    <row r="62193" hidden="1" x14ac:dyDescent="0.25"/>
    <row r="62194" hidden="1" x14ac:dyDescent="0.25"/>
    <row r="62195" hidden="1" x14ac:dyDescent="0.25"/>
    <row r="62196" hidden="1" x14ac:dyDescent="0.25"/>
    <row r="62197" hidden="1" x14ac:dyDescent="0.25"/>
    <row r="62198" hidden="1" x14ac:dyDescent="0.25"/>
    <row r="62199" hidden="1" x14ac:dyDescent="0.25"/>
    <row r="62200" hidden="1" x14ac:dyDescent="0.25"/>
    <row r="62201" hidden="1" x14ac:dyDescent="0.25"/>
    <row r="62202" hidden="1" x14ac:dyDescent="0.25"/>
    <row r="62203" hidden="1" x14ac:dyDescent="0.25"/>
    <row r="62204" hidden="1" x14ac:dyDescent="0.25"/>
    <row r="62205" hidden="1" x14ac:dyDescent="0.25"/>
    <row r="62206" hidden="1" x14ac:dyDescent="0.25"/>
    <row r="62207" hidden="1" x14ac:dyDescent="0.25"/>
    <row r="62208" hidden="1" x14ac:dyDescent="0.25"/>
    <row r="62209" hidden="1" x14ac:dyDescent="0.25"/>
    <row r="62210" hidden="1" x14ac:dyDescent="0.25"/>
    <row r="62211" hidden="1" x14ac:dyDescent="0.25"/>
    <row r="62212" hidden="1" x14ac:dyDescent="0.25"/>
    <row r="62213" hidden="1" x14ac:dyDescent="0.25"/>
    <row r="62214" hidden="1" x14ac:dyDescent="0.25"/>
    <row r="62215" hidden="1" x14ac:dyDescent="0.25"/>
    <row r="62216" hidden="1" x14ac:dyDescent="0.25"/>
    <row r="62217" hidden="1" x14ac:dyDescent="0.25"/>
    <row r="62218" hidden="1" x14ac:dyDescent="0.25"/>
    <row r="62219" hidden="1" x14ac:dyDescent="0.25"/>
    <row r="62220" hidden="1" x14ac:dyDescent="0.25"/>
    <row r="62221" hidden="1" x14ac:dyDescent="0.25"/>
    <row r="62222" hidden="1" x14ac:dyDescent="0.25"/>
    <row r="62223" hidden="1" x14ac:dyDescent="0.25"/>
    <row r="62224" hidden="1" x14ac:dyDescent="0.25"/>
    <row r="62225" hidden="1" x14ac:dyDescent="0.25"/>
    <row r="62226" hidden="1" x14ac:dyDescent="0.25"/>
    <row r="62227" hidden="1" x14ac:dyDescent="0.25"/>
    <row r="62228" hidden="1" x14ac:dyDescent="0.25"/>
    <row r="62229" hidden="1" x14ac:dyDescent="0.25"/>
    <row r="62230" hidden="1" x14ac:dyDescent="0.25"/>
    <row r="62231" hidden="1" x14ac:dyDescent="0.25"/>
    <row r="62232" hidden="1" x14ac:dyDescent="0.25"/>
    <row r="62233" hidden="1" x14ac:dyDescent="0.25"/>
    <row r="62234" hidden="1" x14ac:dyDescent="0.25"/>
    <row r="62235" hidden="1" x14ac:dyDescent="0.25"/>
    <row r="62236" hidden="1" x14ac:dyDescent="0.25"/>
    <row r="62237" hidden="1" x14ac:dyDescent="0.25"/>
    <row r="62238" hidden="1" x14ac:dyDescent="0.25"/>
    <row r="62239" hidden="1" x14ac:dyDescent="0.25"/>
    <row r="62240" hidden="1" x14ac:dyDescent="0.25"/>
    <row r="62241" hidden="1" x14ac:dyDescent="0.25"/>
    <row r="62242" hidden="1" x14ac:dyDescent="0.25"/>
    <row r="62243" hidden="1" x14ac:dyDescent="0.25"/>
    <row r="62244" hidden="1" x14ac:dyDescent="0.25"/>
    <row r="62245" hidden="1" x14ac:dyDescent="0.25"/>
    <row r="62246" hidden="1" x14ac:dyDescent="0.25"/>
    <row r="62247" hidden="1" x14ac:dyDescent="0.25"/>
    <row r="62248" hidden="1" x14ac:dyDescent="0.25"/>
    <row r="62249" hidden="1" x14ac:dyDescent="0.25"/>
    <row r="62250" hidden="1" x14ac:dyDescent="0.25"/>
    <row r="62251" hidden="1" x14ac:dyDescent="0.25"/>
    <row r="62252" hidden="1" x14ac:dyDescent="0.25"/>
    <row r="62253" hidden="1" x14ac:dyDescent="0.25"/>
    <row r="62254" hidden="1" x14ac:dyDescent="0.25"/>
    <row r="62255" hidden="1" x14ac:dyDescent="0.25"/>
    <row r="62256" hidden="1" x14ac:dyDescent="0.25"/>
    <row r="62257" hidden="1" x14ac:dyDescent="0.25"/>
    <row r="62258" hidden="1" x14ac:dyDescent="0.25"/>
    <row r="62259" hidden="1" x14ac:dyDescent="0.25"/>
    <row r="62260" hidden="1" x14ac:dyDescent="0.25"/>
    <row r="62261" hidden="1" x14ac:dyDescent="0.25"/>
    <row r="62262" hidden="1" x14ac:dyDescent="0.25"/>
    <row r="62263" hidden="1" x14ac:dyDescent="0.25"/>
    <row r="62264" hidden="1" x14ac:dyDescent="0.25"/>
    <row r="62265" hidden="1" x14ac:dyDescent="0.25"/>
    <row r="62266" hidden="1" x14ac:dyDescent="0.25"/>
    <row r="62267" hidden="1" x14ac:dyDescent="0.25"/>
    <row r="62268" hidden="1" x14ac:dyDescent="0.25"/>
    <row r="62269" hidden="1" x14ac:dyDescent="0.25"/>
    <row r="62270" hidden="1" x14ac:dyDescent="0.25"/>
    <row r="62271" hidden="1" x14ac:dyDescent="0.25"/>
    <row r="62272" hidden="1" x14ac:dyDescent="0.25"/>
    <row r="62273" hidden="1" x14ac:dyDescent="0.25"/>
    <row r="62274" hidden="1" x14ac:dyDescent="0.25"/>
    <row r="62275" hidden="1" x14ac:dyDescent="0.25"/>
    <row r="62276" hidden="1" x14ac:dyDescent="0.25"/>
    <row r="62277" hidden="1" x14ac:dyDescent="0.25"/>
    <row r="62278" hidden="1" x14ac:dyDescent="0.25"/>
    <row r="62279" hidden="1" x14ac:dyDescent="0.25"/>
    <row r="62280" hidden="1" x14ac:dyDescent="0.25"/>
    <row r="62281" hidden="1" x14ac:dyDescent="0.25"/>
    <row r="62282" hidden="1" x14ac:dyDescent="0.25"/>
    <row r="62283" hidden="1" x14ac:dyDescent="0.25"/>
    <row r="62284" hidden="1" x14ac:dyDescent="0.25"/>
    <row r="62285" hidden="1" x14ac:dyDescent="0.25"/>
    <row r="62286" hidden="1" x14ac:dyDescent="0.25"/>
    <row r="62287" hidden="1" x14ac:dyDescent="0.25"/>
    <row r="62288" hidden="1" x14ac:dyDescent="0.25"/>
    <row r="62289" hidden="1" x14ac:dyDescent="0.25"/>
    <row r="62290" hidden="1" x14ac:dyDescent="0.25"/>
    <row r="62291" hidden="1" x14ac:dyDescent="0.25"/>
    <row r="62292" hidden="1" x14ac:dyDescent="0.25"/>
    <row r="62293" hidden="1" x14ac:dyDescent="0.25"/>
    <row r="62294" hidden="1" x14ac:dyDescent="0.25"/>
    <row r="62295" hidden="1" x14ac:dyDescent="0.25"/>
    <row r="62296" hidden="1" x14ac:dyDescent="0.25"/>
    <row r="62297" hidden="1" x14ac:dyDescent="0.25"/>
    <row r="62298" hidden="1" x14ac:dyDescent="0.25"/>
    <row r="62299" hidden="1" x14ac:dyDescent="0.25"/>
    <row r="62300" hidden="1" x14ac:dyDescent="0.25"/>
    <row r="62301" hidden="1" x14ac:dyDescent="0.25"/>
    <row r="62302" hidden="1" x14ac:dyDescent="0.25"/>
    <row r="62303" hidden="1" x14ac:dyDescent="0.25"/>
    <row r="62304" hidden="1" x14ac:dyDescent="0.25"/>
    <row r="62305" hidden="1" x14ac:dyDescent="0.25"/>
    <row r="62306" hidden="1" x14ac:dyDescent="0.25"/>
    <row r="62307" hidden="1" x14ac:dyDescent="0.25"/>
    <row r="62308" hidden="1" x14ac:dyDescent="0.25"/>
    <row r="62309" hidden="1" x14ac:dyDescent="0.25"/>
    <row r="62310" hidden="1" x14ac:dyDescent="0.25"/>
    <row r="62311" hidden="1" x14ac:dyDescent="0.25"/>
    <row r="62312" hidden="1" x14ac:dyDescent="0.25"/>
    <row r="62313" hidden="1" x14ac:dyDescent="0.25"/>
    <row r="62314" hidden="1" x14ac:dyDescent="0.25"/>
    <row r="62315" hidden="1" x14ac:dyDescent="0.25"/>
    <row r="62316" hidden="1" x14ac:dyDescent="0.25"/>
    <row r="62317" hidden="1" x14ac:dyDescent="0.25"/>
    <row r="62318" hidden="1" x14ac:dyDescent="0.25"/>
    <row r="62319" hidden="1" x14ac:dyDescent="0.25"/>
    <row r="62320" hidden="1" x14ac:dyDescent="0.25"/>
    <row r="62321" hidden="1" x14ac:dyDescent="0.25"/>
    <row r="62322" hidden="1" x14ac:dyDescent="0.25"/>
    <row r="62323" hidden="1" x14ac:dyDescent="0.25"/>
    <row r="62324" hidden="1" x14ac:dyDescent="0.25"/>
    <row r="62325" hidden="1" x14ac:dyDescent="0.25"/>
    <row r="62326" hidden="1" x14ac:dyDescent="0.25"/>
    <row r="62327" hidden="1" x14ac:dyDescent="0.25"/>
    <row r="62328" hidden="1" x14ac:dyDescent="0.25"/>
    <row r="62329" hidden="1" x14ac:dyDescent="0.25"/>
    <row r="62330" hidden="1" x14ac:dyDescent="0.25"/>
    <row r="62331" hidden="1" x14ac:dyDescent="0.25"/>
    <row r="62332" hidden="1" x14ac:dyDescent="0.25"/>
    <row r="62333" hidden="1" x14ac:dyDescent="0.25"/>
    <row r="62334" hidden="1" x14ac:dyDescent="0.25"/>
    <row r="62335" hidden="1" x14ac:dyDescent="0.25"/>
    <row r="62336" hidden="1" x14ac:dyDescent="0.25"/>
    <row r="62337" hidden="1" x14ac:dyDescent="0.25"/>
    <row r="62338" hidden="1" x14ac:dyDescent="0.25"/>
    <row r="62339" hidden="1" x14ac:dyDescent="0.25"/>
    <row r="62340" hidden="1" x14ac:dyDescent="0.25"/>
    <row r="62341" hidden="1" x14ac:dyDescent="0.25"/>
    <row r="62342" hidden="1" x14ac:dyDescent="0.25"/>
    <row r="62343" hidden="1" x14ac:dyDescent="0.25"/>
    <row r="62344" hidden="1" x14ac:dyDescent="0.25"/>
    <row r="62345" hidden="1" x14ac:dyDescent="0.25"/>
    <row r="62346" hidden="1" x14ac:dyDescent="0.25"/>
    <row r="62347" hidden="1" x14ac:dyDescent="0.25"/>
    <row r="62348" hidden="1" x14ac:dyDescent="0.25"/>
    <row r="62349" hidden="1" x14ac:dyDescent="0.25"/>
    <row r="62350" hidden="1" x14ac:dyDescent="0.25"/>
    <row r="62351" hidden="1" x14ac:dyDescent="0.25"/>
    <row r="62352" hidden="1" x14ac:dyDescent="0.25"/>
    <row r="62353" hidden="1" x14ac:dyDescent="0.25"/>
    <row r="62354" hidden="1" x14ac:dyDescent="0.25"/>
    <row r="62355" hidden="1" x14ac:dyDescent="0.25"/>
    <row r="62356" hidden="1" x14ac:dyDescent="0.25"/>
    <row r="62357" hidden="1" x14ac:dyDescent="0.25"/>
    <row r="62358" hidden="1" x14ac:dyDescent="0.25"/>
    <row r="62359" hidden="1" x14ac:dyDescent="0.25"/>
    <row r="62360" hidden="1" x14ac:dyDescent="0.25"/>
    <row r="62361" hidden="1" x14ac:dyDescent="0.25"/>
    <row r="62362" hidden="1" x14ac:dyDescent="0.25"/>
    <row r="62363" hidden="1" x14ac:dyDescent="0.25"/>
    <row r="62364" hidden="1" x14ac:dyDescent="0.25"/>
    <row r="62365" hidden="1" x14ac:dyDescent="0.25"/>
    <row r="62366" hidden="1" x14ac:dyDescent="0.25"/>
    <row r="62367" hidden="1" x14ac:dyDescent="0.25"/>
    <row r="62368" hidden="1" x14ac:dyDescent="0.25"/>
    <row r="62369" hidden="1" x14ac:dyDescent="0.25"/>
    <row r="62370" hidden="1" x14ac:dyDescent="0.25"/>
    <row r="62371" hidden="1" x14ac:dyDescent="0.25"/>
    <row r="62372" hidden="1" x14ac:dyDescent="0.25"/>
    <row r="62373" hidden="1" x14ac:dyDescent="0.25"/>
    <row r="62374" hidden="1" x14ac:dyDescent="0.25"/>
    <row r="62375" hidden="1" x14ac:dyDescent="0.25"/>
    <row r="62376" hidden="1" x14ac:dyDescent="0.25"/>
    <row r="62377" hidden="1" x14ac:dyDescent="0.25"/>
    <row r="62378" hidden="1" x14ac:dyDescent="0.25"/>
    <row r="62379" hidden="1" x14ac:dyDescent="0.25"/>
    <row r="62380" hidden="1" x14ac:dyDescent="0.25"/>
    <row r="62381" hidden="1" x14ac:dyDescent="0.25"/>
    <row r="62382" hidden="1" x14ac:dyDescent="0.25"/>
    <row r="62383" hidden="1" x14ac:dyDescent="0.25"/>
    <row r="62384" hidden="1" x14ac:dyDescent="0.25"/>
    <row r="62385" hidden="1" x14ac:dyDescent="0.25"/>
    <row r="62386" hidden="1" x14ac:dyDescent="0.25"/>
    <row r="62387" hidden="1" x14ac:dyDescent="0.25"/>
    <row r="62388" hidden="1" x14ac:dyDescent="0.25"/>
    <row r="62389" hidden="1" x14ac:dyDescent="0.25"/>
    <row r="62390" hidden="1" x14ac:dyDescent="0.25"/>
    <row r="62391" hidden="1" x14ac:dyDescent="0.25"/>
    <row r="62392" hidden="1" x14ac:dyDescent="0.25"/>
    <row r="62393" hidden="1" x14ac:dyDescent="0.25"/>
    <row r="62394" hidden="1" x14ac:dyDescent="0.25"/>
    <row r="62395" hidden="1" x14ac:dyDescent="0.25"/>
    <row r="62396" hidden="1" x14ac:dyDescent="0.25"/>
    <row r="62397" hidden="1" x14ac:dyDescent="0.25"/>
    <row r="62398" hidden="1" x14ac:dyDescent="0.25"/>
    <row r="62399" hidden="1" x14ac:dyDescent="0.25"/>
    <row r="62400" hidden="1" x14ac:dyDescent="0.25"/>
    <row r="62401" hidden="1" x14ac:dyDescent="0.25"/>
    <row r="62402" hidden="1" x14ac:dyDescent="0.25"/>
    <row r="62403" hidden="1" x14ac:dyDescent="0.25"/>
    <row r="62404" hidden="1" x14ac:dyDescent="0.25"/>
    <row r="62405" hidden="1" x14ac:dyDescent="0.25"/>
    <row r="62406" hidden="1" x14ac:dyDescent="0.25"/>
    <row r="62407" hidden="1" x14ac:dyDescent="0.25"/>
    <row r="62408" hidden="1" x14ac:dyDescent="0.25"/>
    <row r="62409" hidden="1" x14ac:dyDescent="0.25"/>
    <row r="62410" hidden="1" x14ac:dyDescent="0.25"/>
    <row r="62411" hidden="1" x14ac:dyDescent="0.25"/>
    <row r="62412" hidden="1" x14ac:dyDescent="0.25"/>
    <row r="62413" hidden="1" x14ac:dyDescent="0.25"/>
    <row r="62414" hidden="1" x14ac:dyDescent="0.25"/>
    <row r="62415" hidden="1" x14ac:dyDescent="0.25"/>
    <row r="62416" hidden="1" x14ac:dyDescent="0.25"/>
    <row r="62417" hidden="1" x14ac:dyDescent="0.25"/>
    <row r="62418" hidden="1" x14ac:dyDescent="0.25"/>
    <row r="62419" hidden="1" x14ac:dyDescent="0.25"/>
    <row r="62420" hidden="1" x14ac:dyDescent="0.25"/>
    <row r="62421" hidden="1" x14ac:dyDescent="0.25"/>
    <row r="62422" hidden="1" x14ac:dyDescent="0.25"/>
    <row r="62423" hidden="1" x14ac:dyDescent="0.25"/>
    <row r="62424" hidden="1" x14ac:dyDescent="0.25"/>
    <row r="62425" hidden="1" x14ac:dyDescent="0.25"/>
    <row r="62426" hidden="1" x14ac:dyDescent="0.25"/>
    <row r="62427" hidden="1" x14ac:dyDescent="0.25"/>
    <row r="62428" hidden="1" x14ac:dyDescent="0.25"/>
    <row r="62429" hidden="1" x14ac:dyDescent="0.25"/>
    <row r="62430" hidden="1" x14ac:dyDescent="0.25"/>
    <row r="62431" hidden="1" x14ac:dyDescent="0.25"/>
    <row r="62432" hidden="1" x14ac:dyDescent="0.25"/>
    <row r="62433" hidden="1" x14ac:dyDescent="0.25"/>
    <row r="62434" hidden="1" x14ac:dyDescent="0.25"/>
    <row r="62435" hidden="1" x14ac:dyDescent="0.25"/>
    <row r="62436" hidden="1" x14ac:dyDescent="0.25"/>
    <row r="62437" hidden="1" x14ac:dyDescent="0.25"/>
    <row r="62438" hidden="1" x14ac:dyDescent="0.25"/>
    <row r="62439" hidden="1" x14ac:dyDescent="0.25"/>
    <row r="62440" hidden="1" x14ac:dyDescent="0.25"/>
    <row r="62441" hidden="1" x14ac:dyDescent="0.25"/>
    <row r="62442" hidden="1" x14ac:dyDescent="0.25"/>
    <row r="62443" hidden="1" x14ac:dyDescent="0.25"/>
    <row r="62444" hidden="1" x14ac:dyDescent="0.25"/>
    <row r="62445" hidden="1" x14ac:dyDescent="0.25"/>
    <row r="62446" hidden="1" x14ac:dyDescent="0.25"/>
    <row r="62447" hidden="1" x14ac:dyDescent="0.25"/>
    <row r="62448" hidden="1" x14ac:dyDescent="0.25"/>
    <row r="62449" hidden="1" x14ac:dyDescent="0.25"/>
    <row r="62450" hidden="1" x14ac:dyDescent="0.25"/>
    <row r="62451" hidden="1" x14ac:dyDescent="0.25"/>
    <row r="62452" hidden="1" x14ac:dyDescent="0.25"/>
    <row r="62453" hidden="1" x14ac:dyDescent="0.25"/>
    <row r="62454" hidden="1" x14ac:dyDescent="0.25"/>
    <row r="62455" hidden="1" x14ac:dyDescent="0.25"/>
    <row r="62456" hidden="1" x14ac:dyDescent="0.25"/>
    <row r="62457" hidden="1" x14ac:dyDescent="0.25"/>
    <row r="62458" hidden="1" x14ac:dyDescent="0.25"/>
    <row r="62459" hidden="1" x14ac:dyDescent="0.25"/>
    <row r="62460" hidden="1" x14ac:dyDescent="0.25"/>
    <row r="62461" hidden="1" x14ac:dyDescent="0.25"/>
    <row r="62462" hidden="1" x14ac:dyDescent="0.25"/>
    <row r="62463" hidden="1" x14ac:dyDescent="0.25"/>
    <row r="62464" hidden="1" x14ac:dyDescent="0.25"/>
    <row r="62465" hidden="1" x14ac:dyDescent="0.25"/>
    <row r="62466" hidden="1" x14ac:dyDescent="0.25"/>
    <row r="62467" hidden="1" x14ac:dyDescent="0.25"/>
    <row r="62468" hidden="1" x14ac:dyDescent="0.25"/>
    <row r="62469" hidden="1" x14ac:dyDescent="0.25"/>
    <row r="62470" hidden="1" x14ac:dyDescent="0.25"/>
    <row r="62471" hidden="1" x14ac:dyDescent="0.25"/>
    <row r="62472" hidden="1" x14ac:dyDescent="0.25"/>
    <row r="62473" hidden="1" x14ac:dyDescent="0.25"/>
    <row r="62474" hidden="1" x14ac:dyDescent="0.25"/>
    <row r="62475" hidden="1" x14ac:dyDescent="0.25"/>
    <row r="62476" hidden="1" x14ac:dyDescent="0.25"/>
    <row r="62477" hidden="1" x14ac:dyDescent="0.25"/>
    <row r="62478" hidden="1" x14ac:dyDescent="0.25"/>
    <row r="62479" hidden="1" x14ac:dyDescent="0.25"/>
    <row r="62480" hidden="1" x14ac:dyDescent="0.25"/>
    <row r="62481" hidden="1" x14ac:dyDescent="0.25"/>
    <row r="62482" hidden="1" x14ac:dyDescent="0.25"/>
    <row r="62483" hidden="1" x14ac:dyDescent="0.25"/>
    <row r="62484" hidden="1" x14ac:dyDescent="0.25"/>
    <row r="62485" hidden="1" x14ac:dyDescent="0.25"/>
    <row r="62486" hidden="1" x14ac:dyDescent="0.25"/>
    <row r="62487" hidden="1" x14ac:dyDescent="0.25"/>
    <row r="62488" hidden="1" x14ac:dyDescent="0.25"/>
    <row r="62489" hidden="1" x14ac:dyDescent="0.25"/>
    <row r="62490" hidden="1" x14ac:dyDescent="0.25"/>
    <row r="62491" hidden="1" x14ac:dyDescent="0.25"/>
    <row r="62492" hidden="1" x14ac:dyDescent="0.25"/>
    <row r="62493" hidden="1" x14ac:dyDescent="0.25"/>
    <row r="62494" hidden="1" x14ac:dyDescent="0.25"/>
    <row r="62495" hidden="1" x14ac:dyDescent="0.25"/>
    <row r="62496" hidden="1" x14ac:dyDescent="0.25"/>
    <row r="62497" hidden="1" x14ac:dyDescent="0.25"/>
    <row r="62498" hidden="1" x14ac:dyDescent="0.25"/>
    <row r="62499" hidden="1" x14ac:dyDescent="0.25"/>
    <row r="62500" hidden="1" x14ac:dyDescent="0.25"/>
    <row r="62501" hidden="1" x14ac:dyDescent="0.25"/>
    <row r="62502" hidden="1" x14ac:dyDescent="0.25"/>
    <row r="62503" hidden="1" x14ac:dyDescent="0.25"/>
    <row r="62504" hidden="1" x14ac:dyDescent="0.25"/>
    <row r="62505" hidden="1" x14ac:dyDescent="0.25"/>
    <row r="62506" hidden="1" x14ac:dyDescent="0.25"/>
    <row r="62507" hidden="1" x14ac:dyDescent="0.25"/>
    <row r="62508" hidden="1" x14ac:dyDescent="0.25"/>
    <row r="62509" hidden="1" x14ac:dyDescent="0.25"/>
    <row r="62510" hidden="1" x14ac:dyDescent="0.25"/>
    <row r="62511" hidden="1" x14ac:dyDescent="0.25"/>
    <row r="62512" hidden="1" x14ac:dyDescent="0.25"/>
    <row r="62513" hidden="1" x14ac:dyDescent="0.25"/>
    <row r="62514" hidden="1" x14ac:dyDescent="0.25"/>
    <row r="62515" hidden="1" x14ac:dyDescent="0.25"/>
    <row r="62516" hidden="1" x14ac:dyDescent="0.25"/>
    <row r="62517" hidden="1" x14ac:dyDescent="0.25"/>
    <row r="62518" hidden="1" x14ac:dyDescent="0.25"/>
    <row r="62519" hidden="1" x14ac:dyDescent="0.25"/>
    <row r="62520" hidden="1" x14ac:dyDescent="0.25"/>
    <row r="62521" hidden="1" x14ac:dyDescent="0.25"/>
    <row r="62522" hidden="1" x14ac:dyDescent="0.25"/>
    <row r="62523" hidden="1" x14ac:dyDescent="0.25"/>
    <row r="62524" hidden="1" x14ac:dyDescent="0.25"/>
    <row r="62525" hidden="1" x14ac:dyDescent="0.25"/>
    <row r="62526" hidden="1" x14ac:dyDescent="0.25"/>
    <row r="62527" hidden="1" x14ac:dyDescent="0.25"/>
    <row r="62528" hidden="1" x14ac:dyDescent="0.25"/>
    <row r="62529" hidden="1" x14ac:dyDescent="0.25"/>
    <row r="62530" hidden="1" x14ac:dyDescent="0.25"/>
    <row r="62531" hidden="1" x14ac:dyDescent="0.25"/>
    <row r="62532" hidden="1" x14ac:dyDescent="0.25"/>
    <row r="62533" hidden="1" x14ac:dyDescent="0.25"/>
    <row r="62534" hidden="1" x14ac:dyDescent="0.25"/>
    <row r="62535" hidden="1" x14ac:dyDescent="0.25"/>
    <row r="62536" hidden="1" x14ac:dyDescent="0.25"/>
    <row r="62537" hidden="1" x14ac:dyDescent="0.25"/>
    <row r="62538" hidden="1" x14ac:dyDescent="0.25"/>
    <row r="62539" hidden="1" x14ac:dyDescent="0.25"/>
    <row r="62540" hidden="1" x14ac:dyDescent="0.25"/>
    <row r="62541" hidden="1" x14ac:dyDescent="0.25"/>
    <row r="62542" hidden="1" x14ac:dyDescent="0.25"/>
    <row r="62543" hidden="1" x14ac:dyDescent="0.25"/>
    <row r="62544" hidden="1" x14ac:dyDescent="0.25"/>
    <row r="62545" hidden="1" x14ac:dyDescent="0.25"/>
    <row r="62546" hidden="1" x14ac:dyDescent="0.25"/>
    <row r="62547" hidden="1" x14ac:dyDescent="0.25"/>
    <row r="62548" hidden="1" x14ac:dyDescent="0.25"/>
    <row r="62549" hidden="1" x14ac:dyDescent="0.25"/>
    <row r="62550" hidden="1" x14ac:dyDescent="0.25"/>
    <row r="62551" hidden="1" x14ac:dyDescent="0.25"/>
    <row r="62552" hidden="1" x14ac:dyDescent="0.25"/>
    <row r="62553" hidden="1" x14ac:dyDescent="0.25"/>
    <row r="62554" hidden="1" x14ac:dyDescent="0.25"/>
    <row r="62555" hidden="1" x14ac:dyDescent="0.25"/>
    <row r="62556" hidden="1" x14ac:dyDescent="0.25"/>
    <row r="62557" hidden="1" x14ac:dyDescent="0.25"/>
    <row r="62558" hidden="1" x14ac:dyDescent="0.25"/>
    <row r="62559" hidden="1" x14ac:dyDescent="0.25"/>
    <row r="62560" hidden="1" x14ac:dyDescent="0.25"/>
    <row r="62561" hidden="1" x14ac:dyDescent="0.25"/>
    <row r="62562" hidden="1" x14ac:dyDescent="0.25"/>
    <row r="62563" hidden="1" x14ac:dyDescent="0.25"/>
    <row r="62564" hidden="1" x14ac:dyDescent="0.25"/>
    <row r="62565" hidden="1" x14ac:dyDescent="0.25"/>
    <row r="62566" hidden="1" x14ac:dyDescent="0.25"/>
    <row r="62567" hidden="1" x14ac:dyDescent="0.25"/>
    <row r="62568" hidden="1" x14ac:dyDescent="0.25"/>
    <row r="62569" hidden="1" x14ac:dyDescent="0.25"/>
    <row r="62570" hidden="1" x14ac:dyDescent="0.25"/>
    <row r="62571" hidden="1" x14ac:dyDescent="0.25"/>
    <row r="62572" hidden="1" x14ac:dyDescent="0.25"/>
    <row r="62573" hidden="1" x14ac:dyDescent="0.25"/>
    <row r="62574" hidden="1" x14ac:dyDescent="0.25"/>
    <row r="62575" hidden="1" x14ac:dyDescent="0.25"/>
    <row r="62576" hidden="1" x14ac:dyDescent="0.25"/>
    <row r="62577" hidden="1" x14ac:dyDescent="0.25"/>
    <row r="62578" hidden="1" x14ac:dyDescent="0.25"/>
    <row r="62579" hidden="1" x14ac:dyDescent="0.25"/>
    <row r="62580" hidden="1" x14ac:dyDescent="0.25"/>
    <row r="62581" hidden="1" x14ac:dyDescent="0.25"/>
    <row r="62582" hidden="1" x14ac:dyDescent="0.25"/>
    <row r="62583" hidden="1" x14ac:dyDescent="0.25"/>
    <row r="62584" hidden="1" x14ac:dyDescent="0.25"/>
    <row r="62585" hidden="1" x14ac:dyDescent="0.25"/>
    <row r="62586" hidden="1" x14ac:dyDescent="0.25"/>
    <row r="62587" hidden="1" x14ac:dyDescent="0.25"/>
    <row r="62588" hidden="1" x14ac:dyDescent="0.25"/>
    <row r="62589" hidden="1" x14ac:dyDescent="0.25"/>
    <row r="62590" hidden="1" x14ac:dyDescent="0.25"/>
    <row r="62591" hidden="1" x14ac:dyDescent="0.25"/>
    <row r="62592" hidden="1" x14ac:dyDescent="0.25"/>
    <row r="62593" hidden="1" x14ac:dyDescent="0.25"/>
    <row r="62594" hidden="1" x14ac:dyDescent="0.25"/>
    <row r="62595" hidden="1" x14ac:dyDescent="0.25"/>
    <row r="62596" hidden="1" x14ac:dyDescent="0.25"/>
    <row r="62597" hidden="1" x14ac:dyDescent="0.25"/>
    <row r="62598" hidden="1" x14ac:dyDescent="0.25"/>
    <row r="62599" hidden="1" x14ac:dyDescent="0.25"/>
    <row r="62600" hidden="1" x14ac:dyDescent="0.25"/>
    <row r="62601" hidden="1" x14ac:dyDescent="0.25"/>
    <row r="62602" hidden="1" x14ac:dyDescent="0.25"/>
    <row r="62603" hidden="1" x14ac:dyDescent="0.25"/>
    <row r="62604" hidden="1" x14ac:dyDescent="0.25"/>
    <row r="62605" hidden="1" x14ac:dyDescent="0.25"/>
    <row r="62606" hidden="1" x14ac:dyDescent="0.25"/>
    <row r="62607" hidden="1" x14ac:dyDescent="0.25"/>
    <row r="62608" hidden="1" x14ac:dyDescent="0.25"/>
    <row r="62609" hidden="1" x14ac:dyDescent="0.25"/>
    <row r="62610" hidden="1" x14ac:dyDescent="0.25"/>
    <row r="62611" hidden="1" x14ac:dyDescent="0.25"/>
    <row r="62612" hidden="1" x14ac:dyDescent="0.25"/>
    <row r="62613" hidden="1" x14ac:dyDescent="0.25"/>
    <row r="62614" hidden="1" x14ac:dyDescent="0.25"/>
    <row r="62615" hidden="1" x14ac:dyDescent="0.25"/>
    <row r="62616" hidden="1" x14ac:dyDescent="0.25"/>
    <row r="62617" hidden="1" x14ac:dyDescent="0.25"/>
    <row r="62618" hidden="1" x14ac:dyDescent="0.25"/>
    <row r="62619" hidden="1" x14ac:dyDescent="0.25"/>
    <row r="62620" hidden="1" x14ac:dyDescent="0.25"/>
    <row r="62621" hidden="1" x14ac:dyDescent="0.25"/>
    <row r="62622" hidden="1" x14ac:dyDescent="0.25"/>
    <row r="62623" hidden="1" x14ac:dyDescent="0.25"/>
    <row r="62624" hidden="1" x14ac:dyDescent="0.25"/>
    <row r="62625" hidden="1" x14ac:dyDescent="0.25"/>
    <row r="62626" hidden="1" x14ac:dyDescent="0.25"/>
    <row r="62627" hidden="1" x14ac:dyDescent="0.25"/>
    <row r="62628" hidden="1" x14ac:dyDescent="0.25"/>
    <row r="62629" hidden="1" x14ac:dyDescent="0.25"/>
    <row r="62630" hidden="1" x14ac:dyDescent="0.25"/>
    <row r="62631" hidden="1" x14ac:dyDescent="0.25"/>
    <row r="62632" hidden="1" x14ac:dyDescent="0.25"/>
    <row r="62633" hidden="1" x14ac:dyDescent="0.25"/>
    <row r="62634" hidden="1" x14ac:dyDescent="0.25"/>
    <row r="62635" hidden="1" x14ac:dyDescent="0.25"/>
    <row r="62636" hidden="1" x14ac:dyDescent="0.25"/>
    <row r="62637" hidden="1" x14ac:dyDescent="0.25"/>
    <row r="62638" hidden="1" x14ac:dyDescent="0.25"/>
    <row r="62639" hidden="1" x14ac:dyDescent="0.25"/>
    <row r="62640" hidden="1" x14ac:dyDescent="0.25"/>
    <row r="62641" hidden="1" x14ac:dyDescent="0.25"/>
    <row r="62642" hidden="1" x14ac:dyDescent="0.25"/>
    <row r="62643" hidden="1" x14ac:dyDescent="0.25"/>
    <row r="62644" hidden="1" x14ac:dyDescent="0.25"/>
    <row r="62645" hidden="1" x14ac:dyDescent="0.25"/>
    <row r="62646" hidden="1" x14ac:dyDescent="0.25"/>
    <row r="62647" hidden="1" x14ac:dyDescent="0.25"/>
    <row r="62648" hidden="1" x14ac:dyDescent="0.25"/>
    <row r="62649" hidden="1" x14ac:dyDescent="0.25"/>
    <row r="62650" hidden="1" x14ac:dyDescent="0.25"/>
    <row r="62651" hidden="1" x14ac:dyDescent="0.25"/>
    <row r="62652" hidden="1" x14ac:dyDescent="0.25"/>
    <row r="62653" hidden="1" x14ac:dyDescent="0.25"/>
    <row r="62654" hidden="1" x14ac:dyDescent="0.25"/>
    <row r="62655" hidden="1" x14ac:dyDescent="0.25"/>
    <row r="62656" hidden="1" x14ac:dyDescent="0.25"/>
    <row r="62657" hidden="1" x14ac:dyDescent="0.25"/>
    <row r="62658" hidden="1" x14ac:dyDescent="0.25"/>
    <row r="62659" hidden="1" x14ac:dyDescent="0.25"/>
    <row r="62660" hidden="1" x14ac:dyDescent="0.25"/>
    <row r="62661" hidden="1" x14ac:dyDescent="0.25"/>
    <row r="62662" hidden="1" x14ac:dyDescent="0.25"/>
    <row r="62663" hidden="1" x14ac:dyDescent="0.25"/>
    <row r="62664" hidden="1" x14ac:dyDescent="0.25"/>
    <row r="62665" hidden="1" x14ac:dyDescent="0.25"/>
    <row r="62666" hidden="1" x14ac:dyDescent="0.25"/>
    <row r="62667" hidden="1" x14ac:dyDescent="0.25"/>
    <row r="62668" hidden="1" x14ac:dyDescent="0.25"/>
    <row r="62669" hidden="1" x14ac:dyDescent="0.25"/>
    <row r="62670" hidden="1" x14ac:dyDescent="0.25"/>
    <row r="62671" hidden="1" x14ac:dyDescent="0.25"/>
    <row r="62672" hidden="1" x14ac:dyDescent="0.25"/>
    <row r="62673" hidden="1" x14ac:dyDescent="0.25"/>
    <row r="62674" hidden="1" x14ac:dyDescent="0.25"/>
    <row r="62675" hidden="1" x14ac:dyDescent="0.25"/>
    <row r="62676" hidden="1" x14ac:dyDescent="0.25"/>
    <row r="62677" hidden="1" x14ac:dyDescent="0.25"/>
    <row r="62678" hidden="1" x14ac:dyDescent="0.25"/>
    <row r="62679" hidden="1" x14ac:dyDescent="0.25"/>
    <row r="62680" hidden="1" x14ac:dyDescent="0.25"/>
    <row r="62681" hidden="1" x14ac:dyDescent="0.25"/>
    <row r="62682" hidden="1" x14ac:dyDescent="0.25"/>
    <row r="62683" hidden="1" x14ac:dyDescent="0.25"/>
    <row r="62684" hidden="1" x14ac:dyDescent="0.25"/>
    <row r="62685" hidden="1" x14ac:dyDescent="0.25"/>
    <row r="62686" hidden="1" x14ac:dyDescent="0.25"/>
    <row r="62687" hidden="1" x14ac:dyDescent="0.25"/>
    <row r="62688" hidden="1" x14ac:dyDescent="0.25"/>
    <row r="62689" hidden="1" x14ac:dyDescent="0.25"/>
    <row r="62690" hidden="1" x14ac:dyDescent="0.25"/>
    <row r="62691" hidden="1" x14ac:dyDescent="0.25"/>
    <row r="62692" hidden="1" x14ac:dyDescent="0.25"/>
    <row r="62693" hidden="1" x14ac:dyDescent="0.25"/>
    <row r="62694" hidden="1" x14ac:dyDescent="0.25"/>
    <row r="62695" hidden="1" x14ac:dyDescent="0.25"/>
    <row r="62696" hidden="1" x14ac:dyDescent="0.25"/>
    <row r="62697" hidden="1" x14ac:dyDescent="0.25"/>
    <row r="62698" hidden="1" x14ac:dyDescent="0.25"/>
    <row r="62699" hidden="1" x14ac:dyDescent="0.25"/>
    <row r="62700" hidden="1" x14ac:dyDescent="0.25"/>
    <row r="62701" hidden="1" x14ac:dyDescent="0.25"/>
    <row r="62702" hidden="1" x14ac:dyDescent="0.25"/>
    <row r="62703" hidden="1" x14ac:dyDescent="0.25"/>
    <row r="62704" hidden="1" x14ac:dyDescent="0.25"/>
    <row r="62705" hidden="1" x14ac:dyDescent="0.25"/>
    <row r="62706" hidden="1" x14ac:dyDescent="0.25"/>
    <row r="62707" hidden="1" x14ac:dyDescent="0.25"/>
    <row r="62708" hidden="1" x14ac:dyDescent="0.25"/>
    <row r="62709" hidden="1" x14ac:dyDescent="0.25"/>
    <row r="62710" hidden="1" x14ac:dyDescent="0.25"/>
    <row r="62711" hidden="1" x14ac:dyDescent="0.25"/>
    <row r="62712" hidden="1" x14ac:dyDescent="0.25"/>
    <row r="62713" hidden="1" x14ac:dyDescent="0.25"/>
    <row r="62714" hidden="1" x14ac:dyDescent="0.25"/>
    <row r="62715" hidden="1" x14ac:dyDescent="0.25"/>
    <row r="62716" hidden="1" x14ac:dyDescent="0.25"/>
    <row r="62717" hidden="1" x14ac:dyDescent="0.25"/>
    <row r="62718" hidden="1" x14ac:dyDescent="0.25"/>
    <row r="62719" hidden="1" x14ac:dyDescent="0.25"/>
    <row r="62720" hidden="1" x14ac:dyDescent="0.25"/>
    <row r="62721" hidden="1" x14ac:dyDescent="0.25"/>
    <row r="62722" hidden="1" x14ac:dyDescent="0.25"/>
    <row r="62723" hidden="1" x14ac:dyDescent="0.25"/>
    <row r="62724" hidden="1" x14ac:dyDescent="0.25"/>
    <row r="62725" hidden="1" x14ac:dyDescent="0.25"/>
    <row r="62726" hidden="1" x14ac:dyDescent="0.25"/>
    <row r="62727" hidden="1" x14ac:dyDescent="0.25"/>
    <row r="62728" hidden="1" x14ac:dyDescent="0.25"/>
    <row r="62729" hidden="1" x14ac:dyDescent="0.25"/>
    <row r="62730" hidden="1" x14ac:dyDescent="0.25"/>
    <row r="62731" hidden="1" x14ac:dyDescent="0.25"/>
    <row r="62732" hidden="1" x14ac:dyDescent="0.25"/>
    <row r="62733" hidden="1" x14ac:dyDescent="0.25"/>
    <row r="62734" hidden="1" x14ac:dyDescent="0.25"/>
    <row r="62735" hidden="1" x14ac:dyDescent="0.25"/>
    <row r="62736" hidden="1" x14ac:dyDescent="0.25"/>
    <row r="62737" hidden="1" x14ac:dyDescent="0.25"/>
    <row r="62738" hidden="1" x14ac:dyDescent="0.25"/>
    <row r="62739" hidden="1" x14ac:dyDescent="0.25"/>
    <row r="62740" hidden="1" x14ac:dyDescent="0.25"/>
    <row r="62741" hidden="1" x14ac:dyDescent="0.25"/>
    <row r="62742" hidden="1" x14ac:dyDescent="0.25"/>
    <row r="62743" hidden="1" x14ac:dyDescent="0.25"/>
    <row r="62744" hidden="1" x14ac:dyDescent="0.25"/>
    <row r="62745" hidden="1" x14ac:dyDescent="0.25"/>
    <row r="62746" hidden="1" x14ac:dyDescent="0.25"/>
    <row r="62747" hidden="1" x14ac:dyDescent="0.25"/>
    <row r="62748" hidden="1" x14ac:dyDescent="0.25"/>
    <row r="62749" hidden="1" x14ac:dyDescent="0.25"/>
    <row r="62750" hidden="1" x14ac:dyDescent="0.25"/>
    <row r="62751" hidden="1" x14ac:dyDescent="0.25"/>
    <row r="62752" hidden="1" x14ac:dyDescent="0.25"/>
    <row r="62753" hidden="1" x14ac:dyDescent="0.25"/>
    <row r="62754" hidden="1" x14ac:dyDescent="0.25"/>
    <row r="62755" hidden="1" x14ac:dyDescent="0.25"/>
    <row r="62756" hidden="1" x14ac:dyDescent="0.25"/>
    <row r="62757" hidden="1" x14ac:dyDescent="0.25"/>
    <row r="62758" hidden="1" x14ac:dyDescent="0.25"/>
    <row r="62759" hidden="1" x14ac:dyDescent="0.25"/>
    <row r="62760" hidden="1" x14ac:dyDescent="0.25"/>
    <row r="62761" hidden="1" x14ac:dyDescent="0.25"/>
    <row r="62762" hidden="1" x14ac:dyDescent="0.25"/>
    <row r="62763" hidden="1" x14ac:dyDescent="0.25"/>
    <row r="62764" hidden="1" x14ac:dyDescent="0.25"/>
    <row r="62765" hidden="1" x14ac:dyDescent="0.25"/>
    <row r="62766" hidden="1" x14ac:dyDescent="0.25"/>
    <row r="62767" hidden="1" x14ac:dyDescent="0.25"/>
    <row r="62768" hidden="1" x14ac:dyDescent="0.25"/>
    <row r="62769" hidden="1" x14ac:dyDescent="0.25"/>
    <row r="62770" hidden="1" x14ac:dyDescent="0.25"/>
    <row r="62771" hidden="1" x14ac:dyDescent="0.25"/>
    <row r="62772" hidden="1" x14ac:dyDescent="0.25"/>
    <row r="62773" hidden="1" x14ac:dyDescent="0.25"/>
    <row r="62774" hidden="1" x14ac:dyDescent="0.25"/>
    <row r="62775" hidden="1" x14ac:dyDescent="0.25"/>
    <row r="62776" hidden="1" x14ac:dyDescent="0.25"/>
    <row r="62777" hidden="1" x14ac:dyDescent="0.25"/>
    <row r="62778" hidden="1" x14ac:dyDescent="0.25"/>
    <row r="62779" hidden="1" x14ac:dyDescent="0.25"/>
    <row r="62780" hidden="1" x14ac:dyDescent="0.25"/>
    <row r="62781" hidden="1" x14ac:dyDescent="0.25"/>
    <row r="62782" hidden="1" x14ac:dyDescent="0.25"/>
    <row r="62783" hidden="1" x14ac:dyDescent="0.25"/>
    <row r="62784" hidden="1" x14ac:dyDescent="0.25"/>
    <row r="62785" hidden="1" x14ac:dyDescent="0.25"/>
    <row r="62786" hidden="1" x14ac:dyDescent="0.25"/>
    <row r="62787" hidden="1" x14ac:dyDescent="0.25"/>
    <row r="62788" hidden="1" x14ac:dyDescent="0.25"/>
    <row r="62789" hidden="1" x14ac:dyDescent="0.25"/>
    <row r="62790" hidden="1" x14ac:dyDescent="0.25"/>
    <row r="62791" hidden="1" x14ac:dyDescent="0.25"/>
    <row r="62792" hidden="1" x14ac:dyDescent="0.25"/>
    <row r="62793" hidden="1" x14ac:dyDescent="0.25"/>
    <row r="62794" hidden="1" x14ac:dyDescent="0.25"/>
    <row r="62795" hidden="1" x14ac:dyDescent="0.25"/>
    <row r="62796" hidden="1" x14ac:dyDescent="0.25"/>
    <row r="62797" hidden="1" x14ac:dyDescent="0.25"/>
    <row r="62798" hidden="1" x14ac:dyDescent="0.25"/>
    <row r="62799" hidden="1" x14ac:dyDescent="0.25"/>
    <row r="62800" hidden="1" x14ac:dyDescent="0.25"/>
    <row r="62801" hidden="1" x14ac:dyDescent="0.25"/>
    <row r="62802" hidden="1" x14ac:dyDescent="0.25"/>
    <row r="62803" hidden="1" x14ac:dyDescent="0.25"/>
    <row r="62804" hidden="1" x14ac:dyDescent="0.25"/>
    <row r="62805" hidden="1" x14ac:dyDescent="0.25"/>
    <row r="62806" hidden="1" x14ac:dyDescent="0.25"/>
    <row r="62807" hidden="1" x14ac:dyDescent="0.25"/>
    <row r="62808" hidden="1" x14ac:dyDescent="0.25"/>
    <row r="62809" hidden="1" x14ac:dyDescent="0.25"/>
    <row r="62810" hidden="1" x14ac:dyDescent="0.25"/>
    <row r="62811" hidden="1" x14ac:dyDescent="0.25"/>
    <row r="62812" hidden="1" x14ac:dyDescent="0.25"/>
    <row r="62813" hidden="1" x14ac:dyDescent="0.25"/>
    <row r="62814" hidden="1" x14ac:dyDescent="0.25"/>
    <row r="62815" hidden="1" x14ac:dyDescent="0.25"/>
    <row r="62816" hidden="1" x14ac:dyDescent="0.25"/>
    <row r="62817" hidden="1" x14ac:dyDescent="0.25"/>
    <row r="62818" hidden="1" x14ac:dyDescent="0.25"/>
    <row r="62819" hidden="1" x14ac:dyDescent="0.25"/>
    <row r="62820" hidden="1" x14ac:dyDescent="0.25"/>
    <row r="62821" hidden="1" x14ac:dyDescent="0.25"/>
    <row r="62822" hidden="1" x14ac:dyDescent="0.25"/>
    <row r="62823" hidden="1" x14ac:dyDescent="0.25"/>
    <row r="62824" hidden="1" x14ac:dyDescent="0.25"/>
    <row r="62825" hidden="1" x14ac:dyDescent="0.25"/>
    <row r="62826" hidden="1" x14ac:dyDescent="0.25"/>
    <row r="62827" hidden="1" x14ac:dyDescent="0.25"/>
    <row r="62828" hidden="1" x14ac:dyDescent="0.25"/>
    <row r="62829" hidden="1" x14ac:dyDescent="0.25"/>
    <row r="62830" hidden="1" x14ac:dyDescent="0.25"/>
    <row r="62831" hidden="1" x14ac:dyDescent="0.25"/>
    <row r="62832" hidden="1" x14ac:dyDescent="0.25"/>
    <row r="62833" hidden="1" x14ac:dyDescent="0.25"/>
    <row r="62834" hidden="1" x14ac:dyDescent="0.25"/>
    <row r="62835" hidden="1" x14ac:dyDescent="0.25"/>
    <row r="62836" hidden="1" x14ac:dyDescent="0.25"/>
    <row r="62837" hidden="1" x14ac:dyDescent="0.25"/>
    <row r="62838" hidden="1" x14ac:dyDescent="0.25"/>
    <row r="62839" hidden="1" x14ac:dyDescent="0.25"/>
    <row r="62840" hidden="1" x14ac:dyDescent="0.25"/>
    <row r="62841" hidden="1" x14ac:dyDescent="0.25"/>
    <row r="62842" hidden="1" x14ac:dyDescent="0.25"/>
    <row r="62843" hidden="1" x14ac:dyDescent="0.25"/>
    <row r="62844" hidden="1" x14ac:dyDescent="0.25"/>
    <row r="62845" hidden="1" x14ac:dyDescent="0.25"/>
    <row r="62846" hidden="1" x14ac:dyDescent="0.25"/>
    <row r="62847" hidden="1" x14ac:dyDescent="0.25"/>
    <row r="62848" hidden="1" x14ac:dyDescent="0.25"/>
    <row r="62849" hidden="1" x14ac:dyDescent="0.25"/>
    <row r="62850" hidden="1" x14ac:dyDescent="0.25"/>
    <row r="62851" hidden="1" x14ac:dyDescent="0.25"/>
    <row r="62852" hidden="1" x14ac:dyDescent="0.25"/>
    <row r="62853" hidden="1" x14ac:dyDescent="0.25"/>
    <row r="62854" hidden="1" x14ac:dyDescent="0.25"/>
    <row r="62855" hidden="1" x14ac:dyDescent="0.25"/>
    <row r="62856" hidden="1" x14ac:dyDescent="0.25"/>
    <row r="62857" hidden="1" x14ac:dyDescent="0.25"/>
    <row r="62858" hidden="1" x14ac:dyDescent="0.25"/>
    <row r="62859" hidden="1" x14ac:dyDescent="0.25"/>
    <row r="62860" hidden="1" x14ac:dyDescent="0.25"/>
    <row r="62861" hidden="1" x14ac:dyDescent="0.25"/>
    <row r="62862" hidden="1" x14ac:dyDescent="0.25"/>
    <row r="62863" hidden="1" x14ac:dyDescent="0.25"/>
    <row r="62864" hidden="1" x14ac:dyDescent="0.25"/>
    <row r="62865" hidden="1" x14ac:dyDescent="0.25"/>
    <row r="62866" hidden="1" x14ac:dyDescent="0.25"/>
    <row r="62867" hidden="1" x14ac:dyDescent="0.25"/>
    <row r="62868" hidden="1" x14ac:dyDescent="0.25"/>
    <row r="62869" hidden="1" x14ac:dyDescent="0.25"/>
    <row r="62870" hidden="1" x14ac:dyDescent="0.25"/>
    <row r="62871" hidden="1" x14ac:dyDescent="0.25"/>
    <row r="62872" hidden="1" x14ac:dyDescent="0.25"/>
    <row r="62873" hidden="1" x14ac:dyDescent="0.25"/>
    <row r="62874" hidden="1" x14ac:dyDescent="0.25"/>
    <row r="62875" hidden="1" x14ac:dyDescent="0.25"/>
    <row r="62876" hidden="1" x14ac:dyDescent="0.25"/>
    <row r="62877" hidden="1" x14ac:dyDescent="0.25"/>
    <row r="62878" hidden="1" x14ac:dyDescent="0.25"/>
    <row r="62879" hidden="1" x14ac:dyDescent="0.25"/>
    <row r="62880" hidden="1" x14ac:dyDescent="0.25"/>
    <row r="62881" hidden="1" x14ac:dyDescent="0.25"/>
    <row r="62882" hidden="1" x14ac:dyDescent="0.25"/>
    <row r="62883" hidden="1" x14ac:dyDescent="0.25"/>
    <row r="62884" hidden="1" x14ac:dyDescent="0.25"/>
    <row r="62885" hidden="1" x14ac:dyDescent="0.25"/>
    <row r="62886" hidden="1" x14ac:dyDescent="0.25"/>
    <row r="62887" hidden="1" x14ac:dyDescent="0.25"/>
    <row r="62888" hidden="1" x14ac:dyDescent="0.25"/>
    <row r="62889" hidden="1" x14ac:dyDescent="0.25"/>
    <row r="62890" hidden="1" x14ac:dyDescent="0.25"/>
    <row r="62891" hidden="1" x14ac:dyDescent="0.25"/>
    <row r="62892" hidden="1" x14ac:dyDescent="0.25"/>
    <row r="62893" hidden="1" x14ac:dyDescent="0.25"/>
    <row r="62894" hidden="1" x14ac:dyDescent="0.25"/>
    <row r="62895" hidden="1" x14ac:dyDescent="0.25"/>
    <row r="62896" hidden="1" x14ac:dyDescent="0.25"/>
    <row r="62897" hidden="1" x14ac:dyDescent="0.25"/>
    <row r="62898" hidden="1" x14ac:dyDescent="0.25"/>
    <row r="62899" hidden="1" x14ac:dyDescent="0.25"/>
    <row r="62900" hidden="1" x14ac:dyDescent="0.25"/>
    <row r="62901" hidden="1" x14ac:dyDescent="0.25"/>
    <row r="62902" hidden="1" x14ac:dyDescent="0.25"/>
    <row r="62903" hidden="1" x14ac:dyDescent="0.25"/>
    <row r="62904" hidden="1" x14ac:dyDescent="0.25"/>
    <row r="62905" hidden="1" x14ac:dyDescent="0.25"/>
    <row r="62906" hidden="1" x14ac:dyDescent="0.25"/>
    <row r="62907" hidden="1" x14ac:dyDescent="0.25"/>
    <row r="62908" hidden="1" x14ac:dyDescent="0.25"/>
    <row r="62909" hidden="1" x14ac:dyDescent="0.25"/>
    <row r="62910" hidden="1" x14ac:dyDescent="0.25"/>
    <row r="62911" hidden="1" x14ac:dyDescent="0.25"/>
    <row r="62912" hidden="1" x14ac:dyDescent="0.25"/>
    <row r="62913" hidden="1" x14ac:dyDescent="0.25"/>
    <row r="62914" hidden="1" x14ac:dyDescent="0.25"/>
    <row r="62915" hidden="1" x14ac:dyDescent="0.25"/>
    <row r="62916" hidden="1" x14ac:dyDescent="0.25"/>
    <row r="62917" hidden="1" x14ac:dyDescent="0.25"/>
    <row r="62918" hidden="1" x14ac:dyDescent="0.25"/>
    <row r="62919" hidden="1" x14ac:dyDescent="0.25"/>
    <row r="62920" hidden="1" x14ac:dyDescent="0.25"/>
    <row r="62921" hidden="1" x14ac:dyDescent="0.25"/>
    <row r="62922" hidden="1" x14ac:dyDescent="0.25"/>
    <row r="62923" hidden="1" x14ac:dyDescent="0.25"/>
    <row r="62924" hidden="1" x14ac:dyDescent="0.25"/>
    <row r="62925" hidden="1" x14ac:dyDescent="0.25"/>
    <row r="62926" hidden="1" x14ac:dyDescent="0.25"/>
    <row r="62927" hidden="1" x14ac:dyDescent="0.25"/>
    <row r="62928" hidden="1" x14ac:dyDescent="0.25"/>
    <row r="62929" hidden="1" x14ac:dyDescent="0.25"/>
    <row r="62930" hidden="1" x14ac:dyDescent="0.25"/>
    <row r="62931" hidden="1" x14ac:dyDescent="0.25"/>
    <row r="62932" hidden="1" x14ac:dyDescent="0.25"/>
    <row r="62933" hidden="1" x14ac:dyDescent="0.25"/>
    <row r="62934" hidden="1" x14ac:dyDescent="0.25"/>
    <row r="62935" hidden="1" x14ac:dyDescent="0.25"/>
    <row r="62936" hidden="1" x14ac:dyDescent="0.25"/>
    <row r="62937" hidden="1" x14ac:dyDescent="0.25"/>
    <row r="62938" hidden="1" x14ac:dyDescent="0.25"/>
    <row r="62939" hidden="1" x14ac:dyDescent="0.25"/>
    <row r="62940" hidden="1" x14ac:dyDescent="0.25"/>
    <row r="62941" hidden="1" x14ac:dyDescent="0.25"/>
    <row r="62942" hidden="1" x14ac:dyDescent="0.25"/>
    <row r="62943" hidden="1" x14ac:dyDescent="0.25"/>
    <row r="62944" hidden="1" x14ac:dyDescent="0.25"/>
    <row r="62945" hidden="1" x14ac:dyDescent="0.25"/>
    <row r="62946" hidden="1" x14ac:dyDescent="0.25"/>
    <row r="62947" hidden="1" x14ac:dyDescent="0.25"/>
    <row r="62948" hidden="1" x14ac:dyDescent="0.25"/>
    <row r="62949" hidden="1" x14ac:dyDescent="0.25"/>
    <row r="62950" hidden="1" x14ac:dyDescent="0.25"/>
    <row r="62951" hidden="1" x14ac:dyDescent="0.25"/>
    <row r="62952" hidden="1" x14ac:dyDescent="0.25"/>
    <row r="62953" hidden="1" x14ac:dyDescent="0.25"/>
    <row r="62954" hidden="1" x14ac:dyDescent="0.25"/>
    <row r="62955" hidden="1" x14ac:dyDescent="0.25"/>
    <row r="62956" hidden="1" x14ac:dyDescent="0.25"/>
    <row r="62957" hidden="1" x14ac:dyDescent="0.25"/>
    <row r="62958" hidden="1" x14ac:dyDescent="0.25"/>
    <row r="62959" hidden="1" x14ac:dyDescent="0.25"/>
    <row r="62960" hidden="1" x14ac:dyDescent="0.25"/>
    <row r="62961" hidden="1" x14ac:dyDescent="0.25"/>
    <row r="62962" hidden="1" x14ac:dyDescent="0.25"/>
    <row r="62963" hidden="1" x14ac:dyDescent="0.25"/>
    <row r="62964" hidden="1" x14ac:dyDescent="0.25"/>
    <row r="62965" hidden="1" x14ac:dyDescent="0.25"/>
    <row r="62966" hidden="1" x14ac:dyDescent="0.25"/>
    <row r="62967" hidden="1" x14ac:dyDescent="0.25"/>
    <row r="62968" hidden="1" x14ac:dyDescent="0.25"/>
    <row r="62969" hidden="1" x14ac:dyDescent="0.25"/>
    <row r="62970" hidden="1" x14ac:dyDescent="0.25"/>
    <row r="62971" hidden="1" x14ac:dyDescent="0.25"/>
    <row r="62972" hidden="1" x14ac:dyDescent="0.25"/>
    <row r="62973" hidden="1" x14ac:dyDescent="0.25"/>
    <row r="62974" hidden="1" x14ac:dyDescent="0.25"/>
    <row r="62975" hidden="1" x14ac:dyDescent="0.25"/>
    <row r="62976" hidden="1" x14ac:dyDescent="0.25"/>
    <row r="62977" hidden="1" x14ac:dyDescent="0.25"/>
    <row r="62978" hidden="1" x14ac:dyDescent="0.25"/>
    <row r="62979" hidden="1" x14ac:dyDescent="0.25"/>
    <row r="62980" hidden="1" x14ac:dyDescent="0.25"/>
    <row r="62981" hidden="1" x14ac:dyDescent="0.25"/>
    <row r="62982" hidden="1" x14ac:dyDescent="0.25"/>
    <row r="62983" hidden="1" x14ac:dyDescent="0.25"/>
    <row r="62984" hidden="1" x14ac:dyDescent="0.25"/>
    <row r="62985" hidden="1" x14ac:dyDescent="0.25"/>
    <row r="62986" hidden="1" x14ac:dyDescent="0.25"/>
    <row r="62987" hidden="1" x14ac:dyDescent="0.25"/>
    <row r="62988" hidden="1" x14ac:dyDescent="0.25"/>
    <row r="62989" hidden="1" x14ac:dyDescent="0.25"/>
    <row r="62990" hidden="1" x14ac:dyDescent="0.25"/>
    <row r="62991" hidden="1" x14ac:dyDescent="0.25"/>
    <row r="62992" hidden="1" x14ac:dyDescent="0.25"/>
    <row r="62993" hidden="1" x14ac:dyDescent="0.25"/>
    <row r="62994" hidden="1" x14ac:dyDescent="0.25"/>
    <row r="62995" hidden="1" x14ac:dyDescent="0.25"/>
    <row r="62996" hidden="1" x14ac:dyDescent="0.25"/>
    <row r="62997" hidden="1" x14ac:dyDescent="0.25"/>
    <row r="62998" hidden="1" x14ac:dyDescent="0.25"/>
    <row r="62999" hidden="1" x14ac:dyDescent="0.25"/>
    <row r="63000" hidden="1" x14ac:dyDescent="0.25"/>
    <row r="63001" hidden="1" x14ac:dyDescent="0.25"/>
    <row r="63002" hidden="1" x14ac:dyDescent="0.25"/>
    <row r="63003" hidden="1" x14ac:dyDescent="0.25"/>
    <row r="63004" hidden="1" x14ac:dyDescent="0.25"/>
    <row r="63005" hidden="1" x14ac:dyDescent="0.25"/>
    <row r="63006" hidden="1" x14ac:dyDescent="0.25"/>
    <row r="63007" hidden="1" x14ac:dyDescent="0.25"/>
    <row r="63008" hidden="1" x14ac:dyDescent="0.25"/>
    <row r="63009" hidden="1" x14ac:dyDescent="0.25"/>
    <row r="63010" hidden="1" x14ac:dyDescent="0.25"/>
    <row r="63011" hidden="1" x14ac:dyDescent="0.25"/>
    <row r="63012" hidden="1" x14ac:dyDescent="0.25"/>
    <row r="63013" hidden="1" x14ac:dyDescent="0.25"/>
    <row r="63014" hidden="1" x14ac:dyDescent="0.25"/>
    <row r="63015" hidden="1" x14ac:dyDescent="0.25"/>
    <row r="63016" hidden="1" x14ac:dyDescent="0.25"/>
    <row r="63017" hidden="1" x14ac:dyDescent="0.25"/>
    <row r="63018" hidden="1" x14ac:dyDescent="0.25"/>
    <row r="63019" hidden="1" x14ac:dyDescent="0.25"/>
    <row r="63020" hidden="1" x14ac:dyDescent="0.25"/>
    <row r="63021" hidden="1" x14ac:dyDescent="0.25"/>
    <row r="63022" hidden="1" x14ac:dyDescent="0.25"/>
    <row r="63023" hidden="1" x14ac:dyDescent="0.25"/>
    <row r="63024" hidden="1" x14ac:dyDescent="0.25"/>
    <row r="63025" hidden="1" x14ac:dyDescent="0.25"/>
    <row r="63026" hidden="1" x14ac:dyDescent="0.25"/>
    <row r="63027" hidden="1" x14ac:dyDescent="0.25"/>
    <row r="63028" hidden="1" x14ac:dyDescent="0.25"/>
    <row r="63029" hidden="1" x14ac:dyDescent="0.25"/>
    <row r="63030" hidden="1" x14ac:dyDescent="0.25"/>
    <row r="63031" hidden="1" x14ac:dyDescent="0.25"/>
    <row r="63032" hidden="1" x14ac:dyDescent="0.25"/>
    <row r="63033" hidden="1" x14ac:dyDescent="0.25"/>
    <row r="63034" hidden="1" x14ac:dyDescent="0.25"/>
    <row r="63035" hidden="1" x14ac:dyDescent="0.25"/>
    <row r="63036" hidden="1" x14ac:dyDescent="0.25"/>
    <row r="63037" hidden="1" x14ac:dyDescent="0.25"/>
    <row r="63038" hidden="1" x14ac:dyDescent="0.25"/>
    <row r="63039" hidden="1" x14ac:dyDescent="0.25"/>
    <row r="63040" hidden="1" x14ac:dyDescent="0.25"/>
    <row r="63041" hidden="1" x14ac:dyDescent="0.25"/>
    <row r="63042" hidden="1" x14ac:dyDescent="0.25"/>
    <row r="63043" hidden="1" x14ac:dyDescent="0.25"/>
    <row r="63044" hidden="1" x14ac:dyDescent="0.25"/>
    <row r="63045" hidden="1" x14ac:dyDescent="0.25"/>
    <row r="63046" hidden="1" x14ac:dyDescent="0.25"/>
    <row r="63047" hidden="1" x14ac:dyDescent="0.25"/>
    <row r="63048" hidden="1" x14ac:dyDescent="0.25"/>
    <row r="63049" hidden="1" x14ac:dyDescent="0.25"/>
    <row r="63050" hidden="1" x14ac:dyDescent="0.25"/>
    <row r="63051" hidden="1" x14ac:dyDescent="0.25"/>
    <row r="63052" hidden="1" x14ac:dyDescent="0.25"/>
    <row r="63053" hidden="1" x14ac:dyDescent="0.25"/>
    <row r="63054" hidden="1" x14ac:dyDescent="0.25"/>
    <row r="63055" hidden="1" x14ac:dyDescent="0.25"/>
    <row r="63056" hidden="1" x14ac:dyDescent="0.25"/>
    <row r="63057" hidden="1" x14ac:dyDescent="0.25"/>
    <row r="63058" hidden="1" x14ac:dyDescent="0.25"/>
    <row r="63059" hidden="1" x14ac:dyDescent="0.25"/>
    <row r="63060" hidden="1" x14ac:dyDescent="0.25"/>
    <row r="63061" hidden="1" x14ac:dyDescent="0.25"/>
    <row r="63062" hidden="1" x14ac:dyDescent="0.25"/>
    <row r="63063" hidden="1" x14ac:dyDescent="0.25"/>
    <row r="63064" hidden="1" x14ac:dyDescent="0.25"/>
    <row r="63065" hidden="1" x14ac:dyDescent="0.25"/>
    <row r="63066" hidden="1" x14ac:dyDescent="0.25"/>
    <row r="63067" hidden="1" x14ac:dyDescent="0.25"/>
    <row r="63068" hidden="1" x14ac:dyDescent="0.25"/>
    <row r="63069" hidden="1" x14ac:dyDescent="0.25"/>
    <row r="63070" hidden="1" x14ac:dyDescent="0.25"/>
    <row r="63071" hidden="1" x14ac:dyDescent="0.25"/>
    <row r="63072" hidden="1" x14ac:dyDescent="0.25"/>
    <row r="63073" hidden="1" x14ac:dyDescent="0.25"/>
    <row r="63074" hidden="1" x14ac:dyDescent="0.25"/>
    <row r="63075" hidden="1" x14ac:dyDescent="0.25"/>
    <row r="63076" hidden="1" x14ac:dyDescent="0.25"/>
    <row r="63077" hidden="1" x14ac:dyDescent="0.25"/>
    <row r="63078" hidden="1" x14ac:dyDescent="0.25"/>
    <row r="63079" hidden="1" x14ac:dyDescent="0.25"/>
    <row r="63080" hidden="1" x14ac:dyDescent="0.25"/>
    <row r="63081" hidden="1" x14ac:dyDescent="0.25"/>
    <row r="63082" hidden="1" x14ac:dyDescent="0.25"/>
    <row r="63083" hidden="1" x14ac:dyDescent="0.25"/>
    <row r="63084" hidden="1" x14ac:dyDescent="0.25"/>
    <row r="63085" hidden="1" x14ac:dyDescent="0.25"/>
    <row r="63086" hidden="1" x14ac:dyDescent="0.25"/>
    <row r="63087" hidden="1" x14ac:dyDescent="0.25"/>
    <row r="63088" hidden="1" x14ac:dyDescent="0.25"/>
    <row r="63089" hidden="1" x14ac:dyDescent="0.25"/>
    <row r="63090" hidden="1" x14ac:dyDescent="0.25"/>
    <row r="63091" hidden="1" x14ac:dyDescent="0.25"/>
    <row r="63092" hidden="1" x14ac:dyDescent="0.25"/>
    <row r="63093" hidden="1" x14ac:dyDescent="0.25"/>
    <row r="63094" hidden="1" x14ac:dyDescent="0.25"/>
    <row r="63095" hidden="1" x14ac:dyDescent="0.25"/>
    <row r="63096" hidden="1" x14ac:dyDescent="0.25"/>
    <row r="63097" hidden="1" x14ac:dyDescent="0.25"/>
    <row r="63098" hidden="1" x14ac:dyDescent="0.25"/>
    <row r="63099" hidden="1" x14ac:dyDescent="0.25"/>
    <row r="63100" hidden="1" x14ac:dyDescent="0.25"/>
    <row r="63101" hidden="1" x14ac:dyDescent="0.25"/>
    <row r="63102" hidden="1" x14ac:dyDescent="0.25"/>
    <row r="63103" hidden="1" x14ac:dyDescent="0.25"/>
    <row r="63104" hidden="1" x14ac:dyDescent="0.25"/>
    <row r="63105" hidden="1" x14ac:dyDescent="0.25"/>
    <row r="63106" hidden="1" x14ac:dyDescent="0.25"/>
    <row r="63107" hidden="1" x14ac:dyDescent="0.25"/>
    <row r="63108" hidden="1" x14ac:dyDescent="0.25"/>
    <row r="63109" hidden="1" x14ac:dyDescent="0.25"/>
    <row r="63110" hidden="1" x14ac:dyDescent="0.25"/>
    <row r="63111" hidden="1" x14ac:dyDescent="0.25"/>
    <row r="63112" hidden="1" x14ac:dyDescent="0.25"/>
    <row r="63113" hidden="1" x14ac:dyDescent="0.25"/>
    <row r="63114" hidden="1" x14ac:dyDescent="0.25"/>
    <row r="63115" hidden="1" x14ac:dyDescent="0.25"/>
    <row r="63116" hidden="1" x14ac:dyDescent="0.25"/>
    <row r="63117" hidden="1" x14ac:dyDescent="0.25"/>
    <row r="63118" hidden="1" x14ac:dyDescent="0.25"/>
    <row r="63119" hidden="1" x14ac:dyDescent="0.25"/>
    <row r="63120" hidden="1" x14ac:dyDescent="0.25"/>
    <row r="63121" hidden="1" x14ac:dyDescent="0.25"/>
    <row r="63122" hidden="1" x14ac:dyDescent="0.25"/>
    <row r="63123" hidden="1" x14ac:dyDescent="0.25"/>
    <row r="63124" hidden="1" x14ac:dyDescent="0.25"/>
    <row r="63125" hidden="1" x14ac:dyDescent="0.25"/>
    <row r="63126" hidden="1" x14ac:dyDescent="0.25"/>
    <row r="63127" hidden="1" x14ac:dyDescent="0.25"/>
    <row r="63128" hidden="1" x14ac:dyDescent="0.25"/>
    <row r="63129" hidden="1" x14ac:dyDescent="0.25"/>
    <row r="63130" hidden="1" x14ac:dyDescent="0.25"/>
    <row r="63131" hidden="1" x14ac:dyDescent="0.25"/>
    <row r="63132" hidden="1" x14ac:dyDescent="0.25"/>
    <row r="63133" hidden="1" x14ac:dyDescent="0.25"/>
    <row r="63134" hidden="1" x14ac:dyDescent="0.25"/>
    <row r="63135" hidden="1" x14ac:dyDescent="0.25"/>
    <row r="63136" hidden="1" x14ac:dyDescent="0.25"/>
    <row r="63137" hidden="1" x14ac:dyDescent="0.25"/>
    <row r="63138" hidden="1" x14ac:dyDescent="0.25"/>
    <row r="63139" hidden="1" x14ac:dyDescent="0.25"/>
    <row r="63140" hidden="1" x14ac:dyDescent="0.25"/>
    <row r="63141" hidden="1" x14ac:dyDescent="0.25"/>
    <row r="63142" hidden="1" x14ac:dyDescent="0.25"/>
    <row r="63143" hidden="1" x14ac:dyDescent="0.25"/>
    <row r="63144" hidden="1" x14ac:dyDescent="0.25"/>
    <row r="63145" hidden="1" x14ac:dyDescent="0.25"/>
    <row r="63146" hidden="1" x14ac:dyDescent="0.25"/>
    <row r="63147" hidden="1" x14ac:dyDescent="0.25"/>
    <row r="63148" hidden="1" x14ac:dyDescent="0.25"/>
    <row r="63149" hidden="1" x14ac:dyDescent="0.25"/>
    <row r="63150" hidden="1" x14ac:dyDescent="0.25"/>
    <row r="63151" hidden="1" x14ac:dyDescent="0.25"/>
    <row r="63152" hidden="1" x14ac:dyDescent="0.25"/>
    <row r="63153" hidden="1" x14ac:dyDescent="0.25"/>
    <row r="63154" hidden="1" x14ac:dyDescent="0.25"/>
    <row r="63155" hidden="1" x14ac:dyDescent="0.25"/>
    <row r="63156" hidden="1" x14ac:dyDescent="0.25"/>
    <row r="63157" hidden="1" x14ac:dyDescent="0.25"/>
    <row r="63158" hidden="1" x14ac:dyDescent="0.25"/>
    <row r="63159" hidden="1" x14ac:dyDescent="0.25"/>
    <row r="63160" hidden="1" x14ac:dyDescent="0.25"/>
    <row r="63161" hidden="1" x14ac:dyDescent="0.25"/>
    <row r="63162" hidden="1" x14ac:dyDescent="0.25"/>
    <row r="63163" hidden="1" x14ac:dyDescent="0.25"/>
    <row r="63164" hidden="1" x14ac:dyDescent="0.25"/>
    <row r="63165" hidden="1" x14ac:dyDescent="0.25"/>
    <row r="63166" hidden="1" x14ac:dyDescent="0.25"/>
    <row r="63167" hidden="1" x14ac:dyDescent="0.25"/>
    <row r="63168" hidden="1" x14ac:dyDescent="0.25"/>
    <row r="63169" hidden="1" x14ac:dyDescent="0.25"/>
    <row r="63170" hidden="1" x14ac:dyDescent="0.25"/>
    <row r="63171" hidden="1" x14ac:dyDescent="0.25"/>
    <row r="63172" hidden="1" x14ac:dyDescent="0.25"/>
    <row r="63173" hidden="1" x14ac:dyDescent="0.25"/>
    <row r="63174" hidden="1" x14ac:dyDescent="0.25"/>
    <row r="63175" hidden="1" x14ac:dyDescent="0.25"/>
    <row r="63176" hidden="1" x14ac:dyDescent="0.25"/>
    <row r="63177" hidden="1" x14ac:dyDescent="0.25"/>
    <row r="63178" hidden="1" x14ac:dyDescent="0.25"/>
    <row r="63179" hidden="1" x14ac:dyDescent="0.25"/>
    <row r="63180" hidden="1" x14ac:dyDescent="0.25"/>
    <row r="63181" hidden="1" x14ac:dyDescent="0.25"/>
    <row r="63182" hidden="1" x14ac:dyDescent="0.25"/>
    <row r="63183" hidden="1" x14ac:dyDescent="0.25"/>
    <row r="63184" hidden="1" x14ac:dyDescent="0.25"/>
    <row r="63185" hidden="1" x14ac:dyDescent="0.25"/>
    <row r="63186" hidden="1" x14ac:dyDescent="0.25"/>
    <row r="63187" hidden="1" x14ac:dyDescent="0.25"/>
    <row r="63188" hidden="1" x14ac:dyDescent="0.25"/>
    <row r="63189" hidden="1" x14ac:dyDescent="0.25"/>
    <row r="63190" hidden="1" x14ac:dyDescent="0.25"/>
    <row r="63191" hidden="1" x14ac:dyDescent="0.25"/>
    <row r="63192" hidden="1" x14ac:dyDescent="0.25"/>
    <row r="63193" hidden="1" x14ac:dyDescent="0.25"/>
    <row r="63194" hidden="1" x14ac:dyDescent="0.25"/>
    <row r="63195" hidden="1" x14ac:dyDescent="0.25"/>
    <row r="63196" hidden="1" x14ac:dyDescent="0.25"/>
    <row r="63197" hidden="1" x14ac:dyDescent="0.25"/>
    <row r="63198" hidden="1" x14ac:dyDescent="0.25"/>
    <row r="63199" hidden="1" x14ac:dyDescent="0.25"/>
    <row r="63200" hidden="1" x14ac:dyDescent="0.25"/>
    <row r="63201" hidden="1" x14ac:dyDescent="0.25"/>
    <row r="63202" hidden="1" x14ac:dyDescent="0.25"/>
    <row r="63203" hidden="1" x14ac:dyDescent="0.25"/>
    <row r="63204" hidden="1" x14ac:dyDescent="0.25"/>
    <row r="63205" hidden="1" x14ac:dyDescent="0.25"/>
    <row r="63206" hidden="1" x14ac:dyDescent="0.25"/>
    <row r="63207" hidden="1" x14ac:dyDescent="0.25"/>
    <row r="63208" hidden="1" x14ac:dyDescent="0.25"/>
    <row r="63209" hidden="1" x14ac:dyDescent="0.25"/>
    <row r="63210" hidden="1" x14ac:dyDescent="0.25"/>
    <row r="63211" hidden="1" x14ac:dyDescent="0.25"/>
    <row r="63212" hidden="1" x14ac:dyDescent="0.25"/>
    <row r="63213" hidden="1" x14ac:dyDescent="0.25"/>
    <row r="63214" hidden="1" x14ac:dyDescent="0.25"/>
    <row r="63215" hidden="1" x14ac:dyDescent="0.25"/>
    <row r="63216" hidden="1" x14ac:dyDescent="0.25"/>
    <row r="63217" hidden="1" x14ac:dyDescent="0.25"/>
    <row r="63218" hidden="1" x14ac:dyDescent="0.25"/>
    <row r="63219" hidden="1" x14ac:dyDescent="0.25"/>
    <row r="63220" hidden="1" x14ac:dyDescent="0.25"/>
    <row r="63221" hidden="1" x14ac:dyDescent="0.25"/>
    <row r="63222" hidden="1" x14ac:dyDescent="0.25"/>
    <row r="63223" hidden="1" x14ac:dyDescent="0.25"/>
    <row r="63224" hidden="1" x14ac:dyDescent="0.25"/>
    <row r="63225" hidden="1" x14ac:dyDescent="0.25"/>
    <row r="63226" hidden="1" x14ac:dyDescent="0.25"/>
    <row r="63227" hidden="1" x14ac:dyDescent="0.25"/>
    <row r="63228" hidden="1" x14ac:dyDescent="0.25"/>
    <row r="63229" hidden="1" x14ac:dyDescent="0.25"/>
    <row r="63230" hidden="1" x14ac:dyDescent="0.25"/>
    <row r="63231" hidden="1" x14ac:dyDescent="0.25"/>
    <row r="63232" hidden="1" x14ac:dyDescent="0.25"/>
    <row r="63233" hidden="1" x14ac:dyDescent="0.25"/>
    <row r="63234" hidden="1" x14ac:dyDescent="0.25"/>
    <row r="63235" hidden="1" x14ac:dyDescent="0.25"/>
    <row r="63236" hidden="1" x14ac:dyDescent="0.25"/>
    <row r="63237" hidden="1" x14ac:dyDescent="0.25"/>
    <row r="63238" hidden="1" x14ac:dyDescent="0.25"/>
    <row r="63239" hidden="1" x14ac:dyDescent="0.25"/>
    <row r="63240" hidden="1" x14ac:dyDescent="0.25"/>
    <row r="63241" hidden="1" x14ac:dyDescent="0.25"/>
    <row r="63242" hidden="1" x14ac:dyDescent="0.25"/>
    <row r="63243" hidden="1" x14ac:dyDescent="0.25"/>
    <row r="63244" hidden="1" x14ac:dyDescent="0.25"/>
    <row r="63245" hidden="1" x14ac:dyDescent="0.25"/>
    <row r="63246" hidden="1" x14ac:dyDescent="0.25"/>
    <row r="63247" hidden="1" x14ac:dyDescent="0.25"/>
    <row r="63248" hidden="1" x14ac:dyDescent="0.25"/>
    <row r="63249" hidden="1" x14ac:dyDescent="0.25"/>
    <row r="63250" hidden="1" x14ac:dyDescent="0.25"/>
    <row r="63251" hidden="1" x14ac:dyDescent="0.25"/>
    <row r="63252" hidden="1" x14ac:dyDescent="0.25"/>
    <row r="63253" hidden="1" x14ac:dyDescent="0.25"/>
    <row r="63254" hidden="1" x14ac:dyDescent="0.25"/>
    <row r="63255" hidden="1" x14ac:dyDescent="0.25"/>
    <row r="63256" hidden="1" x14ac:dyDescent="0.25"/>
    <row r="63257" hidden="1" x14ac:dyDescent="0.25"/>
    <row r="63258" hidden="1" x14ac:dyDescent="0.25"/>
    <row r="63259" hidden="1" x14ac:dyDescent="0.25"/>
    <row r="63260" hidden="1" x14ac:dyDescent="0.25"/>
    <row r="63261" hidden="1" x14ac:dyDescent="0.25"/>
    <row r="63262" hidden="1" x14ac:dyDescent="0.25"/>
    <row r="63263" hidden="1" x14ac:dyDescent="0.25"/>
    <row r="63264" hidden="1" x14ac:dyDescent="0.25"/>
    <row r="63265" hidden="1" x14ac:dyDescent="0.25"/>
    <row r="63266" hidden="1" x14ac:dyDescent="0.25"/>
    <row r="63267" hidden="1" x14ac:dyDescent="0.25"/>
    <row r="63268" hidden="1" x14ac:dyDescent="0.25"/>
    <row r="63269" hidden="1" x14ac:dyDescent="0.25"/>
    <row r="63270" hidden="1" x14ac:dyDescent="0.25"/>
    <row r="63271" hidden="1" x14ac:dyDescent="0.25"/>
    <row r="63272" hidden="1" x14ac:dyDescent="0.25"/>
    <row r="63273" hidden="1" x14ac:dyDescent="0.25"/>
    <row r="63274" hidden="1" x14ac:dyDescent="0.25"/>
    <row r="63275" hidden="1" x14ac:dyDescent="0.25"/>
    <row r="63276" hidden="1" x14ac:dyDescent="0.25"/>
    <row r="63277" hidden="1" x14ac:dyDescent="0.25"/>
    <row r="63278" hidden="1" x14ac:dyDescent="0.25"/>
    <row r="63279" hidden="1" x14ac:dyDescent="0.25"/>
    <row r="63280" hidden="1" x14ac:dyDescent="0.25"/>
    <row r="63281" hidden="1" x14ac:dyDescent="0.25"/>
    <row r="63282" hidden="1" x14ac:dyDescent="0.25"/>
    <row r="63283" hidden="1" x14ac:dyDescent="0.25"/>
    <row r="63284" hidden="1" x14ac:dyDescent="0.25"/>
    <row r="63285" hidden="1" x14ac:dyDescent="0.25"/>
    <row r="63286" hidden="1" x14ac:dyDescent="0.25"/>
    <row r="63287" hidden="1" x14ac:dyDescent="0.25"/>
    <row r="63288" hidden="1" x14ac:dyDescent="0.25"/>
    <row r="63289" hidden="1" x14ac:dyDescent="0.25"/>
    <row r="63290" hidden="1" x14ac:dyDescent="0.25"/>
    <row r="63291" hidden="1" x14ac:dyDescent="0.25"/>
    <row r="63292" hidden="1" x14ac:dyDescent="0.25"/>
    <row r="63293" hidden="1" x14ac:dyDescent="0.25"/>
    <row r="63294" hidden="1" x14ac:dyDescent="0.25"/>
    <row r="63295" hidden="1" x14ac:dyDescent="0.25"/>
    <row r="63296" hidden="1" x14ac:dyDescent="0.25"/>
    <row r="63297" hidden="1" x14ac:dyDescent="0.25"/>
    <row r="63298" hidden="1" x14ac:dyDescent="0.25"/>
    <row r="63299" hidden="1" x14ac:dyDescent="0.25"/>
    <row r="63300" hidden="1" x14ac:dyDescent="0.25"/>
    <row r="63301" hidden="1" x14ac:dyDescent="0.25"/>
    <row r="63302" hidden="1" x14ac:dyDescent="0.25"/>
    <row r="63303" hidden="1" x14ac:dyDescent="0.25"/>
    <row r="63304" hidden="1" x14ac:dyDescent="0.25"/>
    <row r="63305" hidden="1" x14ac:dyDescent="0.25"/>
    <row r="63306" hidden="1" x14ac:dyDescent="0.25"/>
    <row r="63307" hidden="1" x14ac:dyDescent="0.25"/>
    <row r="63308" hidden="1" x14ac:dyDescent="0.25"/>
    <row r="63309" hidden="1" x14ac:dyDescent="0.25"/>
    <row r="63310" hidden="1" x14ac:dyDescent="0.25"/>
    <row r="63311" hidden="1" x14ac:dyDescent="0.25"/>
    <row r="63312" hidden="1" x14ac:dyDescent="0.25"/>
    <row r="63313" hidden="1" x14ac:dyDescent="0.25"/>
    <row r="63314" hidden="1" x14ac:dyDescent="0.25"/>
    <row r="63315" hidden="1" x14ac:dyDescent="0.25"/>
    <row r="63316" hidden="1" x14ac:dyDescent="0.25"/>
    <row r="63317" hidden="1" x14ac:dyDescent="0.25"/>
    <row r="63318" hidden="1" x14ac:dyDescent="0.25"/>
    <row r="63319" hidden="1" x14ac:dyDescent="0.25"/>
    <row r="63320" hidden="1" x14ac:dyDescent="0.25"/>
    <row r="63321" hidden="1" x14ac:dyDescent="0.25"/>
    <row r="63322" hidden="1" x14ac:dyDescent="0.25"/>
    <row r="63323" hidden="1" x14ac:dyDescent="0.25"/>
    <row r="63324" hidden="1" x14ac:dyDescent="0.25"/>
    <row r="63325" hidden="1" x14ac:dyDescent="0.25"/>
    <row r="63326" hidden="1" x14ac:dyDescent="0.25"/>
    <row r="63327" hidden="1" x14ac:dyDescent="0.25"/>
    <row r="63328" hidden="1" x14ac:dyDescent="0.25"/>
    <row r="63329" hidden="1" x14ac:dyDescent="0.25"/>
    <row r="63330" hidden="1" x14ac:dyDescent="0.25"/>
    <row r="63331" hidden="1" x14ac:dyDescent="0.25"/>
    <row r="63332" hidden="1" x14ac:dyDescent="0.25"/>
    <row r="63333" hidden="1" x14ac:dyDescent="0.25"/>
    <row r="63334" hidden="1" x14ac:dyDescent="0.25"/>
    <row r="63335" hidden="1" x14ac:dyDescent="0.25"/>
    <row r="63336" hidden="1" x14ac:dyDescent="0.25"/>
    <row r="63337" hidden="1" x14ac:dyDescent="0.25"/>
    <row r="63338" hidden="1" x14ac:dyDescent="0.25"/>
    <row r="63339" hidden="1" x14ac:dyDescent="0.25"/>
    <row r="63340" hidden="1" x14ac:dyDescent="0.25"/>
    <row r="63341" hidden="1" x14ac:dyDescent="0.25"/>
    <row r="63342" hidden="1" x14ac:dyDescent="0.25"/>
    <row r="63343" hidden="1" x14ac:dyDescent="0.25"/>
    <row r="63344" hidden="1" x14ac:dyDescent="0.25"/>
    <row r="63345" hidden="1" x14ac:dyDescent="0.25"/>
    <row r="63346" hidden="1" x14ac:dyDescent="0.25"/>
    <row r="63347" hidden="1" x14ac:dyDescent="0.25"/>
    <row r="63348" hidden="1" x14ac:dyDescent="0.25"/>
    <row r="63349" hidden="1" x14ac:dyDescent="0.25"/>
    <row r="63350" hidden="1" x14ac:dyDescent="0.25"/>
    <row r="63351" hidden="1" x14ac:dyDescent="0.25"/>
    <row r="63352" hidden="1" x14ac:dyDescent="0.25"/>
    <row r="63353" hidden="1" x14ac:dyDescent="0.25"/>
    <row r="63354" hidden="1" x14ac:dyDescent="0.25"/>
    <row r="63355" hidden="1" x14ac:dyDescent="0.25"/>
    <row r="63356" hidden="1" x14ac:dyDescent="0.25"/>
    <row r="63357" hidden="1" x14ac:dyDescent="0.25"/>
    <row r="63358" hidden="1" x14ac:dyDescent="0.25"/>
    <row r="63359" hidden="1" x14ac:dyDescent="0.25"/>
    <row r="63360" hidden="1" x14ac:dyDescent="0.25"/>
    <row r="63361" hidden="1" x14ac:dyDescent="0.25"/>
    <row r="63362" hidden="1" x14ac:dyDescent="0.25"/>
    <row r="63363" hidden="1" x14ac:dyDescent="0.25"/>
    <row r="63364" hidden="1" x14ac:dyDescent="0.25"/>
    <row r="63365" hidden="1" x14ac:dyDescent="0.25"/>
    <row r="63366" hidden="1" x14ac:dyDescent="0.25"/>
    <row r="63367" hidden="1" x14ac:dyDescent="0.25"/>
    <row r="63368" hidden="1" x14ac:dyDescent="0.25"/>
    <row r="63369" hidden="1" x14ac:dyDescent="0.25"/>
    <row r="63370" hidden="1" x14ac:dyDescent="0.25"/>
    <row r="63371" hidden="1" x14ac:dyDescent="0.25"/>
    <row r="63372" hidden="1" x14ac:dyDescent="0.25"/>
    <row r="63373" hidden="1" x14ac:dyDescent="0.25"/>
    <row r="63374" hidden="1" x14ac:dyDescent="0.25"/>
    <row r="63375" hidden="1" x14ac:dyDescent="0.25"/>
    <row r="63376" hidden="1" x14ac:dyDescent="0.25"/>
    <row r="63377" hidden="1" x14ac:dyDescent="0.25"/>
    <row r="63378" hidden="1" x14ac:dyDescent="0.25"/>
    <row r="63379" hidden="1" x14ac:dyDescent="0.25"/>
    <row r="63380" hidden="1" x14ac:dyDescent="0.25"/>
    <row r="63381" hidden="1" x14ac:dyDescent="0.25"/>
    <row r="63382" hidden="1" x14ac:dyDescent="0.25"/>
    <row r="63383" hidden="1" x14ac:dyDescent="0.25"/>
    <row r="63384" hidden="1" x14ac:dyDescent="0.25"/>
    <row r="63385" hidden="1" x14ac:dyDescent="0.25"/>
    <row r="63386" hidden="1" x14ac:dyDescent="0.25"/>
    <row r="63387" hidden="1" x14ac:dyDescent="0.25"/>
    <row r="63388" hidden="1" x14ac:dyDescent="0.25"/>
    <row r="63389" hidden="1" x14ac:dyDescent="0.25"/>
    <row r="63390" hidden="1" x14ac:dyDescent="0.25"/>
    <row r="63391" hidden="1" x14ac:dyDescent="0.25"/>
    <row r="63392" hidden="1" x14ac:dyDescent="0.25"/>
    <row r="63393" hidden="1" x14ac:dyDescent="0.25"/>
    <row r="63394" hidden="1" x14ac:dyDescent="0.25"/>
    <row r="63395" hidden="1" x14ac:dyDescent="0.25"/>
    <row r="63396" hidden="1" x14ac:dyDescent="0.25"/>
    <row r="63397" hidden="1" x14ac:dyDescent="0.25"/>
    <row r="63398" hidden="1" x14ac:dyDescent="0.25"/>
    <row r="63399" hidden="1" x14ac:dyDescent="0.25"/>
    <row r="63400" hidden="1" x14ac:dyDescent="0.25"/>
    <row r="63401" hidden="1" x14ac:dyDescent="0.25"/>
    <row r="63402" hidden="1" x14ac:dyDescent="0.25"/>
    <row r="63403" hidden="1" x14ac:dyDescent="0.25"/>
    <row r="63404" hidden="1" x14ac:dyDescent="0.25"/>
    <row r="63405" hidden="1" x14ac:dyDescent="0.25"/>
    <row r="63406" hidden="1" x14ac:dyDescent="0.25"/>
    <row r="63407" hidden="1" x14ac:dyDescent="0.25"/>
    <row r="63408" hidden="1" x14ac:dyDescent="0.25"/>
    <row r="63409" hidden="1" x14ac:dyDescent="0.25"/>
    <row r="63410" hidden="1" x14ac:dyDescent="0.25"/>
    <row r="63411" hidden="1" x14ac:dyDescent="0.25"/>
    <row r="63412" hidden="1" x14ac:dyDescent="0.25"/>
    <row r="63413" hidden="1" x14ac:dyDescent="0.25"/>
    <row r="63414" hidden="1" x14ac:dyDescent="0.25"/>
    <row r="63415" hidden="1" x14ac:dyDescent="0.25"/>
    <row r="63416" hidden="1" x14ac:dyDescent="0.25"/>
    <row r="63417" hidden="1" x14ac:dyDescent="0.25"/>
    <row r="63418" hidden="1" x14ac:dyDescent="0.25"/>
    <row r="63419" hidden="1" x14ac:dyDescent="0.25"/>
    <row r="63420" hidden="1" x14ac:dyDescent="0.25"/>
    <row r="63421" hidden="1" x14ac:dyDescent="0.25"/>
    <row r="63422" hidden="1" x14ac:dyDescent="0.25"/>
    <row r="63423" hidden="1" x14ac:dyDescent="0.25"/>
    <row r="63424" hidden="1" x14ac:dyDescent="0.25"/>
    <row r="63425" hidden="1" x14ac:dyDescent="0.25"/>
    <row r="63426" hidden="1" x14ac:dyDescent="0.25"/>
    <row r="63427" hidden="1" x14ac:dyDescent="0.25"/>
    <row r="63428" hidden="1" x14ac:dyDescent="0.25"/>
    <row r="63429" hidden="1" x14ac:dyDescent="0.25"/>
    <row r="63430" hidden="1" x14ac:dyDescent="0.25"/>
    <row r="63431" hidden="1" x14ac:dyDescent="0.25"/>
    <row r="63432" hidden="1" x14ac:dyDescent="0.25"/>
    <row r="63433" hidden="1" x14ac:dyDescent="0.25"/>
    <row r="63434" hidden="1" x14ac:dyDescent="0.25"/>
    <row r="63435" hidden="1" x14ac:dyDescent="0.25"/>
    <row r="63436" hidden="1" x14ac:dyDescent="0.25"/>
    <row r="63437" hidden="1" x14ac:dyDescent="0.25"/>
    <row r="63438" hidden="1" x14ac:dyDescent="0.25"/>
    <row r="63439" hidden="1" x14ac:dyDescent="0.25"/>
    <row r="63440" hidden="1" x14ac:dyDescent="0.25"/>
    <row r="63441" hidden="1" x14ac:dyDescent="0.25"/>
    <row r="63442" hidden="1" x14ac:dyDescent="0.25"/>
    <row r="63443" hidden="1" x14ac:dyDescent="0.25"/>
    <row r="63444" hidden="1" x14ac:dyDescent="0.25"/>
    <row r="63445" hidden="1" x14ac:dyDescent="0.25"/>
    <row r="63446" hidden="1" x14ac:dyDescent="0.25"/>
    <row r="63447" hidden="1" x14ac:dyDescent="0.25"/>
    <row r="63448" hidden="1" x14ac:dyDescent="0.25"/>
    <row r="63449" hidden="1" x14ac:dyDescent="0.25"/>
    <row r="63450" hidden="1" x14ac:dyDescent="0.25"/>
    <row r="63451" hidden="1" x14ac:dyDescent="0.25"/>
    <row r="63452" hidden="1" x14ac:dyDescent="0.25"/>
    <row r="63453" hidden="1" x14ac:dyDescent="0.25"/>
    <row r="63454" hidden="1" x14ac:dyDescent="0.25"/>
    <row r="63455" hidden="1" x14ac:dyDescent="0.25"/>
    <row r="63456" hidden="1" x14ac:dyDescent="0.25"/>
    <row r="63457" hidden="1" x14ac:dyDescent="0.25"/>
    <row r="63458" hidden="1" x14ac:dyDescent="0.25"/>
    <row r="63459" hidden="1" x14ac:dyDescent="0.25"/>
    <row r="63460" hidden="1" x14ac:dyDescent="0.25"/>
    <row r="63461" hidden="1" x14ac:dyDescent="0.25"/>
    <row r="63462" hidden="1" x14ac:dyDescent="0.25"/>
    <row r="63463" hidden="1" x14ac:dyDescent="0.25"/>
    <row r="63464" hidden="1" x14ac:dyDescent="0.25"/>
    <row r="63465" hidden="1" x14ac:dyDescent="0.25"/>
    <row r="63466" hidden="1" x14ac:dyDescent="0.25"/>
    <row r="63467" hidden="1" x14ac:dyDescent="0.25"/>
    <row r="63468" hidden="1" x14ac:dyDescent="0.25"/>
    <row r="63469" hidden="1" x14ac:dyDescent="0.25"/>
    <row r="63470" hidden="1" x14ac:dyDescent="0.25"/>
    <row r="63471" hidden="1" x14ac:dyDescent="0.25"/>
    <row r="63472" hidden="1" x14ac:dyDescent="0.25"/>
    <row r="63473" hidden="1" x14ac:dyDescent="0.25"/>
    <row r="63474" hidden="1" x14ac:dyDescent="0.25"/>
    <row r="63475" hidden="1" x14ac:dyDescent="0.25"/>
    <row r="63476" hidden="1" x14ac:dyDescent="0.25"/>
    <row r="63477" hidden="1" x14ac:dyDescent="0.25"/>
    <row r="63478" hidden="1" x14ac:dyDescent="0.25"/>
    <row r="63479" hidden="1" x14ac:dyDescent="0.25"/>
    <row r="63480" hidden="1" x14ac:dyDescent="0.25"/>
    <row r="63481" hidden="1" x14ac:dyDescent="0.25"/>
    <row r="63482" hidden="1" x14ac:dyDescent="0.25"/>
    <row r="63483" hidden="1" x14ac:dyDescent="0.25"/>
    <row r="63484" hidden="1" x14ac:dyDescent="0.25"/>
    <row r="63485" hidden="1" x14ac:dyDescent="0.25"/>
    <row r="63486" hidden="1" x14ac:dyDescent="0.25"/>
    <row r="63487" hidden="1" x14ac:dyDescent="0.25"/>
    <row r="63488" hidden="1" x14ac:dyDescent="0.25"/>
    <row r="63489" hidden="1" x14ac:dyDescent="0.25"/>
    <row r="63490" hidden="1" x14ac:dyDescent="0.25"/>
    <row r="63491" hidden="1" x14ac:dyDescent="0.25"/>
    <row r="63492" hidden="1" x14ac:dyDescent="0.25"/>
    <row r="63493" hidden="1" x14ac:dyDescent="0.25"/>
    <row r="63494" hidden="1" x14ac:dyDescent="0.25"/>
    <row r="63495" hidden="1" x14ac:dyDescent="0.25"/>
    <row r="63496" hidden="1" x14ac:dyDescent="0.25"/>
    <row r="63497" hidden="1" x14ac:dyDescent="0.25"/>
    <row r="63498" hidden="1" x14ac:dyDescent="0.25"/>
    <row r="63499" hidden="1" x14ac:dyDescent="0.25"/>
    <row r="63500" hidden="1" x14ac:dyDescent="0.25"/>
    <row r="63501" hidden="1" x14ac:dyDescent="0.25"/>
    <row r="63502" hidden="1" x14ac:dyDescent="0.25"/>
    <row r="63503" hidden="1" x14ac:dyDescent="0.25"/>
    <row r="63504" hidden="1" x14ac:dyDescent="0.25"/>
    <row r="63505" hidden="1" x14ac:dyDescent="0.25"/>
    <row r="63506" hidden="1" x14ac:dyDescent="0.25"/>
    <row r="63507" hidden="1" x14ac:dyDescent="0.25"/>
    <row r="63508" hidden="1" x14ac:dyDescent="0.25"/>
    <row r="63509" hidden="1" x14ac:dyDescent="0.25"/>
    <row r="63510" hidden="1" x14ac:dyDescent="0.25"/>
    <row r="63511" hidden="1" x14ac:dyDescent="0.25"/>
    <row r="63512" hidden="1" x14ac:dyDescent="0.25"/>
    <row r="63513" hidden="1" x14ac:dyDescent="0.25"/>
    <row r="63514" hidden="1" x14ac:dyDescent="0.25"/>
    <row r="63515" hidden="1" x14ac:dyDescent="0.25"/>
    <row r="63516" hidden="1" x14ac:dyDescent="0.25"/>
    <row r="63517" hidden="1" x14ac:dyDescent="0.25"/>
    <row r="63518" hidden="1" x14ac:dyDescent="0.25"/>
    <row r="63519" hidden="1" x14ac:dyDescent="0.25"/>
    <row r="63520" hidden="1" x14ac:dyDescent="0.25"/>
    <row r="63521" hidden="1" x14ac:dyDescent="0.25"/>
    <row r="63522" hidden="1" x14ac:dyDescent="0.25"/>
    <row r="63523" hidden="1" x14ac:dyDescent="0.25"/>
    <row r="63524" hidden="1" x14ac:dyDescent="0.25"/>
    <row r="63525" hidden="1" x14ac:dyDescent="0.25"/>
    <row r="63526" hidden="1" x14ac:dyDescent="0.25"/>
    <row r="63527" hidden="1" x14ac:dyDescent="0.25"/>
    <row r="63528" hidden="1" x14ac:dyDescent="0.25"/>
    <row r="63529" hidden="1" x14ac:dyDescent="0.25"/>
    <row r="63530" hidden="1" x14ac:dyDescent="0.25"/>
    <row r="63531" hidden="1" x14ac:dyDescent="0.25"/>
    <row r="63532" hidden="1" x14ac:dyDescent="0.25"/>
    <row r="63533" hidden="1" x14ac:dyDescent="0.25"/>
    <row r="63534" hidden="1" x14ac:dyDescent="0.25"/>
    <row r="63535" hidden="1" x14ac:dyDescent="0.25"/>
    <row r="63536" hidden="1" x14ac:dyDescent="0.25"/>
    <row r="63537" hidden="1" x14ac:dyDescent="0.25"/>
    <row r="63538" hidden="1" x14ac:dyDescent="0.25"/>
    <row r="63539" hidden="1" x14ac:dyDescent="0.25"/>
    <row r="63540" hidden="1" x14ac:dyDescent="0.25"/>
    <row r="63541" hidden="1" x14ac:dyDescent="0.25"/>
    <row r="63542" hidden="1" x14ac:dyDescent="0.25"/>
    <row r="63543" hidden="1" x14ac:dyDescent="0.25"/>
    <row r="63544" hidden="1" x14ac:dyDescent="0.25"/>
    <row r="63545" hidden="1" x14ac:dyDescent="0.25"/>
    <row r="63546" hidden="1" x14ac:dyDescent="0.25"/>
    <row r="63547" hidden="1" x14ac:dyDescent="0.25"/>
    <row r="63548" hidden="1" x14ac:dyDescent="0.25"/>
    <row r="63549" hidden="1" x14ac:dyDescent="0.25"/>
    <row r="63550" hidden="1" x14ac:dyDescent="0.25"/>
    <row r="63551" hidden="1" x14ac:dyDescent="0.25"/>
    <row r="63552" hidden="1" x14ac:dyDescent="0.25"/>
    <row r="63553" hidden="1" x14ac:dyDescent="0.25"/>
    <row r="63554" hidden="1" x14ac:dyDescent="0.25"/>
    <row r="63555" hidden="1" x14ac:dyDescent="0.25"/>
    <row r="63556" hidden="1" x14ac:dyDescent="0.25"/>
    <row r="63557" hidden="1" x14ac:dyDescent="0.25"/>
    <row r="63558" hidden="1" x14ac:dyDescent="0.25"/>
    <row r="63559" hidden="1" x14ac:dyDescent="0.25"/>
    <row r="63560" hidden="1" x14ac:dyDescent="0.25"/>
    <row r="63561" hidden="1" x14ac:dyDescent="0.25"/>
    <row r="63562" hidden="1" x14ac:dyDescent="0.25"/>
    <row r="63563" hidden="1" x14ac:dyDescent="0.25"/>
    <row r="63564" hidden="1" x14ac:dyDescent="0.25"/>
    <row r="63565" hidden="1" x14ac:dyDescent="0.25"/>
    <row r="63566" hidden="1" x14ac:dyDescent="0.25"/>
    <row r="63567" hidden="1" x14ac:dyDescent="0.25"/>
    <row r="63568" hidden="1" x14ac:dyDescent="0.25"/>
    <row r="63569" hidden="1" x14ac:dyDescent="0.25"/>
    <row r="63570" hidden="1" x14ac:dyDescent="0.25"/>
    <row r="63571" hidden="1" x14ac:dyDescent="0.25"/>
    <row r="63572" hidden="1" x14ac:dyDescent="0.25"/>
    <row r="63573" hidden="1" x14ac:dyDescent="0.25"/>
    <row r="63574" hidden="1" x14ac:dyDescent="0.25"/>
    <row r="63575" hidden="1" x14ac:dyDescent="0.25"/>
    <row r="63576" hidden="1" x14ac:dyDescent="0.25"/>
    <row r="63577" hidden="1" x14ac:dyDescent="0.25"/>
    <row r="63578" hidden="1" x14ac:dyDescent="0.25"/>
    <row r="63579" hidden="1" x14ac:dyDescent="0.25"/>
    <row r="63580" hidden="1" x14ac:dyDescent="0.25"/>
    <row r="63581" hidden="1" x14ac:dyDescent="0.25"/>
    <row r="63582" hidden="1" x14ac:dyDescent="0.25"/>
    <row r="63583" hidden="1" x14ac:dyDescent="0.25"/>
    <row r="63584" hidden="1" x14ac:dyDescent="0.25"/>
    <row r="63585" hidden="1" x14ac:dyDescent="0.25"/>
    <row r="63586" hidden="1" x14ac:dyDescent="0.25"/>
    <row r="63587" hidden="1" x14ac:dyDescent="0.25"/>
    <row r="63588" hidden="1" x14ac:dyDescent="0.25"/>
    <row r="63589" hidden="1" x14ac:dyDescent="0.25"/>
    <row r="63590" hidden="1" x14ac:dyDescent="0.25"/>
    <row r="63591" hidden="1" x14ac:dyDescent="0.25"/>
    <row r="63592" hidden="1" x14ac:dyDescent="0.25"/>
    <row r="63593" hidden="1" x14ac:dyDescent="0.25"/>
    <row r="63594" hidden="1" x14ac:dyDescent="0.25"/>
    <row r="63595" hidden="1" x14ac:dyDescent="0.25"/>
    <row r="63596" hidden="1" x14ac:dyDescent="0.25"/>
    <row r="63597" hidden="1" x14ac:dyDescent="0.25"/>
    <row r="63598" hidden="1" x14ac:dyDescent="0.25"/>
    <row r="63599" hidden="1" x14ac:dyDescent="0.25"/>
    <row r="63600" hidden="1" x14ac:dyDescent="0.25"/>
    <row r="63601" hidden="1" x14ac:dyDescent="0.25"/>
    <row r="63602" hidden="1" x14ac:dyDescent="0.25"/>
    <row r="63603" hidden="1" x14ac:dyDescent="0.25"/>
    <row r="63604" hidden="1" x14ac:dyDescent="0.25"/>
    <row r="63605" hidden="1" x14ac:dyDescent="0.25"/>
    <row r="63606" hidden="1" x14ac:dyDescent="0.25"/>
    <row r="63607" hidden="1" x14ac:dyDescent="0.25"/>
    <row r="63608" hidden="1" x14ac:dyDescent="0.25"/>
    <row r="63609" hidden="1" x14ac:dyDescent="0.25"/>
    <row r="63610" hidden="1" x14ac:dyDescent="0.25"/>
    <row r="63611" hidden="1" x14ac:dyDescent="0.25"/>
    <row r="63612" hidden="1" x14ac:dyDescent="0.25"/>
    <row r="63613" hidden="1" x14ac:dyDescent="0.25"/>
    <row r="63614" hidden="1" x14ac:dyDescent="0.25"/>
    <row r="63615" hidden="1" x14ac:dyDescent="0.25"/>
    <row r="63616" hidden="1" x14ac:dyDescent="0.25"/>
    <row r="63617" hidden="1" x14ac:dyDescent="0.25"/>
    <row r="63618" hidden="1" x14ac:dyDescent="0.25"/>
    <row r="63619" hidden="1" x14ac:dyDescent="0.25"/>
    <row r="63620" hidden="1" x14ac:dyDescent="0.25"/>
    <row r="63621" hidden="1" x14ac:dyDescent="0.25"/>
    <row r="63622" hidden="1" x14ac:dyDescent="0.25"/>
    <row r="63623" hidden="1" x14ac:dyDescent="0.25"/>
    <row r="63624" hidden="1" x14ac:dyDescent="0.25"/>
    <row r="63625" hidden="1" x14ac:dyDescent="0.25"/>
    <row r="63626" hidden="1" x14ac:dyDescent="0.25"/>
    <row r="63627" hidden="1" x14ac:dyDescent="0.25"/>
    <row r="63628" hidden="1" x14ac:dyDescent="0.25"/>
    <row r="63629" hidden="1" x14ac:dyDescent="0.25"/>
    <row r="63630" hidden="1" x14ac:dyDescent="0.25"/>
    <row r="63631" hidden="1" x14ac:dyDescent="0.25"/>
    <row r="63632" hidden="1" x14ac:dyDescent="0.25"/>
    <row r="63633" hidden="1" x14ac:dyDescent="0.25"/>
    <row r="63634" hidden="1" x14ac:dyDescent="0.25"/>
    <row r="63635" hidden="1" x14ac:dyDescent="0.25"/>
    <row r="63636" hidden="1" x14ac:dyDescent="0.25"/>
    <row r="63637" hidden="1" x14ac:dyDescent="0.25"/>
    <row r="63638" hidden="1" x14ac:dyDescent="0.25"/>
    <row r="63639" hidden="1" x14ac:dyDescent="0.25"/>
    <row r="63640" hidden="1" x14ac:dyDescent="0.25"/>
    <row r="63641" hidden="1" x14ac:dyDescent="0.25"/>
    <row r="63642" hidden="1" x14ac:dyDescent="0.25"/>
    <row r="63643" hidden="1" x14ac:dyDescent="0.25"/>
    <row r="63644" hidden="1" x14ac:dyDescent="0.25"/>
    <row r="63645" hidden="1" x14ac:dyDescent="0.25"/>
    <row r="63646" hidden="1" x14ac:dyDescent="0.25"/>
    <row r="63647" hidden="1" x14ac:dyDescent="0.25"/>
    <row r="63648" hidden="1" x14ac:dyDescent="0.25"/>
    <row r="63649" hidden="1" x14ac:dyDescent="0.25"/>
    <row r="63650" hidden="1" x14ac:dyDescent="0.25"/>
    <row r="63651" hidden="1" x14ac:dyDescent="0.25"/>
    <row r="63652" hidden="1" x14ac:dyDescent="0.25"/>
    <row r="63653" hidden="1" x14ac:dyDescent="0.25"/>
    <row r="63654" hidden="1" x14ac:dyDescent="0.25"/>
    <row r="63655" hidden="1" x14ac:dyDescent="0.25"/>
    <row r="63656" ht="60.75" hidden="1" customHeight="1" x14ac:dyDescent="0.25"/>
    <row r="63657" ht="74.25" hidden="1" customHeight="1" x14ac:dyDescent="0.25"/>
    <row r="63658" ht="105" hidden="1" customHeight="1" x14ac:dyDescent="0.25"/>
  </sheetData>
  <mergeCells count="4">
    <mergeCell ref="Q1:R1"/>
    <mergeCell ref="E1:F1"/>
    <mergeCell ref="G1:H1"/>
    <mergeCell ref="A659:R659"/>
  </mergeCells>
  <phoneticPr fontId="5" type="noConversion"/>
  <dataValidations disablePrompts="1" count="1">
    <dataValidation operator="greaterThan" allowBlank="1" showErrorMessage="1" errorTitle="Erro" error="O número de contrato SIAD deve ter, no mínimo 4 dígitos." sqref="T3:T593 B3:B599"/>
  </dataValidations>
  <hyperlinks>
    <hyperlink ref="E3:E33" r:id="rId1" display="https://transparencia.mpmg.mp.br/licitacao/processos"/>
    <hyperlink ref="E582" r:id="rId2" display="https://transparencia.mpmg.mp.br/download/edital/sei/2466826"/>
    <hyperlink ref="E588" r:id="rId3" display="https://transparencia.mpmg.mp.br/download/edital/sei/2550034"/>
    <hyperlink ref="E658" r:id="rId4" display="https://transparencia.mpmg.mp.br/download/edital/sei/2307789"/>
    <hyperlink ref="E117" r:id="rId5" display="https://transparencia.mpmg.mp.br/download/edital/sei/1270277"/>
    <hyperlink ref="E118" r:id="rId6" display="https://transparencia.mpmg.mp.br/download/edital/sei/1270277"/>
    <hyperlink ref="E166" r:id="rId7" display="https://transparencia.mpmg.mp.br/download/edital/sei/1872544"/>
    <hyperlink ref="E170:E171" r:id="rId8" display="https://transparencia.mpmg.mp.br/download/edital/sei/1872544"/>
    <hyperlink ref="E34:E74" r:id="rId9" display="Planej. 338"/>
    <hyperlink ref="E75:E99" r:id="rId10" display="Planej. 338"/>
    <hyperlink ref="E121" r:id="rId11" display="https://transparencia.mpmg.mp.br/download/sei/1313316"/>
    <hyperlink ref="E165" r:id="rId12" display="https://transparencia.mpmg.mp.br/download/sei/1241380"/>
    <hyperlink ref="E226" r:id="rId13" display="https://transparencia.mpmg.mp.br/download/sei/2012029"/>
    <hyperlink ref="E581" r:id="rId14" display="https://transparencia.mpmg.mp.br/download/sei/2315982"/>
    <hyperlink ref="E100:E114" r:id="rId15" display="Planej. 338"/>
    <hyperlink ref="E115" r:id="rId16"/>
    <hyperlink ref="E116" r:id="rId17"/>
    <hyperlink ref="E119" r:id="rId18"/>
    <hyperlink ref="E120" r:id="rId19"/>
    <hyperlink ref="E122" r:id="rId20" display="https://transparencia.mpmg.mp.br/licitacao/processos"/>
    <hyperlink ref="E123" r:id="rId21" display="https://transparencia.mpmg.mp.br/licitacao/processos"/>
    <hyperlink ref="E124" r:id="rId22" display="https://transparencia.mpmg.mp.br/licitacao/processos"/>
    <hyperlink ref="E125" r:id="rId23" display="https://transparencia.mpmg.mp.br/licitacao/processos"/>
    <hyperlink ref="E126:E129" r:id="rId24" display="https://transparencia.mpmg.mp.br/licitacao/processos"/>
    <hyperlink ref="E130" r:id="rId25" display="https://transparencia.mpmg.mp.br/licitacao/processos"/>
    <hyperlink ref="E131" r:id="rId26" display="https://transparencia.mpmg.mp.br/licitacao/processos"/>
    <hyperlink ref="E132" r:id="rId27" display="https://transparencia.mpmg.mp.br/licitacao/processos"/>
    <hyperlink ref="E133" r:id="rId28"/>
    <hyperlink ref="E134:E135" r:id="rId29" display="Planej. 334"/>
    <hyperlink ref="E136" r:id="rId30"/>
    <hyperlink ref="E137" r:id="rId31"/>
    <hyperlink ref="E138:E140" r:id="rId32" display="Planej. 338"/>
    <hyperlink ref="E141" r:id="rId33"/>
    <hyperlink ref="E142:E143" r:id="rId34" display="Planej. 338"/>
    <hyperlink ref="E144" r:id="rId35"/>
    <hyperlink ref="E145:E146" r:id="rId36" display="Planej. 338"/>
    <hyperlink ref="E147" r:id="rId37"/>
    <hyperlink ref="E150" r:id="rId38"/>
    <hyperlink ref="E148:E149" r:id="rId39" display="Planej. 338"/>
    <hyperlink ref="E151" r:id="rId40"/>
    <hyperlink ref="E152" r:id="rId41"/>
    <hyperlink ref="E153" r:id="rId42"/>
    <hyperlink ref="E154" r:id="rId43" display="https://transparencia.mpmg.mp.br/licitacao/processos"/>
    <hyperlink ref="E155" r:id="rId44" display="https://transparencia.mpmg.mp.br/licitacao/processos"/>
    <hyperlink ref="E156:E157" r:id="rId45" display="https://transparencia.mpmg.mp.br/licitacao/processos"/>
    <hyperlink ref="E158" r:id="rId46" display="https://transparencia.mpmg.mp.br/licitacao/processos"/>
    <hyperlink ref="E159" r:id="rId47" display="https://transparencia.mpmg.mp.br/licitacao/processos"/>
    <hyperlink ref="E160" r:id="rId48" display="https://transparencia.mpmg.mp.br/licitacao/processos"/>
    <hyperlink ref="E161" r:id="rId49" display="https://transparencia.mpmg.mp.br/licitacao/processos"/>
    <hyperlink ref="E162" r:id="rId50"/>
    <hyperlink ref="E163" r:id="rId51"/>
    <hyperlink ref="E164" r:id="rId52"/>
    <hyperlink ref="E167" r:id="rId53"/>
    <hyperlink ref="E168" r:id="rId54"/>
    <hyperlink ref="E169" r:id="rId55"/>
    <hyperlink ref="E172" r:id="rId56"/>
    <hyperlink ref="E173" r:id="rId57"/>
    <hyperlink ref="E174" r:id="rId58"/>
    <hyperlink ref="E175" r:id="rId59"/>
    <hyperlink ref="E176:E181" r:id="rId60" display="Planej. 338"/>
    <hyperlink ref="E182" r:id="rId61"/>
    <hyperlink ref="E183" r:id="rId62"/>
    <hyperlink ref="E184:E185" r:id="rId63" display="Planej.  60"/>
    <hyperlink ref="E186" r:id="rId64"/>
    <hyperlink ref="E187" r:id="rId65"/>
    <hyperlink ref="E188" r:id="rId66"/>
    <hyperlink ref="E189:E190" r:id="rId67" display="Planej.195"/>
    <hyperlink ref="E191" r:id="rId68"/>
    <hyperlink ref="E192:E193" r:id="rId69" display="Planej.195"/>
    <hyperlink ref="E194" r:id="rId70"/>
    <hyperlink ref="E197" r:id="rId71"/>
    <hyperlink ref="E195:E196" r:id="rId72" display="Planej.195"/>
    <hyperlink ref="E198" r:id="rId73"/>
    <hyperlink ref="E199" r:id="rId74"/>
    <hyperlink ref="E200:E202" r:id="rId75" display="Planej.195"/>
    <hyperlink ref="E203" r:id="rId76"/>
    <hyperlink ref="E204:E206" r:id="rId77" display="Planej.195"/>
    <hyperlink ref="E207" r:id="rId78"/>
    <hyperlink ref="E208" r:id="rId79"/>
    <hyperlink ref="E209" r:id="rId80" display="https://transparencia.mpmg.mp.br/licitacao/processos"/>
    <hyperlink ref="E210:E212" r:id="rId81" display="https://transparencia.mpmg.mp.br/licitacao/processos"/>
    <hyperlink ref="E213" r:id="rId82" display="https://transparencia.mpmg.mp.br/licitacao/processos"/>
    <hyperlink ref="E214:E216" r:id="rId83" display="https://transparencia.mpmg.mp.br/licitacao/processos"/>
    <hyperlink ref="E217" r:id="rId84" display="https://transparencia.mpmg.mp.br/licitacao/processos"/>
    <hyperlink ref="E218:E219" r:id="rId85" display="https://transparencia.mpmg.mp.br/licitacao/processos"/>
    <hyperlink ref="E220" r:id="rId86" display="https://transparencia.mpmg.mp.br/licitacao/processos"/>
    <hyperlink ref="E221" r:id="rId87" display="https://transparencia.mpmg.mp.br/licitacao/processos"/>
    <hyperlink ref="E222:E223" r:id="rId88" display="https://transparencia.mpmg.mp.br/licitacao/processos"/>
    <hyperlink ref="E224" r:id="rId89" display="https://transparencia.mpmg.mp.br/licitacao/processos"/>
    <hyperlink ref="E225" r:id="rId90" display="https://transparencia.mpmg.mp.br/licitacao/processos"/>
    <hyperlink ref="E227" r:id="rId91" display="https://transparencia.mpmg.mp.br/licitacao/processos"/>
    <hyperlink ref="E228:E232" r:id="rId92" display="https://transparencia.mpmg.mp.br/licitacao/processos"/>
    <hyperlink ref="E233" r:id="rId93" display="https://transparencia.mpmg.mp.br/licitacao/processos"/>
    <hyperlink ref="E234" r:id="rId94" display="https://transparencia.mpmg.mp.br/licitacao/processos"/>
    <hyperlink ref="E235:E236" r:id="rId95" display="https://transparencia.mpmg.mp.br/licitacao/processos"/>
    <hyperlink ref="E237" r:id="rId96" display="https://transparencia.mpmg.mp.br/licitacao/processos"/>
    <hyperlink ref="E238:E239" r:id="rId97" display="https://transparencia.mpmg.mp.br/licitacao/processos"/>
    <hyperlink ref="E240" r:id="rId98" display="https://transparencia.mpmg.mp.br/licitacao/processos"/>
    <hyperlink ref="E241" r:id="rId99" display="https://transparencia.mpmg.mp.br/licitacao/processos"/>
    <hyperlink ref="E242:E243" r:id="rId100" display="https://transparencia.mpmg.mp.br/licitacao/processos"/>
    <hyperlink ref="E244" r:id="rId101" display="https://transparencia.mpmg.mp.br/licitacao/processos"/>
    <hyperlink ref="E245:E246" r:id="rId102" display="https://transparencia.mpmg.mp.br/licitacao/processos"/>
    <hyperlink ref="E247" r:id="rId103" display="https://transparencia.mpmg.mp.br/licitacao/processos"/>
    <hyperlink ref="E248:E250" r:id="rId104" display="https://transparencia.mpmg.mp.br/licitacao/processos"/>
    <hyperlink ref="E251" r:id="rId105" display="https://transparencia.mpmg.mp.br/licitacao/processos"/>
    <hyperlink ref="E252:E256" r:id="rId106" display="https://transparencia.mpmg.mp.br/licitacao/processos"/>
    <hyperlink ref="E257:E261" r:id="rId107" display="https://transparencia.mpmg.mp.br/licitacao/processos"/>
    <hyperlink ref="E262" r:id="rId108" display="https://transparencia.mpmg.mp.br/licitacao/processos"/>
    <hyperlink ref="E263:E265" r:id="rId109" display="https://transparencia.mpmg.mp.br/licitacao/processos"/>
    <hyperlink ref="E266" r:id="rId110" display="https://transparencia.mpmg.mp.br/licitacao/processos"/>
    <hyperlink ref="E267:E270" r:id="rId111" display="https://transparencia.mpmg.mp.br/licitacao/processos"/>
    <hyperlink ref="E271" r:id="rId112" display="https://transparencia.mpmg.mp.br/licitacao/processos"/>
    <hyperlink ref="E272:E276" r:id="rId113" display="https://transparencia.mpmg.mp.br/licitacao/processos"/>
    <hyperlink ref="E277" r:id="rId114" display="https://transparencia.mpmg.mp.br/licitacao/processos"/>
    <hyperlink ref="E278" r:id="rId115" display="https://transparencia.mpmg.mp.br/licitacao/processos"/>
    <hyperlink ref="E279" r:id="rId116" display="https://transparencia.mpmg.mp.br/licitacao/processos"/>
    <hyperlink ref="E280" r:id="rId117" display="https://transparencia.mpmg.mp.br/licitacao/processos"/>
    <hyperlink ref="E281" r:id="rId118" display="https://transparencia.mpmg.mp.br/licitacao/processos"/>
    <hyperlink ref="E282:E284" r:id="rId119" display="https://transparencia.mpmg.mp.br/licitacao/processos"/>
    <hyperlink ref="E285" r:id="rId120" display="https://transparencia.mpmg.mp.br/licitacao/processos"/>
    <hyperlink ref="E286:E287" r:id="rId121" display="https://transparencia.mpmg.mp.br/licitacao/processos"/>
    <hyperlink ref="E288" r:id="rId122" display="https://transparencia.mpmg.mp.br/licitacao/processos"/>
    <hyperlink ref="E291" r:id="rId123" display="https://transparencia.mpmg.mp.br/licitacao/processos"/>
    <hyperlink ref="E289:E290" r:id="rId124" display="https://transparencia.mpmg.mp.br/licitacao/processos"/>
    <hyperlink ref="E292" r:id="rId125" display="https://transparencia.mpmg.mp.br/licitacao/processos"/>
    <hyperlink ref="E293" r:id="rId126" display="https://transparencia.mpmg.mp.br/licitacao/processos"/>
    <hyperlink ref="E294" r:id="rId127" display="https://transparencia.mpmg.mp.br/licitacao/processos"/>
    <hyperlink ref="E295:E296" r:id="rId128" display="https://transparencia.mpmg.mp.br/licitacao/processos"/>
    <hyperlink ref="E297" r:id="rId129" display="https://transparencia.mpmg.mp.br/licitacao/processos"/>
    <hyperlink ref="E298:E299" r:id="rId130" display="https://transparencia.mpmg.mp.br/licitacao/processos"/>
    <hyperlink ref="E300" r:id="rId131" display="https://transparencia.mpmg.mp.br/licitacao/processos"/>
    <hyperlink ref="E301" r:id="rId132" display="https://transparencia.mpmg.mp.br/licitacao/processos"/>
    <hyperlink ref="E302:E303" r:id="rId133" display="https://transparencia.mpmg.mp.br/licitacao/processos"/>
    <hyperlink ref="E304" r:id="rId134" display="https://transparencia.mpmg.mp.br/licitacao/processos"/>
    <hyperlink ref="E305:E306" r:id="rId135" display="https://transparencia.mpmg.mp.br/licitacao/processos"/>
    <hyperlink ref="E307" r:id="rId136" display="https://transparencia.mpmg.mp.br/licitacao/processos"/>
    <hyperlink ref="E308" r:id="rId137" display="https://transparencia.mpmg.mp.br/licitacao/processos"/>
    <hyperlink ref="E309" r:id="rId138" display="https://transparencia.mpmg.mp.br/licitacao/processos"/>
    <hyperlink ref="E310:E311" r:id="rId139" display="https://transparencia.mpmg.mp.br/licitacao/processos"/>
    <hyperlink ref="E312" r:id="rId140" display="https://transparencia.mpmg.mp.br/licitacao/processos"/>
    <hyperlink ref="E313" r:id="rId141" display="https://transparencia.mpmg.mp.br/licitacao/processos"/>
    <hyperlink ref="E314" r:id="rId142" display="https://transparencia.mpmg.mp.br/licitacao/processos"/>
    <hyperlink ref="E315" r:id="rId143" display="https://transparencia.mpmg.mp.br/licitacao/processos"/>
    <hyperlink ref="E316" r:id="rId144" display="https://transparencia.mpmg.mp.br/licitacao/processos"/>
    <hyperlink ref="E317" r:id="rId145" display="https://transparencia.mpmg.mp.br/licitacao/processos"/>
    <hyperlink ref="E318:E320" r:id="rId146" display="https://transparencia.mpmg.mp.br/licitacao/processos"/>
    <hyperlink ref="E321" r:id="rId147" display="https://transparencia.mpmg.mp.br/licitacao/processos"/>
    <hyperlink ref="E325" r:id="rId148" display="https://transparencia.mpmg.mp.br/licitacao/processos"/>
    <hyperlink ref="E322:E324" r:id="rId149" display="https://transparencia.mpmg.mp.br/licitacao/processos"/>
    <hyperlink ref="E326" r:id="rId150" display="https://transparencia.mpmg.mp.br/licitacao/processos"/>
    <hyperlink ref="E328" r:id="rId151" display="https://transparencia.mpmg.mp.br/licitacao/processos"/>
    <hyperlink ref="E327" r:id="rId152" display="https://transparencia.mpmg.mp.br/licitacao/processos"/>
    <hyperlink ref="E329" r:id="rId153" display="https://transparencia.mpmg.mp.br/licitacao/processos"/>
    <hyperlink ref="E330" r:id="rId154" display="https://transparencia.mpmg.mp.br/licitacao/processos"/>
    <hyperlink ref="E331:E332" r:id="rId155" display="https://transparencia.mpmg.mp.br/licitacao/processos"/>
    <hyperlink ref="E333" r:id="rId156" display="https://transparencia.mpmg.mp.br/licitacao/processos"/>
    <hyperlink ref="E334" r:id="rId157" display="https://transparencia.mpmg.mp.br/licitacao/processos"/>
    <hyperlink ref="E335:E336" r:id="rId158" display="https://transparencia.mpmg.mp.br/licitacao/processos"/>
    <hyperlink ref="E337:E340" r:id="rId159" display="https://transparencia.mpmg.mp.br/licitacao/processos"/>
    <hyperlink ref="E341" r:id="rId160" display="https://transparencia.mpmg.mp.br/licitacao/processos"/>
    <hyperlink ref="E342:E343" r:id="rId161" display="https://transparencia.mpmg.mp.br/licitacao/processos"/>
    <hyperlink ref="E344" r:id="rId162" display="https://transparencia.mpmg.mp.br/licitacao/processos"/>
    <hyperlink ref="E345:E346" r:id="rId163" display="https://transparencia.mpmg.mp.br/licitacao/processos"/>
    <hyperlink ref="E347" r:id="rId164" display="https://transparencia.mpmg.mp.br/licitacao/processos"/>
    <hyperlink ref="E348" r:id="rId165" display="https://transparencia.mpmg.mp.br/licitacao/processos"/>
    <hyperlink ref="E349" r:id="rId166" display="https://transparencia.mpmg.mp.br/licitacao/processos"/>
    <hyperlink ref="E350:E351" r:id="rId167" display="https://transparencia.mpmg.mp.br/licitacao/processos"/>
    <hyperlink ref="E352" r:id="rId168" display="https://transparencia.mpmg.mp.br/licitacao/processos"/>
    <hyperlink ref="E353" r:id="rId169" display="https://transparencia.mpmg.mp.br/licitacao/processos"/>
    <hyperlink ref="E354:E355" r:id="rId170" display="https://transparencia.mpmg.mp.br/licitacao/processos"/>
    <hyperlink ref="E356" r:id="rId171" display="https://transparencia.mpmg.mp.br/licitacao/processos"/>
    <hyperlink ref="E357" r:id="rId172" display="https://transparencia.mpmg.mp.br/licitacao/processos"/>
    <hyperlink ref="E358:E359" r:id="rId173" display="https://transparencia.mpmg.mp.br/licitacao/processos"/>
    <hyperlink ref="E360" r:id="rId174" display="https://transparencia.mpmg.mp.br/licitacao/processos"/>
    <hyperlink ref="E361:E362" r:id="rId175" display="https://transparencia.mpmg.mp.br/licitacao/processos"/>
    <hyperlink ref="E363" r:id="rId176" display="https://transparencia.mpmg.mp.br/licitacao/processos"/>
    <hyperlink ref="E364" r:id="rId177" display="https://transparencia.mpmg.mp.br/licitacao/processos"/>
    <hyperlink ref="E365" r:id="rId178" display="https://transparencia.mpmg.mp.br/licitacao/processos"/>
    <hyperlink ref="E366:E368" r:id="rId179" display="https://transparencia.mpmg.mp.br/licitacao/processos"/>
    <hyperlink ref="E369" r:id="rId180" display="https://transparencia.mpmg.mp.br/licitacao/processos"/>
    <hyperlink ref="E373" r:id="rId181" display="https://transparencia.mpmg.mp.br/licitacao/processos"/>
    <hyperlink ref="E370:E372" r:id="rId182" display="https://transparencia.mpmg.mp.br/licitacao/processos"/>
    <hyperlink ref="E374" r:id="rId183" display="https://transparencia.mpmg.mp.br/licitacao/processos"/>
    <hyperlink ref="E375:E376" r:id="rId184" display="https://transparencia.mpmg.mp.br/licitacao/processos"/>
    <hyperlink ref="E377" r:id="rId185" display="https://transparencia.mpmg.mp.br/licitacao/processos"/>
    <hyperlink ref="E378:E380" r:id="rId186" display="https://transparencia.mpmg.mp.br/licitacao/processos"/>
    <hyperlink ref="E381" r:id="rId187" display="https://transparencia.mpmg.mp.br/licitacao/processos"/>
    <hyperlink ref="E382" r:id="rId188" display="https://transparencia.mpmg.mp.br/licitacao/processos"/>
    <hyperlink ref="E383:E384" r:id="rId189" display="https://transparencia.mpmg.mp.br/licitacao/processos"/>
    <hyperlink ref="E385" r:id="rId190" display="https://transparencia.mpmg.mp.br/licitacao/processos"/>
    <hyperlink ref="E388" r:id="rId191" display="https://transparencia.mpmg.mp.br/licitacao/processos"/>
    <hyperlink ref="E386:E387" r:id="rId192" display="https://transparencia.mpmg.mp.br/licitacao/processos"/>
    <hyperlink ref="E389" r:id="rId193" display="https://transparencia.mpmg.mp.br/licitacao/processos"/>
    <hyperlink ref="E390" r:id="rId194" display="https://transparencia.mpmg.mp.br/licitacao/processos"/>
    <hyperlink ref="E391" r:id="rId195" display="https://transparencia.mpmg.mp.br/licitacao/processos"/>
    <hyperlink ref="E392" r:id="rId196" display="https://transparencia.mpmg.mp.br/licitacao/processos"/>
    <hyperlink ref="E393:E395" r:id="rId197" display="https://transparencia.mpmg.mp.br/licitacao/processos"/>
    <hyperlink ref="E396" r:id="rId198" display="https://transparencia.mpmg.mp.br/licitacao/processos"/>
    <hyperlink ref="E397" r:id="rId199" display="https://transparencia.mpmg.mp.br/licitacao/processos"/>
    <hyperlink ref="E398:E399" r:id="rId200" display="https://transparencia.mpmg.mp.br/licitacao/processos"/>
    <hyperlink ref="E400" r:id="rId201" display="https://transparencia.mpmg.mp.br/licitacao/processos"/>
    <hyperlink ref="E401" r:id="rId202" display="https://transparencia.mpmg.mp.br/licitacao/processos"/>
    <hyperlink ref="E402:E404" r:id="rId203" display="https://transparencia.mpmg.mp.br/licitacao/processos"/>
    <hyperlink ref="E405" r:id="rId204" display="https://transparencia.mpmg.mp.br/licitacao/processos"/>
    <hyperlink ref="E406" r:id="rId205" display="https://transparencia.mpmg.mp.br/licitacao/processos"/>
    <hyperlink ref="E407" r:id="rId206" display="https://transparencia.mpmg.mp.br/licitacao/processos"/>
    <hyperlink ref="E408:E410" r:id="rId207" display="https://transparencia.mpmg.mp.br/licitacao/processos"/>
    <hyperlink ref="E411" r:id="rId208" display="https://transparencia.mpmg.mp.br/licitacao/processos"/>
    <hyperlink ref="E415" r:id="rId209" display="https://transparencia.mpmg.mp.br/licitacao/processos"/>
    <hyperlink ref="E412:E414" r:id="rId210" display="https://transparencia.mpmg.mp.br/licitacao/processos"/>
    <hyperlink ref="E416" r:id="rId211" display="https://transparencia.mpmg.mp.br/licitacao/processos"/>
    <hyperlink ref="E417" r:id="rId212" display="https://transparencia.mpmg.mp.br/licitacao/processos"/>
    <hyperlink ref="E418" r:id="rId213" display="https://transparencia.mpmg.mp.br/licitacao/processos"/>
    <hyperlink ref="E419" r:id="rId214" display="https://transparencia.mpmg.mp.br/licitacao/processos"/>
    <hyperlink ref="E420:E421" r:id="rId215" display="https://transparencia.mpmg.mp.br/licitacao/processos"/>
    <hyperlink ref="E422" r:id="rId216" display="https://transparencia.mpmg.mp.br/licitacao/processos"/>
    <hyperlink ref="E423:E426" r:id="rId217" display="https://transparencia.mpmg.mp.br/licitacao/processos"/>
    <hyperlink ref="E427" r:id="rId218" display="https://transparencia.mpmg.mp.br/licitacao/processos"/>
    <hyperlink ref="E428:E432" r:id="rId219" display="https://transparencia.mpmg.mp.br/licitacao/processos"/>
    <hyperlink ref="E433" r:id="rId220" display="https://transparencia.mpmg.mp.br/licitacao/processos"/>
    <hyperlink ref="E439" r:id="rId221" display="https://transparencia.mpmg.mp.br/licitacao/processos"/>
    <hyperlink ref="E434:E438" r:id="rId222" display="https://transparencia.mpmg.mp.br/licitacao/processos"/>
    <hyperlink ref="E440" r:id="rId223" display="https://transparencia.mpmg.mp.br/licitacao/processos"/>
    <hyperlink ref="E441:E442" r:id="rId224" display="https://transparencia.mpmg.mp.br/licitacao/processos"/>
    <hyperlink ref="E443" r:id="rId225" display="https://transparencia.mpmg.mp.br/licitacao/processos"/>
    <hyperlink ref="E444:E448" r:id="rId226" display="https://transparencia.mpmg.mp.br/licitacao/processos"/>
    <hyperlink ref="E449:E454" r:id="rId227" display="https://transparencia.mpmg.mp.br/licitacao/processos"/>
    <hyperlink ref="E455" r:id="rId228" display="https://transparencia.mpmg.mp.br/licitacao/processos"/>
    <hyperlink ref="E456:E457" r:id="rId229" display="https://transparencia.mpmg.mp.br/licitacao/processos"/>
    <hyperlink ref="E458" r:id="rId230" display="https://transparencia.mpmg.mp.br/licitacao/processos"/>
    <hyperlink ref="E459:E463" r:id="rId231" display="https://transparencia.mpmg.mp.br/licitacao/processos"/>
    <hyperlink ref="E464" r:id="rId232" display="https://transparencia.mpmg.mp.br/licitacao/processos"/>
    <hyperlink ref="E465:E469" r:id="rId233" display="https://transparencia.mpmg.mp.br/licitacao/processos"/>
    <hyperlink ref="E470" r:id="rId234" display="https://transparencia.mpmg.mp.br/licitacao/processos"/>
    <hyperlink ref="E471:E472" r:id="rId235" display="https://transparencia.mpmg.mp.br/licitacao/processos"/>
    <hyperlink ref="E473" r:id="rId236" display="https://transparencia.mpmg.mp.br/licitacao/processos"/>
    <hyperlink ref="E474:E488" r:id="rId237" display="https://transparencia.mpmg.mp.br/licitacao/processos"/>
    <hyperlink ref="E489" r:id="rId238" display="https://transparencia.mpmg.mp.br/licitacao/processos"/>
    <hyperlink ref="E490:E495" r:id="rId239" display="https://transparencia.mpmg.mp.br/licitacao/processos"/>
    <hyperlink ref="E496:E501" r:id="rId240" display="https://transparencia.mpmg.mp.br/licitacao/processos"/>
    <hyperlink ref="E502" r:id="rId241" display="https://transparencia.mpmg.mp.br/licitacao/processos"/>
    <hyperlink ref="E503:E504" r:id="rId242" display="https://transparencia.mpmg.mp.br/licitacao/processos"/>
    <hyperlink ref="E505" r:id="rId243" display="https://transparencia.mpmg.mp.br/licitacao/processos"/>
    <hyperlink ref="E506:E510" r:id="rId244" display="https://transparencia.mpmg.mp.br/licitacao/processos"/>
    <hyperlink ref="E509:E516" r:id="rId245" display="https://transparencia.mpmg.mp.br/licitacao/processos"/>
    <hyperlink ref="E517:E519" r:id="rId246" display="https://transparencia.mpmg.mp.br/licitacao/processos"/>
    <hyperlink ref="E518:E520" r:id="rId247" display="https://transparencia.mpmg.mp.br/licitacao/processos"/>
    <hyperlink ref="E521" r:id="rId248" display="https://transparencia.mpmg.mp.br/licitacao/processos"/>
    <hyperlink ref="E522:E527" r:id="rId249" display="https://transparencia.mpmg.mp.br/licitacao/processos"/>
    <hyperlink ref="E528" r:id="rId250" display="https://transparencia.mpmg.mp.br/licitacao/processos"/>
    <hyperlink ref="E529:E533" r:id="rId251" display="https://transparencia.mpmg.mp.br/licitacao/processos"/>
    <hyperlink ref="E534" r:id="rId252" display="https://transparencia.mpmg.mp.br/licitacao/processos"/>
    <hyperlink ref="E535" r:id="rId253" display="https://transparencia.mpmg.mp.br/licitacao/processos"/>
    <hyperlink ref="E536" r:id="rId254" display="https://transparencia.mpmg.mp.br/licitacao/processos"/>
    <hyperlink ref="E537:E539" r:id="rId255" display="https://transparencia.mpmg.mp.br/licitacao/processos"/>
    <hyperlink ref="E540" r:id="rId256" display="https://transparencia.mpmg.mp.br/licitacao/processos"/>
    <hyperlink ref="E541:E543" r:id="rId257" display="https://transparencia.mpmg.mp.br/licitacao/processos"/>
    <hyperlink ref="E544" r:id="rId258" display="https://transparencia.mpmg.mp.br/licitacao/processos"/>
    <hyperlink ref="E545:E546" r:id="rId259" display="https://transparencia.mpmg.mp.br/licitacao/processos"/>
    <hyperlink ref="E547" r:id="rId260" display="https://transparencia.mpmg.mp.br/licitacao/processos"/>
    <hyperlink ref="E548:E551" r:id="rId261" display="https://transparencia.mpmg.mp.br/licitacao/processos"/>
    <hyperlink ref="E552" r:id="rId262" display="https://transparencia.mpmg.mp.br/licitacao/processos"/>
    <hyperlink ref="E553:E554" r:id="rId263" display="https://transparencia.mpmg.mp.br/licitacao/processos"/>
    <hyperlink ref="E555" r:id="rId264" display="https://transparencia.mpmg.mp.br/licitacao/processos"/>
    <hyperlink ref="E556" r:id="rId265"/>
    <hyperlink ref="E557" r:id="rId266" display="https://transparencia.mpmg.mp.br/licitacao/processos"/>
    <hyperlink ref="E558:E562" r:id="rId267" display="https://transparencia.mpmg.mp.br/licitacao/processos"/>
    <hyperlink ref="E563:E566" r:id="rId268" display="https://transparencia.mpmg.mp.br/licitacao/processos"/>
    <hyperlink ref="E567" r:id="rId269" display="https://transparencia.mpmg.mp.br/licitacao/processos"/>
    <hyperlink ref="E568:E569" r:id="rId270" display="https://transparencia.mpmg.mp.br/licitacao/processos"/>
    <hyperlink ref="E570" r:id="rId271" display="https://transparencia.mpmg.mp.br/licitacao/processos"/>
    <hyperlink ref="E571" r:id="rId272"/>
    <hyperlink ref="E572" r:id="rId273"/>
    <hyperlink ref="E573:E574" r:id="rId274" display="Planej. 338"/>
    <hyperlink ref="E575" r:id="rId275"/>
    <hyperlink ref="E576" r:id="rId276" display="https://transparencia.mpmg.mp.br/licitacao/processos"/>
    <hyperlink ref="E577" r:id="rId277" display="https://transparencia.mpmg.mp.br/licitacao/processos"/>
    <hyperlink ref="E578" r:id="rId278" display="https://transparencia.mpmg.mp.br/licitacao/processos"/>
    <hyperlink ref="E579:E580" r:id="rId279" display="https://transparencia.mpmg.mp.br/licitacao/processos"/>
    <hyperlink ref="E583" r:id="rId280" display="https://transparencia.mpmg.mp.br/licitacao/processos"/>
    <hyperlink ref="E584:E585" r:id="rId281" display="https://transparencia.mpmg.mp.br/licitacao/processos"/>
    <hyperlink ref="E586" r:id="rId282" display="https://transparencia.mpmg.mp.br/licitacao/processos"/>
    <hyperlink ref="E587" r:id="rId283" display="https://transparencia.mpmg.mp.br/licitacao/processos"/>
    <hyperlink ref="E589" r:id="rId284"/>
    <hyperlink ref="E590:E592" r:id="rId285" display="Plan. 334"/>
    <hyperlink ref="E593" r:id="rId286"/>
    <hyperlink ref="E594" r:id="rId287"/>
    <hyperlink ref="E595:E596" r:id="rId288" display="Plan. 334"/>
    <hyperlink ref="E597" r:id="rId289"/>
    <hyperlink ref="E598:E599" r:id="rId290" display="Plan. 124"/>
    <hyperlink ref="E600" r:id="rId291" display="https://transparencia.mpmg.mp.br/licitacao/processos"/>
    <hyperlink ref="E601" r:id="rId292" display="https://transparencia.mpmg.mp.br/licitacao/processos"/>
    <hyperlink ref="E602" r:id="rId293" display="https://transparencia.mpmg.mp.br/licitacao/processos"/>
    <hyperlink ref="E603" r:id="rId294" display="https://transparencia.mpmg.mp.br/licitacao/processos"/>
    <hyperlink ref="E604:E612" r:id="rId295" display="https://transparencia.mpmg.mp.br/licitacao/processos"/>
    <hyperlink ref="E613" r:id="rId296" display="https://transparencia.mpmg.mp.br/licitacao/processos"/>
    <hyperlink ref="E614" r:id="rId297" display="https://transparencia.mpmg.mp.br/licitacao/processos"/>
    <hyperlink ref="E615" r:id="rId298" display="https://transparencia.mpmg.mp.br/licitacao/processos"/>
    <hyperlink ref="E616:E630" r:id="rId299" display="https://transparencia.mpmg.mp.br/licitacao/processos"/>
    <hyperlink ref="E631" r:id="rId300" display="https://transparencia.mpmg.mp.br/licitacao/processos"/>
    <hyperlink ref="E632" r:id="rId301" display="https://transparencia.mpmg.mp.br/licitacao/processos"/>
    <hyperlink ref="E633" r:id="rId302" display="https://transparencia.mpmg.mp.br/licitacao/processos"/>
    <hyperlink ref="E634:E641" r:id="rId303" display="https://transparencia.mpmg.mp.br/licitacao/processos"/>
    <hyperlink ref="E642" r:id="rId304" display="https://transparencia.mpmg.mp.br/licitacao/processos"/>
    <hyperlink ref="E643" r:id="rId305" display="https://transparencia.mpmg.mp.br/licitacao/processos"/>
    <hyperlink ref="E644" r:id="rId306" display="https://transparencia.mpmg.mp.br/licitacao/processos"/>
    <hyperlink ref="E645:E647" r:id="rId307" display="https://transparencia.mpmg.mp.br/licitacao/processos"/>
    <hyperlink ref="E648" r:id="rId308" display="https://transparencia.mpmg.mp.br/licitacao/processos"/>
    <hyperlink ref="E649" r:id="rId309" display="https://transparencia.mpmg.mp.br/licitacao/processos"/>
    <hyperlink ref="E650:E653" r:id="rId310" display="https://transparencia.mpmg.mp.br/licitacao/processos"/>
    <hyperlink ref="E654" r:id="rId311" display="https://transparencia.mpmg.mp.br/licitacao/processos"/>
    <hyperlink ref="E655" r:id="rId312" display="https://transparencia.mpmg.mp.br/licitacao/processos"/>
    <hyperlink ref="E656:E657" r:id="rId313" display="https://transparencia.mpmg.mp.br/licitacao/processos"/>
  </hyperlinks>
  <pageMargins left="0.23622047244094491" right="0.23622047244094491" top="0.74803149606299213" bottom="0.74803149606299213" header="0.51181102362204722" footer="0.1345486111111111"/>
  <pageSetup paperSize="9" scale="62" firstPageNumber="0" orientation="landscape" horizontalDpi="300" verticalDpi="300" r:id="rId314"/>
  <headerFooter alignWithMargins="0">
    <oddHeader>&amp;L&amp;"Arial,Normal"&amp;8Portal da Transparência&amp;C&amp;"Arial,Normal"&amp;8Ministério Público do Estado de Minas Gerais&amp;R&amp;"Arial,Normal"&amp;8Atas de Registro de Preço Próprias e Adesão a Atas de Registro de Preço</oddHeader>
    <oddFooter xml:space="preserve">&amp;L&amp;"Arial,Regular"&amp;8
&amp;C&amp;"Arial,Regular"&amp;8
Fonte: Diretoria de Compras e Licitações
Data da última atualização:29/07/2022
Em relação às ATAS PRÓPRIAS  a pesquisa no hiperlink deverá ser feita pelo nº do Edital/Processo/Modalidade
</oddFooter>
  </headerFooter>
  <webPublishItems count="2">
    <webPublishItem id="24501" divId="ATAS_DE_REGISTRO_DE_PRECOS_PROPRIAS_E_ADERIDAS_2022-05_24501" sourceType="printArea" destinationFile="C:\Users\mnunes\OneDrive - Ministério Público de Minas Gerais\1_HOME OFFICE\1_Home Office\2022 _Processos SEI\Portal Transparênicia\Planilhas_Arquivos html\ATAS_DE_REGISTRO_DE_PRECOS_PROPRIAS_E_ADERIDAS_2022-05.html"/>
    <webPublishItem id="28396" divId="ATAS_DE_REGISTRO_DE_PRECOS_PROPRIAS_E_ADERIDAS_2022-05_28396" sourceType="range" sourceRef="A1:R659" destinationFile="C:\Users\mnunes\OneDrive - Ministério Público de Minas Gerais\1_HOME OFFICE\1_Home Office\2022 _Processos SEI\Portal Transparênicia\Planilhas_Arquivos html\ATAS_DE_REGISTRO_DE_PRECOS_PROPRIAS_E_ADERIDAS_2022-05.html"/>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110" zoomScaleNormal="110" workbookViewId="0">
      <selection activeCell="D2" sqref="D2"/>
    </sheetView>
  </sheetViews>
  <sheetFormatPr defaultColWidth="8.7109375" defaultRowHeight="15" x14ac:dyDescent="0.25"/>
  <cols>
    <col min="1" max="1" width="26.28515625" customWidth="1"/>
    <col min="2" max="2" width="25.7109375" customWidth="1"/>
    <col min="3" max="3" width="25.28515625" customWidth="1"/>
    <col min="4" max="4" width="27" customWidth="1"/>
  </cols>
  <sheetData>
    <row r="1" spans="1:4" ht="15" customHeight="1" x14ac:dyDescent="0.25">
      <c r="A1" s="1" t="s">
        <v>1056</v>
      </c>
      <c r="B1" s="1" t="s">
        <v>1057</v>
      </c>
      <c r="C1" s="1" t="s">
        <v>1058</v>
      </c>
      <c r="D1" s="1" t="s">
        <v>1059</v>
      </c>
    </row>
    <row r="3" spans="1:4" ht="15" customHeight="1" x14ac:dyDescent="0.25">
      <c r="A3" s="2" t="s">
        <v>1060</v>
      </c>
      <c r="B3" s="2" t="s">
        <v>1061</v>
      </c>
      <c r="C3" s="2" t="s">
        <v>1062</v>
      </c>
      <c r="D3" s="2" t="s">
        <v>1063</v>
      </c>
    </row>
    <row r="4" spans="1:4" ht="15" customHeight="1" x14ac:dyDescent="0.25">
      <c r="A4" s="2" t="s">
        <v>1064</v>
      </c>
      <c r="B4" s="2" t="s">
        <v>1065</v>
      </c>
      <c r="C4" s="2" t="s">
        <v>1066</v>
      </c>
      <c r="D4" s="2" t="s">
        <v>1067</v>
      </c>
    </row>
    <row r="5" spans="1:4" ht="15" customHeight="1" x14ac:dyDescent="0.25">
      <c r="A5" s="2" t="s">
        <v>1068</v>
      </c>
      <c r="B5" s="2" t="s">
        <v>1069</v>
      </c>
      <c r="C5" s="2"/>
    </row>
    <row r="6" spans="1:4" ht="15" customHeight="1" x14ac:dyDescent="0.25">
      <c r="A6" s="2" t="s">
        <v>1070</v>
      </c>
      <c r="B6" s="2" t="s">
        <v>1071</v>
      </c>
      <c r="C6" s="2"/>
    </row>
    <row r="7" spans="1:4" ht="15" customHeight="1" x14ac:dyDescent="0.25">
      <c r="A7" s="2" t="s">
        <v>1072</v>
      </c>
      <c r="B7" s="2" t="s">
        <v>1073</v>
      </c>
      <c r="C7" s="2"/>
    </row>
    <row r="8" spans="1:4" ht="15" customHeight="1" x14ac:dyDescent="0.25">
      <c r="A8" s="2" t="s">
        <v>1074</v>
      </c>
      <c r="B8" s="2" t="s">
        <v>1075</v>
      </c>
    </row>
    <row r="9" spans="1:4" ht="15" customHeight="1" x14ac:dyDescent="0.25">
      <c r="A9" s="2" t="s">
        <v>1076</v>
      </c>
    </row>
    <row r="10" spans="1:4" ht="15" customHeight="1" x14ac:dyDescent="0.25">
      <c r="A10" s="2" t="s">
        <v>1077</v>
      </c>
    </row>
  </sheetData>
  <sheetProtection selectLockedCells="1" selectUnlockedCells="1"/>
  <pageMargins left="0.51180555555555551" right="0.51180555555555551" top="0.78749999999999998" bottom="0.78749999999999998" header="0.51180555555555551" footer="0.51180555555555551"/>
  <pageSetup paperSize="9" firstPageNumber="0" orientation="portrait" horizontalDpi="300" verticalDpi="3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D3F996F2EE8EF4D89AC26400D0BB952" ma:contentTypeVersion="12" ma:contentTypeDescription="Crie um novo documento." ma:contentTypeScope="" ma:versionID="2c65b19b776f3b26e98b0061a49bec98">
  <xsd:schema xmlns:xsd="http://www.w3.org/2001/XMLSchema" xmlns:xs="http://www.w3.org/2001/XMLSchema" xmlns:p="http://schemas.microsoft.com/office/2006/metadata/properties" xmlns:ns3="18eae123-41f1-490b-8dc9-8a3b91c084f4" xmlns:ns4="a340ba7d-195f-43c2-ad7b-974d1bae2f05" targetNamespace="http://schemas.microsoft.com/office/2006/metadata/properties" ma:root="true" ma:fieldsID="d58d1c37c7989f3690dd42fa307773ed" ns3:_="" ns4:_="">
    <xsd:import namespace="18eae123-41f1-490b-8dc9-8a3b91c084f4"/>
    <xsd:import namespace="a340ba7d-195f-43c2-ad7b-974d1bae2f0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eae123-41f1-490b-8dc9-8a3b91c084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340ba7d-195f-43c2-ad7b-974d1bae2f05"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element name="SharingHintHash" ma:index="12" nillable="true" ma:displayName="Hash de Dica de Compartilhamento"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225425-2BF4-4A0E-90AF-D8D4CBE2E57D}">
  <ds:schemaRefs>
    <ds:schemaRef ds:uri="http://schemas.microsoft.com/sharepoint/v3/contenttype/forms"/>
  </ds:schemaRefs>
</ds:datastoreItem>
</file>

<file path=customXml/itemProps2.xml><?xml version="1.0" encoding="utf-8"?>
<ds:datastoreItem xmlns:ds="http://schemas.openxmlformats.org/officeDocument/2006/customXml" ds:itemID="{ADB20079-CB1B-40C7-9B27-8911AC51F6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eae123-41f1-490b-8dc9-8a3b91c084f4"/>
    <ds:schemaRef ds:uri="a340ba7d-195f-43c2-ad7b-974d1bae2f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11</vt:i4>
      </vt:variant>
    </vt:vector>
  </HeadingPairs>
  <TitlesOfParts>
    <vt:vector size="13" baseType="lpstr">
      <vt:lpstr>Controle</vt:lpstr>
      <vt:lpstr>Dados</vt:lpstr>
      <vt:lpstr>Controle!Area_de_impressao</vt:lpstr>
      <vt:lpstr>Ato</vt:lpstr>
      <vt:lpstr>Atos</vt:lpstr>
      <vt:lpstr>Controle!Excel_BuiltIn__FilterDatabase</vt:lpstr>
      <vt:lpstr>Modalidade</vt:lpstr>
      <vt:lpstr>Modalidade2</vt:lpstr>
      <vt:lpstr>Modalidade3</vt:lpstr>
      <vt:lpstr>Termo</vt:lpstr>
      <vt:lpstr>Tipo</vt:lpstr>
      <vt:lpstr>Tipo2</vt:lpstr>
      <vt:lpstr>Controle!Titulos_de_impressao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Matheus de Oliveira Dande</dc:creator>
  <cp:lastModifiedBy>Maria Jose Horta Nunes</cp:lastModifiedBy>
  <cp:revision/>
  <dcterms:created xsi:type="dcterms:W3CDTF">2018-02-15T12:27:36Z</dcterms:created>
  <dcterms:modified xsi:type="dcterms:W3CDTF">2022-09-16T13:34:45Z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0x0101000D3F996F2EE8EF4D89AC26400D0BB952</vt:lpwstr>
  </property>
</Properties>
</file>