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nunes\OneDrive - Ministério Público de Minas Gerais\1_HOME OFFICE\1_Home Office\2022 _Processos SEI\Portal Transparênicia\Planilhas novas\"/>
    </mc:Choice>
  </mc:AlternateContent>
  <bookViews>
    <workbookView xWindow="-105" yWindow="-105" windowWidth="23250" windowHeight="12450" tabRatio="500"/>
  </bookViews>
  <sheets>
    <sheet name="Controle" sheetId="1" r:id="rId1"/>
    <sheet name="Dados" sheetId="2" state="hidden" r:id="rId2"/>
  </sheets>
  <externalReferences>
    <externalReference r:id="rId3"/>
  </externalReferences>
  <definedNames>
    <definedName name="_xlnm._FilterDatabase" localSheetId="0" hidden="1">Controle!$A$1:$R$658</definedName>
    <definedName name="_xlnm.Print_Area" localSheetId="0">Controle!$A$1:$R$2</definedName>
    <definedName name="Ato">Dados!$C$3:$C$4</definedName>
    <definedName name="Atos">Dados!$C$2:$C$4</definedName>
    <definedName name="Edital_168">Controle!$E$888</definedName>
    <definedName name="Excel_BuiltIn__FilterDatabase" localSheetId="0">Controle!$A$2:$R$2</definedName>
    <definedName name="Modalidade">Dados!$B$3:$B$8</definedName>
    <definedName name="Modalidade2">Dados!$B$2:$B$10</definedName>
    <definedName name="Modalidade3">Dados!$B$2:$B$8</definedName>
    <definedName name="Plan._142">Controle!$E$846</definedName>
    <definedName name="Plan._351">Controle!$E$878</definedName>
    <definedName name="Plan.168">Controle!$E$888</definedName>
    <definedName name="s">[1]Dados!$A$2:$A$14</definedName>
    <definedName name="Termo">Dados!$D$2:$D$4</definedName>
    <definedName name="Tipo">Dados!$A$3:$A$10</definedName>
    <definedName name="Tipo2">Dados!$A$2:$A$14</definedName>
    <definedName name="_xlnm.Print_Titles" localSheetId="0">Controle!$1:$2</definedName>
  </definedNames>
  <calcPr calcId="162913"/>
</workbook>
</file>

<file path=xl/calcChain.xml><?xml version="1.0" encoding="utf-8"?>
<calcChain xmlns="http://schemas.openxmlformats.org/spreadsheetml/2006/main">
  <c r="M891" i="1" l="1"/>
  <c r="N891" i="1" s="1"/>
  <c r="N1016" i="1" l="1"/>
  <c r="N1017" i="1"/>
  <c r="M828" i="1"/>
  <c r="N828" i="1" s="1"/>
  <c r="M829" i="1"/>
  <c r="N829" i="1" s="1"/>
  <c r="M830" i="1"/>
  <c r="N830" i="1" s="1"/>
  <c r="M831" i="1"/>
  <c r="N831" i="1" s="1"/>
  <c r="M832" i="1"/>
  <c r="N832" i="1" s="1"/>
  <c r="M833" i="1"/>
  <c r="N833" i="1" s="1"/>
  <c r="M834" i="1"/>
  <c r="N834" i="1" s="1"/>
  <c r="M835" i="1"/>
  <c r="N835" i="1" s="1"/>
  <c r="M836" i="1"/>
  <c r="N836" i="1" s="1"/>
  <c r="M837" i="1"/>
  <c r="N837" i="1" s="1"/>
  <c r="M838" i="1"/>
  <c r="N838" i="1" s="1"/>
  <c r="M839" i="1"/>
  <c r="N839" i="1" s="1"/>
  <c r="M840" i="1"/>
  <c r="N840" i="1" s="1"/>
  <c r="M841" i="1"/>
  <c r="N841" i="1" s="1"/>
  <c r="M842" i="1"/>
  <c r="N842" i="1" s="1"/>
  <c r="M843" i="1"/>
  <c r="N843" i="1" s="1"/>
  <c r="M844" i="1"/>
  <c r="N844" i="1" s="1"/>
  <c r="M845" i="1"/>
  <c r="N845" i="1" s="1"/>
  <c r="M846" i="1"/>
  <c r="N846" i="1" s="1"/>
  <c r="M847" i="1"/>
  <c r="N847" i="1" s="1"/>
  <c r="M848" i="1"/>
  <c r="N848" i="1" s="1"/>
  <c r="M849" i="1"/>
  <c r="N849" i="1" s="1"/>
  <c r="M850" i="1"/>
  <c r="N850" i="1" s="1"/>
  <c r="M851" i="1"/>
  <c r="N851" i="1" s="1"/>
  <c r="M852" i="1"/>
  <c r="N852" i="1" s="1"/>
  <c r="M853" i="1"/>
  <c r="N853" i="1" s="1"/>
  <c r="M854" i="1"/>
  <c r="N854" i="1" s="1"/>
  <c r="M855" i="1"/>
  <c r="N855" i="1" s="1"/>
  <c r="M856" i="1"/>
  <c r="N856" i="1" s="1"/>
  <c r="M857" i="1"/>
  <c r="N857" i="1" s="1"/>
  <c r="M858" i="1"/>
  <c r="N858" i="1" s="1"/>
  <c r="M859" i="1"/>
  <c r="N859" i="1" s="1"/>
  <c r="M860" i="1"/>
  <c r="N860" i="1" s="1"/>
  <c r="M861" i="1"/>
  <c r="N861" i="1" s="1"/>
  <c r="M862" i="1"/>
  <c r="N862" i="1" s="1"/>
  <c r="M863" i="1"/>
  <c r="N863" i="1" s="1"/>
  <c r="M864" i="1"/>
  <c r="N864" i="1" s="1"/>
  <c r="M865" i="1"/>
  <c r="N865" i="1" s="1"/>
  <c r="M866" i="1"/>
  <c r="N866" i="1" s="1"/>
  <c r="M867" i="1"/>
  <c r="N867" i="1" s="1"/>
  <c r="M868" i="1"/>
  <c r="N868" i="1" s="1"/>
  <c r="M869" i="1"/>
  <c r="N869" i="1" s="1"/>
  <c r="M870" i="1"/>
  <c r="N870" i="1" s="1"/>
  <c r="M871" i="1"/>
  <c r="N871" i="1" s="1"/>
  <c r="M872" i="1"/>
  <c r="N872" i="1" s="1"/>
  <c r="M873" i="1"/>
  <c r="N873" i="1" s="1"/>
  <c r="M874" i="1"/>
  <c r="N874" i="1" s="1"/>
  <c r="M875" i="1"/>
  <c r="N875" i="1" s="1"/>
  <c r="M876" i="1"/>
  <c r="N876" i="1" s="1"/>
  <c r="M877" i="1"/>
  <c r="N877" i="1" s="1"/>
  <c r="M878" i="1"/>
  <c r="N878" i="1" s="1"/>
  <c r="M879" i="1"/>
  <c r="N879" i="1" s="1"/>
  <c r="M880" i="1"/>
  <c r="N880" i="1" s="1"/>
  <c r="M881" i="1"/>
  <c r="N881" i="1" s="1"/>
  <c r="M882" i="1"/>
  <c r="N882" i="1" s="1"/>
  <c r="M883" i="1"/>
  <c r="N883" i="1" s="1"/>
  <c r="M884" i="1"/>
  <c r="N884" i="1" s="1"/>
  <c r="M885" i="1"/>
  <c r="N885" i="1" s="1"/>
  <c r="M886" i="1"/>
  <c r="N886" i="1" s="1"/>
  <c r="M887" i="1"/>
  <c r="N887" i="1" s="1"/>
  <c r="M888" i="1"/>
  <c r="N888" i="1" s="1"/>
  <c r="M889" i="1"/>
  <c r="N889" i="1" s="1"/>
  <c r="M890" i="1"/>
  <c r="N890" i="1" s="1"/>
  <c r="M892" i="1"/>
  <c r="N892" i="1" s="1"/>
  <c r="M893" i="1"/>
  <c r="N893" i="1" s="1"/>
  <c r="M894" i="1"/>
  <c r="N894" i="1" s="1"/>
  <c r="M895" i="1"/>
  <c r="N895" i="1" s="1"/>
  <c r="M896" i="1"/>
  <c r="N896" i="1" s="1"/>
  <c r="M897" i="1"/>
  <c r="N897" i="1" s="1"/>
  <c r="M898" i="1"/>
  <c r="N898" i="1" s="1"/>
  <c r="M899" i="1"/>
  <c r="N899" i="1" s="1"/>
  <c r="M900" i="1"/>
  <c r="N900" i="1" s="1"/>
  <c r="M901" i="1"/>
  <c r="N901" i="1" s="1"/>
  <c r="M902" i="1"/>
  <c r="N902" i="1" s="1"/>
  <c r="M903" i="1"/>
  <c r="N903" i="1" s="1"/>
  <c r="M904" i="1"/>
  <c r="N904" i="1" s="1"/>
  <c r="M905" i="1"/>
  <c r="N905" i="1" s="1"/>
  <c r="M906" i="1"/>
  <c r="N906" i="1" s="1"/>
  <c r="M907" i="1"/>
  <c r="N907" i="1" s="1"/>
  <c r="M908" i="1"/>
  <c r="N908" i="1" s="1"/>
  <c r="M909" i="1"/>
  <c r="N909" i="1" s="1"/>
  <c r="M910" i="1"/>
  <c r="N910" i="1" s="1"/>
  <c r="M911" i="1"/>
  <c r="N911" i="1" s="1"/>
  <c r="M912" i="1"/>
  <c r="N912" i="1" s="1"/>
  <c r="M913" i="1"/>
  <c r="N913" i="1" s="1"/>
  <c r="M914" i="1"/>
  <c r="N914" i="1" s="1"/>
  <c r="M915" i="1"/>
  <c r="N915" i="1" s="1"/>
  <c r="M916" i="1"/>
  <c r="N916" i="1" s="1"/>
  <c r="M917" i="1"/>
  <c r="N917" i="1" s="1"/>
  <c r="M919" i="1"/>
  <c r="N919" i="1" s="1"/>
  <c r="M920" i="1"/>
  <c r="N920" i="1" s="1"/>
  <c r="M921" i="1"/>
  <c r="N921" i="1" s="1"/>
  <c r="M922" i="1"/>
  <c r="N922" i="1" s="1"/>
  <c r="M923" i="1"/>
  <c r="N923" i="1" s="1"/>
  <c r="M924" i="1"/>
  <c r="N924" i="1" s="1"/>
  <c r="M925" i="1"/>
  <c r="N925" i="1" s="1"/>
  <c r="M926" i="1"/>
  <c r="N926" i="1" s="1"/>
  <c r="M927" i="1"/>
  <c r="N927" i="1" s="1"/>
  <c r="M928" i="1"/>
  <c r="N928" i="1" s="1"/>
  <c r="M929" i="1"/>
  <c r="N929" i="1" s="1"/>
  <c r="M930" i="1"/>
  <c r="N930" i="1" s="1"/>
  <c r="M931" i="1"/>
  <c r="N931" i="1" s="1"/>
  <c r="M932" i="1"/>
  <c r="N932" i="1" s="1"/>
  <c r="M933" i="1"/>
  <c r="N933" i="1" s="1"/>
  <c r="M934" i="1"/>
  <c r="N934" i="1" s="1"/>
  <c r="M935" i="1"/>
  <c r="N935" i="1" s="1"/>
  <c r="M936" i="1"/>
  <c r="N936" i="1" s="1"/>
  <c r="M937" i="1"/>
  <c r="N937" i="1" s="1"/>
  <c r="M938" i="1"/>
  <c r="N938" i="1" s="1"/>
  <c r="M939" i="1"/>
  <c r="N939" i="1" s="1"/>
  <c r="M940" i="1"/>
  <c r="N940" i="1" s="1"/>
  <c r="M941" i="1"/>
  <c r="N941" i="1" s="1"/>
  <c r="M942" i="1"/>
  <c r="N942" i="1" s="1"/>
  <c r="M943" i="1"/>
  <c r="N943" i="1" s="1"/>
  <c r="M944" i="1"/>
  <c r="N944" i="1" s="1"/>
  <c r="M945" i="1"/>
  <c r="N945" i="1" s="1"/>
  <c r="M946" i="1"/>
  <c r="N946" i="1" s="1"/>
  <c r="M947" i="1"/>
  <c r="N947" i="1" s="1"/>
  <c r="M948" i="1"/>
  <c r="N948" i="1" s="1"/>
  <c r="M949" i="1"/>
  <c r="N949" i="1" s="1"/>
  <c r="M950" i="1"/>
  <c r="N950" i="1" s="1"/>
  <c r="M951" i="1"/>
  <c r="N951" i="1" s="1"/>
  <c r="M952" i="1"/>
  <c r="N952" i="1" s="1"/>
  <c r="M953" i="1"/>
  <c r="N953" i="1" s="1"/>
  <c r="M954" i="1"/>
  <c r="N954" i="1" s="1"/>
  <c r="M955" i="1"/>
  <c r="N955" i="1" s="1"/>
  <c r="M956" i="1"/>
  <c r="N956" i="1" s="1"/>
  <c r="M957" i="1"/>
  <c r="N957" i="1" s="1"/>
  <c r="M958" i="1"/>
  <c r="N958" i="1" s="1"/>
  <c r="M959" i="1"/>
  <c r="N959" i="1" s="1"/>
  <c r="M960" i="1"/>
  <c r="N960" i="1" s="1"/>
  <c r="M961" i="1"/>
  <c r="N961" i="1" s="1"/>
  <c r="M962" i="1"/>
  <c r="N962" i="1" s="1"/>
  <c r="M963" i="1"/>
  <c r="N963" i="1" s="1"/>
  <c r="M964" i="1"/>
  <c r="N964" i="1" s="1"/>
  <c r="M965" i="1"/>
  <c r="N965" i="1" s="1"/>
  <c r="M966" i="1"/>
  <c r="N966" i="1" s="1"/>
  <c r="M967" i="1"/>
  <c r="N967" i="1" s="1"/>
  <c r="M968" i="1"/>
  <c r="N968" i="1" s="1"/>
  <c r="M969" i="1"/>
  <c r="N969" i="1" s="1"/>
  <c r="M970" i="1"/>
  <c r="N970" i="1" s="1"/>
  <c r="M971" i="1"/>
  <c r="N971" i="1" s="1"/>
  <c r="M972" i="1"/>
  <c r="N972" i="1" s="1"/>
  <c r="M973" i="1"/>
  <c r="N973" i="1" s="1"/>
  <c r="M974" i="1"/>
  <c r="N974" i="1" s="1"/>
  <c r="M975" i="1"/>
  <c r="N975" i="1" s="1"/>
  <c r="M976" i="1"/>
  <c r="N976" i="1" s="1"/>
  <c r="M977" i="1"/>
  <c r="N977" i="1" s="1"/>
  <c r="M978" i="1"/>
  <c r="N978" i="1" s="1"/>
  <c r="M979" i="1"/>
  <c r="N979" i="1" s="1"/>
  <c r="M980" i="1"/>
  <c r="N980" i="1" s="1"/>
  <c r="M981" i="1"/>
  <c r="N981" i="1" s="1"/>
  <c r="M982" i="1"/>
  <c r="N982" i="1" s="1"/>
  <c r="M983" i="1"/>
  <c r="N983" i="1" s="1"/>
  <c r="M984" i="1"/>
  <c r="N984" i="1" s="1"/>
  <c r="M985" i="1"/>
  <c r="N985" i="1" s="1"/>
  <c r="M986" i="1"/>
  <c r="N986" i="1" s="1"/>
  <c r="M987" i="1"/>
  <c r="N987" i="1" s="1"/>
  <c r="M988" i="1"/>
  <c r="N988" i="1" s="1"/>
  <c r="M989" i="1"/>
  <c r="N989" i="1" s="1"/>
  <c r="M990" i="1"/>
  <c r="N990" i="1" s="1"/>
  <c r="M991" i="1"/>
  <c r="N991" i="1" s="1"/>
  <c r="M992" i="1"/>
  <c r="N992" i="1" s="1"/>
  <c r="M993" i="1"/>
  <c r="N993" i="1" s="1"/>
  <c r="M994" i="1"/>
  <c r="N994" i="1" s="1"/>
  <c r="M995" i="1"/>
  <c r="N995" i="1" s="1"/>
  <c r="M996" i="1"/>
  <c r="N996" i="1" s="1"/>
  <c r="M997" i="1"/>
  <c r="N997" i="1" s="1"/>
  <c r="M998" i="1"/>
  <c r="N998" i="1" s="1"/>
  <c r="M999" i="1"/>
  <c r="N999" i="1" s="1"/>
  <c r="M1000" i="1"/>
  <c r="N1000" i="1" s="1"/>
  <c r="M1001" i="1"/>
  <c r="N1001" i="1" s="1"/>
  <c r="M1002" i="1"/>
  <c r="N1002" i="1" s="1"/>
  <c r="M1003" i="1"/>
  <c r="N1003" i="1" s="1"/>
  <c r="M1004" i="1"/>
  <c r="N1004" i="1" s="1"/>
  <c r="M1005" i="1"/>
  <c r="N1005" i="1" s="1"/>
  <c r="M1006" i="1"/>
  <c r="N1006" i="1" s="1"/>
  <c r="M1007" i="1"/>
  <c r="N1007" i="1" s="1"/>
  <c r="M1008" i="1"/>
  <c r="N1008" i="1" s="1"/>
  <c r="M1009" i="1"/>
  <c r="N1009" i="1" s="1"/>
  <c r="M1010" i="1"/>
  <c r="N1010" i="1" s="1"/>
  <c r="M1011" i="1"/>
  <c r="N1011" i="1" s="1"/>
  <c r="M1012" i="1"/>
  <c r="N1012" i="1" s="1"/>
  <c r="M1013" i="1"/>
  <c r="N1013" i="1" s="1"/>
  <c r="M1014" i="1"/>
  <c r="N1014" i="1" s="1"/>
  <c r="M1015" i="1"/>
  <c r="N1015" i="1" s="1"/>
  <c r="M827" i="1"/>
  <c r="N827" i="1"/>
  <c r="M826" i="1"/>
  <c r="N826" i="1" s="1"/>
  <c r="M825" i="1" l="1"/>
  <c r="N825" i="1" s="1"/>
  <c r="M824" i="1"/>
  <c r="N824" i="1" s="1"/>
  <c r="M823" i="1"/>
  <c r="N823" i="1" s="1"/>
  <c r="M822" i="1"/>
  <c r="N822" i="1" s="1"/>
  <c r="M821" i="1"/>
  <c r="N821" i="1" s="1"/>
  <c r="M820" i="1"/>
  <c r="N820" i="1" s="1"/>
  <c r="M819" i="1"/>
  <c r="N819" i="1" s="1"/>
  <c r="M818" i="1"/>
  <c r="N818" i="1" s="1"/>
  <c r="M817" i="1"/>
  <c r="N817" i="1" s="1"/>
  <c r="M816" i="1"/>
  <c r="N816" i="1" s="1"/>
  <c r="M815" i="1"/>
  <c r="N815" i="1" s="1"/>
  <c r="M814" i="1"/>
  <c r="N814" i="1" s="1"/>
  <c r="M813" i="1"/>
  <c r="N813" i="1" s="1"/>
  <c r="M812" i="1"/>
  <c r="N812" i="1" s="1"/>
  <c r="M811" i="1"/>
  <c r="N811" i="1" s="1"/>
  <c r="M810" i="1"/>
  <c r="N810" i="1" s="1"/>
  <c r="M809" i="1"/>
  <c r="N809" i="1" s="1"/>
  <c r="M808" i="1"/>
  <c r="N808" i="1" s="1"/>
  <c r="M807" i="1"/>
  <c r="N807" i="1" s="1"/>
  <c r="M806" i="1"/>
  <c r="N806" i="1" s="1"/>
  <c r="M805" i="1"/>
  <c r="N805" i="1" s="1"/>
  <c r="M804" i="1"/>
  <c r="N804" i="1" s="1"/>
  <c r="M803" i="1"/>
  <c r="N803" i="1" s="1"/>
  <c r="M802" i="1"/>
  <c r="N802" i="1" s="1"/>
  <c r="M801" i="1"/>
  <c r="N801" i="1" s="1"/>
  <c r="M800" i="1"/>
  <c r="N800" i="1" s="1"/>
  <c r="M799" i="1"/>
  <c r="N799" i="1" s="1"/>
  <c r="M798" i="1"/>
  <c r="N798" i="1" s="1"/>
  <c r="M797" i="1"/>
  <c r="N797" i="1" s="1"/>
  <c r="M796" i="1"/>
  <c r="N796" i="1" s="1"/>
  <c r="M795" i="1"/>
  <c r="N795" i="1" s="1"/>
  <c r="M794" i="1"/>
  <c r="N794" i="1" s="1"/>
  <c r="M793" i="1"/>
  <c r="N793" i="1" s="1"/>
  <c r="M792" i="1"/>
  <c r="N792" i="1" s="1"/>
  <c r="M791" i="1"/>
  <c r="N791" i="1" s="1"/>
  <c r="M790" i="1"/>
  <c r="N790" i="1" s="1"/>
  <c r="M789" i="1"/>
  <c r="N789" i="1" s="1"/>
  <c r="M788" i="1"/>
  <c r="N788" i="1" s="1"/>
  <c r="M787" i="1"/>
  <c r="N787" i="1" s="1"/>
  <c r="M786" i="1"/>
  <c r="N786" i="1" s="1"/>
  <c r="M785" i="1"/>
  <c r="N785" i="1" s="1"/>
  <c r="M784" i="1"/>
  <c r="N784" i="1" s="1"/>
  <c r="M783" i="1"/>
  <c r="N783" i="1" s="1"/>
  <c r="M782" i="1"/>
  <c r="N782" i="1" s="1"/>
  <c r="M781" i="1"/>
  <c r="N781" i="1" s="1"/>
  <c r="M780" i="1"/>
  <c r="N780" i="1" s="1"/>
  <c r="M779" i="1"/>
  <c r="N779" i="1" s="1"/>
  <c r="M778" i="1"/>
  <c r="N778" i="1" s="1"/>
  <c r="M777" i="1"/>
  <c r="N777" i="1" s="1"/>
  <c r="M776" i="1"/>
  <c r="N776" i="1" s="1"/>
  <c r="M775" i="1"/>
  <c r="N775" i="1" s="1"/>
  <c r="M774" i="1"/>
  <c r="N774" i="1" s="1"/>
  <c r="M773" i="1"/>
  <c r="N773" i="1" s="1"/>
  <c r="M772" i="1"/>
  <c r="N772" i="1" s="1"/>
  <c r="M771" i="1"/>
  <c r="N771" i="1" s="1"/>
  <c r="M770" i="1"/>
  <c r="N770" i="1" s="1"/>
  <c r="M769" i="1"/>
  <c r="N769" i="1" s="1"/>
  <c r="M768" i="1"/>
  <c r="N768" i="1" s="1"/>
  <c r="M767" i="1"/>
  <c r="N767" i="1" s="1"/>
  <c r="M766" i="1"/>
  <c r="N766" i="1" s="1"/>
  <c r="M765" i="1"/>
  <c r="N765" i="1" s="1"/>
  <c r="M764" i="1"/>
  <c r="N764" i="1" s="1"/>
  <c r="M763" i="1"/>
  <c r="N763" i="1" s="1"/>
  <c r="M762" i="1"/>
  <c r="N762" i="1" s="1"/>
  <c r="M761" i="1"/>
  <c r="N761" i="1" s="1"/>
  <c r="M760" i="1"/>
  <c r="N760" i="1" s="1"/>
  <c r="M759" i="1"/>
  <c r="N759" i="1" s="1"/>
  <c r="M758" i="1"/>
  <c r="N758" i="1" s="1"/>
  <c r="M757" i="1"/>
  <c r="N757" i="1" s="1"/>
  <c r="M756" i="1"/>
  <c r="N756" i="1" s="1"/>
  <c r="M755" i="1"/>
  <c r="N755" i="1" s="1"/>
  <c r="M754" i="1"/>
  <c r="N754" i="1" s="1"/>
  <c r="M753" i="1"/>
  <c r="N753" i="1" s="1"/>
  <c r="M752" i="1"/>
  <c r="N752" i="1" s="1"/>
  <c r="M751" i="1"/>
  <c r="N751" i="1" s="1"/>
  <c r="M750" i="1"/>
  <c r="N750" i="1" s="1"/>
  <c r="M749" i="1"/>
  <c r="N749" i="1" s="1"/>
  <c r="M748" i="1"/>
  <c r="N748" i="1" s="1"/>
  <c r="M747" i="1"/>
  <c r="N747" i="1" s="1"/>
  <c r="M746" i="1"/>
  <c r="N746" i="1" s="1"/>
  <c r="M745" i="1"/>
  <c r="N745" i="1" s="1"/>
  <c r="M744" i="1"/>
  <c r="N744" i="1" s="1"/>
  <c r="M743" i="1"/>
  <c r="N743" i="1" s="1"/>
  <c r="M742" i="1"/>
  <c r="N742" i="1" s="1"/>
  <c r="M741" i="1"/>
  <c r="N741" i="1" s="1"/>
  <c r="M740" i="1"/>
  <c r="N740" i="1" s="1"/>
  <c r="M739" i="1"/>
  <c r="N739" i="1" s="1"/>
  <c r="M738" i="1"/>
  <c r="N738" i="1" s="1"/>
  <c r="M737" i="1"/>
  <c r="N737" i="1" s="1"/>
  <c r="M736" i="1"/>
  <c r="N736" i="1" s="1"/>
  <c r="M735" i="1"/>
  <c r="N735" i="1" s="1"/>
  <c r="M734" i="1"/>
  <c r="N734" i="1" s="1"/>
  <c r="M733" i="1"/>
  <c r="N733" i="1" s="1"/>
  <c r="M732" i="1"/>
  <c r="N732" i="1" s="1"/>
  <c r="M731" i="1"/>
  <c r="N731" i="1" s="1"/>
  <c r="M730" i="1"/>
  <c r="N730" i="1" s="1"/>
  <c r="M729" i="1"/>
  <c r="N729" i="1" s="1"/>
  <c r="M728" i="1"/>
  <c r="N728" i="1" s="1"/>
  <c r="M727" i="1"/>
  <c r="N727" i="1" s="1"/>
  <c r="M726" i="1"/>
  <c r="N726" i="1" s="1"/>
  <c r="M725" i="1"/>
  <c r="N725" i="1" s="1"/>
  <c r="M724" i="1"/>
  <c r="N724" i="1" s="1"/>
  <c r="M723" i="1"/>
  <c r="N723" i="1" s="1"/>
  <c r="M722" i="1"/>
  <c r="N722" i="1" s="1"/>
  <c r="M721" i="1"/>
  <c r="N721" i="1" s="1"/>
  <c r="M720" i="1"/>
  <c r="N720" i="1" s="1"/>
  <c r="M719" i="1"/>
  <c r="N719" i="1" s="1"/>
  <c r="M718" i="1"/>
  <c r="N718" i="1" s="1"/>
  <c r="M717" i="1"/>
  <c r="N717" i="1" s="1"/>
  <c r="M716" i="1"/>
  <c r="N716" i="1" s="1"/>
  <c r="M715" i="1"/>
  <c r="N715" i="1" s="1"/>
  <c r="M714" i="1"/>
  <c r="N714" i="1" s="1"/>
  <c r="M713" i="1"/>
  <c r="N713" i="1" s="1"/>
  <c r="M712" i="1"/>
  <c r="N712" i="1" s="1"/>
  <c r="M711" i="1"/>
  <c r="N711" i="1" s="1"/>
  <c r="M710" i="1"/>
  <c r="N710" i="1" s="1"/>
  <c r="M709" i="1"/>
  <c r="N709" i="1" s="1"/>
  <c r="M708" i="1"/>
  <c r="N708" i="1" s="1"/>
  <c r="M707" i="1"/>
  <c r="N707" i="1" s="1"/>
  <c r="M706" i="1"/>
  <c r="N706" i="1" s="1"/>
  <c r="M705" i="1"/>
  <c r="N705" i="1" s="1"/>
  <c r="M704" i="1"/>
  <c r="N704" i="1" s="1"/>
  <c r="M703" i="1"/>
  <c r="N703" i="1" s="1"/>
  <c r="M702" i="1"/>
  <c r="N702" i="1" s="1"/>
  <c r="M701" i="1"/>
  <c r="N701" i="1" s="1"/>
  <c r="M700" i="1"/>
  <c r="N700" i="1" s="1"/>
  <c r="M699" i="1"/>
  <c r="N699" i="1" s="1"/>
  <c r="M698" i="1"/>
  <c r="N698" i="1" s="1"/>
  <c r="M697" i="1"/>
  <c r="N697" i="1" s="1"/>
  <c r="M696" i="1"/>
  <c r="N696" i="1" s="1"/>
  <c r="M695" i="1"/>
  <c r="N695" i="1" s="1"/>
  <c r="M694" i="1"/>
  <c r="N694" i="1" s="1"/>
  <c r="M693" i="1"/>
  <c r="N693" i="1" s="1"/>
  <c r="M692" i="1"/>
  <c r="N692" i="1" s="1"/>
  <c r="M691" i="1"/>
  <c r="N691" i="1" s="1"/>
  <c r="M690" i="1"/>
  <c r="N690" i="1" s="1"/>
  <c r="M689" i="1"/>
  <c r="N689" i="1" s="1"/>
  <c r="M688" i="1"/>
  <c r="N688" i="1" s="1"/>
  <c r="M687" i="1"/>
  <c r="N687" i="1" s="1"/>
  <c r="M686" i="1"/>
  <c r="N686" i="1" s="1"/>
  <c r="M685" i="1"/>
  <c r="N685" i="1" s="1"/>
  <c r="M684" i="1"/>
  <c r="N684" i="1" s="1"/>
  <c r="M683" i="1"/>
  <c r="N683" i="1" s="1"/>
  <c r="M682" i="1"/>
  <c r="N682" i="1" s="1"/>
  <c r="M681" i="1"/>
  <c r="N681" i="1" s="1"/>
  <c r="M680" i="1"/>
  <c r="N680" i="1" s="1"/>
  <c r="M679" i="1"/>
  <c r="N679" i="1" s="1"/>
  <c r="M678" i="1"/>
  <c r="N678" i="1" s="1"/>
  <c r="M677" i="1"/>
  <c r="N677" i="1" s="1"/>
  <c r="M676" i="1"/>
  <c r="N676" i="1" s="1"/>
  <c r="M675" i="1"/>
  <c r="N675" i="1" s="1"/>
  <c r="M674" i="1"/>
  <c r="N674" i="1" s="1"/>
  <c r="M673" i="1"/>
  <c r="N673" i="1" s="1"/>
  <c r="M672" i="1"/>
  <c r="N672" i="1" s="1"/>
  <c r="M671" i="1"/>
  <c r="N671" i="1" s="1"/>
  <c r="M670" i="1"/>
  <c r="N670" i="1" s="1"/>
  <c r="M669" i="1"/>
  <c r="N669" i="1" s="1"/>
  <c r="M668" i="1"/>
  <c r="N668" i="1" s="1"/>
  <c r="M667" i="1"/>
  <c r="N667" i="1" s="1"/>
  <c r="M666" i="1"/>
  <c r="N666" i="1" s="1"/>
  <c r="M665" i="1"/>
  <c r="N665" i="1" s="1"/>
  <c r="M664" i="1"/>
  <c r="N664" i="1" s="1"/>
  <c r="M663" i="1"/>
  <c r="N663" i="1" s="1"/>
  <c r="M662" i="1"/>
  <c r="N662" i="1" s="1"/>
  <c r="M661" i="1"/>
  <c r="N661" i="1" s="1"/>
  <c r="M660" i="1"/>
  <c r="N660" i="1" s="1"/>
  <c r="M659" i="1"/>
  <c r="N659" i="1" s="1"/>
  <c r="M333" i="1"/>
  <c r="N333" i="1" s="1"/>
  <c r="M334" i="1"/>
  <c r="N334" i="1" s="1"/>
  <c r="M335" i="1"/>
  <c r="N335" i="1" s="1"/>
  <c r="M336" i="1"/>
  <c r="N336" i="1" s="1"/>
  <c r="M337" i="1"/>
  <c r="N337" i="1" s="1"/>
  <c r="M338" i="1"/>
  <c r="N338" i="1" s="1"/>
  <c r="M339" i="1"/>
  <c r="N339" i="1" s="1"/>
  <c r="M340" i="1"/>
  <c r="N340" i="1" s="1"/>
  <c r="M341" i="1"/>
  <c r="N341" i="1" s="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5" i="1"/>
  <c r="M146" i="1"/>
  <c r="M147" i="1"/>
  <c r="M148" i="1"/>
  <c r="M149" i="1"/>
  <c r="M150" i="1"/>
  <c r="M151" i="1"/>
  <c r="M152" i="1"/>
  <c r="M153" i="1"/>
  <c r="M154" i="1"/>
  <c r="M155" i="1"/>
  <c r="M156" i="1"/>
  <c r="M157" i="1"/>
  <c r="M158" i="1"/>
  <c r="M159" i="1"/>
  <c r="M160" i="1"/>
  <c r="M161" i="1"/>
  <c r="M162" i="1"/>
  <c r="M163" i="1"/>
  <c r="M164" i="1"/>
  <c r="M165" i="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N204" i="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 r="M588" i="1"/>
  <c r="N588" i="1" s="1"/>
  <c r="M589" i="1"/>
  <c r="N589" i="1" s="1"/>
  <c r="M590" i="1"/>
  <c r="N590" i="1" s="1"/>
  <c r="M591" i="1"/>
  <c r="N591" i="1" s="1"/>
  <c r="M592" i="1"/>
  <c r="N592" i="1" s="1"/>
  <c r="M593" i="1"/>
  <c r="N593" i="1" s="1"/>
  <c r="M594" i="1"/>
  <c r="N594" i="1" s="1"/>
  <c r="M595" i="1"/>
  <c r="N595" i="1" s="1"/>
  <c r="M596" i="1"/>
  <c r="N596" i="1" s="1"/>
  <c r="M597" i="1"/>
  <c r="N597" i="1" s="1"/>
  <c r="M598" i="1"/>
  <c r="N598" i="1" s="1"/>
  <c r="M599" i="1"/>
  <c r="N599" i="1" s="1"/>
  <c r="M600" i="1"/>
  <c r="N600" i="1" s="1"/>
  <c r="M601" i="1"/>
  <c r="N601" i="1" s="1"/>
  <c r="M602" i="1"/>
  <c r="N602" i="1" s="1"/>
  <c r="M603" i="1"/>
  <c r="N603" i="1" s="1"/>
  <c r="M604" i="1"/>
  <c r="N604" i="1" s="1"/>
  <c r="M605" i="1"/>
  <c r="N605" i="1" s="1"/>
  <c r="M606" i="1"/>
  <c r="N606" i="1" s="1"/>
  <c r="M607" i="1"/>
  <c r="N607" i="1" s="1"/>
  <c r="M608" i="1"/>
  <c r="N608" i="1" s="1"/>
  <c r="M609" i="1"/>
  <c r="N609" i="1" s="1"/>
  <c r="M610" i="1"/>
  <c r="N610" i="1" s="1"/>
  <c r="M611" i="1"/>
  <c r="N611" i="1" s="1"/>
  <c r="M612" i="1"/>
  <c r="N612" i="1" s="1"/>
  <c r="M613" i="1"/>
  <c r="N613" i="1" s="1"/>
  <c r="M614" i="1"/>
  <c r="N614" i="1" s="1"/>
  <c r="M615" i="1"/>
  <c r="N615" i="1" s="1"/>
  <c r="M616" i="1"/>
  <c r="N616" i="1" s="1"/>
  <c r="M617" i="1"/>
  <c r="N617" i="1" s="1"/>
  <c r="M618" i="1"/>
  <c r="N618" i="1" s="1"/>
  <c r="M619" i="1"/>
  <c r="N619" i="1" s="1"/>
  <c r="M620" i="1"/>
  <c r="N620" i="1" s="1"/>
  <c r="M621" i="1"/>
  <c r="N621" i="1" s="1"/>
  <c r="M622" i="1"/>
  <c r="N622" i="1" s="1"/>
  <c r="M623" i="1"/>
  <c r="N623" i="1" s="1"/>
  <c r="M624" i="1"/>
  <c r="N624" i="1" s="1"/>
  <c r="M625" i="1"/>
  <c r="N625" i="1" s="1"/>
  <c r="M626" i="1"/>
  <c r="N626" i="1" s="1"/>
  <c r="M627" i="1"/>
  <c r="N627" i="1" s="1"/>
  <c r="M628" i="1"/>
  <c r="N628" i="1" s="1"/>
  <c r="M629" i="1"/>
  <c r="N629" i="1" s="1"/>
  <c r="M630" i="1"/>
  <c r="N630" i="1" s="1"/>
  <c r="M631" i="1"/>
  <c r="N631" i="1" s="1"/>
  <c r="M632" i="1"/>
  <c r="N632" i="1" s="1"/>
  <c r="M633" i="1"/>
  <c r="N633" i="1" s="1"/>
  <c r="M634" i="1"/>
  <c r="N634" i="1" s="1"/>
  <c r="M635" i="1"/>
  <c r="N635" i="1" s="1"/>
  <c r="M636" i="1"/>
  <c r="N636" i="1" s="1"/>
  <c r="M637" i="1"/>
  <c r="N637" i="1" s="1"/>
  <c r="M638" i="1"/>
  <c r="N638" i="1" s="1"/>
  <c r="M639" i="1"/>
  <c r="N639" i="1" s="1"/>
  <c r="M640" i="1"/>
  <c r="N640" i="1" s="1"/>
  <c r="M641" i="1"/>
  <c r="N641" i="1" s="1"/>
  <c r="M642" i="1"/>
  <c r="N642" i="1" s="1"/>
  <c r="M643" i="1"/>
  <c r="N643" i="1" s="1"/>
  <c r="M644" i="1"/>
  <c r="N644" i="1" s="1"/>
  <c r="M645" i="1"/>
  <c r="N645" i="1" s="1"/>
  <c r="M646" i="1"/>
  <c r="N646" i="1" s="1"/>
  <c r="M647" i="1"/>
  <c r="N647" i="1" s="1"/>
  <c r="M648" i="1"/>
  <c r="N648" i="1" s="1"/>
  <c r="M649" i="1"/>
  <c r="N649" i="1" s="1"/>
  <c r="M650" i="1"/>
  <c r="N650" i="1" s="1"/>
  <c r="M651" i="1"/>
  <c r="N651" i="1" s="1"/>
  <c r="M652" i="1"/>
  <c r="N652" i="1" s="1"/>
  <c r="M653" i="1"/>
  <c r="N653" i="1" s="1"/>
  <c r="M654" i="1"/>
  <c r="N654" i="1" s="1"/>
  <c r="M655" i="1"/>
  <c r="N655" i="1" s="1"/>
  <c r="M656" i="1"/>
  <c r="N656" i="1" s="1"/>
  <c r="M657" i="1"/>
  <c r="N657" i="1" s="1"/>
  <c r="M658" i="1"/>
  <c r="N658" i="1" s="1"/>
</calcChain>
</file>

<file path=xl/sharedStrings.xml><?xml version="1.0" encoding="utf-8"?>
<sst xmlns="http://schemas.openxmlformats.org/spreadsheetml/2006/main" count="9443" uniqueCount="1576">
  <si>
    <t>Nº da Ata (Nº RP)</t>
  </si>
  <si>
    <t>Órgão Gerenciador da Ata</t>
  </si>
  <si>
    <t>Objeto da Ata</t>
  </si>
  <si>
    <t>Data da Publicação da Ata</t>
  </si>
  <si>
    <t>Nº do edital do processo</t>
  </si>
  <si>
    <t>Vigência da Ata</t>
  </si>
  <si>
    <t>Item Registrado</t>
  </si>
  <si>
    <t>Unidade de medida</t>
  </si>
  <si>
    <t>Quantidade</t>
  </si>
  <si>
    <t>Valor Unitário</t>
  </si>
  <si>
    <t>Valor Total do Item</t>
  </si>
  <si>
    <t>Valor Total do Contrato</t>
  </si>
  <si>
    <t>Contratado</t>
  </si>
  <si>
    <t>CNPJ/CPF</t>
  </si>
  <si>
    <t>Sócios</t>
  </si>
  <si>
    <t>Nº</t>
  </si>
  <si>
    <t>Ano</t>
  </si>
  <si>
    <t>Início</t>
  </si>
  <si>
    <t>Término</t>
  </si>
  <si>
    <t>Nome</t>
  </si>
  <si>
    <t>CPF</t>
  </si>
  <si>
    <t>010/2021</t>
  </si>
  <si>
    <t>MPMG</t>
  </si>
  <si>
    <t>BENS PERMANENTES</t>
  </si>
  <si>
    <t>CARRINHO INDUSTRIAL - CAPACIDADE: 150 KG; TIPO: 04 RODIZIOS 3 POLEGADAS( 02 FIXOS E 2 GIRATORIOS) ; DIMENSOES: 800 MM (COMP) X 500 MM (LARG) X 1000 MM (ALT).</t>
  </si>
  <si>
    <t>UNIDADE</t>
  </si>
  <si>
    <t>GERBRA COMÉRCIO EIRELI -ME</t>
  </si>
  <si>
    <t>21.559.804/0001-03</t>
  </si>
  <si>
    <t>Isabella Carolina de Souza Rocha</t>
  </si>
  <si>
    <t>083.667.266-65</t>
  </si>
  <si>
    <t>PURIFICADOR DE AGUA - CAPACIDADE DE VAZAO: 60 LITROS POR HORA; TENSAO: 127 VOLTS</t>
  </si>
  <si>
    <t>LEANDRO LUIZ LEAL SILVA - EPP</t>
  </si>
  <si>
    <t>08.194.579/0001-82</t>
  </si>
  <si>
    <t>LEANDRO LUIZ LEAL SILVA</t>
  </si>
  <si>
    <t>061.209.766-80</t>
  </si>
  <si>
    <t>BEBEDOURO PARA GARRAFAO AGUA MINERAL - TIPO: SEM GARRAFAO;MODELO: COM 02 TORNEIRAS; CAPACIDADE DO GARRAFAO: 20 LITROS</t>
  </si>
  <si>
    <t>AQUISIÇÃO DE BENS PERMANENTES DIVERSOS (MOBILIÁRIOS, ELETROELETRÔNICOS, FRAGMENTADORA, CARRINHO, IMPRESSORA, DENTRE OUTROS BENS</t>
  </si>
  <si>
    <t>Planej. 234</t>
  </si>
  <si>
    <t>FOGAO - FUNCIONAMENTO: A GAS; NUMERO DE BOCAS: 04 BOCAS; OPCIONAIS: FORNO, COM TAMPA EM VIDRO TEMPERADO; MODELO: DOMESTICO, NA COR BRANCA;</t>
  </si>
  <si>
    <t>MARCELO EUSTAQUIO DE OLIVEIRA EIRELI</t>
  </si>
  <si>
    <t>18.132.510/0001-88</t>
  </si>
  <si>
    <t>MARCELO EUSTAQUIO DE OLIVEIRA</t>
  </si>
  <si>
    <t>221.091.706-97</t>
  </si>
  <si>
    <t>REFRIGERADOR DOMESTICO - TIPO: GELADEIRA; CAPACIDADE: 240 LITROS; POTENCIA MOTOR: 1/8 HP; ; MATERIA-PRIMA: CHAPA DE ACO; SUPORTE DE APOIO E PES: SUPORTE IXO E PES COM
RODIZIOS; ALIMENTACAO: 127/220 VOLTS;</t>
  </si>
  <si>
    <t>CIRCULADOR DE AR, NAO INDUSTRIAL - TIPO: COM HELICE DE 40CM DE DIAMETRO;VELOCIDADE: 03 VELOCIDADES; TENSAO: 127 VOLTS; CIRCULADOR DE AR- NAO INDUSTRIAL, RA SER UTILIZADO NO CHAO, MAS COM RECURSOS DE PARAFUSAMENTO NA PAREDE; BASE E CORPO NAO METALICOS.</t>
  </si>
  <si>
    <t>34/2021</t>
  </si>
  <si>
    <t xml:space="preserve"> Aquisição de materiais diversificados de consumo</t>
  </si>
  <si>
    <t>17/03/2021</t>
  </si>
  <si>
    <t>Planej. 334</t>
  </si>
  <si>
    <t>16/03/2022</t>
  </si>
  <si>
    <t>CAPA DE PROCESSO - MODELO: ABAS INTERNAS DOIS LADOS; MATERIA-PRIMA: PLASTICO PVC TRANSPARENTE; GRAMATURA: 0,20 MICRAS; FORMATO: ABERTO 360 X 540 MM (L X C); TIMBRE: SEM TIMBRE.</t>
  </si>
  <si>
    <t>RANNIPLAST INDÚSTRIA E COMÉRCIO DE ARTIGOS DE PLÁSTICOS LTDA. - EPP</t>
  </si>
  <si>
    <t>01.069.808/0001-98</t>
  </si>
  <si>
    <t>JOAO CARLOS ANTUNES</t>
  </si>
  <si>
    <t>567.533.229-49</t>
  </si>
  <si>
    <t>LACRE DE SEGURANCA - MATERIA-PRIMA: POLIPROPILENO; TIPO: ESCADINHA; COR: VERMELHO; NUMERACAO: SEQUENCIAL DE 7 DIGITOS; PERSONALIZACAO: SEM PERSONALIZACAO.</t>
  </si>
  <si>
    <t>JÉSSICA DOS SANTOS SOARES FONSECA 10870220616 - ME</t>
  </si>
  <si>
    <t>21.286.361/0001-16</t>
  </si>
  <si>
    <t>JESSICA DOS SANTOS SOARES FONSECA</t>
  </si>
  <si>
    <t>108.702.206-16</t>
  </si>
  <si>
    <t>IMPRESSOS PERSONALIZADOS, USO MPMG - MODELO: CAPA PROCESSO MODELO 21 AMARELA; MATERIA-PRIMA: PAPEL CARTOLINA; GRAMATURA: 290 GR; MEDIDA: 350 X 530 MM; APRESENTACAO: UNIDADE; 1X0 COR, 4 VINCOS, PLASTIFICACAO INTERNA, TIMBRE MPMG.</t>
  </si>
  <si>
    <t>GRAWANDO COMERCIAL LTDA - ME</t>
  </si>
  <si>
    <t>25.698.473/0001-35</t>
  </si>
  <si>
    <t>FERNANDO FERNANDES FONSECA</t>
  </si>
  <si>
    <t>584.222.776-20</t>
  </si>
  <si>
    <t>IMPRESSOS PERSONALIZADOS, USO MPMG - MODELO: CAPA DE PROCESSO MODELO 21 - ROSA; MATERIA-PRIMA: PAPEL CARTOLINA; GRAMATURA: 290 GR; MEDIDA: 350 X 530 MM (ABERTA); APRESENTACAO: UNIDADE; 1X0 COR, 4 VINCOS, PLASTIFICACAO INTERNA, TIMBRE MPMG</t>
  </si>
  <si>
    <t>IMPRESSOS PERSONALIZADOS, USO MPMG - MODELO: CAPA PROCEDIMENTO ADMINISTRATIVO, SALMON CLARO; MATERIA-PRIMA: PAPEL CARTOLINA; GRAMATURA: 290 GR; MEDIDA: 245 X 350 MM; APRESENTACAO: UNIDADE; CAPA PARA  PROCEDIMENTO ADMINISTRATIVO EM PAPEL CARTOLINA SALMON CLARO
(CAPA E CONTRACAPA), 290 GR, 02 FUROS, TAMANHO 245 X 350 MM (CADA),1X0</t>
  </si>
  <si>
    <t xml:space="preserve">IMPRESSOS PERSONALIZADOS, USO MPMG - MODELO: MODELO 21 - VERDE; MATERIA-PRIMA: PAPEL CARTOLINA; GRAMATURA: 290 GR; MEDIDA: 350 X 530 MM (ABERTA); APRESENTACAO: UNIDADE; 1X0 COR, 4 VINCOS, PLASTIFICAÇÃO INTERNA, TIMBRE MPMG.  </t>
  </si>
  <si>
    <t>PILHA - TIPO: ALCALINA NAO REGARREGAVEL; TAMANHO: 27 MM COMPRIMENTO X 10 MM DIAMETRO; TENSAO: 12 VOLTS/23A; AMPERAGEM: NAO APLICAVEL;</t>
  </si>
  <si>
    <t>MAQNETE COMERCIO E SERVICOS EIRELI -ME</t>
  </si>
  <si>
    <t>18.152.404/0001-66</t>
  </si>
  <si>
    <t>MARIO APARECIDO SILVA</t>
  </si>
  <si>
    <t>539.032.426-
91</t>
  </si>
  <si>
    <t>PILHA - TIPO: NAO-RECARREGAVEL, ALCALINA; TAMANHO: AA(PEQUENA); TENSAO: 1,5 VOLTS; AMPERAGEM: CONFORME FABRICANTE; RECARGA: NAO APLICAVEL;</t>
  </si>
  <si>
    <t>BATERIA - TIPO: NAO-RECARREGAVEL; TENSAO: 9 VOLTS; AMPERAGEM: CONFORME FABRICANTE.;</t>
  </si>
  <si>
    <t>LIXEIRA INDIVIDUAL - TIPO: PARA USO EM ESCRITORIO; MATERIAL: EM POLIPROPILENO; CAPACIDADE: 14 LITROS; FORMATO: FORMATO TUBULAR; COR: COR PRETA; TAMPA: SEM TAMPA; PEDAL: SEM PEDAL; ALCA: SEM ALCA; RODAS: SEM RODAS;</t>
  </si>
  <si>
    <t>GERBRA COMERCIO EIRELI - ME</t>
  </si>
  <si>
    <t xml:space="preserve"> ISABELLA CAROLINA DE SOUZA ROSA</t>
  </si>
  <si>
    <t>083.667.266-
65</t>
  </si>
  <si>
    <t>REMOVEDOR DE CERA - COMPOSICAO: SOLVENTE TENSOATIVO N/IONICO, ALCALINIZANTE E AGUA;</t>
  </si>
  <si>
    <t>BOMBONA 5,00 LITRO</t>
  </si>
  <si>
    <t>LIXEIRA INDIVIDUAL - TIPO: RESIDUO COMUM; MATERIAL: POLIPROPILENO; CAPACIDADE: 20 LITROS; FORMATO: RETANGULAR; COR: BRANCA; TAMPA: COM TAMPA; PEDAL: COM PEDAL ; ALCA: SEM ALCAS; RODAS: SEM RODAS;</t>
  </si>
  <si>
    <t>IMPRESSOS PERSONALIZADOS, USO MPMG - MODELO: CAPA PROCESSO MODELO 21 AMARELA; MATERIA-PRIMA: PAPEL CARTOLINA; GRAMATURA: 290 GR; MEDIDA: 350 X 530 MM; APRESENTACAO: UNIDADE;</t>
  </si>
  <si>
    <t>IMPRESSOS PERSONALIZADOS, USO MPMG - MODELO: CAPA DE PROCESSO MODELO 21 - ROSA; MATERIA-PRIMA: PAPEL CARTOLINA; GRAMATURA: 290 GR; MEDIDA: 350 X 530 MM (ABERTA); APRESENTACAO: UNIDADE;</t>
  </si>
  <si>
    <t>SACO DE FIBRA SINTETICA - MATERIA-PRIMA: RAFIA; CAPACIDADE: 60CM X 80CM (L X A); FINALIDADE: USO GERAL; COR: BRANCO; PRODUTO NOVO, NUNCA UTILIZADO,SEM LOGOMARCAS, ERROS DE IMPRESSAO E NEM PROVENIENTE DE DESCARTE; VARIACAO ADMITIDA:10% PARA MAIS OU PARA MENOS.</t>
  </si>
  <si>
    <t>Aquisição de bens permanentes diversos (mobiliários, eletroeletrônicos, fragmentadora, carrinho, impressora, dentre outros bens)</t>
  </si>
  <si>
    <t>REFRIGERADOR DOMESTICO - TIPO: GELADEIRA; CAPACIDADE: 240 LITROS; POTENCIA MOTOR: 1/8 HP; MATERIA-PRIMA: CHAPA DE ACO; SUPORTE DE APOIO E PES: SUPORTE FIXO E PES COM RODIZIOS; ALIMENTACAO: 127/220 VOLTS; REFRIGERADOR DOMESTICO COM ETIQUETA ENCE "A"</t>
  </si>
  <si>
    <t>221.091.706-
97</t>
  </si>
  <si>
    <t>FORNO - TIPO: MICROONDAS; CAPACIDADE: MINIMA DE 20 LITROS; POTENCIA: MAXIMA DE 1200W; TEMPERATURA: NAO APLICAVEL; TENSAO: 127 VOLTS.</t>
  </si>
  <si>
    <t>FOGAO - FUNCIONAMENTO: A GAS; NUMERO DE BOCAS: 04 BOCAS; OPCIONAIS: FORNO, COM TAMPA EM VIDRO TEMPERADO; MODELO: DOMESTICO, NA COR BRANCA; COM MESA PLANA E TEMPRAS EM ACO INOX.</t>
  </si>
  <si>
    <t>CIRCULADOR DE AR, NAO INDUSTRIAL - TIPO: COM HELICE DE 40CM DE DIAMETRO; VELOCIDADE: 03 VELOCIDADES; TENSAO: 127 VOLTS; PARA SER UTILIZADO NO CHAO, MAS COM RECUROS DE PARAFUSAMENTO NA PAREDE; BASE E CORPO NAO METALICOS.</t>
  </si>
  <si>
    <t>APARELHO TELEFONICO SIMPLES - TIPO: COM FIO; MODELO: DE MESA E PAREDE; AJUSTE: 2</t>
  </si>
  <si>
    <t xml:space="preserve">18.152.404/0001-66 </t>
  </si>
  <si>
    <t xml:space="preserve">539.032.426-
91 </t>
  </si>
  <si>
    <t>0010/2021</t>
  </si>
  <si>
    <t>BEBEDOURO REFRIGERADO - TIPO: ACESSIVEL PARA DEFICIENTES VISUAIS; CAPACIDADE REFRIGERACAO: CONFORME FABRICANTE; CAPACIDADE RESERVATORIO: CONFORME FABRICANTE; GABINETE: ACO INOX 304; TORNEIRA: 1 TORNEIRA DE JATO COM LEITURA EM BRAILE; VAZAO: 40 LITROS/HORA; TENSAO: 127V.</t>
  </si>
  <si>
    <t>LEANDRO LUIZ LEAL SILVA -EPP</t>
  </si>
  <si>
    <t xml:space="preserve">061.209.766-
80 </t>
  </si>
  <si>
    <t>BEBEDOURO PARA GARRAFAO AGUA MINERAL - TIPO: SEM GARRAFAO; MATERIA PRIMA: ACO INOX, POLIPROPILENO OU ACO CARBONO PINTADO; MODELO: COM 02 TORNEIRAS; CAPACIDADE DO GARRAFAO: 20 LITROS; RENDIMENTO: MINIMO 2 LITROS/HORA; POTENCIA: MINIMO 80 WATTS; DIMENSOES: ALT=900 990MM;LARG=280 A 340 MM;PROF=330 A 370MM; PESO: NAO APLICAVEL.</t>
  </si>
  <si>
    <t>36/2021</t>
  </si>
  <si>
    <t>Aquisição de fones de ouvido</t>
  </si>
  <si>
    <t>Planej. 419</t>
  </si>
  <si>
    <t>FONE DE OUVIDO PROFISSIONAL - TIPO: NEODIMIO ; IMA: 40MM; DRIVERS: 18HZ a 20kHZ; RESPOSTA FREQUENCIA: 32 OHMS ; IMPEDANCIA: 110 dB SPL / V; SENSIBILIDADE: 200 mW;MANUSEIO ALIMENTACAO: HEADPHONE; PLUGUE: STEREO, - 3,5 MM; TAMANHO DO ABO: 2,5 METROS; COR: PRETO FOSCO; ACESSORIOS: ADAPTADOR P10 ; PESO: 550 GRS;</t>
  </si>
  <si>
    <t>MINAS COMERCIO E SERVICOS LTDA</t>
  </si>
  <si>
    <t>25.166.870/0001-66</t>
  </si>
  <si>
    <t>LEONARDO ALENCAR DE CARVALHO NASCIMENTO e MARCELO ALENCAR DE CARVALHO NASCIMENTO</t>
  </si>
  <si>
    <t>059.295.346-
75  e 057.720.656-
70</t>
  </si>
  <si>
    <t>FONE DE OUVIDO PROFISSIONAL - TIPO: NEODIMIO ; IMA: 40MM; DRIVERS: 18HZ a 20kHZ; RESPOSTA FREQUENCIA: 32 OHMS ; IMPEDANCIA: 110 dB SPL / V; SENSIBILIDADE: 200 mW; MANUSEIO ALIMENTACAO: HEADPHONE; PLUGUE: STEREO, - 3,5 MM; TAMANHO DO CABO: 2,5 METROS; COR: PRETO FOSCO; ACESSORIOS: ADAPTADOR P10 ; PESO: 550 GRS;</t>
  </si>
  <si>
    <t>38/2021</t>
  </si>
  <si>
    <t>Aquisição de materiais diversificados de consumo</t>
  </si>
  <si>
    <t>Planej. 338</t>
  </si>
  <si>
    <t>COPO DESCARTAVEL MATERIA-PRIMA: POLIPROPILENO OU POLIESTIRENO; CAPACIDADE VOLUMETRICA: 200 ML; MASSA MINIMA: 1,80 G; RESISTENCIA MINIMA: 0,8 N; TAMPA: SEM TAMPA; APRESENTACAO: PACOTE 100 COPOS.</t>
  </si>
  <si>
    <t>PACOTE COM 100 UNIDADES</t>
  </si>
  <si>
    <t>BELCLIPS DISTRIBUIDORA LTDA - EPP</t>
  </si>
  <si>
    <t>25.897.729/0001-33</t>
  </si>
  <si>
    <t>VICTOR DE BRITO QUEIROZ GOMES e JOSE CARLOS JUSTINO GOMES</t>
  </si>
  <si>
    <t>076.591.376-38 e 324.569.726-00</t>
  </si>
  <si>
    <t>GUARDANAPO - MATERIA-PRIMA: PAPEL ABSORVENTE, 100% FIBRAS NATURAIS, GOFRADO; DIMENSOES: 24 X 22 CM; NA EMBALAGEM DEVERA CONSTAR A DATA DA FABRICACAO E DA VALIDADE.</t>
  </si>
  <si>
    <t>PACOTE COM 50 UNIDADES</t>
  </si>
  <si>
    <t>COPO DESCARTAVEL MATERIA-PRIMA: POLIPROPILENO OU POLIESTIRENO; CAPACIDADE VOLUMETRICA: 50 ML; MASSA MINIMA: 0,75 G; RESISTENCIA MINIMA: 1,6 N; TAMPA: SEM TAMPA; APRESENTACAO: PACOTE 100 COPOS.</t>
  </si>
  <si>
    <t>LONGARINA - APLICACAO: SALA DE ESPERA; QUANTIDADE LUGARES: 03 LUGARES; ASSENTO/ENCOSTO: REVESTIDOS EM TECIDO NA COR PRETA; ESTRUTURA: METALON 50 X 30, CHAPA 20; PES: SAPATAS NIVELADORAS; CONTRA-ASSENTO: ESPUMA INJETADA DE POLIURETANO; CONTRA-ENCOSTO: ESPUMA INJETADA DE POLIURETANO</t>
  </si>
  <si>
    <t>TECNO200 INDÚSTRIA E COMÉRCIO LTDA</t>
  </si>
  <si>
    <t>21.306.287/0001-52</t>
  </si>
  <si>
    <t>DAMASO CASTRO NASCIMENTO, MARDEN CASTRO NASCIMENTO. KELSON CASTRO NASCIMENTO e JORDANO CASTRO NASCIMENTO</t>
  </si>
  <si>
    <t>551.648.626-20, 648.468.906-78, 363.653.516-15 e 274.710.716-72</t>
  </si>
  <si>
    <t>CAIXA DE PAPELAO - DIMENSOES: 48CM LARGURA X 58CM DE COMPRIMENTO X 35CM ALTURA; MATERIA-PRIMA: KRAFT MICRO ONDULADO; GRAMATURA: 460 G/M2; ACABAMENTO: COM 2 ABAS E FECHAMENTO LATERAL EM GRAMPO.</t>
  </si>
  <si>
    <t>BARBANTE - MATERIA-PRIMA: ALGODAO CRU; FIO: 08 FIOS, COMPOSTO DE DIVERSAS LINHAS ENTRELACADAS.</t>
  </si>
  <si>
    <t>ROLO 184 METROS</t>
  </si>
  <si>
    <t>FITA ADESIVA PARA EMBALAGEM - MATERIA-PRIMA: POLIPROPILENO; DIMENSOES: 48MM X 50 METROS; TIPO: ADERENCIA EM UMA FACE, COR MARROM; NA EMBALAGEM DEVERA CONSTAR A DATA DA FABRICACAO, DA VALIDADE E NUMERO DO LOTE.</t>
  </si>
  <si>
    <t>FITA ADESIVA PARA EMBALAGEM - MATERIA-PRIMA: ADESIVO DE RESINA DE BORRACHA SINTETICA; DIMENSOES: 45MM X 45M ESPESSURA TOTAL DE 0,040MM; TIPO: ADERENCIA DE UMA FACE, TRANSPARENTE; COM FILME DE POLIPROPILENO BIO-ORIENTADO; NA EMBALAGEM DEVERA CONSTAR A DATA DA FABRICACAO, PRAZO DE VALIDADE E NUMERO DE LOTE.</t>
  </si>
  <si>
    <t>CAIXA DE PAPELAO - DIMENSOES: 56 X 45 X 27 CM; MATERIA-PRIMA: PAPELAO PARDO; GRAMATURA: 440 G/M2; ACABAMENTO: COM 04 ABAS, SEM IMPRESSAO, MODELO NORMAL; CAIXA PARA EMBALAGEM, FABRICADA EM PAPELAO PARDO DE 440G/M², TAMANHO DE 56CM / COMPRIMENTO X 45CM / LARGURA X 27CM / ALTURA.</t>
  </si>
  <si>
    <t>PLASTICO PARA EMBALAGEM - TIPO: BOLHA; MEDIDAS: 1,30 METROS DE LARGURA; DIAMETRO: DA BOLHA 8MM.</t>
  </si>
  <si>
    <t>ROLO 100 METROS</t>
  </si>
  <si>
    <t>CAIXA ARQUIVO MORTO - MATERIA-PRIMA: PAPELAO RECICLADO; GRAMATURA: MINIMA 400 G/M2; DIMENSOES (C X L X A): MINIMAS 360 MM X 135 MM X 250 MM; COR: PARDA; CARACTERISTICAS GERAIS: DESMONTAVEL, COM IMPRESSAO E VISOR; CAIXA PARA ARQUIVO MORTO COM IMPRESSAO EM TRES LADOS; FECHAMENTO DUPLO REFORCADO.</t>
  </si>
  <si>
    <t>FITA ADESIVA ESCRITORIO - TIPO: UMA FACE; MATERIA-PRIMA: POLIPROPILENO; MEDIDAS: 12MM X 50M; COR: TRANSPARENTE.</t>
  </si>
  <si>
    <t>PASTA AZ - MATERIA-PRIMA: PAPELAO PRENSADO; LARGURA LOMBO: LARGO DE 80MM; DIMENSOES: 280 X 350MM; TIPO PRENDEDOR: ALAVANCA; NUMERO DE GUIAS: 02 ARGOLAS; FORMATO DAS GUIAS: EM D; VISOR: COM VISOR; AS FERRAGENS DEVEM SER ANTI-OXIDANTES, DE ALTA PRECISAO PARA O FECHAMENTO PERFEITO DOS ARCOS. DEVE CONTER BARRA DE CONTENCAO DE PAPEIS EM PLASTICO RESISTENTE. DEVE SER FORRADA COM PAPEL FANTASIA OU LISO, COM REFORCO NA PARTE INFERIOR PARA EVITAR DESGASTE POR FRICCAO. ESPESSURA DA CAPA DE 2MM APROXIMADAMENTE, DISTANCIA ENTRE AS GUIAS DE 80MM APROXIMADAMENTE E DIAMETRO DO ARCO EM 45MM APROXIMADAMENTE.</t>
  </si>
  <si>
    <t>FITA CREPE - MEDIDAS: 48MM X 50M; FITA ADESIVA CREPE; BRANCA 01 LADO; ALTA CAPACIDADE DE ADERENCIA EM PAPELAO E PAPEL KRAFT.</t>
  </si>
  <si>
    <t>PASTA PARA ARQUIVO - IDENTIFICACAO: TUBO; MATERIA-PRIMA: POLIETILENO; TIPO PRENDEDOR: GARRA INTERNA EM METAL; TAMANHO: 240MM X 340MM X 50MM; VISOR: COM VISOR; COR: AZUL; PASTA TIPO TUBO PARA 02 FUROS, EM POLIETILENO, COR: AZUL, MEDIDA: 240MM X 340MM X 50MM, GARRA INTERNA EM METAL COM PINTURA EPOXI PRETO.</t>
  </si>
  <si>
    <t>PENDRIVE - CAPACIDADE: 16GB; INTERFACE: USB 2.0;</t>
  </si>
  <si>
    <t>MIDIA: CD GRAVAVEL - CAPACIDADE ARMAZENAMENTO: 700 MB; SUPERFICIE GRAVACAO: PRATEADA; SUPERFICIE DE MIDIA: ESCRITA COM CANETA DE TINTA PERMANENTE; ACONDICIONAMENTO: ACONDICIONADO EM ESTOJO DE ACRILICO;</t>
  </si>
  <si>
    <t>MIDIA: DVD GRAVAVEL - CAPACIDADE ARMAZENAMENTO: 4.7GB; PADRAO: DVD+R;</t>
  </si>
  <si>
    <t>MIDIA: CD REGRAVAVEL - CAPACIDADE ARMAZENAMENTO: 700MB(80MIN); SUPERFICIE DE GRAVACAO: PRATEADA; SUPERFICIE DE MIDIA: ESCRITA COM CANETA DE TINTA PERMANENTE; ACONDICIONAMENTO: ACONDICIONADO EM ESTOJO DE ACRILICO INDIVIDUAL;</t>
  </si>
  <si>
    <t>ETIQUETA ADESIVA SEM REMALINA - CARREIRA: 02 CARREIRAS; FORMATO: A4; COR: BRANCA; MEDIDA ETIQUETA: 99,1MM X 67,7MM;</t>
  </si>
  <si>
    <t>CAIXA 100,00 UNIDADE</t>
  </si>
  <si>
    <t>ETIQUETA ADESIVA - REMALINA: SEM REMALINA; CARREIRAS: 02 CARREIRAS; FORMATO: 33,9X101,6MM; COR: BRANCA; IMPRESSAO: SEM IMPRESSAO; DIMENSAO: FOLHA NO FORMATO 216X279MM (CARTA);</t>
  </si>
  <si>
    <t>ETIQUETA PARA CD E DVD - IDENTIFICACAO: AUTO ADESIVA, REDONDA, BRANCA, COM FURO CENTRAL; MEDIDA: 115MM DE DIAMETRO;</t>
  </si>
  <si>
    <t>CAIXA 50,00 UNIDADE</t>
  </si>
  <si>
    <t>ETIQUETA ADESIVA SEM REMALINA - CARREIRA: 01 CARREIRA; FORMATO: CARTA; COR: BRANCA; MEDIDA ETIQUETA: 148 X 17 MM;</t>
  </si>
  <si>
    <t>ETIQUETA ADESIVA SEM REMALINA - CARREIRA: UNICA; FORMATO: CARTA; COR: BRANCA; MEDIDA ETIQUETA: 215,9 X 279,4 MM;</t>
  </si>
  <si>
    <t>ETIQUETA ADESIVA SEM REMALINA - CARREIRA: 02 CARREIRAS; FORMATO: CARTA; COR: BRANCA; MEDIDA ETIQUETA: 138,11 X 106,36MM;</t>
  </si>
  <si>
    <t>ARQUIVO PARA ESCRITORIO - TIPO: VERTICAL; FINALIDADE: ARQUIVO DE PASTAS SUSPENSAS TAMAMNHO OFICIO; GAVETAS: 04 GAVETAS; MATERIA-PRIMA: ACO CHAPA 22; DIMENSOES: 133CM(ALT.) X 47CM(LARG.) X 71CM(PROF.)</t>
  </si>
  <si>
    <t>MOVEIS JB INDUSTRIA E COMERCIO LTDA</t>
  </si>
  <si>
    <t>02.464.845/0001-63</t>
  </si>
  <si>
    <t xml:space="preserve">ROSANGELA VASCONCELOS BEZERRA e JOSE ZITO BEZERRA FILHO </t>
  </si>
  <si>
    <t>230.525.544-
68 e 200.376.354-
68</t>
  </si>
  <si>
    <t>ESTANTE ESCRITORIO - MATERIAL: ACO CHAPA 22 NAS LATERAIS; DIMENSOES: 198CM(ALT.) X 92CM(LARG.) X 30CM (PROF.); NUMERO DE PRATELEIRAS: 06 PRATELEIRAS; MATERIAL PRATELEIRA: CHAPA DE ACO 20 (0,90 MM)</t>
  </si>
  <si>
    <t>ESCANINHO PARA ESCRITORIO - MATERIA-PRIMA: ACO; COMPARTIMENTO: 08; DIMENSOES: 1,98 (ALT.) X 1,2 (LARG.) X 0,42M (PROF.)</t>
  </si>
  <si>
    <t>ARMARIO PARA ESCRITORIO - TIPO: ALTO; MATERIA-PRIMA: ACO CHAPA 22 (0,75MM); PRATELEIRAS/SUPORTE: 04 PRATELEIRAS INTERNAS REGULAVEIS DE 5 EM 5 CM; GAVETAS: SEM GAVETAS; PORTAS: 2 PORTAS; ESTRUTURA/BASE: ACO; DIMENSOES: 198 X 90 X 45 (A X L X P)</t>
  </si>
  <si>
    <t>TINTA PARA CARIMBO - COMPOSICAO: BASE DE AGUA; COR: VERMELHO; NA EMBALAGEM DEVERA CONSTAR A DATA DE FABRICACAO, A DATA DE VALIDADE, O CONTROLE DE LOTE E A MARCA DO FABRICANTE.</t>
  </si>
  <si>
    <t>FRASCO 40,00 MILILITRO</t>
  </si>
  <si>
    <t>ALMOFADA PARA CARIMBO - NUMERO: 03; TIPO: FELTRO COM ENTINTAMENTO; COR: AZUL; ESTOJO: PLASTICO.</t>
  </si>
  <si>
    <t xml:space="preserve">UNIDADE </t>
  </si>
  <si>
    <t>TINTA PARA NUMERADOR/DATADOR/AUTENTICADOR - COR: PRETA.</t>
  </si>
  <si>
    <t>FRASCO 30,00 MILILITRO</t>
  </si>
  <si>
    <t>GRAMPO PARA GRAMPEADOR - MATERIA-PRIMA: ACO COBREADO; TAMANHO: 26/6</t>
  </si>
  <si>
    <t>CAIXA 5000,00 UNIDADE</t>
  </si>
  <si>
    <t>TESOURA - TIPO: MULTIUSO; LAMINAS: ACO INOX, MEDINDO 13CM; CABO: PLASTICO RESISTENTE, ANATOMICO; COMPRIMENTO TOTAL CORPO: 21CM;</t>
  </si>
  <si>
    <t>COLCHETE PARA PAPEL E PASTA - MATERIA-PRIMA: EM METAL; ACABAMENTO: LATONADO; NUMERO: 09; HASTE: DUPLA E FLEXIVEL;</t>
  </si>
  <si>
    <t>CAIXA 72,00 UNIDADE</t>
  </si>
  <si>
    <t>COLCHETE PARA PAPEL E PASTA - MATERIA-PRIMA: METAL; ACABAMENTO: LATONADO; NUMERO: 12; HASTE: DUPLA E FLEXIVEL;</t>
  </si>
  <si>
    <t>GRAMPO PARA GRAMPEADOR - MATERIA-PRIMA: ACO COBREADO; TAMANHO: 26/8;</t>
  </si>
  <si>
    <t>UMEDECEDOR DE DEDOS - TIPO: CREMOSO, NAO GLICERINADO, ATOXICO; BASE: POTE PLASTICO COM TAMPA;</t>
  </si>
  <si>
    <t>CAIXA PARA CORRESPONDENCIA - MATERIA PRIMA: ACRILICO; TIPO: SIMPLES; COR: CRISTAL; DIMENSAO: 03CM ALTURA X 26CM LARGURA X 36CM COMPRIMENTO;</t>
  </si>
  <si>
    <t>CLIPS PARA PAPEIS - TAMANHO: 2/0; MATERIA PRIMA: ACO; ACABAMENTO: NIQUELADO; TIPO: CONVENCIONAL;</t>
  </si>
  <si>
    <t>CLIPS PARA PAPEIS - TAMANHO: 6/0; MATERIA PRIMA: ACO; ACABAMENTO: NIQUELADO; TIPO: CONVENCIONAL;</t>
  </si>
  <si>
    <t>GOMINHA - MATERIAL: LATEX; NUMERO: 18; COR: AMARELA;</t>
  </si>
  <si>
    <t>PACOTE 100,00 GRAMA</t>
  </si>
  <si>
    <t>REGUA TIPO ESCRITORIO - MATERIA PRIMA: EM PLASTICO; MEDIDA: 30 CM; COR: CRISTAL;</t>
  </si>
  <si>
    <t>PERFURADOR PARA PAPEL - MATERIA-PRIMA: METAL; COR: PRETO; FURO: 2 FUROS; CAPACIDADE: 50 FOLHAS; MARGINADOR:: COM MARGINADOR;</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</si>
  <si>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</si>
  <si>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</si>
  <si>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FITA PARA PROTOCOLADOR - MARCA/MODELO EQUIPAMENTO: HENRY PLUS/LITE/DOC; MATERIA-PRIMA: NYLON; COR: ROXA;</t>
  </si>
  <si>
    <t>COLA BRANCA -  COMPOSICAO: PVA - POLIACETATO DE VINILA, TEOR DE SOLIDOS 25%; CARACTERISTICA: SOLUVEL EM AGUA, LAVAVEL E NAO TOXICA; APRESENTACAO: FRASCO 90 G, COM BICO APLICADOR;</t>
  </si>
  <si>
    <t>FRASCO</t>
  </si>
  <si>
    <t>GRAMPEADOR DE MESA - MODELO: COMUM; CAPACIDADE: 40 FOLHAS 75 G/M2; GRAMPOS COMPATIVEIS: 26/6, 26/8; ESTRUTURA: METALICA;</t>
  </si>
  <si>
    <t>BLOCO AUTOADESIVO PARA RECADOS - MEDIDAS: 38MM X 50MM.</t>
  </si>
  <si>
    <t>PORT DISTRIBUIDORA DE INFORMATICA E PAPELARIA LTDA</t>
  </si>
  <si>
    <t>08.228.010/0005-14</t>
  </si>
  <si>
    <t>MAURO ANTONIO COSTA DE ARAÚJO</t>
  </si>
  <si>
    <t xml:space="preserve">829.273.326-
49 </t>
  </si>
  <si>
    <t>VINIL ADESIVO - MATERIA-PRIMA: LAMINADO DE PVC; MEDIDAS: 45 CM X 25 M; COR: TRANSPARENTE; ESCALA: COM ESCALA EM CENTIMETRO.</t>
  </si>
  <si>
    <t>PAPEL FLIP-CHART - GRAMATURA: 75GR; MEDIDAS: 66 X 96CM; COR: BRANCA; FIXACAO: 02 FUROS.</t>
  </si>
  <si>
    <t>BLOCO 50,00 FOLHA</t>
  </si>
  <si>
    <t>PAPEL PARA ESCRITORIO - FORMATO: A4 - 210 MM X 297 MM; GRAMATURA PAPEL: 75 G/M2; COR: BRANCO; PROCESSO FABRICACAO: BRANQUEAMENTO ISENTO DE CLORO ELEMENTAR; APRESENTACAO: PACOTE 500 FOLHAS; EMBALAGEM CONTENDO PELO MENOS UMA DAS SEGUINTES CERTIFICACOES: INMETRO, FSC, CERFLOR, ROTULO ECOLOGICO DA ABNT OU EQUIVALENTES.</t>
  </si>
  <si>
    <t>PACOTES</t>
  </si>
  <si>
    <t>PAPEL PARDO - GRAMATURA: 80 G/M2; MEDIDA: 60CM LARGURA.</t>
  </si>
  <si>
    <t>BOBINA 13,00 QUILOGRAMA</t>
  </si>
  <si>
    <t>CONJUNTO XICARA/PIRES - APLICACAO: CAFE; MATERIA-PRIMA: PORCELANA BRANCA; ACABAMENTO: SEM FRISOS; CAPACIDADE: 100 ML;</t>
  </si>
  <si>
    <t>EMBALAGEM 6,0 UNIDADE</t>
  </si>
  <si>
    <t>JÉSSICA DOS SANTOS SOARES FONSECA</t>
  </si>
  <si>
    <t xml:space="preserve">108.702.206-
16 </t>
  </si>
  <si>
    <t>CANECA FERVEDOR MATERIA-PRIMA: ALUMINIO; CAPACIDADE VOLUMETRICA: 7 L; TAMPA: SEM TAMPA; CABO: EM BAQUELITE OU MADEIRA;</t>
  </si>
  <si>
    <t>TACA - MATERIA-PRIMA: VIDRO; ACABAMENTO: LISO TRANSPARENTE; CAPACIDADE: 260ML; MEDIDA: 6,5CM DE DIAMETRO X 11,2CM DE ALTURA; FINALIDADE: PARA AGUA;</t>
  </si>
  <si>
    <t>BULE - MATERIA-PRIMA: ALUMINIO; UTILIZACAO: CAFE; CAPACIDADE: 07 LITROS; CABO: ALUMINIO;</t>
  </si>
  <si>
    <t>COADOR - MATERIA-PRIMA: FLANELA DE ALGODAO; NUMERO/TAMANHO: NUMERO 6; ARO: COM ARO; CABO: SEM CABO;</t>
  </si>
  <si>
    <t>BASE PARA COPO - TIPO: PARA TACA DE AGUA; MATERIA-PRIMA: ACO INOX; FORMATO: REDONDO; MEDIDA: 9 CM DE DIAMETRO;</t>
  </si>
  <si>
    <t>GARRAFA TERMICA - MATERIA-PRIMA: CORPO EXTERNO EM POLIPROPILENO; CAPACIDADE DA AMPOLA: 1000ML; FECHAMENTO: ROSCA; ALCA: COM ALCA FIXA EM POLIPROPILENO;</t>
  </si>
  <si>
    <t>GARRAFA TERMICA - MATERIA-PRIMA: CORPO EXTERNO EM ACO INOX; CAPACIDADE DA AMPOLA: 1800ML; FECHAMENTO: PRESSAO; ALCA: COM ALCA MOVEL EM POLIPROPILENO;</t>
  </si>
  <si>
    <t>PANO DE PRATO - TECIDO: 100% ALGODAO; ACABAMENTO: ATOALHADO, LISO, COM BAINHA, TRAMA BEM FECHADA; DIMENSOES: 46 X 66CM;</t>
  </si>
  <si>
    <t>BULE - MATERIA-PRIMA: ACO INOX ; UTILIZACAO: CHA, CAFE, LEITE; CAPACIDADE: 1,20 LITROS; CABO: PRETO EM POLIPROPILENO;</t>
  </si>
  <si>
    <t>JARRA - MATERIA-PRIMA: ACO INOX; DETALHES: COM TAMPA FIXA; CAPACIDADE: 2000ML;</t>
  </si>
  <si>
    <t>CANETA ESFEROGRAFICA - COR: AZUL; TAMANHO DA PONTA: MEDIA; MATERIAL CORPO: PLASTICO RIGIDO; TIPO DA PONTA: ESFERA DE TUNGSTENIO,; COR DO CORPO: TRANSPARENTE; CARGA DA CANETA: REMOVIVEL; ACIONAMENTO CARGA: SEM ACIONAMENTO, TAMPA VENTILADA,; COMPRIMENTO APROXIMADO: 15 CM;</t>
  </si>
  <si>
    <t>PAPELARIA OURO EIRELI</t>
  </si>
  <si>
    <t>07.266.248/0001-48</t>
  </si>
  <si>
    <t>RONALDO FELIZARDO RIBEIRO</t>
  </si>
  <si>
    <t>155.802.376-34</t>
  </si>
  <si>
    <t>PINCEL PARA QUADRO BRANCO - COR: AZUL; PONTA: REDONDA DE 4MM, COM ESPESSURA DA ESCRITA DE 2MM;</t>
  </si>
  <si>
    <t>CANETA ESFEROGRAFICA - COR: PRETA; TAMANHO DA PONTA: MEDIA; MATERIAL CORPO: PLASTICO RIGIDO; TIPO DA PONTA: ESFERA DE TUNGSTENIO,; COR DO CORPO: TRANSPARENTE; CARGA DA CANETA: REMOVIVEL; ACIONAMENTO CARGA: SEM ACIONAMENTO, TAMPA VENTILADA,; COMPRIMENTO APROXIMADO: 15 CM;</t>
  </si>
  <si>
    <t>CORRETIVO LIQUIDO - COMPOSICAO: A BASE DE AGUA, ATOXICO, COM APLICADOR TIPO PINCEL;</t>
  </si>
  <si>
    <t>APAGADOR - APLICACAO/TIPO: QUADRO BRANCO; MATERIA-PRIMA: PLASTICO; BASE: COM FELTRO; MEDIDAS APROXIMADAS: MEDINDO APROXIMADAMENTE 15CM X 6CM X 4CM;</t>
  </si>
  <si>
    <t>MARCADOR PERMANENTE - FINALIDADE: CD, DVD, PLASTICOS, VINIL, ACRILICO E VIDROS; COMPOSICAO (1): RESINAS TERMOPLASTICAS; COMPOSICAO (2): TINTA A BASE DE CORANTES ORGANICOS E SOLVENTES; COR: PRETA; TAMANHO DA PONTA: 5MM, CHANFRADA;</t>
  </si>
  <si>
    <t>CANETA HIDROGRAFICA - ESCRITA: FINA; CORPO: PLASTICO RIGIDO; COMPOSICAO: CARGA ATOXICA; COR: COR VERMELHA; COMPRIMENTO TOTAL CORPO: 13 CM SEM A TAMPA;</t>
  </si>
  <si>
    <t>MARCADOR PERMANENTE - FINALIDADE: CD, DVD, PLASTICOS, VINIL, ACRILICO E VIDROS; COMPOSICAO (1): RESINAS TERMOPLASTICAS; COMPOSICAO (2): TINTA A BASE DE CORANTES ORGANICOS E SOLVENTES; COR: AZUL; TAMANHO DA PONTA: 5MM, CHANFRADA;</t>
  </si>
  <si>
    <t>PINCEL PARA QUADRO BRANCO - COR: VERMELHO; PONTA: REDONDA DE 4MM, COM ESPESSURA DA ESCRITA DE 2MM;</t>
  </si>
  <si>
    <t>CANETA MARCA TEXTO - PONTA: INDEFORMAVEL, CHANFRADA PARA LINHAS FINAS/GROSSAS; COMPOSICAO: TINTA FLUORESCENTE A BASE DE AGUA; COR: NA COR AMARELA;</t>
  </si>
  <si>
    <t>PINCEL PARA QUADRO BRANCO - COR: PRETO; PONTA: REDONDA DE 4MM, COM ESPESSURA DA ESCRITA DE 2MM;</t>
  </si>
  <si>
    <t>PINCEL ATOMICO - ENTINTAMENTO: PRETA; PONTA: FELTRO REDONDA; TIPO: DESCARTAVEL;</t>
  </si>
  <si>
    <t>CANETA HIDROGRAFICA - ESCRITA: FINA; CORPO: PLASTICO RIGIDO; COMPOSICAO: CARGA ATOXICA; COR: COR PRETA; COMPRIMENTO TOTAL CORPO: 13 CM SEM A TAMPA;</t>
  </si>
  <si>
    <t>BORRACHA DE APAGAR - TIPO: ESCOLAR; COR: BRANCA; MATERIA-PRIMA: LATEX NATURAL; APLICACAO: LAPIS E LAPISEIRA; FORMATO: RETANGULAR; DIMENSOES (C X L X E): APROXIMADAMENTE:45 MM X 25 MM X 10 MM; CAPA: SEM CAPA; NORMA APLICAVEL: CERTIFICACAO COMPULSORIA DO INMETRO VIGENTE;</t>
  </si>
  <si>
    <t>PINCEL ATOMICO - ENTINTAMENTO: VERMELHA; PONTA: FELTRO REDONDA; TIPO: DESCARTAVEL;</t>
  </si>
  <si>
    <t>LAPIS - TIPO DE USO: ESCOLAR/ESCRITORIO; GRADUACAO: HB2; MODELO: SEM BORRACHA E APONTADO; FORMATO CORPO: REDONDO OU SEXTAVADO; MATERIA-PRIMA: MADEIRA REFLORESTADA; COMPRIMENTO: 17,5 CM APROXIMADAMENTE;</t>
  </si>
  <si>
    <t>60/2021</t>
  </si>
  <si>
    <t>Aquisição de 2.847 doses individuais de vacina antigripal, incluindo aplicação</t>
  </si>
  <si>
    <t>Planej. 102</t>
  </si>
  <si>
    <t>VACINA CONTRA GRIPE - IDENTIFICACAO: INFLUENZA QUADRIVALENTE; ANTIGENO: INFLUENZA A (H1N1 E H3N2) E INFLUENZA B (2 CEPAS); FORMA FARMACEUTICA: SOLUCAO INJETAVEL; APRESENTACAO: SERINGA PREENCHIDA 0,5 ML; VIA DE ADMINISTRACAO: INTRAMUSCULAR OU SUBCUTANEA;</t>
  </si>
  <si>
    <t>DOSE</t>
  </si>
  <si>
    <t>IMUNIZAR CLINICA DE VACINAS LTDA</t>
  </si>
  <si>
    <t>13.627.448/0001-81</t>
  </si>
  <si>
    <t>ANA PAULA MOREIRA MOMM PEREIRA</t>
  </si>
  <si>
    <t>910.710.899-00</t>
  </si>
  <si>
    <t xml:space="preserve"> 	AQUISIÇÃO DE MATERIAIS DIVERSIFICADOS DE CONSUMO</t>
  </si>
  <si>
    <t>CAIXA ARQUIVO MORTO – MATERIA-PRIMA: PAPELAO RECICLADO; GRAMATURA: MINIMA 400 G/M2; DIMENSOES (CxLxA): MINIMAS 360mm X 135mm X 250mm; COR: PARDA; CARACTERISTICAS GERAIS: ESMONTAVEL, COM IMPRESSAO E VISOR; complementação da especificação do item de material - CATMAS: CAIXA PARA ARQUIVO MORTO COM IMPRESSAO EM TRES LADOS; FECHAMENTO DUPLO REFORCADO.</t>
  </si>
  <si>
    <t>64/2021</t>
  </si>
  <si>
    <t>SEPLAG</t>
  </si>
  <si>
    <t>COMPRA CENTRAL - COMBUSTÍVEIS</t>
  </si>
  <si>
    <t xml:space="preserve"> 	22/05/2021</t>
  </si>
  <si>
    <t>OLEO DIESEL COMBUSTIVEL AUTOMOTIVO - TIPO: S10 (MENOS ENXOFRE)</t>
  </si>
  <si>
    <t>LITRO</t>
  </si>
  <si>
    <t>PETROBRAS DISTRIBUIDORA S/A</t>
  </si>
  <si>
    <t>34.274.233/0025-71</t>
  </si>
  <si>
    <t>-</t>
  </si>
  <si>
    <t>GASOLINA AUTOMOTIVA - TIPO: COMUM</t>
  </si>
  <si>
    <t>AQUISIÇÃO DE MATERIAIS DIVERSIFICADOS DE CONSUMO</t>
  </si>
  <si>
    <t>PAPEL FLIP-CHART - GRAMATURA: 75GR; MEDIDAS: 66 X 96CM; COR: BRANCA; FIXACAO: 02 FUROS</t>
  </si>
  <si>
    <t>MAURO ANTONIO COSTA DE ARAUJO</t>
  </si>
  <si>
    <t xml:space="preserve"> 829.273.326-49</t>
  </si>
  <si>
    <t>CAVALETE PARA QUADRO/PRANCHETA - MATERIA-PRIMA: ACO CARBONO; TIPO: FLIP CHART; CAPACIDADE: NAO APLICAVEL; ACESSORIOS: SUPORTE PARA MARCADOR; Complementação da especificação do item de material - CATMAS: COM PINTURA DE PULVERIZACAO ELETROSTATICA A PO; COM RODIZIOS EM POLIURETANO (ANTI-RISCO).</t>
  </si>
  <si>
    <t>161/2020</t>
  </si>
  <si>
    <t>TJ-TO</t>
  </si>
  <si>
    <t>AQUISIÇÃO  DE LICENÇAS DE SOFTWARE</t>
  </si>
  <si>
    <t>SOFTWARE ADOBE CREATIVE CLOUD</t>
  </si>
  <si>
    <t>MCR SISTEMAS E CONSULTORIA LTDA</t>
  </si>
  <si>
    <t>04.198.254/0001-17</t>
  </si>
  <si>
    <t>Márcia Caetano da Silva ; Carlos Roberto da Silva Abrahão</t>
  </si>
  <si>
    <t>689.295.511-72; 146.352.591-53</t>
  </si>
  <si>
    <t>10/2021</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</si>
  <si>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</si>
  <si>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TECNO 2000 INDUSTRIA E COMERCIO LTDA</t>
  </si>
  <si>
    <t>MARDEN CASTRO NASCIMENTO; KELSON CASTRO NASCIMENTO; JORDANO CASTRO NASCIMENTO; DAMASO CASTRO NASCIMENTO</t>
  </si>
  <si>
    <t>648.468.906-78; 363.653.516-15; 274.710.716-72; 551.648.626-20</t>
  </si>
  <si>
    <t>86/2021</t>
  </si>
  <si>
    <t>AQUISIÇÃO DE AÇÚCAR CRISTAL, AÇÚCAR REFINADO E ADOÇANTE</t>
  </si>
  <si>
    <t>ACUCAR TIPO: REFINADO; ; APRESENTACAO: EMBALAGEM 1 KG</t>
  </si>
  <si>
    <t>COMERCIAL GIRASSOL EIRELI - EPP</t>
  </si>
  <si>
    <t>03.847.437/0001-53</t>
  </si>
  <si>
    <t>EDUARDO LEMOS MARQUES</t>
  </si>
  <si>
    <t>045.839.606-03</t>
  </si>
  <si>
    <t>ACUCAR TIPO: CRISTAL BRANCO; APRESENTACAO: EMBALAGEM 5 KG.</t>
  </si>
  <si>
    <t>PAPEL AUTOADESIVO PARA RECADOS - MEDIDAS: 76MM X 76MM, COR AMARELO. Complementação da especificação do item de material - CATMAS: EM PAPEL TIPO SUPERBOND, GRAMATURA 75GR/M2, COM ADESIVO ACRILICO SINTETICO REMOVIVEL E REPOSICIONAVEL, COM 100 FOLHAS.</t>
  </si>
  <si>
    <t>GRAMPEADOR DE MESA - MODELO: COMUM; CAPACIDADE: 40 FOLHAS 75 G/M2; GRAMPOS COMPATIVEIS: 26/6, 26/8; ESTRUTURA: METALICA.</t>
  </si>
  <si>
    <t>TESOURA - TIPO: MULTIUSO; LAMINAS: ACO INOX, MEDINDO 13CM; CABO: PLASTICO RESISTENTE, ANATOMICO; COMPRIMENTO TOTAL CORPO: 21CM.</t>
  </si>
  <si>
    <t>FABRICADOR DE GELO - MATERIA PRIMA: ACO INOX; TENSAO: 127V/220V; CAPACIDADE PRODUCAO: 22ºC:52KG / 27ºC:50KG / 32ºC:48KG / 37ºC:42KG; CAPACIDADE ARMAZENAMENTO: 6KG/315 CUBOS; Complementação da especificação do item de material - CATMAS: MAQUINA DE GELO - TIPO DE GELO: CUBO; GABINETE: ACO INOX COM DEPOSITO INCORPORADO; PRODUCAO (KG/24 HORAS EM TEMPERATURA AMBIENTE): 22°C:52KG / 27°C:50KG / 32°C:48KG / 37°C:42KG; PESO: 35KG; TENSAO: 127V/220V; HP NOMINAL.</t>
  </si>
  <si>
    <t>LEANDRO LUIZ LEAL SILVA-EPP</t>
  </si>
  <si>
    <t>CANETA HIDROGRAFICA - ESCRITA: FINA; CORPO: PLASTICO RIGIDO; COMPOSICAO: CARGA ATOXICA; COR: COR VERMELHA; COMPRIMENTO TOTAL CORPO: 13 CM SEM A TAMPA; Complementação da especificação do item de material - CATMAS: EMBALAGEM COM DADOS DE IDENTIFICACAO, DATA DE FABRICACAO E PRAZO DE VALIDADE DO PRODUTO.</t>
  </si>
  <si>
    <t xml:space="preserve">55.802.376-34 </t>
  </si>
  <si>
    <t>ALMOFADA PARA CARIMBO - NUMERO: 03; TIPO: FELTRO COM ENTINTAMENTO; COR: AZUL; ESTOJO: PLASTICO</t>
  </si>
  <si>
    <t>CAPA DE PROCESSO - MODELO: ABAS INTERNAS DOIS LADOS; MATERIA-PRIMA: PLASTICO PVC TRANSPARENTE; GRAMATURA: 0,20 MICRAS; FORMATO: ABERTO 360 X 540 MM (L X C); TIMBRE: SEM TIMBRE; Complementação da especificação do item de material - CATMAS: CAPA PLASTICA PARA PROCESSO- MODELO: ABAS INTERNAS DOIS LADOS; MATERIA -PRIMA: PLASTICO PVC TRANSPARENTE CRISTAL; GRAMATURA: 0,20 MICRAS; FORMATO: FORMATO ABERTO 360MM X 540MM (L X C); TIMBRE: SEM TIMBRE. A CAPA TEM QUE VIM, COM 2 VINCOS CENTRAIS COM DISTANCIA DE 20,0 MM ENTRE CADA UM DELES.DEVERA TER 4 FUROS COM DIAMETRO DE 6,0 MM NO ANVERSO E NA CONTRACAPA, SENDO 01 EM CADA LATERAL DA LOMBADA A 40,0 MM DA LINHA DE CORTE E 02 CENTRAIS COM DISTANCIA DE 8,0 CM A PARTIR DO EIXO CENTRAL DE CADA UM DOS FUROS. REFORCO NA LOMBADA E NA AREA DOS FUROS (20,0 MM DE CADA LADO) - 04 COSTURAS NO REFORCO DE 20,0MM (LOMBADA E AREA DOS FUROS) - ABAS INTERNAS COM 60,0MM DE CADA LADO - COSTURA PREGUEADA."</t>
  </si>
  <si>
    <t>RANNIPLAST IND E COMERCIO ARTIGOS PLASTICOS LTDA</t>
  </si>
  <si>
    <t>IMPRESSOS PERSONALIZADOS, USO MPMG - MODELO: CAPA PROCESSO MODELO 21 AMARELA; MATERIA-PRIMA: PAPEL CARTOLINA; GRAMATURA: 290 GR; MEDIDA: 350 X 530 MM; APRESENTACAO: UNIDADE; Complementação da especificação do item de material - CATMAS: 1X0 COR, 4 VINCOS, PLASTIFICACAO INTERNA, TIMBRE MPMG.</t>
  </si>
  <si>
    <t>GRAWANDO COMERCIAL LTDA - M</t>
  </si>
  <si>
    <t>IMPRESSOS PERSONALIZADOS, USO MPMG - MODELO: MODELO 21 - VERDE; MATERIA-PRIMA: PAPEL CARTOLINA; GRAMATURA: 290 GR; MEDIDA: 350 X 530 MM (ABERTA); APRESENTACAO: UNIDADE; Complementação da especificação do item de material - CATMAS: 1X0 COR, 4 VINCOS, PLASTIFICAÇÃO INTERNA, TIMBRE MPMG.</t>
  </si>
  <si>
    <t>111/2021</t>
  </si>
  <si>
    <t>Aquisição de garrafas de água mineral de 500ml</t>
  </si>
  <si>
    <t>Planej. 177</t>
  </si>
  <si>
    <t>AGUA MINERAL NATURAL - COMPOSICAO: SEM GAS; APRESENTACAO: GARRAFA 500-510 ML; CARACTERISTICAS GERAIS: EMBALAGEM DESCARTAVEL; Complementação da especificação do item de material - CATMAS: NA EMBALAGEM DEVERA CONSTAR A DATA DE VALIDADE E NUMERO DO LOTE.</t>
  </si>
  <si>
    <t>GARRAFA 500-510ml</t>
  </si>
  <si>
    <t>FONTUS DISTRIBUIDORA DE AGUAS MINERAIS LTDA</t>
  </si>
  <si>
    <t>01.333.945/0001-98</t>
  </si>
  <si>
    <t>JULIANA FIRMO MORONARI e FABIO EUGENIO VELOSO DINIZ</t>
  </si>
  <si>
    <t>883.054.736-00 e 371.577.606-49</t>
  </si>
  <si>
    <t>829.273.326-
49</t>
  </si>
  <si>
    <t>CANETA HIDROGRAFICA - ESCRITA: FINA; CORPO: PLASTICO RIGIDO; COMPOSICAO: CARGA ATOXICA; COR: COR VERMELHA; COMPRIMENTO TOTAL CORPO: 13CM SEM A TAMPA; Complementação da especificação do item de material - CATMAS: EMBALAGEM COM DADOS DE IDENTIFICACAO, DATA DE FABRICACAO E PRAZO DE VALIDADE DO PRODUTO.</t>
  </si>
  <si>
    <t>PINCEL PARA QUADRO BRANCO - COR: VERMELHO;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</si>
  <si>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CANETA MARCA TEXTO - PONTA: INDEFORMAVEL, CHANFRADA PARA LINHAS FINAS/GROSSAS; COMPOSICAO: TINTA FLUORESCENTE A BASE DE AGUA; COR: NA COR AMARELA; Complementação da especificação do item de material - CATMAS: GRAVADA NO CORPO A MARCA DO FABRICANTE. EMBALAGEM COM DADOS DE IDENTIFICACAO DO PRODUTO E PRAZO DE VALIDADE.</t>
  </si>
  <si>
    <t>CORRETIVO LIQUIDO - COMPOSICAO: A BASE DE AGUA, ATOXICO, COM APLICADOR TIPO PINCEL; Complementação da especificação do item de material - CATMAS: ATOXICO; INODORO; SECAGEM RAPIDA; IDEAL PARA CORRIGIR ERROS DE ESCRITA COPIAS E DIGITACAO. FRASCO COM DADOS DE IDENTIFICACAO DO PRODUTO E PRAZO DE VALIDADE.</t>
  </si>
  <si>
    <t>PINCEL PARA QUADRO BRANCO - COR: AZUL;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</si>
  <si>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COLA EM BASTAO - TIPO: ATOXICA; IDENTIFICACAO: ADESIVO EM BARRA PRESA A BASE; COMPOSICAO: ESTEARATO DE SODIO NAO DISSOLVIDO EM AGUA; TAMPA: COM PERFEITA VEDACAO; DETALHES: NAO DESPRENDER QUANDO USADA COM ADESIVO PARA BAIXO; APRESENTACAO: 8 A 10 GRAMAS. Complementação da especificação do item de material - CATMAS: EMBALAGEM COM DADOS DE IDENTIFICACAO E PRAZO DE VALIDADE DO PRODUTO.</t>
  </si>
  <si>
    <t xml:space="preserve">076.591.376-38 e 324.569.726-
00
</t>
  </si>
  <si>
    <t>GOMINHA - MATERIAL: LATEX; NUMERO: 18; COR: AMARELA; Complementação da especificação do item de material - CATMAS: EMBALAGEM HERMETICAMENTE FECHADA, CONSTANDO OS DADOS DE IDENTIFICACAO, DATA DE FABRICACAO E VALIDADE DO PRODUTO.</t>
  </si>
  <si>
    <t>PACOTE 100,00</t>
  </si>
  <si>
    <t>UMEDECEDOR DE DEDOS - TIPO: CREMOSO, NAO GLICERINADO, ATOXICO; BASE: POTE PLASTICO COM TAMPA; Complementação da especificação do item de material - CATMAS: POTE COM 12 GRAMAS. NA EMBALAGEM DEVERA CONSTAR A DATA DE VALIDADE E NUMERO DO LOTE DO PRODUTO.</t>
  </si>
  <si>
    <t>REGUA TIPO ESCRITORIO - MATERIA PRIMA: EM PLASTICO; MEDIDA: 30 CM; COR: CRISTAL; Complementação da especificação do item de material - CATMAS: COM ESCALA MILIMETRICA.</t>
  </si>
  <si>
    <t>GRAMPO PARA GRAMPEADOR - MATERIA-PRIMA: ACO COBREADO; TAMANHO: 26/6.</t>
  </si>
  <si>
    <t>CAIXA</t>
  </si>
  <si>
    <t>FITA CREPE - MEDIDAS: 19MM X 50M; Complementação da especificação do item de material - CATMAS: TUBETE INDICANDO MARCA DO FABRICANTE E VALIDADE DO PRODUTO. EMBALAGEM
COM DADOS DE IDENTIFICACAO DO PRODUTO.</t>
  </si>
  <si>
    <t>FITA ADESIVA PARA EMBALAGEM - MATERIA-PRIMA: POLIPROPILENO; DIMENSOES: 48 MM X 50 METROS; TIPO: ADERENCIA EM UMA FACE, COR MARROM; Complementação da especificação do item de material - CATMAS: NA EMBALAGEM DEVERA CONSTAR A DATA DA FABRICACAO, DA VALIDADE E NUMERO DO LOTE.</t>
  </si>
  <si>
    <t>FITA ADESIVA PARA EMBALAGEM - MATERIA-PRIMA: ADESIVO DE RESINA DE BORRACHA SINTETICA; DIMENSOES: 45MM X 45M ESPESSURA TOTAL DE 0,040MM; TIPO: ADERENCIA DE UMA FACE, TRANSPARENTE; Complementação da especificação do item de material - CATMAS: COM FILME DE POLIPROPILENO BIO-ORIENTADO NA EMBALAGEM DEVERA CONSTAR A DATA DA FABRICACAO, PRAZO DE VALIDADE E NUMERO DE LOTE.</t>
  </si>
  <si>
    <t>103/2021</t>
  </si>
  <si>
    <t>Aquisição de bens permanentes diversificados (mobiliários)</t>
  </si>
  <si>
    <t>Planej. 60</t>
  </si>
  <si>
    <t>MESA PARA REUNIAO - FORMATO: REDONDA; ESTRUTURA: EM METALON DE 50 X 30 MM EM
CHAPA 18; TAMPO: MDF REVESTIDO C LAMINA DE MADEIRA PADRAO FEIJO; DIMENSOES: 1,15M
X 74CM (DIAMETRO X ALTURA)</t>
  </si>
  <si>
    <t>TECNO 2000 INDÚSTRIA E COMÉRCIO LTDA.</t>
  </si>
  <si>
    <t>JORDANO CASTRO NASCIMENTO, MARDEN CASTRO NASCIMENTO, DAMASO CASTRO NASCIMENTO e KELSON CASTRO NASCIMENTO</t>
  </si>
  <si>
    <t>274.710.716-72, 648.468.906-78, 551.648.626-20 e 363.653.516-15</t>
  </si>
  <si>
    <t>TACA - MATERIA-PRIMA: VIDRO; ACABAMENTO: LISO TRANSPARENTE; CAPACIDADE: 260ML;
MEDIDA: 6,5CM DE DIAMETRO X 11,2CM DE ALTURA; FINALIDADE: PARA AGUA</t>
  </si>
  <si>
    <t>108.702.206-
16</t>
  </si>
  <si>
    <t>119/2021</t>
  </si>
  <si>
    <t>MESA REBATÍVEL COM TAMPO TRAPEZOIDAL MONTADA</t>
  </si>
  <si>
    <t xml:space="preserve">	25/08/2022</t>
  </si>
  <si>
    <t>MESA DE DOBRAR - TAMPO: DOBRAVEL( REBATIVEL) EM MDF OU MDP; ESTRUTURA: ACO; DIMENSOES: APROXIMADAS 115 X 70 X 75 CM (L X P X A); Complementação da especificação do item de material - CATMAS: ESTE ITEM POSSUI ESPECIFICACAO LONGA ANEXADA NO CAMPO ARQUIVOS</t>
  </si>
  <si>
    <t>SANTA HELENA MOVEIS PARA ESCRITORIO LTDA - ME</t>
  </si>
  <si>
    <t>04.160.295/0001-14</t>
  </si>
  <si>
    <t>ADILSON MARQUES; LELIS APARECIDA DA SILVA MARQUES</t>
  </si>
  <si>
    <t>658.276.356-34; 005.067.836-18</t>
  </si>
  <si>
    <t>PLASTICO PARA EMBALAGEM - TIPO: BOLHA; MEDIDAS: 1,30 METROS DE LARGURA; DIAMETRO: DA BOLHA 8MM;</t>
  </si>
  <si>
    <t>ROLO 100M</t>
  </si>
  <si>
    <t>BARBANTE - MATERIA-PRIMA: ALGODAO CRU; FIO: 08 FIOS, COMPOSTO DE DIVERSAS LINHAS ENTRELACADAS;</t>
  </si>
  <si>
    <t>ROLO 184M</t>
  </si>
  <si>
    <t>MARCADOR PERMANENTE - FINALIDADE: CD, DVD, PLASTICOS, VINIL, ACRILICO E VIDROS; cOMPOSICAO (1): RESINAS TERMOPLASTICAS; COMPOSICAO (2): TINTA A BASE DE CORANTES ORGANICOS E SOLVENTES; COR: PRETA; TAMANHO DA PONTA: 5MM, CHANFRADA</t>
  </si>
  <si>
    <t xml:space="preserve">	BENS PERMANENTES DIVERSIFICADOS - MOBILIÁRIOS</t>
  </si>
  <si>
    <t xml:space="preserve">	28/07/2022</t>
  </si>
  <si>
    <t>MESA PARA ESCRITORIO - FINALIDADE: CHEFIA; ESTRUTURA: ACO INDUSTRIAL CHAPA 18; TAMPO: AGLOMERADO OU COMPENSADO REVESTIDOS E LAMINADO; TAMPA: SEM TAMPA; GAVETEIRO/GAVETA: VOLANTE COM 03 GAVETAS; DIMENSOES: 166(LARG)X75CM(PROF)X74CM(ALT)</t>
  </si>
  <si>
    <t>TECNO2000 INDUSTRIA E COMERCIO LTDA</t>
  </si>
  <si>
    <t>Damaso Castro Nascimento; Jordano Castro Nascimento; Marden Castro Nascimento; Formauto Pecas e Servicos Ltda</t>
  </si>
  <si>
    <t>551.648.626-20; 274.710.716-72; 648.468.906-78; 20.496.725/0001-20</t>
  </si>
  <si>
    <t>MESA PARA ESCRITORIO - FINALIDADE: FUNCIONARIO; ESTRUTURA: CHAPA DE ACO CARBONO; TAMPO: MDP DE 25 MM, REVESTIDO DE MATERIAL MELAMINICO; TAMPA: SEM TAMPA; GAVETEIRO/GAVETA: GAVETEIRO COM 03 GAVETAS; DIMENSOES: 120(LARG) X 70(PROF) X 75(ALT)CM;</t>
  </si>
  <si>
    <t>BLOCO AUTOADESIVO PARA RECADOS - MEDIDAS: 38MM X 50MM</t>
  </si>
  <si>
    <t>PAPEL AUTOADESIVO PARA RECADOS - MEDIDAS: 76MM X 76MM, COR AMARELO;</t>
  </si>
  <si>
    <t>CAPA DE PROCESSO - MODELO: ABAS INTERNAS DOIS LADOS; MATERIA-PRIMA: PLASTICO PVC TRANSPARENTE; GRAMATURA: 0,20 MICRAS; FORMATO: ABERTO 360 X 540 MM (L X C); TIMBRE: SEM TIMBRE;</t>
  </si>
  <si>
    <t>IMPRESSOS PERSONALIZADOS, USO MPMG - MODELO: MODELO 21 - VERDE; MATERIA-PRIMA: PAPEL CARTOLINA; GRAMATURA: 290 GR; MEDIDA: 350 X 530 MM (ABERTA); APRESENTACAO: UNIDADE;</t>
  </si>
  <si>
    <t>GRAWANDO COMERCIAL LTDA -ME</t>
  </si>
  <si>
    <t xml:space="preserve">584.222.776-20 </t>
  </si>
  <si>
    <t>010/2022</t>
  </si>
  <si>
    <t>FORNO - TIPO: MICROONDAS; CAPACIDADE: MINIMA DE 20 LITROS; POTENCIA: MAXIMA DE 1200W; TEMPERATURA: NAO APLICAVEL; TENSAO: 127 VOLTS;</t>
  </si>
  <si>
    <t>004.04/2021</t>
  </si>
  <si>
    <t>FUNDAÇÃO UNIVERSIDADE FEDERAL DE SÃO JOÃO DEL-REI</t>
  </si>
  <si>
    <t>Aquisição de materiais de
processamento de dados</t>
  </si>
  <si>
    <t>PENDRIVE - CAPACIDADE: 32GB; INTERFACE: 3.0;</t>
  </si>
  <si>
    <t>EASYTECH INFORMATICA E SERVICOS LTDA</t>
  </si>
  <si>
    <t>05.462.543/0001-44</t>
  </si>
  <si>
    <t>FELIPE CARVALHO QUERINO, ROBERTO SILVA QUERINO e FABIANA CARVALHO DA SILVA QUERINO</t>
  </si>
  <si>
    <t xml:space="preserve">039.659.691-61, 020.945.854-25 e 036.116.706-77
</t>
  </si>
  <si>
    <t>117/2021-I</t>
  </si>
  <si>
    <t>SECRETARIA DE ESTADO DE PLANEJAMENTO E GESTÃO - SEPLAG/MG</t>
  </si>
  <si>
    <t xml:space="preserve"> Contratação de serviços de aquisição de software</t>
  </si>
  <si>
    <t>SUBSCRICAO DE LICENCA DE SOFTWARE ADOBE CREATIVE CLOUD FOR TEAMS COMPLETE.</t>
  </si>
  <si>
    <t>BRASOFTWARE INFORMATICA LTDA</t>
  </si>
  <si>
    <t>57.142.978/0001-05</t>
  </si>
  <si>
    <t xml:space="preserve">JORGE SUKARIE NETO E ADENILDE AGUILAR DOS SANTOS </t>
  </si>
  <si>
    <t>089.996.778-77 E 035.007.088-11</t>
  </si>
  <si>
    <t>Aquisição de açúcar cristal, açúcar refinado e adoçante</t>
  </si>
  <si>
    <t>Planej. 107</t>
  </si>
  <si>
    <t>ADOCANTE - IDENTIFICACAO: SUCRALOSE; APRESENTACAO: LIQUIDO; Complementação da especificação do item de material - CATMAS: NA EMBALAGEM DEVERA CONSTAR A DATA DE FABRICACAO E DA VALIDADE E NUMERO DO LOTE.</t>
  </si>
  <si>
    <t>RANGAP DISTRIBUIDORA DE ALIMENTOS LTDA - ME</t>
  </si>
  <si>
    <t>09.583.388/0001-75</t>
  </si>
  <si>
    <t>RAISSA APARECIDA MIRANDA LOBO</t>
  </si>
  <si>
    <t>086.575.396-
24</t>
  </si>
  <si>
    <t>133/2021</t>
  </si>
  <si>
    <t>Aquisição de itens de ergonomia</t>
  </si>
  <si>
    <t>Planej. 129</t>
  </si>
  <si>
    <t>APOIO PARA PES - MATERIA-PRIMA: CHAPA DE ACO; ACABAMENTO: TRATAMENTO ANTIFERRUGINOSO; REVESTIMENTO: BORRACHA; PINTURA: EM TINTA EPOXI ELETROSTATICA E CURADO EM ESTUFA; ESPESSURA CHAPA: 1,5MM; MEDIDAS: 44CM(LARG) X 26CM(PROF) X 23CM(ALT);</t>
  </si>
  <si>
    <t>MAQNETE COMERCIO E SERVICOS EIRELI - ME</t>
  </si>
  <si>
    <t>539.032.426-91</t>
  </si>
  <si>
    <t>CIRCULADOR DE AR, NAO INDUSTRIAL - TIPO: COM HELICE DE 40CM DE DIAMETRO; VELOCIDADE: 03 VELOCIDADES; TENSAO: 127 VOLTS;</t>
  </si>
  <si>
    <t>APOIO ERGONOMICO - REVESTIMENTO: POLIURETANO INJETADO EM PELE INTEGRAL, TIPO SKIN; UTILIZACAO: ANTEBRACO;</t>
  </si>
  <si>
    <t>EUROTECH TECNOLOGIA LTDA</t>
  </si>
  <si>
    <t>39.496.569/0002-06</t>
  </si>
  <si>
    <t>EUROMAR SAO JOSE</t>
  </si>
  <si>
    <t>739.606.086-91</t>
  </si>
  <si>
    <t>SUPORTE PARA TEXTO - MATERIA PRIMA: ACO COM ACABAMENTO EM PINTURA ELETROSTATICA; BASE: METAL, COM REGULAGEM DE ALTURA; CAPACIDADE: 200 FOLHAS (NO 
MINIMO);</t>
  </si>
  <si>
    <t>FITA CREPE - MEDIDAS: 19MM X 50M;</t>
  </si>
  <si>
    <t>BELCLIPS DISTRIBUIDORA LTDA -EPP</t>
  </si>
  <si>
    <t>FITA ADESIVA PARA EMBALAGEM - MATERIA-PRIMA: ADESIVO DE RESINA DE BORRACHA SINTETICA; DIMENSOES: 45MM X 45M ESPESSURA TOTAL DE 0,040MM; TIPO: ADERENCIA DE UMA FACE, TRANSPARENTE;</t>
  </si>
  <si>
    <t>Planej.  60</t>
  </si>
  <si>
    <t>MESA PARA ESCRITORIO - FINALIDADE: FUNCIONARIO; ESTRUTURA: CHAPA DE ACO CARBONO; TAMPO: MDP DE 25 MM, REVESTIDO DE MATERIAL MELAMINICO; TAMPA: SEM TAMPA; GAVETEIRO/GAVETA: GAVETEIRO COM 03 GAVETAS; DIMENSOES: 120(LARG) X
70(PROF) X 75(ALT)CM;</t>
  </si>
  <si>
    <t>MESA PARA REUNIAO - FORMATO: REDONDA; ESTRUTURA: EM METALON 50 X 30 MM, EM CHAPA 18; TAMPO: EM MDF REVESTIDA C LAMINA DE MADEIRA PADRAO FEIJO; DIMENSOES: 1,40M(DIAMETRO)X 74CM(ALTURA);</t>
  </si>
  <si>
    <t>MESA PARA MICROCOMPUTADOR - ESTRUTURA: ACO COM TUBOS DE PERFIL RETANGULAR CHAPA 20; TAMPO: MDP COM ESPESSURA DE 25MM; BASE DO TECLADO: SEM TECLADO DESTACADO; DIMENSOES: TAMPO: 120X70CM; 68 X 70 CM (A X P);</t>
  </si>
  <si>
    <t>MESA PARA REUNIAO - FORMATO: REDONDA; ESTRUTURA: EM METALON DE 50 X 30 MM EM CHAPA 18; TAMPO: MDF REVESTIDO C LAMINA DE MADEIRA PADRAO FEIJO; DIMENSOES: 1,15M X 74CM (DIAMETRO X ALTURA);</t>
  </si>
  <si>
    <t>MESA PARA ESCRITORIO - FINALIDADE: CHEFIA; ESTRUTURA: ACO INDUSTRIAL CHAPA 18; TAMPO: AGLOMERADO OU COMPENSADO REVESTIDOS E LAMINADO; TAMPA: SEM TAMPA; GAVETEIRO/GAVETA: VOLANTE COM 03 GAVETAS; DIMENSOES: 166(LARG)X75CM(PROF)X74CM(ALT);</t>
  </si>
  <si>
    <t>MESA PARA IMPRESSORA - TAMPO: AGLOMERADO COM ACABAMENTO TIPO FORMICA; TIPO: MESA PLANA, TAMPO UNICO; ESTRUTURA: ACO COM TUBOS DE PEFIL RETANGULAR; DIMENSOES: TAMPO:70X60CM / MESA:68CM(ALT)X50CM(PROF);</t>
  </si>
  <si>
    <t>128/2021</t>
  </si>
  <si>
    <t>Aquisição de módulos de tomadas elétricas, módulos de Interruptores e acessórios da linha Pial Plus</t>
  </si>
  <si>
    <t>Planej.195</t>
  </si>
  <si>
    <t>30/9/2022</t>
  </si>
  <si>
    <t>ESPELHO PARA INSTALACAO ELETRICA/LOGICA - TIPO: SOBREPOR; MATERIA-PRIMA: PVC; TOMADAS/FORMATO: CEGA; MEDIDAS: 2 X 4 CM; COR: CONFORME SOLICITACAO DO ORGAO/ENTIDADE;</t>
  </si>
  <si>
    <t>GAMA LUZ COMERCIO DE MATERIAIS ELETRICOS LTDA -EPP</t>
  </si>
  <si>
    <t>10.174.094/0001-79</t>
  </si>
  <si>
    <t>CARLOS UMBERTO CANABRAVA
RODRIGUES NETO</t>
  </si>
  <si>
    <t>076.193.706-41</t>
  </si>
  <si>
    <t>INTERRUPTOR - IDENTIFICACAO: BIPOLAR; FORMATO: RETANGULAR; SECAO: 1 TECLA SIMPLES; CORRENTE/TENSAO: 10A/250V; DETALHES: SIMPLES, SEM PLACA;</t>
  </si>
  <si>
    <t>LOJA ELETRICA LTDA</t>
  </si>
  <si>
    <t>17.155.342/0003-45</t>
  </si>
  <si>
    <t xml:space="preserve">JOVERSINO EMILIO DE PADUA / RAFAIEL DIAS QUIRINO / JOAO FLAVIO DE MATOS / WAGNER FERREIRA MATTOS  </t>
  </si>
  <si>
    <t>006.286.036-49 / 007.797.176-00 / 056.132.136-15 / 175.394.716-20</t>
  </si>
  <si>
    <t>PLACA PARA TOMADA - MATERIA-PRIMA: TERMOPLASTICO ISOLANTE; TIPO: CONJUGADA; SECAO: COM 2 TECLAS; MEDIDA: 78MM(LARGURA)X 118MM(ALTURA)X 8,0MM(PROFUNDIDADE);</t>
  </si>
  <si>
    <t>INTERRUPTOR - IDENTIFICACAO: DE SOBREPOR, DE PRESSAO, TIPO MODULO; FORMATO: RETANGULAR; SECAO: 2 SECOES; CORRENTE/TENSAO: 127V/25A; DETALHES: PARALELAS;</t>
  </si>
  <si>
    <t>PLACA PARA TOMADA - MATERIA-PRIMA: PVC; TIPO: CONJUGADA; SECAO: 2 TECLA; MEDIDA: 2X4;</t>
  </si>
  <si>
    <t>SUPORTE PARA TOMADA ELETRICA - APLICACAO: TOMADAS E INTERRUPTORES MODULARES; MATERIA-PRIMA: PVC; TAMANHO: 4X2;</t>
  </si>
  <si>
    <t>PLACA PARA TOMADA - MATERIA-PRIMA: PVC; TIPO: SIMPLES; SECAO: TECLA HORIZONTAL; MEDIDA: 2X4;</t>
  </si>
  <si>
    <t>SUPORTE PARA TOMADA ELETRICA - APLICACAO: TOMADA DE EMBUTIR; MATERIA-PRIMA: TERMOPLASTICO; TAMANHO: PLACA 4X4 POLEGADAS;</t>
  </si>
  <si>
    <t>TOMADA PARA REDE ELETRICA - FORMATO: HEXAGONAL; TIPO: PADRAO BRASILEIRO TIPO EMBUTIR COM PLACA; PINOS/POLOS: CILINDRICOS DE 4,0MM, 2P+T; MATERIA-PRIMA: PVC; TENSAO: 250 VOLTS; CORRENTE: 10 AMPERES; COR: BRANCA;</t>
  </si>
  <si>
    <t>ESPELHO PARA INSTALACAO ELETRICA/LOGICA - TIPO: DE SOBREPOR, ENCAIXE DE PRESSAO, LINHA MODULAR; MATERIA-PRIMA: PVC; TOMADAS/FORMATO: TIPO CEGO; MEDIDAS: (4X4) 12,4 X 11,8 CM X 8 MM DE ESPESSURA; COR: BRANCA OU BEGE;</t>
  </si>
  <si>
    <t>INTERRUPTOR - IDENTIFICACAO: MODULO INTERRUPTOR; FORMATO: RETANGULAR; SECAO: 1; CORRENTE/TENSAO: 10A/250V; DETALHES: PARALELO;</t>
  </si>
  <si>
    <t>ESPELHO PARA INSTALACAO ELETRICA/LOGICA - TIPO: DE SOBREPOR, PARA MODULOS, FIXACAO P/PRESSAO; MATERIA-PRIMA: PVC; TOMADAS/FORMATO: PARA 01 MODULO VERTICAL, RETANGULAR; MEDIDAS: 7,8 X 11,8 CM X 8 MM ESPESSURA; COR: BRANCA OU
BEGE;</t>
  </si>
  <si>
    <t>TOMADA PARA REDE ELETRICA - FORMATO: MODULO RETANGULAR; TIPO: DE EMBUTIR; PINOS/POLOS: 2P + T; MATERIA-PRIMA: TERMOPLASTICO AUTO ESTINGUIVEL; TENSAO: 250 VOLTS; CORRENTE: 20 AMPERES; COR: BRANCA;</t>
  </si>
  <si>
    <t>ESPELHO PARA INSTALACAO ELETRICA/LOGICA - TIPO: MODULO CEGO; MATERIA-PRIMA: POLICARBONATO; TOMADAS/FORMATO: RETANGULAR; MEDIDAS: CONFORME FABRICANTE; COR: CONFORME FABRICANTE;</t>
  </si>
  <si>
    <t>TOMADA PARA REDE ELETRICA - FORMATO: MODULO RETANGULAR; TIPO: EMBUTIR; PINOS/POLOS: 2P + T; MATERIA-PRIMA: TERMOPLASTICO AUTO-EXTINGUÍVEL; TENSAO: 250 VOLTS; CORRENTE: 10 AMPERES; COR: BRANCA;</t>
  </si>
  <si>
    <t>INTERRUPTOR - IDENTIFICACAO: DE EMBUTIR, BIPOLAR PARALELO, COM PLACA; FORMATO: PERFIL; SECAO: 01 SECAO; CORRENTE/TENSAO: 10A/250V; DETALHES: COM TECLA
FOSFORESCENTE, NAO PROPAGANTE A CHAMA;</t>
  </si>
  <si>
    <t>ESPELHO PARA INSTALACAO ELETRICA/LOGICA - TIPO: DE SOBREPOR PARA MODULOS, FIXACAO DE PRESSAO; MATERIA-PRIMA: PVC; TOMADAS/FORMATO: 1 + 1 POSTO (SEPARADOS/LATERAIS); MEDIDAS: 12,4 X 11,8 CM X 8 MM ESPESSURA; COR: BRANCA OU
BEGE;</t>
  </si>
  <si>
    <t>INTERRUPTOR - IDENTIFICACAO: DE EMBUTIR; FORMATO: PERFIL 2X4; SECAO: 1 TECLA SIMPLES; CORRENTE/TENSAO: 25A/250V; DETALHES: BIPOLAR SIMPLES;</t>
  </si>
  <si>
    <t>PLACA PARA TOMADA - MATERIA-PRIMA: POLICARBONATO; TIPO: SIMPLES; SECAO: 03; MEDIDA: APROXIMADA DE 85X120X50MM (LXAXP);</t>
  </si>
  <si>
    <t>LONGARINA - APLICACAO: SALA DE ESPERA; QUANTIDADE LUGARES: 02 LUGARES; ASSENTO/ENCOSTO: REVESTIDOS EM TECIDO RESISTENTE NA COR PRETA; ESTRUTURA: EM METALON 50 X 30, CHAPA 20; PES: COM SAPATAS NIVELADORAS; CONTRA-ASSENTO: EM ESPUMA INJETADA DE POLIURETANO; CONTRA-ENCOSTO: EM ESPUMA INJETADA DE POLIURETANO</t>
  </si>
  <si>
    <t>21.306.287/0001-53</t>
  </si>
  <si>
    <t>CADEIRA PARA ESCRITORIO - FINALIDADE: PARA ATENDIMENTO; TIPO: FIXA; ESPALDAR:MEDIO;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</si>
  <si>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152/2021</t>
  </si>
  <si>
    <t>AQUISIÇÃO DE CANALETAS METÁLICAS DUTOTEC E SEUS ACESSÓRIOS</t>
  </si>
  <si>
    <t xml:space="preserve"> 	23/10/2021</t>
  </si>
  <si>
    <t>ACESSORIOS PARA CANALETA - DESCRICAO: TAMPA PARA DUTO EM ALUMINIO; TIPO DE CANALETA: COMPATIVEL COM PADRAO DUTOTEC; INFORMACOES TECNICAS: PINTADA NA COR BRANCA; MATERIA-PRIMA: ALUMINIO;</t>
  </si>
  <si>
    <t>ACESSORIOS PARA CANALETA - DESCRICAO: ADAPTADOR DE ELETRODUTO ; TIPO DE CANALETA: CANALETA METALICA DE PERFIL 45 MM; INFORMACOES TECNICAS: NA COR BRANCA; 2 SAIDAS DE 1 POLEGADA; MATERIA-PRIMA: ALUMINIO INJETADO E TERMOPLASTICO DE ENGENHARIA;</t>
  </si>
  <si>
    <t>ACESSORIOS PARA CANALETA - DESCRICAO: LUVA DE ARREMATE ; TIPO DE CANALETA: CANALETA METALICA DE PERFIL 25 MM; INFORMACOES TECNICAS: NA COR BRANCA; MATERIA-PRIMA: ALUMINIO;</t>
  </si>
  <si>
    <t>ACESSORIOS PARA CANALETA - DESCRICAO: TAMPA TERMINAL PARA DUTO DE ALUMINIO DE 25X73MM,; TIPO DE CANALETA: COMPATIVEL COM PADRAO DUTOTEC; INFORMACOES TECNICAS: PINTADA NA COR BRANCA; MATERIA-PRIMA: ABS</t>
  </si>
  <si>
    <t>ACESSORIOS PARA CANALETA - DESCRICAO: CURVA VERTICAL EXTERNA; TIPO DE CANALETA: COMPATIVEL COM PADRAO DUTOTEC; INFORMACOES TECNICAS: PINTADA NA COR BRANCA; MATERIA-PRIMA: ALUMINIO;</t>
  </si>
  <si>
    <t>ACESSORIOS PARA CANALETA - DESCRICAO: CAIXA DE DERIVACAO T (1X1); TIPO DE CANALETA: SISTEMAS DE CANALETAS METALICAS; INFORMACOES TECNICAS: NA COR BRANCA; 125 X 125 MM; MATERIA-PRIMA: BASE EM ALUMINIO INJETADO, TAMPA EM TERMOPLASTICO;</t>
  </si>
  <si>
    <t xml:space="preserve"> UNIVERSO ELETRICO LTDA</t>
  </si>
  <si>
    <t>02.697.297/0001-11</t>
  </si>
  <si>
    <t>Fagner Rodrigues Silva; Márcio Ernane Rodrigues Silva; Julio Marques de Souza</t>
  </si>
  <si>
    <t xml:space="preserve"> 030.278.396-24; 545.685.366-34; 555.030.555-00</t>
  </si>
  <si>
    <t>ACESSORIOS PARA CANALETA - DESCRICAO: PORTA EQUIPAMENTOS PARA DUTO DE ALUMINIO, EM ABS; TIPO DE CANALETA: COMPATIVEL COM PADRAO DUTOTEC; INFORMACOES TECNICAS: PINTADO NA COR BRANCA; MATERIA-PRIMA: ABS;</t>
  </si>
  <si>
    <t>ACESSORIOS PARA CANALETA - DESCRICAO: LUVA DE ARREMATE ; TIPO DE CANALETA: CANALETA METALICA DE PERFIL 45 MM; INFORMACOES TECNICAS: NA COR BRANCA; MATERIA-PRIMA: ALUMINIO;</t>
  </si>
  <si>
    <t>CANALETA - MATERIA-PRIMA: ALUMINIO; DIMENSAO: 25MM X 73MM, COM DIVISAO INTERNA (22+45MM);</t>
  </si>
  <si>
    <t>CANALETA - MATERIA-PRIMA: ALUMINIO EXTRUDADO COM ENCAIXE RAPIDO; DIMENSAO: 25 X 73 MM COM DIVISAO INTERNA (22 + 45MM);</t>
  </si>
  <si>
    <t>ACESSORIOS PARA CANALETA - DESCRICAO: TAMPA TERMINAL PARA DUTO ALUMINIO 45 X 73 MM; TIPO DE CANALETA: COMPATIVEL COM PADRAO DUTOTEC; INFORMACOES TECNICAS: PINTADA NA COR BRANCA; MATERIA-PRIMA: ABS;</t>
  </si>
  <si>
    <t>ACESSORIOS PARA CANALETA - DESCRICAO: ADAPTADOR DE ELETRODUTO ; TIPO DE CANALETA: CANALETA METALICA DE PERFIL 25 MM; INFORMACOES TECNICAS: NA COR BRANCA; 3 SAIDAS DE 1 POLEGADA; MATERIA-PRIMA: ALUMINIO INJETADO E TERMOPLASTICO ENGENHARIA;</t>
  </si>
  <si>
    <t>CANALETA - MATERIA-PRIMA: ALUMINIO LISO, COR CONFORME SOLICITACAO DO ORGAO; DIMENSAO: 45 X 73 MM;</t>
  </si>
  <si>
    <t>ACESSORIOS PARA CANALETA - DESCRICAO: PORTA EQUIPAMENTOS PARA DUTO DE ALUMINIO; TIPO DE CANALETA: COMPATIVEL COM PADRAO DUTOTEC; INFORMACOES TECNICAS: PINTADO NA COR BRANCA; MATERIA-PRIMA: ABS</t>
  </si>
  <si>
    <t>ACESSORIOS PARA CANALETA - DESCRICAO: CURVA VERTICAL INTERNA; TIPO DE CANALETA: COMPATIVEL COM PADRAO DUTOTEC; INFORMACOES TECNICAS: PINTADA NA COR BRANCA; MATERIA-PRIMA: ALUMINIO</t>
  </si>
  <si>
    <t>MATERIAIS DIVERSIFICADOS DE CONSUMO</t>
  </si>
  <si>
    <t xml:space="preserve"> 	17/03/2021</t>
  </si>
  <si>
    <t xml:space="preserve"> 	16/03/2022</t>
  </si>
  <si>
    <t>APARELHO TELEFÔNICO SIMPLES - TIPO: COM FIO; MODELO: DE MESA E PAREDE; AJUSTE: 2 VOLUMES DE CAMPAINHA; DISCAGEM: MULTIFREQUENCIAL; COMPLEMENTAÇÃO DA ESPECIFICAÇÃO: FUNÇÕES: FLASH, TOM, MUDO, PAUSA E REDISCAR. POSIÇÃO MESA E PAREDE. SINALIZAÇÃO DE LINHA EM PULSO E TOM, DURAÇÃO DO FLASH 300 MS PARA UTILIZAÇÃO EM CENTRAL PÚBLICA E PABX, NAO CONSOME ENERGIA</t>
  </si>
  <si>
    <t>Maqnete Comércio e Serviços Eireli</t>
  </si>
  <si>
    <t>001/2021</t>
  </si>
  <si>
    <t>EQUIPAMENTOS E INSTRUMENTOS ODONTOLÓGICOS</t>
  </si>
  <si>
    <t xml:space="preserve"> 	23/01/2021</t>
  </si>
  <si>
    <t xml:space="preserve"> 	22/01/2022</t>
  </si>
  <si>
    <t>NOBREAK - POTENCIA SAIDA: 2,2KVA; FATOR POTENCIA: 0,60; TENSAO ENTRADA: 115/220 VOLTS; FREQUENCIA: 50/60 HZ; TENSAO SAIDA: MONOVOLT 115V OU BIVOLT 115/220V; BATERIA INTERNA: 1 BANCO DE BATERIA12VDC/7AH; TOMADAS/BORNES: MINIMO 6</t>
  </si>
  <si>
    <t xml:space="preserve"> MATERIAIS DIVERSIFICADOS DE CONSUMO</t>
  </si>
  <si>
    <t xml:space="preserve"> 	09/04/2021</t>
  </si>
  <si>
    <t>CANETA MARCA TEXTO - PONTA: INDEFORMAVEL, CHANFRADA PARA LINHAS FINAS/GROSSAS; COMPOSICAO: TINTA FLUORESCENTE A BASE DE AGUA; COR: NA COR AMARELA</t>
  </si>
  <si>
    <t>137/2021</t>
  </si>
  <si>
    <t>AQUISIÇÃO DE DISJUNTORES</t>
  </si>
  <si>
    <t>DISJUNTOR PARA REDE ELETRICA - TIPO: TERMOMAGNETICO, CONFORME NORMA NEMA; CORRENTE NOMINAL: 20 AMPERES; POLARIDADE: UNIPOLAR; TENSAO NOMINAL: 127 VOLTS; FIXACAO: COM PRESILHA</t>
  </si>
  <si>
    <t xml:space="preserve">GAMA LUZ COMERCIO DE MATERIAIS ELETRICOS LTDA -EPP </t>
  </si>
  <si>
    <t>CARLOS UMBERTO CANABRAVA
RODRIGUES NETO / MARILIA DE AFONSECA SILVA
RODRIGUES</t>
  </si>
  <si>
    <t>076.193.706-41 / 513.653.246-72</t>
  </si>
  <si>
    <t>DISJUNTOR PARA REDE ELETRICA - TIPO: TERMOMAGNETICO, CAPACIDADE DE INTERRUPCAO 05 KA; CORRENTE NOMINAL: 20 A; POLARIDADE: BIPOLAR; TENSAO NOMINAL: 220 VOLTS/ 50-60 HZ; FIXACAO: PADRAO DIM;</t>
  </si>
  <si>
    <t>DISJUNTOR PARA REDE ELETRICA - TIPO: TERMOMAGNETICO, CONFORME NORMA NEMA; CORRENTE NOMINAL: 25 AMPERES; POLARIDADE: UNIPOLAR; TENSAO NOMINAL: 127 VOLTS; FIXACAO: COM PRESILHA;</t>
  </si>
  <si>
    <t>DISJUNTOR PARA REDE ELETRICA - TIPO: TERMOMAGNETICO, CAP. INTERRUPCAO 5KA; CORRENTE NOMINAL: 20 AMPERES; POLARIDADE: UNIPOLAR; TENSAO NOMINAL: 127/220 VCA; FIXACAO: SOBRE TRILHOS DIN;</t>
  </si>
  <si>
    <t>DISJUNTOR PARA REDE ELETRICA - TIPO: ELETROMAGNETICO; CORRENTE NOMINAL: 16 AMPERES; POLARIDADE: BIPOLAR; TENSAO NOMINAL: 220 VOLTS; FIXACAO: SOBRE TRILHOS;</t>
  </si>
  <si>
    <t>DISJUNTOR PARA REDE ELETRICA - TIPO: TERMOMAGNETICO, CAPACIDADE INTERRUPCAO 4,5KA; CORRENTE NOMINAL: 15 AMPERES; POLARIDADE: MONOPOLAR; TENSAO NOMINAL: 240 VOLTS; FIXACAO: SOBRE TRILHOS;</t>
  </si>
  <si>
    <t>DISJUNTOR PARA REDE ELETRICA - TIPO: TERMOMAGNETICO; CORRENTE NOMINAL: 120 AMPERES; POLARIDADE: TRIPOLAR; TENSAO NOMINAL: 110/220VOLTS; FIXACAO: PARAFUSO</t>
  </si>
  <si>
    <t>DISJUNTOR PARA REDE ELETRICA - TIPO: TERMOMAGNETICO; CORRENTE NOMINAL: 25 AMPERES; POLARIDADE: TRIPOLAR; TENSAO NOMINAL: 220 VOLTS; FIXACAO: SOBRE TRILHOS;</t>
  </si>
  <si>
    <t>DISJUNTOR PARA REDE ELETRICA - TIPO: TERMOMAGNETICO, CAP. INTERRUPCAO DE 5KA; CORRENTE NOMINAL: 10 AMPERES; POLARIDADE: UNIPOLAR; TENSAO NOMINAL: 110/220 VOLTS - 50/60 HZ; FIXACAO: SOBRE TRILHOS</t>
  </si>
  <si>
    <t>DISJUNTOR PARA REDE ELETRICA - TIPO: TERMOMAGNETICO, CAPAC. INTERRUPCAO 4,5KA; CORRENTE NOMINAL: 16 AMPERES; POLARIDADE: MONOPOLAR; TENSAO NOMINAL: 240 VOLTS; FIXACAO: SOBRE TRILHO</t>
  </si>
  <si>
    <t>DISJUNTOR PARA REDE ELETRICA - TIPO: TERMOMAGNETICO; CORRENTE NOMINAL: 32 AMPERES; POLARIDADE: TRIPOLAR; TENSAO NOMINAL: 220 VOLTS; FIXACAO: SOBRE TRILHOS</t>
  </si>
  <si>
    <t>DISJUNTOR PARA REDE ELETRICA - TIPO: TERMOMAGNETICO; CORRENTE NOMINAL: 20A; POLARIDADE: BIPOLAR; TENSAO NOMINAL: ICN DE 3 A 4,5 KA, CURVA C; FIXACAO: SOBRE TRILHOS;</t>
  </si>
  <si>
    <t>DISJUNTOR PARA REDE ELETRICA - TIPO: TERMOMAGNETICO; CAP. INTERRUPCAO ENTRE 3 E 5KA; CORRENTE NOMINAL: 6 AMPERES; CURVA DE DISPARO C; POLARIDADE: BIPOLAR; TENSAO NOMINAL: 220 VOLTS; FIXACAO: SOBRE TRILHOS;</t>
  </si>
  <si>
    <t>207/2021</t>
  </si>
  <si>
    <t>AQUISIÇÃO DE MATERIAIS DE REDE LÓGICA</t>
  </si>
  <si>
    <t>CABO DE REDE - TIPO: PATCH CORD; NUMERO DE PARES: 4 PARES TRANCADOS; DIAMETRO EXTERNO: NOMINAL DE 5,2 MM; CONDUTOR: COBRE ELETROLÍTICO, FLEXIVEL, NU; COR: VERDE; CATEGORIA: CAT 5E</t>
  </si>
  <si>
    <t>CABO 1,5 M</t>
  </si>
  <si>
    <t>Suprema Hidroelétrica Ltda.-ME (lote 01)</t>
  </si>
  <si>
    <t>42.981.902/0001-04</t>
  </si>
  <si>
    <t>Rizinete Damázio Rosa e Adauto Boaventura Lopes</t>
  </si>
  <si>
    <t>758.052.946-72 e 129.855.546-91</t>
  </si>
  <si>
    <t>CALHA DE TOMADA PARA RACK INFORMATICA - NUMERO DE TOMADAS: 12; ACESSORIOS: CABO 3X1,5 MM2, 2M COMPRIMENTO</t>
  </si>
  <si>
    <t>CONECTOR PARA USO EM INFORMATICA - TIPO: RJ-45, CAT. 6, MODULO ENCAIXE DE PRESSAO;</t>
  </si>
  <si>
    <t>ORGANIZADOR DE CABOS E FIOS - MODELO: CANALETA VAZADA; MATERIA-PRIMA: ACO; MEDIDAS: 19" X 1U (483MM X 44MM X 60MM); TIPO: EXTERNO; COR: UNICA COM PINTURA EM EPOXI;</t>
  </si>
  <si>
    <t>METRO</t>
  </si>
  <si>
    <t>CONECTOR PARA USO EM INFORMATICA - TIPO: RJ-45, CAT. 5E, MODULO ENCAIXE DE PRESSAO;</t>
  </si>
  <si>
    <t>PATCH PANEL PARA CONECTOR AREA DE INFORMATICA - PORTAS: 24; APLICACAO: CONECTOR RJ 45; TIPO: JUNCAO RAPIDA; CAIXA/TALA: CAIXA DE PVC DE 300MM E TALA PARA PERFILADO;</t>
  </si>
  <si>
    <t>RACK PARA EQUIPAMENTOS DE REDE - TIPO: FECHADO, PARA PAREDE; UTILIZACAO: EQUIPAMENTOS DE REDE; MATERIA-PRIMA: ACO, PINTADO EM EPOXI; CAPACIDADE: 8U; DIMENSOES: 19" X 8U X 470MM DE PROFUNDIDADE;</t>
  </si>
  <si>
    <t>CABO DE REDE - TIPO: UTP/CM; NUMERO DE PARES: 4 PARES; DIAMETRO EXTERNO: MINIMO 8,2 MM; CONDUTOR: COBRE ELETROLITICO NU; COR: CINZA; CATEGORIA: CAT 6A;</t>
  </si>
  <si>
    <t>CAIXA 305 METROS</t>
  </si>
  <si>
    <t>CONECTOR PARA USO EM INFORMATICA - TIPO: RJ-45 (MACHO) CAT.6;</t>
  </si>
  <si>
    <t>CABO DE REDE - TIPO: PATCH-CORD; NUMERO DE PARES: 4; DIAMETRO EXTERNO: 5,5 MM; CONDUTOR: COBRE; COR: AZUL; CATEGORIA: CAT. 5E;</t>
  </si>
  <si>
    <t>CABO DE REDE - TIPO: UTP, RETARDANTE A CHAMA (LSZH); NUMERO DE PARES: 04 PARES TRANCADOS; DIAMETRO EXTERNO: 5,2 MM; CONDUTOR: SOLIDO DE COBRE LU; COR: VERDE; CATEGORIA: CAT 5E;</t>
  </si>
  <si>
    <t>RACK PARA EQUIPAMENTOS DE REDE - TIPO: PAREDE; UTILIZACAO: EQUIPAMENTO DE REDE; MATERIA-PRIMA: ACO OU ALUMINIO; CAPACIDADE: 12U; DIMENSOES: 19" X 12U;</t>
  </si>
  <si>
    <t>CABO DE REDE - TIPO: PATCH CORD; NUMERO DE PARES: 4 PARES; DIAMETRO EXTERNO: 6MM; CONDUTOR: COBRE; COR: AMARELA; CATEGORIA: CAT 6;</t>
  </si>
  <si>
    <t>RACK PARA EQUIPAMENTOS DE REDE - TIPO: FECHADO, PARA PISO; UTILIZACAO: EQUIPAMENTOS DE REDE; MATERIA-PRIMA: ACO, PINTADO EM EPOXI; CAPACIDADE: 16U; DIMENSOES: 19" X 16U X 470MM DE PROFUNDIDADE;</t>
  </si>
  <si>
    <t>CABO DE REDE - TIPO: LAN PATCH-CORD; NUMERO DE PARES: 4 PARES; DIAMETRO EXTERNO: 5,0MM; CONDUTOR: NU; COR: AZUL; CATEGORIA: 5E;</t>
  </si>
  <si>
    <t>RACK PARA EQUIPAMENTOS DE REDE - TIPO: FECHADO; UTILIZACAO: EQUIPAMENTOS DE REDE; MATERIA-PRIMA: ACO, PINTADO EM EPOXI; CAPACIDADE: 16U; DIMENSOES: 19" X 16U X 470MM DE PROFUNDIDADE;</t>
  </si>
  <si>
    <t>CABO DE REDE - TIPO: PATCH-CORD; NUMERO DE PARES: 4 PARES; DIAMETRO EXTERNO: 5,5MM; CONDUTOR: COBRE; COR: VERMELHA; CATEGORIA: CAT.5E</t>
  </si>
  <si>
    <t>CONECTOR PARA USO EM INFORMATICA - TIPO: RJ-45 (MACHO) CAT.5E;</t>
  </si>
  <si>
    <t>CABO DE REDE - TIPO: UTP; NUMERO DE PARES: 4 PARES; DIAMETRO EXTERNO: 5 MM; CONDUTOR: COBRE NU; COR: BRANCA; CATEGORIA: CAT 5E;</t>
  </si>
  <si>
    <t>KIT FIXADOR DE COMPONENTES EM RACK PADRAO 19 - COMPONENTES (1): PORCA GAIOLA; COMPONENTES (2): PARAFUSO PHILIPS M5; COMPONENTES (3): .; COR: CONFORME SOLICITACAO DO ORGAO;</t>
  </si>
  <si>
    <t>PACOTE 10 UNIDADES</t>
  </si>
  <si>
    <t>VOICE PANEL - APLICACAO: CONECTORES RJ-45; PORTAS: 50 PORTAS; TIPO: JUNCAO RAPIDA</t>
  </si>
  <si>
    <t>CABO DE REDE - TIPO: LAN PATCH-CORD; NUMERO DE PARES: 4 PARES; DIAMETRO EXTERNO: 5 MM; CONDUTOR: COBRE; COR: LARANJA; CATEGORIA: CAT 5E;</t>
  </si>
  <si>
    <t>CABO DE REDE - TIPO: UTP; NUMERO DE PARES: 4 PARES; DIAMETRO EXTERNO: 5 MM; CONDUTOR: COBRE NU; COR: BRANCA; CATEGORIA: CAT 5E</t>
  </si>
  <si>
    <t>CABO TELEFONICO - TIPO: CI; DIAMETRO NOMINAL: 0,40MM; NUMERO CONDUTORES: 20 PARES; CONDUTORES: COBRE ESTANHADO; ISOLACAO: PVC</t>
  </si>
  <si>
    <t>CABO TELEFONICO - TIPO: CI; DIAMETRO NOMINAL: 0,40MM; NUMERO CONDUTORES: 30 PARES; CONDUTORES: COBRE ESTANHADO; ISOLACAO: PVC;</t>
  </si>
  <si>
    <t>BANDEJA PARA RACK - TAMANHO: 1U; TIPO: RACK FECHADO; MATERIA-PRIMA: ESTRUTURA EM ACO; ACABAMENTO: EPOXI-PO TEXTURIZADO; COR: PRETA; PROFUNDIDADE: MINIMA 290MM E MAXIMA 400MM; FIXACAO: 4 PONTOS;</t>
  </si>
  <si>
    <t>PLACA CEGA - UTILIZACAO: FECHAMENTO DE RACK DE 19 POLEGADAS; TAMANHO: 1U; COR: PRETA</t>
  </si>
  <si>
    <t>CABO DE REDE - TIPO: UTP; NUMERO DE PARES: 04 PARES; DIAMETRO EXTERNO: 5,00MM; CONDUTOR: NU; COR: AZUL; CATEGORIA: 5E;</t>
  </si>
  <si>
    <t>UNIVERSO ELETRICO LTDA</t>
  </si>
  <si>
    <t>Márcio Ernane Rodrigues Silva, Júlio Marques de Souza e Fagner Rodrigues Silva</t>
  </si>
  <si>
    <t>545.685.366-34, 555.030.555-00 e 030.278.396-26</t>
  </si>
  <si>
    <t>CABO DE REDE - TIPO: UTP/CM; NUMERO DE PARES: 04 PARES; DIAMETRO EXTERNO: 5,00 MM; CONDUTOR: NU; COR: AZUL; CATEGORIA: 5E;</t>
  </si>
  <si>
    <t>CABO DE REDE - TIPO: UTP, RETARDANTE A CHAMA (LSZH); NUMERO DE PARES: 4 PARES TRANCADOS; DIAMETRO EXTERNO: 6 MM; CONDUTOR: SOLIDO DE COBRE NU; COR: VERDE; CATEGORIA: CAT 6;</t>
  </si>
  <si>
    <t>MULTIREDE DISTRIBUIDORA LTDA</t>
  </si>
  <si>
    <t>01.115.345/0001-53</t>
  </si>
  <si>
    <t>WILSON LEMOS DE CARVALHO FILHO</t>
  </si>
  <si>
    <t>244.896.896-91.</t>
  </si>
  <si>
    <t>RACK PARA EQUIPAMENTOS DE REDE - TIPO: FECHADO, PARA PISO, SEM RODIZIOS; UTILIZACAO: EQUIPAMENTOS DE VOZ E VIDEO; MATERIA-PRIMA: ACO PINTADO EPOXI; CAPACIDADE: 40U; DIMENSOES: 19" X 40U X 670 MM DE PROFUNDIDADE;</t>
  </si>
  <si>
    <t>CME COMERCIAL MATERIAL ELETRICO EIRELI</t>
  </si>
  <si>
    <t>18.244.356/0001-36</t>
  </si>
  <si>
    <t>Viviane de Fátima Linhares</t>
  </si>
  <si>
    <t>052.062.966-35</t>
  </si>
  <si>
    <t>194/2021</t>
  </si>
  <si>
    <t>AQUISIÇÃO DE EQUIPAMENTOS DE ÁUDIO E VÍDEO</t>
  </si>
  <si>
    <t xml:space="preserve"> 	08/12/2021</t>
  </si>
  <si>
    <t>TELA DE PROJECAO - MATERIA-PRIMA: PELICULA MATTE-WHITE; TIPO: MOVEL COM TRIPE; MEDIDAS: AREA VISUAL (APROX): 244 X 183 CM (LX A);</t>
  </si>
  <si>
    <t>SIC LOGISTICA E DISTRIBUIDORA LTDA</t>
  </si>
  <si>
    <t>40.305.811/0001-15</t>
  </si>
  <si>
    <t>ROSILENE DE FARIA MENDES FIUZA BORBA</t>
  </si>
  <si>
    <t xml:space="preserve"> 001.315.866-02</t>
  </si>
  <si>
    <t>PROJETOR MULTIMIDIA - ENTRADA: 2 X HDMI; USB; VGA; COMPATIBILIDADE: ANDROID; WINDOWS; DISPOSITIVOS MHL; AUDIO: MINIMO 10W NATIVO E CONEXAO PARA PLUG P2; RESOLUCAO REAL: MINIMO 1080P; RESOLUCOES SUPORTADAS (1): VGA; SVGA; XGA; SXGA; SDTV; HDTV; RESOLUCOES SUPORTADAS (2): FULL HD; CORES PROJETAVEIS:: ATE 1 BILHAO; TAXA DE CONTRASTE: MÍNIMO 15000 POR 1; LUMINOSIDADE: MINIMO 2200 LUMENS EM BRANCO E 2200 EM CORES; TAMANHO IMAGEM: 16 POR 9; LAMPADA DE PROJECAO: COM VIDA UTIL MINIMA DE 5000 H; TENSAO: 100 - 240 V; ACESSORIOS: CONTROLE REMOTO C/PILHAS AA; BOLSA P/ TRANSPORTE; ACESSORIOS (1): CABO DE ENERGIA COM PLUG PADRAO NBR VIGENTE ; ACESSORIOS (2): CABO USB, SOFTWARE PARA CONEXAO;</t>
  </si>
  <si>
    <t>173/2021</t>
  </si>
  <si>
    <t xml:space="preserve"> 	MÓDULOS DE TOMADAS E INTERRUPTORES, ESPELHOS E SUPORTES PIAL PLUS +</t>
  </si>
  <si>
    <t xml:space="preserve"> 	13/11/2021</t>
  </si>
  <si>
    <t>TOMADA PARA REDE ELETRICA - FORMATO: RETANGULAR; TIPO: MODULAR; PINOS/POLOS: 2P + T; MATERIA-PRIMA: TERMOPLASTICO AUTO IMPACTO; TENSAO: 250 VOLTS; CORRENTE: 20 AMPERES; COR: VERMELHA;TOMADA PARA REDE ELETRICA, SEM PLACA; COMPATIVEL COM A LINHA PIAL PLUS
+ .</t>
  </si>
  <si>
    <t>GAMA LUZ COMÉRCIO DE MATERIAIS ELÉTRICOS LTDA. EPP</t>
  </si>
  <si>
    <t>Carlos Umberto Canabrava Rodrigues Neto e Marilia de Afonseca Silva Rodrigues</t>
  </si>
  <si>
    <t xml:space="preserve">076.193.706-41 e 513.653.246-72
 </t>
  </si>
  <si>
    <t>ESPELHO PARA INSTALACAO ELETRICA/LOGICA - TIPO: DE PAREDE, PARA INTERRUPTOR; MATERIA-PRIMA: TERMOPLASTICO; TOMADAS/FORMATO: 1+1 POSTOS HORIZONTAIS; MEDIDAS: 4 X 4 POLEGADAS; COR: BRANCA; ESPELHO PARA INSTALACAO ELETRICA/LOGICA, COMPATIVEL COM A LINHA PIAL P
LUS + .</t>
  </si>
  <si>
    <t>Suprema Hidroelétrica Ltda. - EPP</t>
  </si>
  <si>
    <t>RIZINETE DAMAZIO ROSA LOPES e ADAUTO BOAVENTURA LOPES</t>
  </si>
  <si>
    <t>ESPELHO PARA INSTALACAO ELETRICA/LOGICA - TIPO: DE PAREDE, PARA INTERRUPTOR; MATERIA-PRIMA: TERMOPLASTICO; TOMADAS/FORMATO: 04 POSTOS HORIZONTAIS; MEDIDAS: 4 X 4 POLEGADAS; COR: BRANCA;ESPELHO PARA INSTALACAO ELETRICA/LOGICA, COMPATIVEL COM A LINHA PIAL P
LUS + .</t>
  </si>
  <si>
    <t>INTERRUPTOR - IDENTIFICACAO: BIPOLAR, TIPO MODULAR; FORMATO: RETANGULAR; SECAO: 01 SECAO; CORRENTE/TENSAO: 10A/250V; DETALHES: PARALELO,  SEM PLACA; INTERRUPTOR NA COR BRANCA; COMPATIVEL COM PIAL PLUS+ .</t>
  </si>
  <si>
    <t xml:space="preserve">SUPORTE PARA TOMADA ELETRICA - APLICACAO: TOMADAS E INTERRUPTORES MODULARES; MATERIA-PRIMA: TERMOPLASTICO; TAMANHO: 4 X 4 POLEGADAS;SUPORTE PARA TOMADA ELETRICA NA COR PRETA; COMPATIVEL COM A LINHA PIAL
 PLUS + </t>
  </si>
  <si>
    <t>ESPELHO PARA INSTALACAO ELETRICA/LOGICA - TIPO: DE PAREDE, PARA INTERRUPTOR; MATERIA-PRIMA: TERMOPLASTICO; TOMADAS/FORMATO: 03 POSTOS HORIZONTAIS; MEDIDAS: 4 X 2 POLEGADAS; COR: BRANCA;ESPELHO PARA INSTALACAO ELETRICA/LOGICA, COMPATIVEL COM A LINHA PIAL P
LUS+</t>
  </si>
  <si>
    <t>ESPELHO PARA INSTALACAO ELETRICA/LOGICA - TIPO: DE PAREDE, TIPO CEGA; MATERIA-PRIMA: TERMOPLASTICO; TOMADAS/FORMATO: NAO APLICAVEL; MEDIDAS: 4 X 4 POLEGADAS; COR: BRANCA;ESPELHO PARA INSTALACAO ELETRICA/LOGICA, COMPATIVEL COM A LINHA PIAL P
LUS + .</t>
  </si>
  <si>
    <t>INTERRUPTOR - IDENTIFICACAO: BIPOLAR, TIPO MODULAR; FORMATO: RETANGULAR; SECAO: 2 SECOES; CORRENTE/TENSAO: 127V/25A; DETALHES: SIMPLES, SEM PLACA;INTERRUPTOR NA COR BRANCA; COMPATIVEL COM PIAL PLUS+</t>
  </si>
  <si>
    <t>INTERRUPTOR - IDENTIFICACAO: MONOPOLAR, TIPO MODULAR; FORMATO: RETANGULAR; SECAO: 1 SECAO; CORRENTE/TENSAO: 10A/250V; DETALHES: PARALELO; SEM PLACA;INTERRUPTOR NA COR BRANCA, COMPATIVEL COM PIAL PLUS+</t>
  </si>
  <si>
    <t>TOMADA PARA REDE ELETRICA - FORMATO: RETANGULAR; TIPO: MODULAR; PINOS/POLOS: 2P + T; MATERIA-PRIMA: TERMOPLASTICO AUTO IMPACTO; TENSAO: 250 VOLTS; CORRENTE: 10 AMPERES; COR: BRANCA;SEM PLACA; COMPATIVEL COM A LINHA PIAL PLUS+ .</t>
  </si>
  <si>
    <t>INTERRUPTOR - IDENTIFICACAO: BIPOLAR; FORMATO: RETANGULAR; SECAO: 1 TECLA SIMPLES; CORRENTE/TENSAO: 10A/250V; DETALHES: SIMPLES; SEM PLACA;INTERRUPTOR NA COR BRANCA; COMPATIVEL COM PIAL PLUS+</t>
  </si>
  <si>
    <t xml:space="preserve">TOMADA PARA REDE ELETRICA - FORMATO: RETANGULAR; TIPO: MODULAR; PINOS/POLOS: 2P + T; MATERIA-PRIMA: TERMOPLASTICO AUTO IMPACTO; TENSAO: 250 VOLTS; CORRENTE: 20 AMPERES; COR: BRANCA;TOMADA PARA REDE ELETRICA,  SEM PLACA; COMPATIVEL COM PIAL PLUS+ </t>
  </si>
  <si>
    <t>SUPORTE PARA TOMADA ELETRICA - APLICACAO: TOMADAS E INTERRUPTORES MODULARES; MATERIA-PRIMA: TERMOPLASTICO; TAMANHO: 4 X 2 POLEGADAS;SUPORTE PARA TOMADA ELETRICA NA COR PRETA; COMPATIVEL COM A LINHA PIAL
 PLUS + .</t>
  </si>
  <si>
    <t>ESPELHO PARA INSTALACAO ELETRICA/LOGICA - TIPO: DE PAREDE,  CEGA; MATERIA-PRIMA: TERMOPLASTICO; TOMADAS/FORMATO: RETANGULAR; MEDIDAS: 4 X 2 POLEGADAS; COR: BRANCA;ESPELHO PARA INSTALACAO ELETRICA/LOGICA, COMPATIVEL COM A LINHA PIAL P
LUS+</t>
  </si>
  <si>
    <t>TOMADA PARA REDE ELETRICA - FORMATO: RETANGULAR; TIPO: TRIPLEX (TRES MODULOS CONJUGADOS); PINOS/POLOS: 2P + T; MATERIA-PRIMA: TERMOPLASTICO AUTO IMPACTO; TENSAO: 250 VOLTS; CORRENTE: 10 AMPERES; COR: BRANCA;TOMADA PARA REDE ELETRICA, SEM PLACA; COMPATIVEL COM A LINHA PIAL PLUS
+.</t>
  </si>
  <si>
    <t>ESPELHO PARA INSTALACAO ELETRICA/LOGICA - TIPO: DE PAREDE, PARA INTERRUPTOR; MATERIA-PRIMA: TERMOPLASTICO; TOMADAS/FORMATO: 1 + 1 POSTOS HORIZONTAIS; MEDIDAS: 4 X 2 POLEGADAS; COR: BRANCA;ESPELHO PARA INSTALACAO ELETRICA/LOGICA, COMPATIVEL COM A LINHA PIAL P
LUS+</t>
  </si>
  <si>
    <t>ESPELHO PARA INSTALACAO ELETRICA/LOGICA - TIPO: DE PAREDE, PARA INTERRUPTOR; MATERIA-PRIMA: TERMOPLASTICO; TOMADAS/FORMATO: 01 POSTO HORIZONTAL / RETANGULAR; MEDIDAS: 4X4 POLEGADAS; COR: BRANCA;ESPELHO PARA INSTALACAO ELETRICA/LOGICA, COMPATIVEL COM A LINHA PIAL P
LUS+</t>
  </si>
  <si>
    <t>213/2021</t>
  </si>
  <si>
    <t xml:space="preserve"> 	LÂMPADAS E LUMINÁRIAS.</t>
  </si>
  <si>
    <t>LAMPADA LED - TIPO: TUBULAR DIFUSOR LEITOSO T8 600 MM; POTENCIA: 9 W; TEMPERATURA DE COR: 6500 K; FLUXO LUMINOSO MIN: 900 LM; DIMERIZAVEL: NAO; TENSAO: BIVOLT (100-240 VAC); FREQUENCIA: 60 HZ; FATOR DE POTENCIA: MAIOR OU IGUAL A 0,92; ANGULO ABERTURA: MINIMO 160 GRAUS; IRC: MAIOR OU IGUAL A 80%; VIDA UTIL MINIMA: 25.000 H; BASE: G13; NORMA APLICAVEL: ETIQUETA ENCE INFORMATIVA</t>
  </si>
  <si>
    <t>LAMPADA LED - TIPO: TUBULAR DIFUSOR LEITOSO T8 600 MM; POTENCIA: 9 A 10 W; TEMPERATURA DE COR: 4000 K; FLUXO LUMINOSO MIN: 900 LM; DIMERIZAVEL: NAO; TENSAO: 100-240 VAC; FREQUENCIA: 60 HZ; FATOR DE POTENCIA: MAIOR OU IGUAL A 0,92; ANGULO ABERTURA: MINIMO 160 GRAUS; IRC: MAIOR OU IGUAL A 80%; VIDA UTIL MINIMA: 25.000 H; BASE: G13; NORMA APLICAVEL: ETIQUETA ENCE INFORMATIVA;</t>
  </si>
  <si>
    <t>LUMINARIA - TIPO: PAINEL LED DE EMBUTIR; ULTRAFINO; ESTRUTURA: ALUMINIO; ACABAMENTO: PINTURA ELETROSTATICA COR BRANCA; MEDIDAS: 1200 MM X 300 MM X 35 MM; ; VIDRO: ACRILICO; TIPO LAMPADA: LED 36 W; 4000 K; IRC MAIOR QUE 80; TENSAO: BIVOLT</t>
  </si>
  <si>
    <t>LUMINARIA DE EMERGENCIA - MATERIA PRIMA: PLASTICO RESISTENTE; NUMERO DE LAMPADAS: 30 LEDS; ALIMENTACAO: 100 A 240 VAC - BIVOLT; TENSAO: 127/220V; FUNCAO: SUPRIR ILUMINACAO EM QUEDA DE ENERGIA; AUTONOMIA: 6 H FLUXO MINIMO E 3H FLUXO
MAXIMO;</t>
  </si>
  <si>
    <t>LUMINARIA - TIPO: PAINEL LED DE EMBUTIR; ESTRUTURA: ALUMINIO; ACABAMENTO: PINTURA ELETROSTATICA COR BRANCA; MEDIDAS: 60 MM X 60 MM PARA NICHO DE CORTE; VIDRO: POLICARBONATO; TIPO LAMPADA: LED 45 W; 3600 LUMENS; ANGULO ABERTURA 120; 6500 K; TENSAO: BIVOLT AUTOMATICO 100V - 240V;</t>
  </si>
  <si>
    <t>LAMPADA LED - TIPO: TUBULAR DIFUSOR LEITOSO T8 1200 MM; POTENCIA: 18 W; TEMPERATURA DE COR: 4000 K; FLUXO LUMINOSO MIN: 1850 LM; DIMERIZAVEL: NAO; TENSAO: 100-240 VAC; FREQUENCIA: 60 HZ; FATOR DE POTENCIA: MAIOR OU IGUAL A 0,92; ANGULO ABERTURA: MINIMO 160 GRAUS; IRC: MAIOR OU IGUAL A 80%; VIDA UTIL MINIMA: 25.000 H; BASE: G13; NORMA APLICAVEL: ETIQUETA ENCE INFORMATIVA;</t>
  </si>
  <si>
    <t>LAMPADA LED - TIPO: TUBULAR DIFUSOR LEITOSO T8 1200 MM; POTENCIA: 18 W; TEMPERATURA DE COR: 6500 K; FLUXO LUMINOSO MIN: 1850 LM; DIMERIZAVEL: NAO; TENSAO: BIVOLT (100-240 VAC); FREQUENCIA: 60 HZ; FATOR DE POTENCIA: MAIOR OU IGUAL A 0,92; ANGULO ABERTURA: MINIMO 160 GRAUS; IRC: MAIOR OU IGUAL A 80%; VIDA UTIL MINIMA: 25.000 H; BASE: G13; NORMA APLICAVEL: ETIQUETA ENCE INFORMATIVA;</t>
  </si>
  <si>
    <t>LUMINARIA - TIPO: PAINEL LED DE EMBUTIR; ULTRAFINO; ; ESTRUTURA: ALUMINIO; ACABAMENTO: PINTURA ELETROSTATICA COR BRANCA; MEDIDAS: 300 MM X 300 MM X 23 MM; VIDRO: ACRILICO; TIPO LAMPADA: LED 24 W; 4000 K; 2200 LM; IRC MAIOR QUE 80; TENSAO: BIVOLT;</t>
  </si>
  <si>
    <t>LAMPADA LED - TIPO: BULBO DIFUSOR LEITOSO; POTENCIA: 9,5 A 11 W; TEMPERATURA DE COR: 4000 K; FLUXO LUMINOSO MIN: 900 LM; DIMERIZAVEL: NAO; TENSAO: 100-240 VAC; FREQUENCIA: 60 HZ; FATOR DE POTENCIA: MAIOR OU IGUAL A 0,7; ANGULO ABERTURA: MINIMO 180 GRAUS; IRC: MAIOR OU IGUAL A 80%; VIDA UTIL MINIMA: 25.000 H; BASE: E27; NORMA APLICAVEL: ETIQUETA ENCE INFORMATIVA;</t>
  </si>
  <si>
    <t>SPOT LIGHT - TIPO: SPOT DE EMBUTIR QUADRADO; MATERIA-PRIMA: POLICARBONATO COR BRANCA; LAMPADA: EMBUTIDA DE 4 A 5 W, COR AMARELA, 2700 A 3300 K; TENSAO: BIVOLT</t>
  </si>
  <si>
    <t>LUMINARIA - TIPO: PAINEL LED DE EMBUTIR; ULTRAFINO; ESTRUTURA: ALUMINIO; ACABAMENTO: PINTURA ELETROSTATICA COR BRANCA; MEDIDAS: 300 MM X 300 MM X 23 MM;VIDRO: ACRILICO; TIPO LAMPADA: LED 24 W; 6500K; 2200 LM; IRC MAIOR QUE 80; TENSAO: BIVOLT;</t>
  </si>
  <si>
    <t>LUMINARIA - TIPO: PAINEL LED DE EMBUTIR, ULTRAFINO; ESTRUTURA: ALUMINIO; ACABAMENTO: PINTURA ELETROSTATICA COR BRANCA; MEDIDAS: 620 MM X 620 MM X 35 MM; VIDRO: ACRILICO; TIPO LAMPADA: LED 36 W; 4000 K; IRC MAIOR QUE 80; TENSAO: BIVOLT;</t>
  </si>
  <si>
    <t>LAMPADA LED - TIPO: TUBULAR DIFUSOR LEITOSO T5 600 MM; POTENCIA: 8 A 10 W; TEMPERATURA DE COR: 4000 K; FLUXO LUMINOSO MIN: 900 LM; DIMERIZAVEL: NAO; TENSAO: BIVOLT (100-240 VAC); FREQUENCIA: 60 HZ; FATOR DE POTENCIA: MAIOR OU IGUAL A 0,92; ANGULO ABERTURA: MINIMO 160 GRAUS; IRC: MAIOR OU IGUAL A 80%; VIDA UTIL MINIMA: 25.000 H; BASE: G5; NORMA APLICAVEL: ETIQUETA ENCE INFORMATIVA;</t>
  </si>
  <si>
    <t>LUMINARIA - TIPO: QUADRADA DE EMBUTIR; ESTRUTURA: ACRILICO E ALUMINIO; ACABAMENTO: FOSCO; MEDIDAS: 22,5CM X 22,5CM X 1,2CM (C X A X P) ; VIDRO: ACRILICO; TIPO LAMPADA: LED 18 W, 6500 K; TENSAO: BIVOLT;</t>
  </si>
  <si>
    <t>LAMPADA LED - TIPO: DICROICA; POTENCIA: 4 A 5 W; TEMPERATURA DE COR: 2700 A 3000 K; FLUXO LUMINOSO MIN: 350 LM; DIMERIZAVEL: NAO; TENSAO: BIVOLT (100-240 VAC); FREQUENCIA: 60 HZ; FATOR DE POTENCIA: MAIOR OU IGUAL A 0,4; ANGULO ABERTURA: 35 A 38 GRAUS; IRC: 80%; VIDA UTIL MINIMA: 25.000 H; BASE: GU10; NORMA APLICAVEL: ETIQUETA ENCE INFORMATIVA;</t>
  </si>
  <si>
    <t>LAMPADA LED - TIPO: TUBULAR DIFUSOR LEITOSO T5 1200 MM; POTENCIA: 15 A 20 W;TEMPERATURA DE COR: 4000 K; FLUXO LUMINOSO MIN: 1850 LM; DIMERIZAVEL: NAO; TENSAO: BIVOLT (100-240 VAC); FREQUENCIA: 60 HZ; FATOR DE POTENCIA: MAIOR OU IGUAL A 0,92; ANGULO ABERTURA: MINIMO 160 GRAUS; IRC: MAIOR OU IGUAL A 80%; VIDA UTIL MINIMA:
25.000 H; BASE: G5; NORMA APLICAVEL: ETIQUETA ENCE INFORMATIVA;</t>
  </si>
  <si>
    <t>FONE - DESCRICAO: HEADSET COM CONEXAO USB; TIPO: BIAURICULAR; DETALHES: REGULAGEM ANATOMICA E DE VOLUME;</t>
  </si>
  <si>
    <t>AGEM TECNOLOGIA DISTRIBUIDORA LTDA</t>
  </si>
  <si>
    <t>09.022.398/0001-31</t>
  </si>
  <si>
    <t xml:space="preserve">RAFAELA SILVA MELO </t>
  </si>
  <si>
    <t>047.865.696-31</t>
  </si>
  <si>
    <t>CAFETEIRA ELETRICA - IDENTIFICACAO: INDUSTRIAL; MATERIA PRIMA: INOX POLIDO ; CAPACIDADE: 6 LITROS; POTENCIA: 1300 W; TENSAO: 127V</t>
  </si>
  <si>
    <t>REIS COMERCIO ATACADISTA E VAREJISTA DE DIVERSOS ARTIGOS E
SUPRIMENTOS LTDA</t>
  </si>
  <si>
    <t>29.332.265/0001-79</t>
  </si>
  <si>
    <t>LUIGI TAVARES REIS DA SILVA</t>
  </si>
  <si>
    <t>113.660.826-
56</t>
  </si>
  <si>
    <t>210/2021</t>
  </si>
  <si>
    <t xml:space="preserve"> 	AQUISIÇÃO DE CANALETAS E ACESSÓRIOS DE PVC</t>
  </si>
  <si>
    <t xml:space="preserve"> 	21/12/2021</t>
  </si>
  <si>
    <t>CAIXA DE CONEXAO ELETRICA - MATERIA PRIMA: PVC; NUMERO DE TOMADAS: 02 TOMADAS; TIPO DISJUNTOR: NAO;</t>
  </si>
  <si>
    <t>ACESSORIOS PARA CANALETA - DESCRICAO: COTOVELO; TIPO DE CANALETA: CANALETA SISTEMA X 50X20MM; INFORMACOES TECNICAS: EXTERNO; MATERIA-PRIMA: PVC</t>
  </si>
  <si>
    <t>ACESSORIOS PARA CANALETA - DESCRICAO: DERIVACAO; TIPO DE CANALETA: SISTEMA X; INFORMACOES TECNICAS: ENCAIXE DE PRESSAO/50 X 20MM; MATERIA-PRIMA: PVC;</t>
  </si>
  <si>
    <t>ACESSORIOS PARA CANALETA - DESCRICAO: COTOVELO EXTERNO; TIPO DE CANALETA: SISTEMA X; INFORMACOES TECNICAS: ENCAIXE DE PRESSAO/50 X 20MM; MATERIA-PRIMA: PVC</t>
  </si>
  <si>
    <t>CAIXA DE CONEXAO ELETRICA - MATERIA PRIMA: PVC; NUMERO DE TOMADAS: 03 TOMADAS; TIPO DISJUNTOR: SEM DISJUNTOR</t>
  </si>
  <si>
    <t>TOMADA SISTEMA X - TIPO CONECTOR: RJ45; MATERIA-PRIMA: PLASTICO; FORMATO: QUADRADO; PINOS/POLOS: 2X1; TENSAO: NAO APLICAVEL; CORRENTE: NAO APLICAVEL</t>
  </si>
  <si>
    <t>CANALETA - MATERIA-PRIMA: PVC; DIMENSAO: 50 X 20 X 2000 MM</t>
  </si>
  <si>
    <t>TOMADA SISTEMA X - TIPO CONECTOR: UNIVERSAL; MATERIA-PRIMA: PVC; FORMATO: QUADRADO; PINOS/POLOS: 2 PINOS + T ( DUPLA ); TENSAO: 127V; CORRENTE: 10A</t>
  </si>
  <si>
    <t>ORGANIZAÇÕES MSL COMERCIO E INDUSTRIA DE MATERIAIS
ELETRICOS LTDA</t>
  </si>
  <si>
    <t>07.062.925/0001-06</t>
  </si>
  <si>
    <t>Milton dos Santos Silva</t>
  </si>
  <si>
    <t>704.079.086-68</t>
  </si>
  <si>
    <t>ACESSORIOS PARA CANALETA - DESCRICAO: LUVA; TIPO DE CANALETA: SISTEMA X; INFORMACOES TECNICAS: 50 X 20MM; MATERIA-PRIMA: PVC;</t>
  </si>
  <si>
    <t>ACESSORIOS PARA CANALETA - DESCRICAO: TAMPA DE EXTREMIDADE;; TIPO DE CANALETA: SISTEMA X; INFORMACOES TECNICAS: ENCAIXE DE PRESSAO, 50MM X 20MM; MATERIA-PRIMA: PLASTICO ABS TERMOPLASTICO;</t>
  </si>
  <si>
    <t>ACESSORIOS PARA CANALETA - DESCRICAO: COTOVELO INTERNO; TIPO DE CANALETA: SISTEMA X; INFORMACOES TECNICAS: ENCAIXE DE PRESSAO/50 X 20 MM; MATERIA-PRIMA: PVC;</t>
  </si>
  <si>
    <t>TOMADA SISTEMA X - TIPO CONECTOR: EMBUTIR; MATERIA-PRIMA: PVC; FORMATO: QUADRADO (70X70MM); PINOS/POLOS: 3 PINOS 2P+T; TENSAO: 250 V; CORRENTE: 20 A</t>
  </si>
  <si>
    <t>189/2021</t>
  </si>
  <si>
    <t xml:space="preserve"> 	AQUISIÇÃO DE COFRES, CLAVICULÁRIOS E CONTENDORES DE LIXO</t>
  </si>
  <si>
    <t>COLETOR/CONTENTOR DE LIXO - TIPO: CONTENTOR PARA COLETA SELETIVA; RODAS: 02 RODAS DE BORRACHA MACICA DE 30 CM; CAPACIDADE: 240 LITROS; MATERIAL: POLIETILENO DE ALTA DENSIDADE (PEAD) INJETADO; FORMATO: RETANGULAR 110CM ALTURA X 76CM LARGURA X 58CM; COR: LARANAJA; TAMPA: ARREDONDADA E ARTICULADA AO CORPO DO
CONTENEDOR; PEDAL: SEM PEDAL; ALCA: EQUIPADO C/PEGA FRONTAL;</t>
  </si>
  <si>
    <t>Gerbra Comércio EIRELI (lote 1 )</t>
  </si>
  <si>
    <t>COLETOR/CONTENTOR DE LIXO - TIPO: CONTENTOR PARA COLETA SELETIVA; RODAS: 02 RODAS DE BORRACHA MACICA DE 20 CM; CAPACIDADE: 120 LITROS; MATERIAL: POLIETILENO DE ALTA DENSIDADE (PEAD) INJETADO; FORMATO: RETANGULAR 95CM ALTURA X 57CM LARGURA X 55CM; COR: LARANJA; TAMPA: ARREDONDADA E ARTICULADA AO CORPO DO
CONTENEDOR; PEDAL: SEM PEDAL; ALCA: EQUIPADO COM PEGA FRONTAL;</t>
  </si>
  <si>
    <t>SUPORTE PARA PROJETOR - TIPO: TRIPE 2 BANDEJAS PARA  PROJETOR E NOTEBOOK; MATERIA-PRIMA: BANDEJAS EM ACO; TUBO EM ALUMINIO; CAPACIDADE: CARGA MINIMA 10 KG; ACABAMENTO: PINTADO EM EPOXI NA COR PRETA; ALTURA: AJUSTAVEL 0,80 M A 2,0 M; BANDEJA: 400 X 350 MM; ACESSORIOS: SEM ACESSORIOS;SUPORTE , TIPO TRIPE COM INCLINACAO PARA FRENTE E PARA TRAS, E COM GIR
O DE 360 GRAUS.</t>
  </si>
  <si>
    <t>COFRE PARA ESCRITORIO - MATERIA-PRIMA: CHAPA DE ACO; TIPO: DIGITAL; PORTAS: 01 PORTA ; PRATELEIRAS: 02 PRATELEIRAS; GAVETAS: SEM GAVETAS; DIMENSOES: 72 X 41 X 42 CM (A X L X P);</t>
  </si>
  <si>
    <t>Empresário Individual Marcelo Eustáquio de Oliveira.-ME (lote 08 )</t>
  </si>
  <si>
    <t>NA</t>
  </si>
  <si>
    <t>CLAVICULARIO - MATERIA-PRIMA: ACO; TIPO DE APRESENTACAO: 50 CHAVES, COM PORTA DE ACO SEM ABERTURA DE VIDRO; DIMENSOES: 18 X 25 X 8 CM (A X L X P) APROXIMADAMENTE</t>
  </si>
  <si>
    <t>CRIARTE INDUSTRIA E COMERCIO DE ESQUADRIAS LTDA - EPP</t>
  </si>
  <si>
    <t>06.957.510/0001-38</t>
  </si>
  <si>
    <t>RENATA COSTA SANTOS ; EDUARDO WANTUIL OLIVEIRA ANDRADE</t>
  </si>
  <si>
    <t>049.903.006-02; 036.340.406-61</t>
  </si>
  <si>
    <t>CLAVICULARIO - MATERIA-PRIMA: ACO; TIPO DE APRESENTACAO: 100 CHAVES, COM PORTA DE ACO SEM ABERTURA DE VIDRO; DIMENSOES: 30 X 24 X 8 CM (A X L X P) APROXIMADAMENTE;</t>
  </si>
  <si>
    <t>197/2021</t>
  </si>
  <si>
    <t xml:space="preserve"> 	AQUISIÇÃO DE MOBILIÁRIOS</t>
  </si>
  <si>
    <t xml:space="preserve">  01/12/2022</t>
  </si>
  <si>
    <t>MESA PARA REUNIAO - FORMATO: CIRCULAR; ESTRUTURA: ACO; TAMPO: MDP OU MDF; DIMENSOES: 80 X 80 X 75.5 CM (LARG X PROF X ALTURA);</t>
  </si>
  <si>
    <t>DAMASO CASTRO NASCIMENTO, JORDANO CASTRO NASCIMENTO e MARDEN CASTRO NASCIMENTO</t>
  </si>
  <si>
    <t>551.648.626-20, 274.710.716-72 e 648.468.906-78</t>
  </si>
  <si>
    <t>MESA PARA REUNIAO - FORMATO: CANOA; ESTRUTURA: ACO; TAMPO: MDF OU MDP LAMINADO MELAMINICO; DIMENSOES: 240 X 120 X 75.5CM (LARG X PROF X ALTURA);</t>
  </si>
  <si>
    <t>MESA PARA ESCRITORIO - FINALIDADE: FUNCIONARIO; ESTRUTURA: ACO; TAMPO: MDF OU MDP LAMINADO; TAMPA: SUPERFICIE UNICA; GAVETEIRO/GAVETA: SEM GAVETAS; DIMENSOES: 120 X 60 X DE 72 A 75.5 CM (LARG X PROF X ALTURA);</t>
  </si>
  <si>
    <t>MESA PARA REUNIAO - FORMATO: CIRCULAR; ESTRUTURA: ACO; TAMPO: MDP OU MDF; DIMENSOES: 120 X 120 X 75.5 CM (LARG X PROF X ALTURA);</t>
  </si>
  <si>
    <t>GAVETEIRO USO ESCRITORIO - TIPO: VOLANTE; COMPOSICAO: 04 GAVETAS; MATERIA-PRIMA: MDF OU MDP; ESTRUTURA: MDF OU MDP; DIMENSOES: 35CM X 50CM X 68CM (LARG X PROF X ALT);</t>
  </si>
  <si>
    <t>MESA PARA REUNIAO - FORMATO: CIRCULAR; ESTRUTURA: ACO; TAMPO: MDF OU MDP LAMINADO MELAMINICO; DIMENSOES: 120 X 120 X 75.5 CM (LARG X PROF X ALTURA);</t>
  </si>
  <si>
    <t>MESA PARA ESCRITORIO - FINALIDADE: FUNCIONARIO; ESTRUTURA: ACO; TAMPO: MDF OU MDP LAMINADO MELAMINICO; TAMPA: SUPERFICIE UNICA; GAVETEIRO/GAVETA: SEM GAVETAS; DIMENSOES: 120 X 75 X DE 72 A 75.5 CM (LARG X PROF X ALTURA);</t>
  </si>
  <si>
    <t>MESA PARA REUNIAO - FORMATO: RETANGULAR; ESTRUTURA: ACO; TAMPO: MDF OU MDP LAMINADO MELAMINICO; DIMENSOES: 220 X 90 X 75.5CM (LARG X PROF X ALTURA);</t>
  </si>
  <si>
    <t>MESA PARA ESCRITORIO - FINALIDADE: FUNCIONARIO; ESTRUTURA: ACO; TAMPO: MDF OU MDP LAMINADO MELAMINICO; TAMPA: SUPERFICIE UNICA COM DETALHE TIPO RISQUE RABISQUE; GAVETEIRO/GAVETA: SEM GAVETAS; DIMENSOES: 165 X 75 X DE 72 A 75.5 CM (LARG X PROF X ALTURA);</t>
  </si>
  <si>
    <t>ARMARIO PARA ESCRITORIO - TIPO: BAIXO; MATERIA-PRIMA: MDF OU MDP LAMINADO MELAMINICO; PRATELEIRAS/SUPORTE: UMA PRATELEIRA REGULAVEL; GAVETAS: SEM GAVETAS; PORTAS: 02 (DUAS) PORTAS DE ABRIR; ESTRUTURA/BASE: MDF/MDP LAMINADO ELAMINICO, BP, TX DUPLA FACE; DIMENSOES: 90 X 60 CM X 75.5 ( LARG X PROF X ALT);</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</si>
  <si>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</si>
  <si>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CONEXAO PARA ESTACAO DE TRABALHO - TIPO: 90 GRAUS; TAMPO: MDF OU MDP LAMINADO MELAMINICO; ESTRUTURA: ACO; DIMENSOES: 75 X 75 X 2.5CM (LARG X PROF X ALTURA);</t>
  </si>
  <si>
    <t>MESA PARA REUNIAO - FORMATO: CANOA; ESTRUTURA: ACO; TAMPO: MDF OU MDP LAMINADO MELAMINICO; DIMENSOES: 310 X 120 X 75.5CM (LARG X PROF X ALTURA);</t>
  </si>
  <si>
    <t>MESA PARA ESCRITORIO - FINALIDADE: FUNCIONARIO; ESTRUTURA: ACO; TAMPO: MDF OU MDP LAMINADO MELAMINICO; TAMPA: UNICA ANGULAR EM 'L'; GAVETEIRO/GAVETA: SEM GAVETAS; DIMENSOES: 140 X 140 X 60 CM (LARG X PROF X LATERAL);</t>
  </si>
  <si>
    <t>MESA PARA ESCRITORIO - FINALIDADE: FUNCIONARIO; ESTRUTURA: ACO; TAMPO: MDF OU MDP LAMINADO MELAMINICO; TAMPA: SUPERFICIE UNICA; GAVETEIRO/GAVETA: SEM GAVETAS; DIMENSOES: 80 X 60 X DE 72 A 75.5CM (LARG X PROF X ALTURA) ;</t>
  </si>
  <si>
    <t>BLOCO AUTOADESIVO PARA RECADOS - MEDIDAS: 38MM X 50MM;</t>
  </si>
  <si>
    <t xml:space="preserve"> PORT DISTRIBUIDORA DE INFORMATICA E PAPELARIA LTDA</t>
  </si>
  <si>
    <t xml:space="preserve">829.273.326-
49
</t>
  </si>
  <si>
    <t>VINIL ADESIVO - MATERIA-PRIMA: LAMINADO DE PVC; MEDIDAS: 45 CM X 25 M; COR: TRANSPARENTE; ESCALA: COM ESCALA EM CENTIMETRO;</t>
  </si>
  <si>
    <t>PAPEL PARA ESCRITORIO - FORMATO: A4 - 210 MM X 297 MM; GRAMATURA PAPEL: 75 G/M2; COR: BRANCO; PROCESSO FABRICACAO: BRANQUEAMENTO ISENTO DE CLORO ELEMENTAR; APRESENTACAO: PACOTE 500 FOLHAS;</t>
  </si>
  <si>
    <t>PACOTE</t>
  </si>
  <si>
    <t>236/2021</t>
  </si>
  <si>
    <t xml:space="preserve"> 	EXPANSÃO DA SOLUÇÃO COMMVAULT DE ARMAZENAMENTO E BACKUP DOS DADOS</t>
  </si>
  <si>
    <t>LICENCA DE USO PERPETUO DE SOFTWARE HYPERSCALE COMMVAULT</t>
  </si>
  <si>
    <t>DECISION SERVIÇOS DE TECNOLOGIA DA INFORMAÇÃO LTDA</t>
  </si>
  <si>
    <t>03.535.902/0004-63</t>
  </si>
  <si>
    <t xml:space="preserve">RAMON HASKY VALDEOLIVAS CLAUDIO JOSE MARTINS DE MIRANDA; JOSE RAMON VALDEOLIVAS GOMEZ </t>
  </si>
  <si>
    <t>114.281.407-60;021.922.287-83;054.989.617-15</t>
  </si>
  <si>
    <t>SUPORTE TECNICO EM SERVIDOR - EQUIPAMENTO</t>
  </si>
  <si>
    <t>SUPORTE TECNICO EM SOLUCAO DE ARMAZENAMENTO E BACKUP HYPERSCALE COMMVAULT</t>
  </si>
  <si>
    <t>SUPORTE TECNICO EM SWITCH INCLUINDO  MANUTENCAO</t>
  </si>
  <si>
    <t>INSTALACAO E CONFIGURACAO DA SOLUCAO DE BACKUP HYPERSCALE COMMVAULT</t>
  </si>
  <si>
    <t>SERVIDOR DE REDE - TIPO: SOLUCAO HYPERSCALE X (BACKUP); PROCESSADOR:  MINIMO 2 PROCESSADORES 16 NUCLEOS FISICOS; ARQUITETURA: IA64; TIPO DE MEMORIA: CONFORME FABRICANTE; CAPACIDADE MEMORIA: MINIMO 512 GB DE MEMORIA RAM; FREQUENCIA DA MEMORIA: CONFORME FABRICANTE; DISCO RIGIDO: 24 DISCOS RIGIDOS, TIPO NL-SAS; EXPANSAO: SEM EXPANSAO; INTERFACE: MINIMO 4X INTERFACES DE REDE 10 GBE SFP+; SISTEMA OPERACIONAL: SEM SISTEMA OPERACIONAL; ACESSORIOS: TRILHOS, PDUS DE ENERGIA, CABOS ORIGINAIS;</t>
  </si>
  <si>
    <t>SWITCH - TIPO: GERENCIAVEL; INSTALACAO: RACK 19 POLEGADAS; PORTA: 48 SFP+; TAXA TRANSFERENCIA: MINIMO 960 MPPS; MEMORIA: 4 GB ; ENDERECOS MAC: MINIMO 150000; SLOTS DE EXPANSAO: 04 PORTAS QSFP+; PROTOCOLO: IPV4/IPV6; TECNOLOGIA COMPATIVEL: CONFORME FABRICANTE;</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</si>
  <si>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</si>
  <si>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ESCANINHO PARA ESCRITORIO - MATERIA-PRIMA: ACO; COMPARTIMENTO: 08; DIMENSOES: 1,98 (ALT.) X 1,2 (LARG.) X 0,42M (PROF.);</t>
  </si>
  <si>
    <t>Móveis JB Indústria e Comércio Ltda</t>
  </si>
  <si>
    <t>José Zito Bezerra Filho; ROSANGELA VASCONCELOS BEZERRA</t>
  </si>
  <si>
    <t>74.710.716-72; 230.525.544-68</t>
  </si>
  <si>
    <t>ARMARIO PARA ESCRITORIO - TIPO: ALTO; MATERIA-PRIMA: ACO CHAPA 22 (0,75MM); PRATELEIRAS/SUPORTE: 04 PRATELEIRAS INTERNAS REGULAVEIS DE 5 EM 5 CM; GAVETAS: SEM GAVETAS; PORTAS: 2 PORTAS; ESTRUTURA/BASE: ACO; DIMENSOES: 198 X 90 X 45 (A X L X P);</t>
  </si>
  <si>
    <t>ITENS DE ERGONOMIA</t>
  </si>
  <si>
    <t>Euromar São José,</t>
  </si>
  <si>
    <t>PORT DISTRIBUIDORA DE INFORMÁTICA E PAPELARIA LTDA</t>
  </si>
  <si>
    <t>829.273.326-49</t>
  </si>
  <si>
    <t>217/2021</t>
  </si>
  <si>
    <t>REGISTRO DE PREÇOS PARA AQUISIÇÃO DE CABOS ELÉTRICOS FLEXÍVEIS.</t>
  </si>
  <si>
    <t>CABO ELETRICO - TIPO: UNIPOLAR; FLEXIBILIDADE: FLEXIVEL; CONDUTOR: COBRE; TEMPERA: MOLE; ENCORDOAMENTO: CLASSE 5; ISOLAMENTO: 750V; COBERTURA: COMPOSTO TERMOPLASTICO NAO HALOGENO; SECAO: 6,0 MM2; COR: PRETO</t>
  </si>
  <si>
    <t>CABO ELETRICO - TIPO: TETRAPOLAR; FLEXIBILIDADE: FLEXIXVEL; CONDUTOR: COBRE; TEMPERA: MOLE; ENCORDOAMENTO: CLASSE 5; ISOLAMENTO: 0,6/1,0KV; COBERTURA: COMPOSTO TERMOPLASTICO NAO HALOGENO; SECAO: 4 X 6,0 MM2; COR: PRETO, BRANCO, VERMELHO E AZUL CLARO</t>
  </si>
  <si>
    <t>SUPREMA HIDROELETRICA LTDA - EPP</t>
  </si>
  <si>
    <t>CABO ELETRICO - TIPO: UNIPOLAR; FLEXIBILIDADE: FLEXIVEL; CONDUTOR: COBRE; TEMPERA: MOLE; ENCORDOAMENTO: 5; ISOLAMENTO: 0,6/1KV; COBERTURA: PVC AFUMEX; SECAO: 16 MM2; COR: PRETO;</t>
  </si>
  <si>
    <t>GAMA LUZ COMÉRCIO DE MATERIAIS ELÉTRICOS LTDA</t>
  </si>
  <si>
    <t>CARLOS UMBERTO CANABRAVA RODRIGUES NETO; MARILIA DE AFONSECA SILVA RODRIGUES</t>
  </si>
  <si>
    <t>076.193.706-41 e 513.653.246-72</t>
  </si>
  <si>
    <t>CABO ELETRICO - TIPO: TETRAPOLAR; FLEXIBILIDADE: FLEXIVEL; CONDUTOR: COBRE; TEMPERA: MOLE; ENCORDOAMENTO: CLASSE 5; ISOLAMENTO: 0,6/1,0KV; COBERTURA: COMPOSTO TERMOPLASTICO NAO HALOGENO; SECAO: 4 X 2,5 MM2; COR: PRETO, BRANCO, VERMELHO E AZUL CLARO</t>
  </si>
  <si>
    <t>CABO ELETRICO - TIPO: UNIPOLAR; FLEXIBILIDADE: FLEXIVEL; CONDUTOR: COBRE; TEMPERA: MOLE; ENCORDOAMENTO: CLASSE 5; ISOLAMENTO: 750V; COBERTURA: COMPOSTO TERMOPLASTICO NAO HALOGENO; SECAO: 4,0 MM2; COR: AZUL</t>
  </si>
  <si>
    <t>CABO ELETRICO - TIPO: UNIPOLAR; FLEXIBILIDADE: FLEXIVEL; CONDUTOR: COBRE; TEMPERA: MOLE; ENCORDOAMENTO: CLASSE 5; ISOLAMENTO: 750 VOLTS; COBERTURA: COMPOSTO TERMOPLASTICO NAO HALOGENO; SECAO: 10,0 MM2; COR: VERDE</t>
  </si>
  <si>
    <t>CABO ELETRICO - TIPO: UNIPOLAR; FLEXIBILIDADE: FLEXIVEL; CONDUTOR: COBRE; TEMPERA: MOLE; ENCORDOAMENTO: CLASSE 5; ISOLAMENTO: 750V; COBERTURA: COMPOSTO TERMOPLASTICO NAO HALOGENO; SECAO: 6,0 MM2; COR: AZUL</t>
  </si>
  <si>
    <t>CABO ELETRICO - TIPO: UNIPOLAR; FLEXIBILIDADE: FLEXIVEL; CONDUTOR: COBRE; TEMPERA: MOLE; ENCORDOAMENTO: CLASSE 5; ISOLAMENTO: 750V; COBERTURA: COMPOSTO TERMOPLASTICO NAO HALOGENO; SECAO: 4,0 MM2; COR: PRETO</t>
  </si>
  <si>
    <t>CABO ELETRICO - TIPO: UNIPOLAR; FLEXIBILIDADE: FLEXIVEL; CONDUTOR: COBRE; TEMPERA: MOLE; ENCORDOAMENTO: CLASSE 5; ISOLAMENTO: 0,6/1kV; COBERTURA: COMPOSTO TERMOPLASTICO NAO HALOGENO; SECAO: 16,0 MM2; COR: VERDE</t>
  </si>
  <si>
    <t>CABO ELETRICO - TIPO: UNIPOLAR; FLEXIBILIDADE: FLEXIVEL; CONDUTOR: COBRE; TEMPERA: MOLE; ENCORDOAMENTO: CLASSE 5; ISOLAMENTO: 750 VOLTS; COBERTURA: COMPOSTO TERMOPLASTICO NAO HALOGENO; SECAO: 10,0 MM2; COR: VERMELHA</t>
  </si>
  <si>
    <t>CABO ELETRICO - TIPO: UNIPOLAR; FLEXIBILIDADE: FLEXIVEL; CONDUTOR: COBRE; TEMPERA: MOLE; ENCORDOAMENTO: CLASSE 5; ISOLAMENTO: 750V; COBERTURA: COMPOSTO TERMOPLASTICO NAO HALOGENO; SECAO: 4,0 MM2; COR: VERDE</t>
  </si>
  <si>
    <t>CABO ELETRICO - TIPO: UNIPOLAR; FLEXIBILIDADE: FLEXIVEL; CONDUTOR: COBRE; TEMPERA: MOLE; ENCORDOAMENTO: CLASSE 5; ISOLAMENTO: 0,6/1kV; COBERTURA: COMPOSTO TERMOPLASTICO NAO HALOGENO; SECAO: 16,0 MM2; COR: AZUL</t>
  </si>
  <si>
    <t>CABO ELETRICO - TIPO: UNIPOLAR; FLEXIBILIDADE: FLEXIVEL; CONDUTOR: COBRE; TEMPERA: MOLE; ENCORDOAMENTO: CLASSE 5; ISOLAMENTO: 750V; COBERTURA: COMPOSTO TERMOPLASTICO NAO HALOGENO; SECAO: 2,5 MM2; COR: AZUL</t>
  </si>
  <si>
    <t>CABO ELETRICO - TIPO: UNIPOLAR; FLEXIBILIDADE: FLEXIVEL; CONDUTOR: COBRE; TEMPERA: MOLE; ENCORDOAMENTO: 5; ISOLAMENTO: 750V; COBERTURA: COMPOSTO TERMOPLASTICO NAO HALOGENO; SECAO: 2,5 MM2; COR: VERMELHO</t>
  </si>
  <si>
    <t>CABO ELETRICO - TIPO: TRIPOLAR; FLEXIBILIDADE: FLEXIVEL; CONDUTOR: COBRE; TEMPERA: MOLE; ENCORDOAMENTO: CLASSE 5; ISOLAMENTO: 0,6/1,0KV; COBERTURA: COMPOSTO TERMOPLASTICO NAO HALOGENO; SECAO: 3 X 6,0 MM2; COR: CONDUTORES ISOLADOS NAS CORES PRETA, VERDE E AZUL</t>
  </si>
  <si>
    <t>CABO ELETRICO - TIPO: UNIPOLAR; FLEXIBILIDADE: FLEXIVEL; CONDUTOR: COBRE; TEMPERA: MOLE; ENCORDOAMENTO: CLASSE 5; ISOLAMENTO: 750V; COBERTURA: COMPOSTO TERMOPLASTICO NAO HALOGENADO; SECAO: 2,5 MM2; COR: VERDE</t>
  </si>
  <si>
    <t>CABO ELETRICO - TIPO: UNIPOLAR; FLEXIBILIDADE: FLEXIVEL; CONDUTOR: COBRE; TEMPERA: MOLE; ENCORDOAMENTO: CLASSE 5; ISOLAMENTO: 750V; COBERTURA: COMPOSTO TERMOPLASTICO NAO HALOGENO; SECAO: 6,0 MM2; COR: VERDE</t>
  </si>
  <si>
    <t>CABO ELETRICO - TIPO: TETRAPOLAR; FLEXIBILIDADE: FLEXIVEL; CONDUTOR: COBRE; TEMPERA: MOLE ; ENCORDOAMENTO: CLASSE 5 ; ISOLAMENTO: 0,6/1,0KV; COBERTURA: COMPOSTO TERMOPLASTICO NAO HALOGENO; SECAO: 4 X 4,0 MM2; COR: PRETO, BRANCO, VERMELHO E AZUL CLARO</t>
  </si>
  <si>
    <t>CABO ELETRICO - TIPO: UNIPOLAR; FLEXIBILIDADE: FLEXIVEL; CONDUTOR: COBRE; TEMPERA: MOLE; ENCORDOAMENTO: CLASSE 5; ISOLAMENTO: 750 VOLTS; COBERTURA: COMPOSTO TERMOPLASTICO NAO HALOGENO; SECAO: 10,0 MM2; COR: BRANCA</t>
  </si>
  <si>
    <t>CABO ELETRICO - TIPO: UNIPOLAR R; FLEXIBILIDADE: FLEXIBEL; CONDUTOR: COBRE; TEMPERA: MOLE; ENCORDOAMENTO: 5; ISOLAMENTO: 750V; COBERTURA: COMPOSTO TERMOPLASTICO NAO HALOGENO; SECAO: 1,5 MM2; COR: PRETO</t>
  </si>
  <si>
    <t>CABO ELETRICO - TIPO: TETRAPOLAR; FLEXIBILIDADE: FLEXIVEL; CONDUTOR: COBRE; TEMPERA: MOLE; ENCORDOAMENTO: CALSSE 5; ISOLAMENTO: 0,6/1,0KV; COBERTURA: COMPOSTO TERMOPLASTICO NAO HALOGENO; SECAO: 4 X 10 MM2; COR: PRETO, BRANCO, VERMELHO E AZUL CLARO</t>
  </si>
  <si>
    <t>CABO ELETRICO - TIPO: UNIPOLAR; FLEXIBILIDADE: FLEXIVEL; CONDUTOR: COBRE; TEMPERA: MOLE; ENCORDOAMENTO: CLASSE 5; ISOLAMENTO: 750 VOLTS; COBERTURA: COMPOSTO TERMOPLASTICO NAO HALOGENO; SECAO: 10,0 MM2; COR: PRETA</t>
  </si>
  <si>
    <t>CORDAO ELETRICO - TIPO: PARALELO; FLEXIBILIDADE: FLEXIVEL; CONDUTOR: COBRE NU; TEMPERA: MOLE; ENCORDOAMENTO: 4; ISOLAMENTO: PVC 300V; SECAO NOMINAL: 2 X 1,50MM2; COR: BRANCO</t>
  </si>
  <si>
    <t>CABO ELETRICO - TIPO: UNIPOLAR; FLEXIBILIDADE: FLEXIVEL; CONDUTOR: COBRE; TEMPERA: MOLE; ENCORDOAMENTO: CLASSE 5; ISOLAMENTO: 750 VOLTS; COBERTURA: COMPOSTO TERMOPLASTICO NAO HALOGENO; SECAO: 10,0 MM2; COR: AZUL</t>
  </si>
  <si>
    <t>CABO ELETRICO - TIPO: TRIPOLAR; FLEXIBILIDADE: FLEXIVEL; CONDUTOR: COBRE; TEMPERA: MOLE; ENCORDOAMENTO: CLASSE 5; ISOLAMENTO: 0,6/1,0KV; COBERTURA: COMPOSTO TERMOPLASTICO NAO HALOGENO; SECAO: 3 X 4,0 MM2; COR: CONDUTORES ISOLADOS NAS CORES PRETA, VERDE E AZUL</t>
  </si>
  <si>
    <t>CABO ELETRICO - TIPO: UNIPOLAR; FLEXIBILIDADE: FLEXIVEL; CONDUTOR: COBRE; TEMPERA: MOLE; ENCORDOAMENTO: 5; ISOLAMENTO: PVC 750V; COBERTURA: PVC; SECAO: 1,0 MM2; COR: PRETA</t>
  </si>
  <si>
    <t>CABO ELETRICO - TIPO: TRIPOLAR; FLEXIBILIDADE: FLEXIVEL; CONDUTOR: COBRE; TEMPERA: MOLE; ENCORDOAMENTO: CLASSE 5; ISOLAMENTO: 0,6/1,0KV; COBERTURA: COMPOSTO TERMOPLASTICO NAO HALOGENO; SECAO: 3 X 2,5 MM2; COR: CONDUTORES ISOLADOS NAS CORES PRETA, VERDE E AZUL</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</si>
  <si>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</si>
  <si>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GAVETEIRO USO ESCRITORIO - TIPO: VOLANTE; COMPOSICAO: 04 GAVETAS; MATERIA-PRIMA: MDF OU MDP; ESTRUTURA: MDF OU MDP; DIMENSOES: 35CM X 50CM X 68CM (LARG X PROF X ALT);;</t>
  </si>
  <si>
    <t>ARMARIO PARA ESCRITORIO - TIPO: BAIXO; MATERIA-PRIMA: MDF OU MDP LAMINADO MELAMINICO; PRATELEIRAS/SUPORTE: UMA PRATELEIRA REGULAVEL; GAVETAS: SEM GAVETAS; PORTAS: 02 (DUAS) PORTAS DE ABRIR; ESTRUTURA/BASE: MDF/MDP LAMINADO MELAMINICO, BP,
TX DUPLA FACE; DIMENSOES: 90 X 60 CM X 75.5 ( LARG X PROF X ALT);</t>
  </si>
  <si>
    <t>MESA PARA ESCRITORIO - FINALIDADE: FUNCIONARIO; ESTRUTURA: ACO; TAMPO: MDF OU MDP LAMINADO MELAMINICO; TAMPA: SUPERFICIE UNICA COM DETALHE TIPO RISQUE RABISQUE GAVETEIRO/GAVETA: SEM GAVETAS; DIMENSOES: 165 X 75 X DE 72 A 75.5 CM (LARG X PROF X ALTURA);</t>
  </si>
  <si>
    <t>AQUISIÇÃO DE GARRAFAS DE ÁGUA MINERAL DE 500ML</t>
  </si>
  <si>
    <t>AGUA MINERAL NATURAL - COMPOSICAO: SEM GAS; APRESENTACAO: GARRAFA 500-510 ML;CARACTERISTICAS GERAIS: EMBALAGEM DESCARTAVEL;</t>
  </si>
  <si>
    <t>Pedro Henrique Moronari Veloso Diniz; FABIO EUGENIO VELOSO DINIZ</t>
  </si>
  <si>
    <t>074.274.876-64; 371.577.606-49</t>
  </si>
  <si>
    <t>209/2021</t>
  </si>
  <si>
    <t>AQUISIÇÃO DE MATERIAIS ELÉTRICOS</t>
  </si>
  <si>
    <t xml:space="preserve"> 	22/12/2022</t>
  </si>
  <si>
    <t>ORGANIZADOR DE CABOS E FIOS - MODELO: ABRACADEIRA; MATERIA-PRIMA: VELCRO DUPLA FACE; MEDIDAS: 20 MILIMETROS DE LARGURA; TIPO: EXTERNA; COR: AZUL;</t>
  </si>
  <si>
    <t>CABO DE ALIMENTACAO EQUIPAMENTO DE INFORMATICA - EQUIPAMENTO COMPATIVEL: COMPUTADOR; COMPRIMENTO: 1,8 METROS; CONECTOR: 2 FEMEAS X 1 MACHO TRIPOLAR; TENSAO/CORRENTE: 250V/10A;</t>
  </si>
  <si>
    <t>D.P.R COMERCIO E SERVICOS EIRELI - EPP</t>
  </si>
  <si>
    <t>07.106.755/0001-14</t>
  </si>
  <si>
    <t>Luis Alberto Patricio dos Santos</t>
  </si>
  <si>
    <t xml:space="preserve"> 758.028.304-25</t>
  </si>
  <si>
    <t>ORGANIZADOR DE CABOS E FIOS - MODELO: ABRACADEIRA; MATERIA-PRIMA: POLIAMIDA; MEDIDAS: APROXIMADA DE 3,5MM(LARG) X 280MM(COMP); TIPO: COM DENTE INFERIOR, AUTO TRAVANTE; COR: INCOLOR</t>
  </si>
  <si>
    <t>CENTO</t>
  </si>
  <si>
    <t>POLIAMIDA; MEDIDAS: APROXIMADA 2,5MM(LARGURA) X 100MM(COMPRIMENTO); TIPO: COM DENTE INFERIOR, AUTO TRAVANTE; COR: INCOLOR;</t>
  </si>
  <si>
    <t>ORGANIZADOR DE CABOS E FIOS - MODELO: ABRACADEIRA; MATERIA-PRIMA: POLIAMIDA; MEDIDAS: APROXIMADA DE 2,4MM(LARG) X 180MM(COMP); TIPO: COM DENTE INFERIOR, AUTO TRAVANTE; COR: INCOLOR;</t>
  </si>
  <si>
    <t>ORGANIZADOR DE CABOS E FIOS - MODELO: ABRACADEIRA; MATERIA-PRIMA: POLIAMIDA; MEDIDAS: APROXIMADA DE 7,6MM(LARG) X 360MM(COMP); TIPO: COM DENTE INFERIOR, AUTO TRAVANTE; COR: INCOLOR;</t>
  </si>
  <si>
    <t>LANTERNA PORTATIL - MATERIA-PRIMA: PLASTICO RESISTENTE A IMPACTOS; LAMPADA: 16 LEDS, ALTO BRILHO; POTENCIA/ILUMINANCIA: POTENCIA DE 240.000 MCDS; FOCO: FOCO DE LUZ SUPER BRANCO; ALIMENTACAO: BATERIA INTERNA RECARREGAVEL 110V/220V(INCLUSA); CARACTERISTICAS</t>
  </si>
  <si>
    <t>PORTEIRO ELETRONICO - IDENTIFICACAO: INTERFONE COM ALTO-FALANTE E UM MICROFONE; MONITOR: SEM MONITOR; ALIMENTACAO: 110/220V;</t>
  </si>
  <si>
    <t>CARREGADOR DE PILHA - TAMANHO PILHA: AA/AAA; QUANTIDADE PILHA: CAPACIDADE PARA 4 PILHAS; ALIMENTACAO: BIVOLT; ACESSORIOS (1): MICROPROCESSADOR INTERNO; ACESSORIOS (2): LED INDICATIVO DE CARGA;</t>
  </si>
  <si>
    <t>BATERIA - TIPO: NAO-RECARREGAVEL; ALCALINA; TENSAO: 9 VOLTS; AMPERAGEM: CONFORME FABRICANTE;</t>
  </si>
  <si>
    <t>PILHA - TIPO: ALCALINA; TAMANHO: A23; TENSAO: 12 VOLTS; AMPERAGEM: CONFORME FABRICANTE; RECARGA: NAO RECARREGAVEL</t>
  </si>
  <si>
    <t>PILHA - TIPO: RECARREGAVEL; TAMANHO: PALITO (AAA); TENSAO: 1,2V; AMPERAGEM: 1.000 MAH; RECARGA: CONFORME FABRICANTE;</t>
  </si>
  <si>
    <t>FITA ISOLANTE - DESCRICAO: FITA PLASTICA ISOLANTE P/CONDUTORES BAIXA TENSAO; DIMENSOES: 19MM X 20M X 0,18MM - ISOLACAO 750V, TEMP.105ºC; COR: PRETA;</t>
  </si>
  <si>
    <t>FITA DUPLA FACE - FINALIDADE: FIXACAO DE COMPONENTES; MATERIA-PRIMA: ESPUMA ACRILICA; MEDIDA: 1,0MM ESPESSURA X 19MM LARGURA X 20M COMPRIMENTO;</t>
  </si>
  <si>
    <t>PILHA - TIPO: RECARREGAVEL, NI-MH; TAMANHO: AA; TENSAO: 1,2 VOLTS; AMPERAGEM: 2500 MAH; RECARGA: CONFORME FABRICANTE;</t>
  </si>
  <si>
    <t>FECHADURA - MATERIA-PRIMA: CONFECCIONADA EM ACO, PLASTICO ABS E LATAO; TIPO:ELETRICA,12V (TRA-400 OU SISTEMA HDL COMPATIVEL); UTILIZACAO: PORTA/PORTAO;</t>
  </si>
  <si>
    <t>FITA PARA ROTULADOR - TIPO: INDUSTRIAL, ADESIVA EXTRA (TZE-S231); MATERIA-PRIMA: POLIETILENO; COMPRIMENTO: 8 METROS; LARGURA: 12MM; COR: LETRA PRETA E FUNDO BRANCO;</t>
  </si>
  <si>
    <t>FITA PARA ROTULADOR - TIPO: TERMICA ADESIVA; MATERIA-PRIMA: CONFORME FABRICANTE; COMPRIMENTO: 8 METROS; LARGURA: 12MM X 08 METROS; COR: PRETO E BRANCO;</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</si>
  <si>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</si>
  <si>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MARCELO EUSTÁQUIO DE OLIVEIRA- EIRELI</t>
  </si>
  <si>
    <t xml:space="preserve">221.091.706-
97
</t>
  </si>
  <si>
    <t>222/2021</t>
  </si>
  <si>
    <t>MATERIAIS HIDRÁULICOS E MATERIAIS PARA PURIFICADORES</t>
  </si>
  <si>
    <t>VALVULA PARA LAVATORIO - TIPO: SEM LADRAO; ACABAMENTO: METAL CROMADO; DIMENSOES :1 POLEGADA</t>
  </si>
  <si>
    <t>FX COMERCIO E DISTRIBUIDORA EIRELI - EPP</t>
  </si>
  <si>
    <t>13.857.945/0001-76</t>
  </si>
  <si>
    <t>PRISCILLA XAVIER RIBEIRO</t>
  </si>
  <si>
    <t>084.043.226-78</t>
  </si>
  <si>
    <t>SIFAO - MATERIA-PRIMA: PVC, TIPO INTELIGENTE; MEDIDAS: 1.1/4 X 1.1/2 POLEGADAS;</t>
  </si>
  <si>
    <t>SPUD PARA LIGACAO HIDRAULICO/SANITARIA - MATERIA-PRIMA: PVC; DIAMETRO: 1 1/2 POLEGADA; UTILIZACAO: BACIA SANITARIA;</t>
  </si>
  <si>
    <t>JOELHO - MATERIA-PRIMA: PVC; MEDIDA: 40MM; TIPO: SOLDAVEL; ANGULO: 90 GRAUS; APLICACAO: PARA REDE DE AGUA;</t>
  </si>
  <si>
    <t>TORNEIRA - MATERIA-PRIMA: METAL CROMADO; BITOLA: 1/2 POLEGADA; TIPO: PARA PIA,DE PAREDE,GIRATORIA,BICA ALTA,ACABAM.C-50;</t>
  </si>
  <si>
    <t>TE (CONEXAO) - MATERIA-PRIMA: PVC; MEDIDAS: 50MM; TIPO: SOLDAVEL; FINALIDADE: ESGOTO;</t>
  </si>
  <si>
    <t>TE (CONEXAO) - MATERIA-PRIMA: PVC; MEDIDAS: 32MM; TIPO: SOLDAVEL; FINALIDADE: AGUA;</t>
  </si>
  <si>
    <t>TORNEIRA PARA BEBEDOURO - MARCA/MODELO EQUIPAMENTO: LIBEL OU IBBL; TIPO: COPO; MATERIA-PRIMA: PLASTICO ABS; BITOLA: 1/2 POLEGADAS;</t>
  </si>
  <si>
    <t>TORNEIRA PARA BEBEDOURO - MARCA/MODELO EQUIPAMENTO: LIDER/ PASILLO SPECIALE; TIPO: JATO; MATERIA-PRIMA: LATAO CROMADO; BITOLA: 5/8" POLEGADAS;</t>
  </si>
  <si>
    <t>REPARO PARA VALVULA DESCARGA - TIPO: COMPLETO; VALVULA: 1 1/2 POLEGADA; COMPATIBILIDADE: HYDRA 2550;</t>
  </si>
  <si>
    <t>JOELHO - MATERIA-PRIMA: PVC; DIAMETRO: 20MM; TIPO: SOLDAVEL; ANGULO: 90 GRAUS; APLICACAO: AGUA;</t>
  </si>
  <si>
    <t>LUVA - MATERIA-PRIMA: PVC; MEDIDAS: 32MM X 1 POLEGADA; TIPO: DE REDUCAO, COM BUCHA DE LATAO; ENCAIXE: SOLDAVEL; APLICACAO: AGUA</t>
  </si>
  <si>
    <t>LUVA - MATERIA-PRIMA: PVC; MEDIDAS: 20MM; TIPO: DE CORRER; ENCAIXE: SOLDAVEL; APLICACAO: AGUA;</t>
  </si>
  <si>
    <t>LUVA - MATERIA-PRIMA: PVC; MEDIDAS: 32MM; TIPO-1: SIMPLES; TIPO-2: SOLDAVEL; APLICACAO: AGUA;</t>
  </si>
  <si>
    <t>JOELHO - MATERIA-PRIMA: PVC; DIAMETRO: 100MM; TIPO: SOLDAVEL, COM ANEL; ANGULO: 90 GRAUS; APLICACAO: ESGOTO;</t>
  </si>
  <si>
    <t>JOELHO - MATERIA-PRIMA: PVC; DIAMETRO: 20MM X 1/2 POLEGADA</t>
  </si>
  <si>
    <t>BOIA PARA CAIXA DAGUA - BITOLA: 3/4 POLEGADA, HASTE EM METAL E BALAO EM PVC;</t>
  </si>
  <si>
    <t>ACIONADOR PARA CAIXA DE DESCARGA ACOPLADA - IDENTIFICACAO: BOTAO ACIONADOR LATERAL EXTERNO EM ABS CROMADO ; REFERENCIA/LINHA: LINHA UNIVERSAL;</t>
  </si>
  <si>
    <t>JUNCAO - MATERIA-PRIMA: PVC; TIPO: SIMPLES; DIAMETRO NOMINAL: 100 X 75MM; ENCAIXE: SOLDAVEL; APLICACAO: ESGOTO;</t>
  </si>
  <si>
    <t>TUBO NAO METALICO, RIGIDO - MATERIA-PRIMA: PVC; TIPO: SOLDAVEL; DIAMETRO: 75MM;APLICACAO: REDE DE ESGOTO; COMPRIMENTO: 6 METROS</t>
  </si>
  <si>
    <t>BOIA PARA CAIXA ACOPLADA - MODELO: KFB125 ASTRA;</t>
  </si>
  <si>
    <t>BUCHA DE REDUCAO - MATERIA-PRIMA: PVC; DIAMETRO NOMINAL: 50 X 20MM; TIPO: LONGA,SOLDAVEL; APLICACAO: AGUA;</t>
  </si>
  <si>
    <t>GRELHA PARA INSTALACAO HIDRAULICA - MATERIA-PRIMA: ACO INOX 304; MEDIDAS: 15 X 15CM; FORMATO: QUADRADA, SEM CAIXILHO, TAMPA GIRATORIA;</t>
  </si>
  <si>
    <t>CHUVEIRO - IDENTIFICACAO: DUCHA 03 TEMPERATURAS; MATERIA-PRIMA: TERMOPLASTICO DE ALTA RESISTENCIA; POTENCIA: 5500 WATTS ; TENSAO: 220 VOLTS;</t>
  </si>
  <si>
    <t>REPARO PARA VALVULA DESCARGA - TIPO: COMPLETO; VALVULA: DE 1 1/2 POLEGADA; COMPATIBILIDADE: DOCOL;</t>
  </si>
  <si>
    <t>LUVA - MATERIA-PRIMA: PVC; MEDIDAS: 20MM; TIPO-1: SIMPLES; TIPO-2: SOLDAVEL; APLICACAO: AGUA;</t>
  </si>
  <si>
    <t>TORNEIRA PARA BEBEDOURO - MARCA/MODELO EQUIPAMENTO: LIDER/MGF50; TIPO: JATO, ALAVANCA COM REGULAGEM DO FLUXO DE AGUA; MATERIA-PRIMA: LATAO CROMADO; BITOLA: 5/8 POLEGADA;</t>
  </si>
  <si>
    <t>ASSENTO PARA VASO SANITARIO - MATERIA-PRIMA: PLASTICO RESISTENTE; TIPO: ALMOFADADO; DIMENSOES: UNIVERSAL; FORMATO: UNIVERSAL; COR: CONFORME SOLICITADO PELO ORGAO;</t>
  </si>
  <si>
    <t>LUVA - MATERIA-PRIMA: PVC; MEDIDAS: 25MM; TIPO-1: SIMPLES; TIPO-2: SOLDAVEL; APLICACAO: AGUA;</t>
  </si>
  <si>
    <t>TE (CONEXAO) - MATERIA-PRIMA: PVC; MEDIDAS: 20MM; TIPO: SOLDAVEL; FINALIDADE: AGUA;</t>
  </si>
  <si>
    <t>ACIONADOR PARA CAIXA DE DESCARGA ACOPLADA - IDENTIFICACAO: MECANISMO COMPLETO CX ACOPLADA ACIONAMENTO TAMPA; REFERENCIA/LINHA: ASTRA REF: K3024;</t>
  </si>
  <si>
    <t>BUCHA DE REDUCAO - MATERIA-PRIMA: PVC; DIAMETRO NOMINAL: 25 X 20MM; TIPO: SOLDAVEL; APLICACAO: PARA REDE DE AGUA;</t>
  </si>
  <si>
    <t>DUCHA HIGIENICA - MATERIA-PRIMA: METAL CROMADO; TIPO: DIRECIONAVEL; FINALIDADE: HIGIENIZACAO INTIMA;</t>
  </si>
  <si>
    <t>LUVA - MATERIA-PRIMA: PVC; MEDIDAS: 40MM; TIPO-1: DE CORRER, COM ANEL DE BORRACHA; TIPO-2: SOLDAVEL; APLICACAO: ESGOTO;</t>
  </si>
  <si>
    <t>TUBO NAO METALICO, RIGIDO - MATERIA-PRIMA: PVC; TIPO: SOLDAVEL PBA - JEI - CL 15; DIAMETRO: 60 MM; APLICACAO: REDE DE AGUA; COMPRIMENTO: 6 METROS;</t>
  </si>
  <si>
    <t>JOELHO - MATERIA-PRIMA: PVC; MEDIDA: 40MM; TIPO: SOLDAVEL, COM ANEL DE VEDACAO;ANGULO: 90 GRAUS; APLICACAO: PARA REDE DE ESGOTO;</t>
  </si>
  <si>
    <t>LUVA - MATERIA-PRIMA: PVC; MEDIDAS: 40MM; TIPO-1: SIMPLES; TIPO-2: SOLDAVEL; APLICACAO: AGUA;</t>
  </si>
  <si>
    <t>ADAPTADOR - MATERIA-PRIMA: METAL; DIAMETRO NOMINAL: 1/2 POLEGADA; ENCAIXE: ROSCAVEL; REDE: PURIFICADOR DE AGUA;</t>
  </si>
  <si>
    <t>TE (CONEXAO) - MATERIA-PRIMA: PVC; MEDIDAS: 100MM; TIPO: SOLDAVEL; FINALIDADE: ESGOTO;</t>
  </si>
  <si>
    <t>TE (CONEXAO) - MATERIA-PRIMA: PVC; MEDIDAS: 75MM; TIPO: SOLDAVEL; FINALIDADE: ESGOTO;</t>
  </si>
  <si>
    <t>TE (CONEXAO) - MATERIA-PRIMA: PVC; MEDIDAS: 25MM; TIPO: SOLDAVEL; FINALIDADE: AGUA;</t>
  </si>
  <si>
    <t>LUVA - MATERIA-PRIMA: PVC; MEDIDAS: 40MM; TIPO-1: SIMPLES; TIPO-2: SOLDAVEL; APLICACAO: ESGOTO;</t>
  </si>
  <si>
    <t>ADAPTADOR - MATERIA-PRIMA: PVC; DIAMETRO NOMINAL: 25MM X 1/2 POLEGADA; ENCAIXE: SOLDAVEL (BOLSA X ROSCA), CURTO; REDE: AGUA;</t>
  </si>
  <si>
    <t>ACIONADOR PARA CAIXA DE DESCARGA ACOPLADA - IDENTIFICACAO: MECANISMO COMPLETO ACIONAMENTO ALAVANCA FRONTAL; REFERENCIA/LINHA: K2624/N - ASTRA -;</t>
  </si>
  <si>
    <t>ADESIVO - IDENTIFICACAO: PLASTICO; ASPECTO: LIQUIDO, TRANSPARENTE; APLICACAO: SOLDAGEM DE TUBOS E CONEXOES PLASTICAS (PVC); APRESENTACAO: FRASCO 175 G COM PINCEL APLICADOR;</t>
  </si>
  <si>
    <t>TUBO NAO METALICO, RIGIDO - MATERIA-PRIMA: PVC; TIPO: SOLDAVEL; DIAMETRO: 25MM; APLICACAO: REDE DE AGUA; COMPRIMENTO: 6 METROS;</t>
  </si>
  <si>
    <t>ADAPTADOR - MATERIA-PRIMA: PVC; DIAMETRO NOMINAL: 20MM X 1/2 POLEGADA; ENCAIXE:BOLSA X ROSCA, SOLDAVEL, CURTO; REDE: AGUA;</t>
  </si>
  <si>
    <t>REPARO CAIXA DESCARGA - TIPO: TORRE ENTRADA CONVENCIONAL PARA CAIXA ACOPLADA; ACIONAMENTO: LATERAL/SUPERIOR; COMPONENTES: CONJUNTO DE ENTRADA DE AGUA; MARCA/MODELO: KN 1224 ASTRA;</t>
  </si>
  <si>
    <t>RABICHO HIDRAULICO - MATERIA-PRIMA: PVC; TIPO: FLEXIVEL; BITOLA: 1/2 POLEGADA; MEDIDAS: 40CM;</t>
  </si>
  <si>
    <t>JOELHO - MATERIA-PRIMA: PVC; MEDIDA: 32MM; TIPO: SOLDAVEL; ANGULO: 90 GRAUS; APLICACAO: PARA REDE DE AGUA;</t>
  </si>
  <si>
    <t>LUVA - MATERIA-PRIMA: PVC; MEDIDAS: 100MM; TIPO-1: DE CORRER, COM ANEL DE VEDACAO; TIPO-2: SOLDAVEL; APLICACAO: ESGOTO;</t>
  </si>
  <si>
    <t>REPARO PARA VALVULA DESCARGA - TIPO: COMPLETO; VALVULA: 1 1/2 POLEGADA; COMPATIBILIDADE: ORIENTE;</t>
  </si>
  <si>
    <t>JOELHO - MATERIA-PRIMA: PVC; DIAMETRO: 50MM; TIPO: SOLDAVEL, COM VISITA; ANGULO: 90 GRAUS; APLICACAO: ESGOTO;</t>
  </si>
  <si>
    <t>TORNEIRA - MATERIA-PRIMA: FERRO CROMADO; BITOLA: 1/2 POLEGADA; TIPO: PARA LAVATORIO;</t>
  </si>
  <si>
    <t>ADAPTADOR - MATERIA-PRIMA: METAL DOURADO; DIAMETRO NOMINAL: 1/4 POLEGADA; ENCAIXE: ROSCAVEL; REDE: BEBEDOURO COLUNA;</t>
  </si>
  <si>
    <t>JUNCAO - MATERIA-PRIMA: PVC; TIPO: SIMPLES; DIAMETRO NOMINAL: 100MM X 50MM; ENCAIXE: SOLDAVEL; APLICACAO: ESGOTO;</t>
  </si>
  <si>
    <t>TUBO NAO METALICO, RIGIDO - MATERIA-PRIMA: PVC; TIPO: SOLDAVEL; DIAMETRO: 20MM; APLICACAO: REDE DE AGUA; COMPRIMENTO: 01 METRO;</t>
  </si>
  <si>
    <t>VALVULA PARA PIA DE COZINHA TIPO: AMERICANA; MEDIDAS: 3 1/2 POLEGADAS; MATERIA PRIMA: METAL;</t>
  </si>
  <si>
    <t>BOIA PARA CAIXA DAGUA - BITOLA: 1/2 POLEGADAS, COM HASTE EM METAL E BALAO EM PVC;</t>
  </si>
  <si>
    <t>GRELHA PARA INSTALACAO HIDRAULICA - MATERIA-PRIMA: ACO INOX 304; MEDIDAS: 10CM; FORMATO: REDONDA, SEM CAIXILHO, TAMPA GIRATORIA;</t>
  </si>
  <si>
    <t>TUBO NAO METALICO, RIGIDO - MATERIA-PRIMA: PVC; TIPO: SOLDAVEL; DIAMETRO: 50MM; APLICACAO: REDE DE AGUA; COMPRIMENTO: 6 METROS;</t>
  </si>
  <si>
    <t>TORNEIRA - MATERIA-PRIMA: METAL CROMADO, ACABAMENTO C-23; BITOLA: 1/2 POLEGADA; TIPO: PARA JARDIM;</t>
  </si>
  <si>
    <t>JOELHO - MATERIA-PRIMA: PVC; MEDIDA: 25MM; TIPO: SOLDAVEL; ANGULO: 90 GRAUS; APLICACAO: PARA REDE DE AGUA;</t>
  </si>
  <si>
    <t>BUCHA DE REDUCAO - MATERIA-PRIMA: PVC; DIAMETRO NOMINAL: 32 X 20MM; TIPO: SOLDAVEL; APLICACAO: PARA REDE DE AGUA;</t>
  </si>
  <si>
    <t>JOELHO - MATERIA-PRIMA: PVC; DIAMETRO: 75MM; TIPO: SOLDAVEL; ANGULO: 90 GRAUS; APLICACAO: ESGOTO;</t>
  </si>
  <si>
    <t>TUBO NAO METALICO, RIGIDO - MATERIA-PRIMA: PVC; TIPO: SOLDAVEL PBV; DIAMETRO: 100 MM; APLICACAO: ESGOTO OU AGUAS PLUVIAIS; COMPRIMENTO: 6 METROS;</t>
  </si>
  <si>
    <t>ADESIVO - IDENTIFICACAO: ELASTICO; ASPECTO: PASTOSO; APLICACAO: CUBAS; APRESENTACAO: BISNAGA 400 A 420 G;</t>
  </si>
  <si>
    <t>REPARO PARA VALVULA DESCARGA - TIPO: COMPLETO; VALVULA: DE 1 1/4 POLEGADA; COMPATIBILIDADE: DOCOL</t>
  </si>
  <si>
    <t>JOELHO - MATERIA-PRIMA: PVC; DIAMETRO: 25MM X 3/4 POLEGADA; TIPO: SOLDAVEL, COM BUCHA DE LATAO; ANGULO: 90 GRAUS; APLICACAO: AGUA;</t>
  </si>
  <si>
    <t>REDUCAO - TIPO: CONCENTRICA; ENCAIXE: SOLDAVEL; MEDIDAS: 32MM X 25MM; MATERIA-PRIMA:PVC; APLICACAO: AGUA;</t>
  </si>
  <si>
    <t>TORNEIRA - MATERIA-PRIMA: METAL CROMADO; BITOLA: 1/2 POLEGADA, 1/4 DE VOLTA; TIPO: CLINICA, DE BANCADA, HASTE PROLONGADA DE 22CM;</t>
  </si>
  <si>
    <t>TE (CONEXAO) - MATERIA-PRIMA: PVC; MEDIDAS: 40MM; TIPO: SOLDAVEL; FINALIDADE: AGUA;</t>
  </si>
  <si>
    <t>BUCHA DE REDUCAO - MATERIA-PRIMA: PVC; DIAMETRO NOMINAL: 50 X 32MM; TIPO: LONGA SOLDAVEL; APLICACAO: AGUA;</t>
  </si>
  <si>
    <t>ADAPTADOR - MATERIA-PRIMA: PVC COM ROSCA; DIAMETRO NOMINAL: 1/2 POLEGADA/INTERNA E EXTERNA; ENCAIXE: ROSCAVEL; REDE: PURIFICADOR DE AGUA;</t>
  </si>
  <si>
    <t>ACIONADOR PARA CAIXA DE DESCARGA ACOPLADA - IDENTIFICACAO: ACIONADOR PARA CAIXA DE DESCARGA; REFERENCIA/LINHA: ASTRA/UNIVERSAL;</t>
  </si>
  <si>
    <t>LUVA - MATERIA-PRIMA: PVC; MEDIDAS: 75MM; TIPO: DE CORRER, COM ANEL DE BORRACHA; ENCAIXE: SOLDAVEL; APLICACAO: ESGOTO;</t>
  </si>
  <si>
    <t>JOELHO - MATERIA-PRIMA: PVC; MEDIDA: 25MM X 1/2 POLEGADA; TIPO: SOLDAVEL, DE REDUCAO, COM BUCHA DE LATAO; ANGULO: 90 GRAUS; APLICACAO: PARA REDE DE AGUA;</t>
  </si>
  <si>
    <t>REDUCAO - TIPO: EXCENTRICA; ENCAIXE: SOLDAVEL; MEDIDAS: 100 X 50MM; MATERIA-PRIMA: PVC; APLICACAO: ESGOTO;</t>
  </si>
  <si>
    <t>TORNEIRA PARA BEBEDOURO - MARCA/MODELO EQUIPAMENTO: LIDER/MGF50; TIPO: COPO, ALAVANCA COM REGULAGEM DO FLUXO DE AGUA; MATERIA-PRIMA: LATAO CROMADO; BITOLA: 5/8 POLEGADA;</t>
  </si>
  <si>
    <t>REPARO PARA TORNEIRA - MARCA/LINHA: DOCOL/ BICA MOVEL ACABAMENTO C50; BITOLA: 1/2 POLEGADA;</t>
  </si>
  <si>
    <t>TORNEIRA - MATERIA-PRIMA: LATAO CROMADO; BITOLA: 1/2 POLEGADA; TIPO: COM BICA MOVEL, PARA PIA, DE BANCADA;</t>
  </si>
  <si>
    <t>GRELHA PARA INSTALACAO HIDRAULICA - MATERIA-PRIMA: ACO INOX 304; MEDIDAS: 10CM;FORMATO: REDONDA, COM CAIXILHO, TAMPA GIRATORIA;</t>
  </si>
  <si>
    <t>REPARO PARA VALVULA DESCARGA - TIPO: COMPLETO; VALVULA: 1 1/4 POLEGADA; COMPATIBILIDADE: PRIMOR;</t>
  </si>
  <si>
    <t>TUBO NAO METALICO, RIGIDO - MATERIA-PRIMA: PVC; TIPO: SOLDAVEL; DIAMETRO: 40MM;APLICACAO: REDE DE AGUA; COMPRIMENTO: 6 METROS;</t>
  </si>
  <si>
    <t>GRELHA PARA INSTALACAO HIDRAULICA - MATERIA-PRIMA: ACO INOX 304; MEDIDAS: 10 X 10CM; FORMATO: QUADRADA, SEM CAIXILHO, TAMPA GIRATORIA;</t>
  </si>
  <si>
    <t>TE (CONEXAO) - MATERIA-PRIMA: PVC; MEDIDAS: 40MM; TIPO: SOLDAVEL; FINALIDADE: ESGOTO;</t>
  </si>
  <si>
    <t>FILTRO/ELEMENTO FILTRANTE EQUIP.REFRIGERACAO - EQUIPAMENTO: BEBEDOURO DE PRESSAO; TIPO: ABS, POLIPROPILENO E CARVAO ATIVADO; REFERENCIA: 904-0001;</t>
  </si>
  <si>
    <t>FILTRO/ELEMENTO FILTRANTE EQUIP.REFRIGERACAO - EQUIPAMENTO: IBBL/MODELO BAG-40; TIPO: PVC, POLIPROPILENO E CARVAO ATIVADO; REFERENCIA: 518;</t>
  </si>
  <si>
    <t>EXAUSTOR AXIAL - TIPO: VENTOKIT, DE PAREDE; MATERIA-PRIMA: PLASTICO; FUNCIONAMENTO: ELETRICO;</t>
  </si>
  <si>
    <t>ANEIS DE VEDACAO (ALL RING) - MATERIA-PRIMA: BORRACHA; MEDIDAS: 100MM;</t>
  </si>
  <si>
    <t>FITA PARA VEDACAO - MATERIA-PRIMA: POLITETRAFLUORETILENO; LARGURA: 18MM;</t>
  </si>
  <si>
    <t>ROLO 50 METROS</t>
  </si>
  <si>
    <t>BUCHA PARA TORNEIRAS - MATERIA-PRIMA: METAL/BORRACHA; APLICACAO: TORNEIRA DE 1/2 POLEGADA;</t>
  </si>
  <si>
    <t>ANEIS DE VEDACAO (ALL RING) - MATERIA-PRIMA: BORRACHA; MEDIDAS: 75MM;</t>
  </si>
  <si>
    <t>ANEL DE VEDACAO - MATERIA-PRIMA: BORRACHA; DIAMETRO: 50MM;</t>
  </si>
  <si>
    <t>ANEL DE VEDACAO - MATERIA-PRIMA: BORRACHA; DIAMETRO: 40MM;</t>
  </si>
  <si>
    <t>SILICONE - ASPECTO: PASTA; FINALIDADE: VEDACAO;</t>
  </si>
  <si>
    <t>TUBO 280 GRAMAS</t>
  </si>
  <si>
    <t>ELEMENTO FILTRANTE - REFERENCIA: AP 110 HC, 5 MICRAS; APLICACAO: FILTRAGEM DE AGUA; MATERIA-PRIMA: CELULOSE;</t>
  </si>
  <si>
    <t>TUBO DE LIGACAO - APLICACAO: BACIA; MATERIA-PRIMA: LATAO CROMATO; DIAMETRO: 40MM; COMPRIMENTO: 25CM; ACESSORIOS: COM ANEL EXPANSOR CROMADO;</t>
  </si>
  <si>
    <t>REGISTRO DE ESFERA - MATERIA-PRIMA: PVC; TIPO: SOLDAVEL; MEDIDA: 50MM;</t>
  </si>
  <si>
    <t>REGISTRO HIDRAULICO - MATERIA-PRIMA: BRONZE; TIPO DO REGISTRO: GAVETA; BITOLA: 1 POLEGADA; ACABAMENTO: BRUTO COM FECHAMENTO GIRATORIO;</t>
  </si>
  <si>
    <t>REGISTROS DE GAVETA - MATERIA-PRIMA: BRONZE; BITOLA: 1/2 POLEGADA; ACABAMENTO: BRUTO;</t>
  </si>
  <si>
    <t>REGISTRO HIDRAULICO - MATERIA-PRIMA: BRONZE; TIPO DO REGISTRO: GAVETA; BITOLA: 3/4 POLEGADA; ACABAMENTO: BRUTO COM FECHAMENTO GIRATORIO;</t>
  </si>
  <si>
    <t>REGISTROS DE GAVETA - MATERIA-PRIMA: BRONZE; BITOLA: 01 POLEGADA; ACABAMENTO: BRUTO;</t>
  </si>
  <si>
    <t>REGISTROS DE GAVETA - MATERIA-PRIMA: METAL; BITOLA: 3/4 DE POLEGADA; ACABAMENTO: BRUTO;</t>
  </si>
  <si>
    <t>REGISTRO HIDRAULICO - MATERIA-PRIMA: BRONZE; TIPO DO REGISTRO: GAVETA; BITOLA: 1/2 POLEGADA; ACABAMENTO: BRUTO COM FECHAMENTO GIRATORIO;</t>
  </si>
  <si>
    <t>REGISTRO DE ESFERA - MATERIA-PRIMA: PVC; TIPO: SOLDAVEL; MEDIDA: 25MM;</t>
  </si>
  <si>
    <t>REGISTRO DE ESFERA - MATERIA-PRIMA: PVC; TIPO: SOLDAVEL; MEDIDA: 20 MM;</t>
  </si>
  <si>
    <t>REGISTRO DE ESFERA - MATERIA-PRIMA: PVC; TIPO: SOLDAVEL; MEDIDA: 60 MM;</t>
  </si>
  <si>
    <t>BICO DE TORNEIRA - MATERIA PRIMA: ACO FORJADO;1/2 POLEGADA; FINALIDADE: ADAPTACAO DE MANGUEIRA A TORNEIRA;</t>
  </si>
  <si>
    <t>BICO DE TORNEIRA - MATERIA PRIMA: ACO FORJADO; COM ROSCA E DIAMETRO DE 3/4 POLEGADA; FINALIDADE: ADAPTACAO DE MANGUEIRA A TORNEIRA;</t>
  </si>
  <si>
    <t>MANGUEIRA FLEXIVEL - MATERIA-PRIMA: BORRACHA COM UMA LONA, NA COR PRETA; DIAMETRO: 1/2 POLEGADA; PRESSAO TRABALHO: 300 PSI; APLICACAO: IRRIGACAO DE JARDIM;</t>
  </si>
  <si>
    <t>MANGUEIRA FLEXIVEL - MATERIA-PRIMA: EM PVC; COM ENGATE ROSQUEADO E ESGUICHO; DIAMETRO: DE 1/2 POLEGADA; PRESSAO TRABALHO: DE 6 BAR; APLICACAO: AGUA;</t>
  </si>
  <si>
    <t>ROLO 30 METROS</t>
  </si>
  <si>
    <t>REFIL PURIFICADOR DE AGUA - MARCA/MODELO EQUIPAMENTO: LIDER INOX P/ PORTADORES DE NECESSIDADES ESPECIAIS; MATERIA-PRIMA: PLASTICO ATOXICO; TIPO FILTRAGEM: CARVAO ATIVADO IMPREGNADO COM PRATA COLOIDAL; DIMENSOES: 15,0CM X 7,6CM X 7,6CM(AXLXP);</t>
  </si>
  <si>
    <t>REFIL PURIFICADOR DE AGUA - MARCA/MODELO EQUIPAMENTO: ACQUAFLEX COMPATIVEL COM MARCA LIBELL; MATERIA-PRIMA: PVC COM CARVAO ATIVADO; TIPO FILTRAGEM: FILTRO FLEX 3 EM 1 VAZAO 45 LITROS/HORA; DIMENSOES: PRESSAO MAXIMA: 392KPA PRESSAO MINIMA: 39KPA;</t>
  </si>
  <si>
    <t>REFIL PURIFICADOR DE AGUA - MARCA/MODELO EQUIPAMENTO: LIDER/BEBEDOURO DE PRESSAO; MATERIA-PRIMA: PLASTICO ATOXICO; TIPO FILTRAGEM: CARVAO ATIVADO COM PRATA COLOIDAL; DIMENSOES: 21,5CM X 7,6CM X 7,6CM (AXLXP);</t>
  </si>
  <si>
    <t>REFIL PURIFICADOR DE AGUA - MARCA/MODELO EQUIPAMENTO: AQUALAR 3M AP 200; MATERIAPRIMA: PLASTICO ATOXICO; TIPO FILTRAGEM: TRIPLA FILTRAGEM; DIMENSOES: 7,4CM X 16,5CM X 7,4CM(LXAXP);</t>
  </si>
  <si>
    <t>REFIL PURIFICADOR DE AGUA - MARCA/MODELO EQUIPAMENTO: EVEREST/SOFT 2 EM 1; MATERIA-PRIMA: POLIPROPILENO; TIPO FILTRAGEM: DUPLA FILTRAGEM; DIMENSOES: 24,1CM ALTURA X 7,85CM DIAMETRO APROXIMADAMENTE;</t>
  </si>
  <si>
    <t>REFIL PURIFICADOR DE AGUA - MARCA/MODELO EQUIPAMENTO: PURIFICADOR DE AGUA IBBL/FR600; MATERIA-PRIMA: PVC; TIPO FILTRAGEM: TRIPLA FILTRAGEM; DIMENSOES: APROXIMADAMENTE 7X12X32CM (AXLXP);</t>
  </si>
  <si>
    <t>FILTRO PURIFICADOR - TIPO: ACOPLAVEL A TORNEIRA; SISTEMA FILTRAGEM: VELA DE CARVAO ATIVADO; MATERIA-PRIMA: PVC;</t>
  </si>
  <si>
    <t>REFIL PURIFICADOR DE AGUA - MARCA/MODELO EQUIPAMENTO: LATINA PURE ICE/PAI/PAHC/PA 4.0/PURIMIX/PURITRONIC; MATERIA-PRIMA: PLASTICO; TIPO FILTRAGEM: 03 ESTAGIOS DE PURIFICACAO, 2 ELEMENTOS FILTRANTE; DIMENSOES: NAO APLICAVEL.</t>
  </si>
  <si>
    <t>VALVULA PARA SISTEMAS DE PURIFICACAO AGUA - TIPO: VALVULA REGULADORA DE PRESSAO ; REFERENCIA: 41561; COMPATIBILIDADE: PURIFICADOR DE AGUA SOFT BY EVEREST ;</t>
  </si>
  <si>
    <t xml:space="preserve"> 	AQUISIÇÃO DE AÇÚCAR CRISTAL, AÇÚCAR REFINADO E ADOÇANTE</t>
  </si>
  <si>
    <t xml:space="preserve"> 	29/06/2021</t>
  </si>
  <si>
    <t>ACUCAR TIPO: REFINADO; APRESENTACAO: EMBALAGEM 1 KG;</t>
  </si>
  <si>
    <t>ACUCAR TIPO: CRISTAL BRANCO; APRESENTACAO: EMBALAGEM 5 KG;</t>
  </si>
  <si>
    <t>ADOCANTE - IDENTIFICACAO: SUCRALOSE; APRESENTACAO: LIQUIDO;</t>
  </si>
  <si>
    <t>FRASCO 100 ML</t>
  </si>
  <si>
    <t>RANGAP DISTRIBUIDORA DE ALIMENTOS LTDA -ME</t>
  </si>
  <si>
    <t>GABRIEL AUGUSTO MIRANDA LOBO; RAISSA APARECIDA MIRANDA LOBO</t>
  </si>
  <si>
    <t xml:space="preserve">086.575.406-30; 086.575.396-24; </t>
  </si>
  <si>
    <t>BORRACHA DE APAGAR - TIPO: ESCOLAR; COR: BRANCA; MATERIA-PRIMA: LATEX NATURAL; APLICACAO: LAPIS E LAPISEIRA; FORMATO: RETANGULAR; DIMENSOES (C X L X E): APROXIMADAMENTE:45 MM X 25 MM X 10 MM; CAPA: SEM CAPA; NORMA APLICAVEL: CERTIFICACAO COMPULSORIA DO INMETRO VIGENTE</t>
  </si>
  <si>
    <t>CORRETIVO LIQUIDO - COMPOSICAO: A BASE DE AGUA, ATOXICO, COM APLICADOR TIPO PINCEL</t>
  </si>
  <si>
    <t>CANETA HIDROGRAFICA - ESCRITA: FINA; CORPO: PLASTICO RIGIDO; COMPOSICAO: CARGA ATOXICA; COR: COR VERMELHA; COMPRIMENTO TOTAL CORPO: 13 CM SEM A TAMPA</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</si>
  <si>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</si>
  <si>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</si>
  <si>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BEBEDOURO REFRIGERADO - TIPO: ACESSIVEL PARA DEFICIENTES VISUAIS; CAPACIDADE REFRIGERACAO: CONFORME FABRICANTE; CAPACIDADE RESERVATORIO: CONFORME FABRICANTE; GABINETE: ACO INOX 304; TORNEIRA: 1 TORNEIRA DE JATO COM LEITURA EMBRAILE; VAZAO: 40 LITROS/HORA; TENSAO: 127V;</t>
  </si>
  <si>
    <t>GRAMPO PARA PASTA - MATERIA-PRIMA: POLIPROPILENO; ACABAMENTO: VIRGEM NA COR BRANCO; TIPO: TRILHO; DISTANCIA ENTRE FUROS: 80MM;</t>
  </si>
  <si>
    <t>EXTRATOR DE GRAMPOS - MATERIA-PRIMA: ACO; TIPO: ALAVANCA; MEDIDAS APROXIMADAS: MEDINDO APROXIMADAMENTE 15CM;</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</si>
  <si>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</si>
  <si>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</si>
  <si>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COLA BRANCA - COMPOSICAO: PVA - POLIACETATO DE VINILA, TEOR DE SOLIDOS 25%; CARACTERISTICA: SOLUVEL EM AGUA, LAVAVEL E NAO TOXICA; APRESENTACAO: FRASCO 90 G, COM BICO APLICADOR;</t>
  </si>
  <si>
    <t>GRAMPO PARA GRAMPEADOR - MATERIA-PRIMA: ACO COBREADO; TAMANHO: 26/6;</t>
  </si>
  <si>
    <t>CLIPS PARA PAPEIS - TAMANHO: 6/0; MATERIA PRIMA: ACO; ACABAMENTO: NIQUELADO; TIPO: CONVENCIONAL</t>
  </si>
  <si>
    <t>APARELHO TELEFONICO SIMPLES - TIPO: COM FIO; MODELO: DE MESA E PAREDE; AJUSTE: 2 VOLUMES DE CAMPAINHA; DISCAGEM: MULTIFREQUENCIAL;</t>
  </si>
  <si>
    <t>Aquisição de bens permanentes diversos</t>
  </si>
  <si>
    <t>ESTANTE ESCRITORIO - MATERIAL: ACO CHAPA 22 NAS LATERAIS; DIMENSOES: 198CM(ALT.) X 92CM(LARG.) X 30CM (PROF.); NUMERO DE PRATELEIRAS: 06 PRATELEIRAS; MATERIAL PRATELEIRA: CHAPA DE ACO 20 (0,90 MM);</t>
  </si>
  <si>
    <t>JOSE ZITO BEZERRA FILHO e ROSANGELA VASCONCELOS BEZERRA</t>
  </si>
  <si>
    <t>200.376.354-68 e 230.525.544-
68</t>
  </si>
  <si>
    <t>FITA ADESIVA PARA EMBALAGEM - MATERIA-PRIMA: POLIPROPILENO; DIMENSOES: 48MM X 50 METROS; TIPO: ADERENCIA EM UMA FACE, COR MARROM;</t>
  </si>
  <si>
    <t>076.591.376-38 e 324.569.726-
00</t>
  </si>
  <si>
    <t>PASTA AZ - MATERIA-PRIMA: PAPELAO PRENSADO; LARGURA LOMBO: LARGO DE 80MM; DIMENSOES: 280 X 350MM; TIPO PRENDEDOR: ALAVANCA; NUMERO DE GUIAS: 02 ARGOLAS; FORMATO DAS GUIAS: EM D; VISOR: COM VISOR;</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</si>
  <si>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OLIPROPILENO COPOLIMERO; REGULAGEM: DE ALTURA DO ASSENTO A GAS COM MOLA DE FINAL CURSO;</t>
  </si>
  <si>
    <t>TECNO2000 INDÚSTRIA E COMÉRCIO LTDA</t>
  </si>
  <si>
    <t xml:space="preserve">DAMASO CASTRO NASCIMENTO, MARDEN CASTRO NASCIMENTO, KELSON CASTRO NASCIMENTO e JORDANO CASTRO NASCIMENTO </t>
  </si>
  <si>
    <t>551.648.626-
20, 648.468.906-
78, 363.653.516-
15 e 274.710.716-
72</t>
  </si>
  <si>
    <t>004/2022</t>
  </si>
  <si>
    <t>LÂMPADAS E LUMINÁRIAS DECORATIVAS</t>
  </si>
  <si>
    <t>LUMINARIA - TIPO: EMBUTIR, RETANGULAR; ESTRUTURA: CHAPA DE ACO TRATADA; ACABAMENTO: COM PINTURA ELETROSTATICA BRANCA; MEDIDAS: 633 X 4,7 X 26 CM (COMP X ALT X LARG); VIDRO: SEM VIDRO; TIPO LAMPADA: 02 DUAS TUBULARES LED 9 WATTS CADA; TENSAO: BIVOLT (110/220 VOLTS);</t>
  </si>
  <si>
    <t>LUMINARIA - TIPO: DE PAREDE; TIPO TARTARUGA; ESTRUTURA: CHAPA DE ACO; ACABAMENTO: COM PINTURA ELETROSTATICA PRETA; MEDIDAS: 17X10X08CM (C X L X A) APROXIMADAMENTE; VIDRO: COM VIDRO PRISMATICO TRANSPARENTE E GRADE PROTECAO; TIPO LAMPADA: LAMPADA LED COMPATIVEL; TENSAO: 127/220 VOLTS;</t>
  </si>
  <si>
    <t>LUMINARIA - TIPO: TETO/EMBUTIR, QUADRADA, COM FOCO AJUSTAVEL; ESTRUTURA: TERMOPLASTICO; ACABAMENTO: PINTURA ELETROSTATICA NA COR BRANCA; MEDIDAS: 100X100X35MM; NICHO:90X90X65MM; VIDRO: SEM VIDRO; TIPO LAMPADA: LED, COMPATIVEL COM SOQUETE GU10; TENSAO: BIVOLT</t>
  </si>
  <si>
    <t>OUTLET COMERCIO DE MATERIAIS EIRELI - ME</t>
  </si>
  <si>
    <t>08.235.765/0001-12</t>
  </si>
  <si>
    <t>VINICIUS HENRIQUE FRANCA DE OLIVEIRA</t>
  </si>
  <si>
    <t>066.612.606-29.</t>
  </si>
  <si>
    <t>LUMINARIA - TIPO: TETO/EMBUTIR; ESTRUTURA: CHAPA DE ACO; ACABAMENTO: PINTURA ELETROSTATICA EPOXI; MEDIDAS: 44X150X1243MM(AXLXC)APROXIMADAS, NICHO: 132X1227; VIDRO: SEM VIDRO; TIPO LAMPADA: 02 LAMPADAS TUBULARES LED 18W; TENSAO: BIVOLT;</t>
  </si>
  <si>
    <t>LUMINARIA - TIPO: QUADRADA DE EMBUTIR; ESTRUTURA: ALUMINIO; ACABAMENTO: BRANCO; MEDIDAS: 230 X 230MM; VIDRO: COM VIDRO JATEADO; TIPO LAMPADA: 02 LAMPADAS LED EQUIVALENTE A 60W/E27; TENSAO: BIVOLT;</t>
  </si>
  <si>
    <t>8A/2021</t>
  </si>
  <si>
    <t>IFNMG</t>
  </si>
  <si>
    <t>MATERIAIS DE COPA E COZINHA</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</si>
  <si>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</si>
  <si>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PACOTE 500G</t>
  </si>
  <si>
    <t>R M LANZA DOS SANTOS COMERCIO - EPP</t>
  </si>
  <si>
    <t>21.767.486/0001-68</t>
  </si>
  <si>
    <t xml:space="preserve">ROSILENE MARIA LANZA DOS SANTOS </t>
  </si>
  <si>
    <t>980.456.366-53</t>
  </si>
  <si>
    <t>27/2022</t>
  </si>
  <si>
    <t>AQUISIÇÃO DE CAFÉ</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</si>
  <si>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</si>
  <si>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MULTICOM COMERCIO MULTIPLO DE ALIMENTOS LTDA</t>
  </si>
  <si>
    <t>05.656.062/0001-70</t>
  </si>
  <si>
    <t>ANTONIO SARKIS HOJRON FILHO; G. A. M. EMPREENDIMENTOS E PARTICIPACOES LTDA</t>
  </si>
  <si>
    <t>251.469.636-49; 10.536.585/0001-12</t>
  </si>
  <si>
    <t xml:space="preserve"> 	9/04/2021</t>
  </si>
  <si>
    <t>GOMINHA - MATERIAL: LATEX; NUMERO: 18; COR: AMARELA</t>
  </si>
  <si>
    <t>PACOTE 100 UNIDADES</t>
  </si>
  <si>
    <t>AQUISIÇÃO DE MOBILIÁRIOS</t>
  </si>
  <si>
    <t>MESA PARA REUNIAO - FORMATO: CIRCULAR; ESTRUTURA: ACO; TAMPO: MDP OU MDF; DIMENSOES: 80 X 80 X 75.5 CM (LARG X PROF X ALTURA</t>
  </si>
  <si>
    <t>067/2021</t>
  </si>
  <si>
    <t xml:space="preserve"> UNIFEI</t>
  </si>
  <si>
    <t xml:space="preserve">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 </t>
  </si>
  <si>
    <t>PACOTE 500</t>
  </si>
  <si>
    <t>COMERCIO ATACADISTA DE PRODUTOS ALIMENTICIOS SORETTO DO BRASIL LTDA</t>
  </si>
  <si>
    <t>41.955.367/0001-46</t>
  </si>
  <si>
    <t>GYAN LENNON LELIS DE CARVALHO</t>
  </si>
  <si>
    <t>130.680.236-96</t>
  </si>
  <si>
    <t>034/2021</t>
  </si>
  <si>
    <t>Plan. 334</t>
  </si>
  <si>
    <t>CAPA DE PROCESSO - MODELO: ABAS INTERNAS DOIS LADOS; MATERIA-PRIMA: PLASTICO PVC TRANSPARENTE; GRAMATURA: 0,20 MICRAS; FORMATO: ABERTO 360 X 540 MM (L X C); TIMBRE: SEM TIMBRE; Complementação da especificação do item de material - CATMAS: CAPA PLASTICA PA</t>
  </si>
  <si>
    <t xml:space="preserve"> MAQNETE COMERCIO E SERVICOS EIRELI -ME</t>
  </si>
  <si>
    <t xml:space="preserve">PILHA - TIPO: NAO-RECARREGAVEL; TAMANHO: PILHA ALCALINA TAMANHO AAA (PALITO);
TENSAO: 1,5 VOLT; AMPERAGEM: CONFORME FABRICANTE; RECARGA: NAO APLICAVEL;
</t>
  </si>
  <si>
    <t>LIXEIRA INDIVIDUAL - TIPO: RESIDUO COMUM; MATERIAL: POLIPROPILENO; CAPACIDADE: 20 LITROS; FORMATO: RETANGULAR; COR: BRANCA; TAMPA: COM TAMPA; PEDAL: COM PEDAL ; ALCA: SEM ALCAS; RODAS: SEM RODAS</t>
  </si>
  <si>
    <t>ISABELLA CAROLINA DE SOUZA ROSA</t>
  </si>
  <si>
    <t xml:space="preserve"> 083.667.266-65</t>
  </si>
  <si>
    <t>IMPRESSOS PERSONALIZADOS, USO MPMG - MODELO: CAPA PROCEDIMENTO ADMINISTRATIVO, SALMON CLARO; MATERIA-PRIMA: PAPEL CARTOLINA; GRAMATURA: 290 GR; MEDIDA: 245 X 350 MM; APRESENTACAO: UNIDADE;</t>
  </si>
  <si>
    <t>Plan. 124</t>
  </si>
  <si>
    <t xml:space="preserve">MESA PARA REUNIAO - FORMATO: CANOA; ESTRUTURA: ACO; TAMPO: MDF OU MDP LAMINADO MELAMINICO; DIMENSOES: 240 X 120 X 75.5CM (LARG X PROF X ALTURA); </t>
  </si>
  <si>
    <t>47/2022</t>
  </si>
  <si>
    <t xml:space="preserve"> 	AQUISIÇÃO DE CADEIRAS OPERACIONAIS</t>
  </si>
  <si>
    <t xml:space="preserve"> 	24/03/2022</t>
  </si>
  <si>
    <t>CADEIRA PARA ESCRITORIO - FINALIDADE: FUNCIONARIO; TIPO: GIRATORIA; ESPALDAR: MEDIO A ALTO; APOIA-BRACOS: POLIURETANO; ASSENTO/ENCOSTO: COURO SINTETICO/TELA; ESTRUTURA: METALICA; PES: RODIZIOS; CONTRA-ASSENTO: PRE MOLDADO EM SINTETICO; CONTRA-ENCOSTO: TELA; REGULAGEM: ASSENTO, ENCOSTO E BRACOS; ESTE ITEM POSSUI ESPECIFICACAO LONGA ANEXADA NO CAMPO ARQUIVOS</t>
  </si>
  <si>
    <t>CADEIRA PARA ESCRITORIO - FINALIDADE: FUNCIONARIO; TIPO: GIRATORIA; ESPALDAR: MEDIO A ALTO; APOIA-BRACOS: PULIORETANO; ASSENTO/ENCOSTO: COURO SINTETICO/ TELA; ESTRUTURA: METALICA; PES: RODIZIOS; CONTRA-ASSENTO: PRE MOLDADO EM SINTETICO; CONTRA-ENCOSTO: TELA; REGULAGEM: ASSENTO; ENCOSTO E BRACOS; ESTE ITEM POSSUI ESPECIFICACAO LONGA ANEXADA NO CAMPO ARQUIVOS</t>
  </si>
  <si>
    <t>AGUA MINERAL NATURAL - COMPOSICAO: SEM GAS; APRESENTACAO: GARRAFA 500-510 ML; CARACTERISTICAS GERAIS: EMBALAGEM DESCARTAVEL</t>
  </si>
  <si>
    <t>224/2021</t>
  </si>
  <si>
    <t>AQUISIÇÃO DE MATERIAIS DIVERSOS DE CONSTRUÇÃO</t>
  </si>
  <si>
    <t xml:space="preserve"> 20/12/2022</t>
  </si>
  <si>
    <t>PARAFUSO COM FENDA - MATERIA-PRIMA: ACO COM ACABAMENTO FOSFATIZADO; CABECA: CORNETA, PONTA AGULHA, FENDA PHILIPS; ROSCA: SOBERBA; MEDIDAS: 3,5 X 35MM</t>
  </si>
  <si>
    <t>MILHEIRO</t>
  </si>
  <si>
    <t>PARAFUSO COM FENDA - MATERIA-PRIMA: FERRO GALVANIZADO; CABECA: CHATA; ROSCA:SOBERBA; MEDIDAS: 4,2 X 32MM</t>
  </si>
  <si>
    <t>PRENDEDOR PARA PORTA - MATERIA PRIMA: BORRACHA SINTETICA; TIPO: BATENTE/FIXO</t>
  </si>
  <si>
    <t xml:space="preserve">Suprema Hidroelétrica Ltda.-ME </t>
  </si>
  <si>
    <t>PARAFUSO COM FENDA - MATERIA-PRIMA: ACO GALVANIZADO; CABECA: CHATA; ROSCA:SOBERBA; MEDIDAS: 4,2 X 45 MM</t>
  </si>
  <si>
    <t>PARAFUSO COM FENDA - MATERIA-PRIMA: ACO GALVANIZADO; CABECA: CHATA; ROSCA:SOBERBA; MEDIDAS: 4,2 X 25MM;</t>
  </si>
  <si>
    <t>PORTA-CADEADO - MATERIA-PRIMA: ACO; MEDIDAS: 2 POLEGADAS</t>
  </si>
  <si>
    <t>REBITE - MATERIA-PRIMA: ALUMINIO; MEDIDAS: 04 X 10MM; TIPO DO CORPO: TUBULAR; TIPO DA CABECA: REPUXO</t>
  </si>
  <si>
    <t>PREGO - MATERIA-PRIMA: FERRO; TAMANHO: 17 X 21; CABECA: COM CABECA; ACABAMENTO:GALVANIZADO</t>
  </si>
  <si>
    <t>QUILO</t>
  </si>
  <si>
    <t>PARAFUSO COM FENDA - MATERIA-PRIMA: FERRO GALVANIZADO; CABECA: CHATA PHILIPS;ROSCA: SOBERBA; MEDIDAS: 4,8 X 90 MM</t>
  </si>
  <si>
    <t>PARAFUSO COM FENDA - MATERIA-PRIMA: ACO BICROMATIZADO; CABECA: CHATA PHILIPS;ROSCA: TARRACHANTE P/MDF; MEDIDAS: 3,5 X 40;</t>
  </si>
  <si>
    <t>PARAFUSO COM FENDA - MATERIA-PRIMA: ACO BICROMATIZADO; CABECA: CHATA PHILIPS;ROSCA: TARRACHANTE P/MDF; MEDIDAS: 3,5 X 14MM</t>
  </si>
  <si>
    <t>PREGO - MATERIA-PRIMA: ACO INOXIDAVEL; TAMANHO: 10 X 10; CABECA: COM CABECA;ACABAMENTO: POLIDO CROMADO</t>
  </si>
  <si>
    <t>CADEADO - TIPO: COMUM, COM CHAVE UNIFICADA; FECHAMENTO: SIMPLES; TRAVAMENTO:SIMPLES; TAMANHO: 35MM; HASTE: CURTA; MATERIA PRIMA: BRONZE</t>
  </si>
  <si>
    <t>REBITE - MATERIA-PRIMA: ALUMINIO; MEDIDAS: 3,2 X 10MM; TIPO DO CORPO: TUBULAR; TIPO DA CABECA: REPUXO</t>
  </si>
  <si>
    <t>PARAFUSO COM FENDA - MATERIA-PRIMA: ACO BICROMATIZADO; CABECA: CHATA PHILIPS;ROSCA: ATARRACHANTE PARA MDF; MEDIDAS: 4,5 X 40 MM</t>
  </si>
  <si>
    <t>REBITE - MATERIA-PRIMA: ALUMINIO; MEDIDAS: 3,2 X 12MM; TIPO DO CORPO: TUBULAR; TIPO DA CABECA: REPUXO</t>
  </si>
  <si>
    <t>CADEADO - TIPO: COMUM; FECHAMENTO: SIMPLES; TRAVAMENTO: SIMPLES; TAMANHO: 50MM; HASTE: CURTA; MATERIA PRIMA: LATAO</t>
  </si>
  <si>
    <t>PARAFUSO COM FENDA - MATERIA-PRIMA: ACO BICROMATIZADO; CABECA: CHATA PHILIPS; ROSCA: ATARRACHANTE PARA MDF; MEDIDAS: 4,5 X 25 MM</t>
  </si>
  <si>
    <t>REBITE - MATERIA-PRIMA: ALUMINIO; MEDIDAS: 3,26 X 6 MM; TIPO DO CORPO: TUBULAR; TIPO DA CABECA: REPUXO</t>
  </si>
  <si>
    <t>PARAFUSO COM FENDA - MATERIA-PRIMA: ACO BICROMATIZADO; CABECA: CHATA PHIPIPS;ROSCA: TARRACHANTE P/MDF; MEDIDAS: 3,5 X 25MM</t>
  </si>
  <si>
    <t>PRENDEDOR PARA PORTA - MATERIA PRIMA: METAL; TIPO: PRESSAO</t>
  </si>
  <si>
    <t>PARAFUSO COM FENDA - MATERIA-PRIMA: FERRO GALVANIZADO; CABECA: CHATA E FENDA PHILLIPS; ROSCA: SOBERBA; MEDIDAS: 4,0 X 25MM</t>
  </si>
  <si>
    <t>PREGO - MATERIA-PRIMA: FERRO; TAMANHO: 18 X 30; CABECA: COM CABECA; ACABAMENTO:GALVANIZADO</t>
  </si>
  <si>
    <t>CADEADO - TIPO: COMUM, COM CHAVE UNIFICADA; FECHAMENTO: SIMPLES; TRAVAMENTO:SIMPLES; TAMANHO: 25MM; HASTE: CURTA; MATERIA PRIMA: BRONZE</t>
  </si>
  <si>
    <t>REBITE - MATERIA-PRIMA: ALUMINIO; MEDIDAS: 4 X 16 MM; TIPO DO CORPO: POP; TIPO DA CABECA: REPUXO</t>
  </si>
  <si>
    <t>PRENDEDOR PARA PORTA - MATERIA PRIMA: METAL; TIPO: FIXACAO NO RODAPE</t>
  </si>
  <si>
    <t>REBITE - MATERIA-PRIMA: ALUMINIO; MEDIDAS: 4,8 X 10 MM; TIPO DO CORPO: TUBULAR; TIPO DA CABECA: REPUXO</t>
  </si>
  <si>
    <t>PARAFUSO COM FENDA - MATERIA-PRIMA: ACO COM ACABAMENTO FOSFATIZADO; CABECA:CORNETA, PONTA AGULHA, FENDA PHILIPS; ROSCA: SOBERBA; MEDIDAS: 3,5 X 25MM</t>
  </si>
  <si>
    <t>PARAFUSO COM FENDA - MATERIA-PRIMA: FERRO GALVANIZADO; CABECA: PANELA; ROSCA:SOBERBA; MEDIDAS: 4,8 X 45MM</t>
  </si>
  <si>
    <t xml:space="preserve"> 09/04/2021</t>
  </si>
  <si>
    <t xml:space="preserve"> 08/04/2022</t>
  </si>
  <si>
    <t>COLA BRANCA - COMPOSICAO: PVA - POLIACETATO DE VINILA, TEOR DE SOLIDOS 25%;CARACTERISTICA: SOLUVEL EM AGUA, LAVAVEL E NAO TOXICA; APRESENTACAO: FRASCO 90 G, COM BICO APLICADOR</t>
  </si>
  <si>
    <t>COLCHETE PARA PAPEL E PASTA - MATERIA-PRIMA: METAL; ACABAMENTO: LATONADO;NUMERO: 12; HASTE: DUPLA E FLEXIVEL</t>
  </si>
  <si>
    <t>EXTRATOR DE GRAMPOS - MATERIA-PRIMA: ACO; TIPO: ALAVANCA; MEDIDAS APROXIMADAS: MEDINDO APROXIMADAMENTE 15CM</t>
  </si>
  <si>
    <t>GRAMPO PARA PASTA - MATERIA-PRIMA: POLIPROPILENO; ACABAMENTO: VIRGEM NA COR BRANCO; TIPO: TRILHO; DISTANCIA ENTRE FUROS: 80MM</t>
  </si>
  <si>
    <t>REGUA TIPO ESCRITORIO - MATERIA PRIMA: EM PLASTICO; MEDIDA: 30 CM; COR: CRISTAL</t>
  </si>
  <si>
    <t>CAIXA 5.000 UNIDADES</t>
  </si>
  <si>
    <t>GUARDANAPO - MATERIA-PRIMA: PAPEL ABSORVENTE, 100% FIBRAS NATURAIS, GOFRADO; DIMENSOES: 24 X 22CM</t>
  </si>
  <si>
    <t>PACOTE 50 UNIDADES</t>
  </si>
  <si>
    <t>PASTA AZ - MATERIA-PRIMA: PAPELAO PRENSADO; LARGURA LOMBO: LARGO DE 80MM; DIMENSOES: 280 X 350MM; TIPO PRENDEDOR: ALAVANCA; NUMERO DE GUIAS: 02 ARGOLAS; FORMATO DAS GUIAS: EM D; VISOR: COM VISOR</t>
  </si>
  <si>
    <t>COLCHETE PARA PAPEL E PASTA - MATERIA-PRIMA: EM METAL; ACABAMENTO: LATONADO; NUMERO: 09; HASTE: DUPLA E FLEXIVEL</t>
  </si>
  <si>
    <t>CAIXA 72 UNIDADES</t>
  </si>
  <si>
    <t>CLIPS PARA PAPEIS - TAMANHO: 2/0; MATERIA PRIMA: ACO; ACABAMENTO: NIQUELADO; TIPO: CONVENCIONAL</t>
  </si>
  <si>
    <t>CAIXA 100 UNIDADES</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</si>
  <si>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</si>
  <si>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</si>
  <si>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PAPEL AUTOADESIVO PARA RECADOS - MEDIDAS: 76MM X 76MM, COR AMARELO</t>
  </si>
  <si>
    <t xml:space="preserve"> 	MATERIAIS HIDRÁULICOS E MATERIAIS PARA PURIFICADORES</t>
  </si>
  <si>
    <t xml:space="preserve"> 	22/12/2021</t>
  </si>
  <si>
    <t xml:space="preserve"> 21/12/2022</t>
  </si>
  <si>
    <t>MANGUEIRA PARA PURIFICADOR DE AGUA - MARCA EQUIPAMENTO: SOFT BY EVEREST;MATERIA-PRIMA: PVC FLEXIVEL ATOXICO; DIAMETRO: 1/4 POLEGADAS DE DIAMETRO INTERNO;CONEXAO: SEM CONEXAO</t>
  </si>
  <si>
    <t>METRO LINEAR</t>
  </si>
  <si>
    <t>MANGUEIRA PARA PURIFICADOR DE AGUA - MARCA EQUIPAMENTO: LATINA; MATERIA-PRIMA: PVC FLEXIVEL; DIAMETRO: 3/4 POLEGADAS; CONEXAO: COM CONEXAO NAS 02 PONTAS</t>
  </si>
  <si>
    <t>MANGUEIRA PARA PURIFICADOR DE AGUA - MARCA EQUIPAMENTO: IBBL/FR600; MATERIAPRIMA: PVC FLEXIVEL ATOXICO; DIAMETRO: 3/16 POLEGADAS DE DIÂMETRO INTERNO; CONEXAO: SEM CONEXAO</t>
  </si>
  <si>
    <t>VALVULA PARA SISTEMAS DE PURIFICACAO AGUA - TIPO: ADAPTADOR REDE PURIFICADOR DE AGUA; REFERENCIA: CONFORME FABRICANTE; COMPATIBILIDADE: PURIFICADOR SOFT BY EVEREST;</t>
  </si>
  <si>
    <t>TORNEIRA/REGISTRO PARA PURIFICADOR DE AGUA - MARCA/MODELO EQUIPAMENTO:IBBL/LIBEL; TIPO: COPO; MATERIA-PRIMA: PLASTICO; BITOLA: 1/2 POLEGADAS; COR: AZUL</t>
  </si>
  <si>
    <t>REPARO PARA TORNEIRA - MARCA/LINHA: HIDRA/BICA MOVEL ACABAMENTO C50; BITOLA: 1/2 POLEGADA</t>
  </si>
  <si>
    <t>020/2022</t>
  </si>
  <si>
    <t>AQUISIÇÃO DE CAPACHOS</t>
  </si>
  <si>
    <t xml:space="preserve"> 12/02/2022</t>
  </si>
  <si>
    <t>CAPACHO DE FIBRA - MATERIA-PRIMA: FIBRA SINTETICA ENTRELACADA; DIMENSOES: 180 X 100 CM (COMP X LARG); PERSONALIZACAO: PERSONALIZADO LEGENDA ORGAO/ENTIDADE ADQUIRENTE</t>
  </si>
  <si>
    <t>MASTER COMERCIO DE TAPETES LTDA</t>
  </si>
  <si>
    <t>15.807.911/0001-00</t>
  </si>
  <si>
    <t>MARCELO GIOVANNI SILVA; GLAUCIA CRISTINA SILVA VIANA</t>
  </si>
  <si>
    <t>829225276-20; 576589276-00</t>
  </si>
  <si>
    <t>CAPACHO DE FIBRA - MATERIA-PRIMA: FIBRA SINTETICA ENTRELACADA; DIMENSOES: 100 X 50 CM (COMPR X LARG); PERSONALIZACAO: PERSONALIZADO LEGENDA ORGAO/ENTIDADE ADQUIRENTE</t>
  </si>
  <si>
    <t>CAPACHO DE FIBRA - MATERIA-PRIMA: FIBRA SINTETICA ENTRELACADA; DIMENSOES: 120 X 80 CM (COMP X LARG); PERSONALIZACAO: PERSONALIZADO LEGENDA ORGAO/ENTIDADE ADQUIRENTE</t>
  </si>
  <si>
    <t>31/2021</t>
  </si>
  <si>
    <t>UNIFEI</t>
  </si>
  <si>
    <t>Aquisição de peças e
acessórios de tecnologia da informação</t>
  </si>
  <si>
    <t>SSD INTERNO (UNIDADE DE ESTADO SOLIDO) - TECNOLOGIA: FLASH; TAMANHO: 2,5 POLEGADAS; CAPACIDADE: 480GB; LEITURA E GRAVACAO: 500MB/S LEITURA E 450MB/S GRAVACAO; INTERFACE: SATA 3 (6GB/S)</t>
  </si>
  <si>
    <t>GYN COMERCIO DE PRODUTOS EM T.I EIRELI</t>
  </si>
  <si>
    <t>30.426.527/0001-43</t>
  </si>
  <si>
    <t>Luis Gustavo Soncini</t>
  </si>
  <si>
    <t>388.867.478-61</t>
  </si>
  <si>
    <t>Tipo</t>
  </si>
  <si>
    <t>Modalidade de Licitação</t>
  </si>
  <si>
    <t>Ato</t>
  </si>
  <si>
    <t>Termo Aditivo</t>
  </si>
  <si>
    <t>Ass.jornal/revista</t>
  </si>
  <si>
    <t>Concorrência</t>
  </si>
  <si>
    <t>Dispensa de licitação</t>
  </si>
  <si>
    <t>Sim</t>
  </si>
  <si>
    <t>Cessão de Uso</t>
  </si>
  <si>
    <t>Concurso</t>
  </si>
  <si>
    <t>Inexigibilidade de licitação</t>
  </si>
  <si>
    <t>Não</t>
  </si>
  <si>
    <t>Comodato</t>
  </si>
  <si>
    <t>Convite</t>
  </si>
  <si>
    <t>Compra e Venda</t>
  </si>
  <si>
    <t>Leilão</t>
  </si>
  <si>
    <t>Doação</t>
  </si>
  <si>
    <t>Pregão Eletrônico</t>
  </si>
  <si>
    <t>Locação de imóvel</t>
  </si>
  <si>
    <t>Pregão Presencial</t>
  </si>
  <si>
    <t>Obra</t>
  </si>
  <si>
    <t>Prest. Serviços</t>
  </si>
  <si>
    <t>18/2022</t>
  </si>
  <si>
    <t>PGJ</t>
  </si>
  <si>
    <t>Aquisição de eletrodutos, eletrocalhas, perfilados e acessórios de ferragens</t>
  </si>
  <si>
    <t>Plan. 294</t>
  </si>
  <si>
    <t>CONDULETE - BITOLA: 3/4 POLEGADA; MATERIA-PRIMA: ALUMINIO; TIPO: COM ROSCA; MODELO: E; ACABAMENTO: ALUMINIO NATURAL;</t>
  </si>
  <si>
    <t xml:space="preserve">PRISCILLA XAVIER RIBEIRO </t>
  </si>
  <si>
    <t>CONDULETE - BITOLA: 1 POLEGADA; MATERIA-PRIMA: EM ALUMINIO; TIPO: SEM ROSCA; MODELO: T; ACABAMENTO: EM ALUMINIO NATURAL;</t>
  </si>
  <si>
    <t>ELETRODUTO - MATERIA-PRIMA: ACO GALVANIZADO; RIGIDEZ: RIGIDO ROSCAVEL; ACABAMENTO: LISO, SEM COSTURA; DIAMETRO: BITOLA DE 3/4 DE POLEGADA;</t>
  </si>
  <si>
    <t>1,00 METRO</t>
  </si>
  <si>
    <t>CONDULETE - BITOLA: 3/4 POLEGADAS; MATERIA-PRIMA: ALUMINIO; TIPO: VERSATIL; MODELO: VERSATIL; ACABAMENTO: ALUMINIO NATURAL;</t>
  </si>
  <si>
    <t>LUVA PARA ELETRODUTO - MATERIA-PRIMA: ACO GALVANIZADO; DIAMETRO: 3/4 POLEGADA, ROSCAVEL;</t>
  </si>
  <si>
    <t>SAIDA ELETRODUTO - TIPO: SAIDA HORIZONTAL; DIMENSAO: 3/4" POLEGADA; MATERIA-PRIMA: ACO GALVANIZADO;</t>
  </si>
  <si>
    <t>BUCHA DE ACABAMENTO PARA ELETRODUTOS - MATERIA-PRIMA: ALUMINIO; MEDIDA: 1 POLEGADA;</t>
  </si>
  <si>
    <t>ESPELHO PARA INSTALACAO ELETRICA - TIPO: CONDULETE; MATERIA-PRIMA: ALUMINIO; TOMADAS/FORMATO: HEXAGONAL/PADRAO BRASILEIRO; MEDIDAS: 1 POLEGADA; COR: CINZA;</t>
  </si>
  <si>
    <t>CONDULETE - BITOLA: 01 POLEGADA; MATERIA-PRIMA: ALUMINIO; TIPO: SEM ROSCA; MODELO: MULTIPLO X; ACABAMENTO: ALUMINIO NATURAL;</t>
  </si>
  <si>
    <t>ESPELHO PARA INSTALACAO ELETRICA/LOGICA - TIPO: TAMPA CEGA PARA CONDULETE MULTIPLO DE 1 POLEGADA; MATERIA-PRIMA: ALUMINIO; TOMADAS/FORMATO: NAO APLICAVEL; MEDIDAS: 116 X 54MM; COR: CINZA;</t>
  </si>
  <si>
    <t>CONDUITE - TIPO: SEALTUBO FLEXIVEL; MATERIA-PRIMA: METAL; BITOLA: 1 POLEGADA;</t>
  </si>
  <si>
    <t>CONDULETE - BITOLA: 01 POLEGADA; MATERIA-PRIMA: ALUMINIO; TIPO: SEM ROSCA; MODELO: LR; ACABAMENTO: ALUMINIO NATURAL;</t>
  </si>
  <si>
    <t>LUVA PARA ELETRODUTO - MATERIA-PRIMA: ACO GALVANIZADO A FOGO, ROSCAVEL; DIAMETRO: 1 POLEGADA;</t>
  </si>
  <si>
    <t>ESPELHO PARA INSTALACAO ELETRICA/LOGICA - TIPO: CONDULETE; MATERIA-PRIMA: LIGA ALUMINIO; TOMADAS/FORMATO: DUAS TOMADAS RJ45 FEMEA 08 VIAS; MEDIDAS: 2X4; COR: ALUMINIO NATURAL;</t>
  </si>
  <si>
    <t>TAMPAO PARA USO ELETRICO - APLICACAO: CONDULETE MULTIPLO; DIMENSOES: 01 POLEGADA; MATERIA PRIMA: PVC;</t>
  </si>
  <si>
    <t>CURVA PARA ELETRODUTO - MATERIA PRIMA: ACO GALVANIZADO; TIPO: ROSCAVEL; ANGULO: 90 GRAUS; RAIO: LONGO; CLASSE: A; DIAMETRO: 3/4 POLEGADA;</t>
  </si>
  <si>
    <t>CURVA PARA ELETRODUTO - MATERIA PRIMA: ACO GALVANIZADO; TIPO: ROSCAVEL; ANGULO: 45 GRAUS; RAIO: LONGO; CLASSE: A; DIAMETRO: 3/4 POLEGADA;</t>
  </si>
  <si>
    <t>ESPELHO PARA INSTALACAO ELETRICA/LOGICA - TIPO: CONDULETE; MATERIA-PRIMA: LIGA DE ALUMINIO; TOMADAS/FORMATO: 2 SECOES 2P+T/HEXAGONAL; MEDIDAS: 2X4 POLEGADAS; COR: ALUMINIO NATURAL;</t>
  </si>
  <si>
    <t>CONDULETE - BITOLA: 1 POLEGADA; MATERIA-PRIMA: ALUMINIO; TIPO: SEM ROSCA; MODELO: LL; ACABAMENTO: ALUMINIO NATURAL;</t>
  </si>
  <si>
    <t>ESPELHO PARA INSTALACAO ELETRICA/LOGICA - TIPO: CONDULETE; MATERIA-PRIMA: LIGA DE ALUMINIO; TOMADAS/FORMATO: HEXAGONAL VERTICAL; MEDIDAS: 3/4; COR: ALUMINIO NATURAL;</t>
  </si>
  <si>
    <t>ELETRODUTO - MATERIA-PRIMA: ACO GALVANIZADO; RIGIDEZ: RIGIDO, SEM ROSCA, SEM COSTURA; ACABAMENTO: LISO; DIAMETRO: 1 POLEGADA;</t>
  </si>
  <si>
    <t>TAMPAO PARA USO ELETRICO - APLICACAO: CONDULETE MULTIPLO; DIMENSOES: 3/4 DE POLEGADA; MATERIA PRIMA: PVC;</t>
  </si>
  <si>
    <t>CONDUITE - TIPO: FLEXIVEL; MATERIA-PRIMA: METALICO; BITOLA: 3/4 POLEGADA;</t>
  </si>
  <si>
    <t>MATERIA-PRIMA: LIGA DE ALUMINIO; TOMADAS/FORMATO: NAO APLICAVEL; MEDIDAS: 2 X 4; COR: ALUMINIO NATURAL;</t>
  </si>
  <si>
    <t>BUCHA DE ACABAMENTO PARA ELETRODUTOS - MATERIA-PRIMA: ALUMINIO FUNDIDO; MEDIDA: 3/4 POLEGADA, TIPO ROSCAVEL;</t>
  </si>
  <si>
    <t>CURVA PARA ELETRODUTO - MATERIA PRIMA: ACO GALVANIZADO ELETROLITICO; TIPO: ROSCAVEL; ANGULO: 90 GRAUS; RAIO: LONGO; CLASSE: LEVE; DIAMETRO: 1 POLEGADA;</t>
  </si>
  <si>
    <t>SAIDA ELETRODUTO - TIPO: HORIZONTAL; DIMENSAO: 1 POLEGADA; MATERIA-PRIMA: ACO GALVANIZADO;</t>
  </si>
  <si>
    <t>ARRUELA - MATERIA-PRIMA: ALUMINIO; ACABAMENTO: NATURAL; TIPO: PARA ELETRODUTO; MEDIDAS: 1 POLEGADA;</t>
  </si>
  <si>
    <t>ARRUELA - MATERIA-PRIMA: ALUMINIO; ACABAMENTO: NATURAL; TIPO: LISA PARA ELETRODUTO; MEDIDAS: 3/4 POLEGADAS;</t>
  </si>
  <si>
    <t>BRACADEIRA METALICA - MATERIA-PRIMA: ACO GALVANIZADO; FORMATO: TIPO D; MEDIDA NOMINAL: 3/4 POLEGADAS; PARAFUSO/PORCA: SEM PARAFUSO; CUNHA: COM CUNHA;</t>
  </si>
  <si>
    <t>BRACADEIRA METALICA - MATERIA-PRIMA: ACO GALVANIZADO; FORMATO: TIPO D; MEDIDA NOMINAL: 1 POLEGADA; PARAFUSO/PORCA: SEM PARAFUSO; CUNHA: COM CUNHA;</t>
  </si>
  <si>
    <t>15/2021</t>
  </si>
  <si>
    <t>SEDUC</t>
  </si>
  <si>
    <t>Aquisição de KITs para videoconferência, equipamentos de áudio e vídeo</t>
  </si>
  <si>
    <t>PE 17</t>
  </si>
  <si>
    <t xml:space="preserve">TERMINAL DE VIDEOCONFERENCIA - APLICACAO: SALA DE REUNIAO, ATE 20 USUARIOS; CODEC: SEM CODEC; VELOCIDADE DE COMUNICACAO: CONFORME FABRICANTE; PROTOCOLO DE VIDEO: H.264 UVC 1.5
SVC; PROTOCOLO DE AUDIO: CONFORME FABRICANTE; COMPONENTE (1): CÂMERA PTZ FULL HD, ZOOM OPTICO. DE 10X PANORÂMICA; COMPONENTE (2): MICROFONES: 4 OMNID INTEGRADOS + 2 DE
EXTENSAO; ALIMENTACAO: ADPTADOR AC BIVOLT AUTOMATICO;
</t>
  </si>
  <si>
    <t xml:space="preserve"> 09.022.398/0001-31</t>
  </si>
  <si>
    <t>ALEXANDRE AUGUSTO SILVA MELO</t>
  </si>
  <si>
    <t>041.501.186-80</t>
  </si>
  <si>
    <t>MICROFONE - IMPEDANCIA: CONFORME FABRICANTE; SENSIBILIDADE: OMINIDIMENSIONAL; ESTRUTURA INTERNA: CONFORME FABRICANTE; TIPO: DE MESA;</t>
  </si>
  <si>
    <t>3023/2021</t>
  </si>
  <si>
    <t>IFSULDEMINAS</t>
  </si>
  <si>
    <t>Aquisição de
materiais de tecnologia da informação relacionados às áreas de CFTV e Audiovisual</t>
  </si>
  <si>
    <t>PE 16</t>
  </si>
  <si>
    <t>TELEVISAO - TIPO: TV 4K UHD ; TAMANHO TELA EM POLEGADA: 75 POLEGADAS; TIPO DA TELA:LED; OPCIONAIS: CONTROLE REMOTO COM BATERIA; TENSAO: 100V ~ 240V; ACESSORIOS:MANUAL DO USUÁRIO , CABO DE FORÇA;</t>
  </si>
  <si>
    <t>REPREMIG REPRESENTACAO E COMERCIO DE MINAS GERAIS LTDA</t>
  </si>
  <si>
    <t>65.149.197/0002-51</t>
  </si>
  <si>
    <t>PAULO OSORIO DE CASTRO JUNIOR; E OUTROS</t>
  </si>
  <si>
    <t>090.******-65</t>
  </si>
  <si>
    <t>71/2022</t>
  </si>
  <si>
    <t>AQUISIÇÃO DE BENS PERMANENTES</t>
  </si>
  <si>
    <t>APARELHO TELEFONICO - IDENTIFICACAO: COM IDENTIFICADOR DE CHAMADAS ACOPLADO;CAPACIDADE: NAO APLICAVEL; FUNCOES (1): TOM/PULSE, FLASH, REDISCAGEM, TECLA MUTE, PAUSE; FUNCOES (2): AJUSTE DE VOLUME NA CAMPAINHA, DISPLAY INDICADOR;</t>
  </si>
  <si>
    <r>
      <t>ELETROELETR</t>
    </r>
    <r>
      <rPr>
        <u/>
        <sz val="8"/>
        <rFont val="Arial"/>
        <family val="2"/>
      </rPr>
      <t>Ô</t>
    </r>
    <r>
      <rPr>
        <sz val="8"/>
        <rFont val="Arial"/>
        <family val="2"/>
      </rPr>
      <t>NICOS INCONFIDENTES EIRELI</t>
    </r>
  </si>
  <si>
    <t>71.402.192/0001-00</t>
  </si>
  <si>
    <t>HELCIO CORRAIDE GUIMARAES</t>
  </si>
  <si>
    <t>121******-40</t>
  </si>
  <si>
    <t>536/2021</t>
  </si>
  <si>
    <t>MINISTÉRIO DEFESA</t>
  </si>
  <si>
    <t>AQUISIÇÃO DE MATERIAL DE MANUTENÇÃO DE INFORMÁTICA E PERIFÉRICOS</t>
  </si>
  <si>
    <t>SSD INTERNO (UNIDADE DE ESTADO SOLIDO) - TECNOLOGIA: FLASH; TAMANHO: 2,5 POLEGADAS;CAPACIDADE: 480GB; LEITURA E GRAVACAO: 500MB/S LEITURA E 450MB/S GRAVACAO; INTERFACE: SATA 3 (6GB/S)</t>
  </si>
  <si>
    <t>LUIS GUSTAVO SONCINI</t>
  </si>
  <si>
    <t>388******-61</t>
  </si>
  <si>
    <t>SSD INTERNO (UNIDADE DE ESTADO SOLIDO) - TECNOLOGIA: FLASH; TAMANHO: 2,5 POLEGADAS;CAPACIDADE: 480GB; LEITURA E GRAVACAO: 500MB/S LEITURA E 450MB/S GRAVACAO;INTERFACE: SATA 3 (6GB/S)</t>
  </si>
  <si>
    <t>FRAGMENTADORA - TIPO DE FRAGMENTACAO: PARTICULA MAXIMA DE 4X80MM; NIVEL SEGURANCA: MINIMA 3; TEMPO FUNCIONAMENTO: POR PERIODO (MIN.5 MIN.LIGADO E MAX 40MIN.DESL); CAPACIDADE FRAGMENTACAO: MINIMA 15 FOLHAS 75G, CD/DVD OU CARTAO, POR VEZ; VELOCIDADE FRAGMENTACAO: MINIMA 2,0 M/MIN; CAPACIDADE CESTO: MINIMO 30 LITROS; POTENCIA MOTOR: MINIMO 300 WATTS; ALIMENTACAO: 127V OU BIVOL</t>
  </si>
  <si>
    <t>EBA OFFICE COMÈRCIO DE MÁQUINAS PARA ESCRITÓRIO LTDA</t>
  </si>
  <si>
    <t>09.015.414/0001-69</t>
  </si>
  <si>
    <t>Antenor de Camargo Freitas JunioR</t>
  </si>
  <si>
    <t>900******-72</t>
  </si>
  <si>
    <t>CARRINHO PARA CAFE - MATERIA PRIMA: ACO INOX AISI 304 COM ACABAMENTO POLIDO; CHAPA 24; TIPO: COM 04 RODIZIOS; NUMERO DE PLANOS: 04 PLANOS; DIMENSOES: 50CM DE LARGURA E 85CM DE ALTURA</t>
  </si>
  <si>
    <t>SIC LOGÍSTICA E DISTRIBUIDORA LTDA</t>
  </si>
  <si>
    <t>CARRINHO DE MAO, DE QUATRO RODAS - FINALIDADE: TRANSPORTE DE MALOTES; TIPO: GAIOLA; CAPACIDADE: 300 KG; Complementação da especificação do item de material: CARRO EM TELA ZINCADA;COM UMA LATERAL MOVEL, MEDINDO 860 X 590 X 800 (C X L X A); COM 2 RODIZIOS FIXOS E 2 GIRATORIOS ZINCADOS, REFORCADO, SENDO ESTES COM RODA DE 6" DIAMETRO POR 2" DE LARGURA DE BORRACHA COM NUCLEO DE CHAPA ZINCADA E ROLAMENTO DE ESFERA</t>
  </si>
  <si>
    <t>CARRO ARMAZEM PARA MOVIMENTACAO DE MATERIAL - TIPO: BAIXO, RECLINAVEL, COM 02 RODIZIOS; MATERIA-PRIMA: CHAPA DE ACO COM ESTRUTURA EM FERRO TUBULAR; CAPACIDADE DE CARGA: ATE 400KG; Complementação da especificação do item de material: CHASSI DE FERRO TUBULAR REFORCADO. MEDIDAS APROXIMADAS: 1,40M X 0,50M; ABA DE 0,40M, COM 02 RODAS GALVANIZADAS DESMONTAVEIS, ROLAMENTOS DE RO LETE, PNEUS COM CAMARA 325 X 8".</t>
  </si>
  <si>
    <t xml:space="preserve"> 	02/12/2021</t>
  </si>
  <si>
    <t>MESA PARA REUNIAO - FORMATO: CANOA; ESTRUTURA: ACO; TAMPO: MDF OU MDP LAMINADO MELAMINICO; DIMENSOES: 240 X 120 X 75.5CM (LARG X PROF X ALTURA)</t>
  </si>
  <si>
    <t>Dâmaso Castro Nascimento; Jordano Castro Nascimento; Marden Castro Nascimento; Formauto Peças e Serviços Ltda.</t>
  </si>
  <si>
    <t>MESA PARA REUNIAO - FORMATO: CANOA; ESTRUTURA: ACO; TAMPO: MDF OU MDP LAMINADO MELAMINICO; DIMENSOES: 310 X 120 X 75.5CM (LARG X PROF X ALTURA)</t>
  </si>
  <si>
    <t>14/2021</t>
  </si>
  <si>
    <t>FEMARH/RR</t>
  </si>
  <si>
    <t>Aquisição de veículos automotores</t>
  </si>
  <si>
    <t>VAN - CARROCERIA: FECHADA TETO ALTO; NUMERO LUGARES: MINIMO 15 LUGARES + MOTORISTA; NUMERO PORTA: MINIMO 03 PORTAS LATERAIS ; POTENCIA MINIMA: 130 CV; CILINDRADA MINIMA: 2143 CC; DIRECAO: HIDRAULICA; TRACAO: CONFORME LINHA DE PRODUCAO; SUSPENSAO: CONFORME LINHA DE PRODUCAO; COMBUSTIVEL: DIESEL; ACESSORIOS INCLUSOS: AR CONDICIONADO</t>
  </si>
  <si>
    <t>MANUPA COMÉRCIO, EXPORTAÇÃO, IMPORTAÇÃO DE EQUIPAMENTOS</t>
  </si>
  <si>
    <t>03.093.776/0007-87</t>
  </si>
  <si>
    <t>MANUELLA JACOB</t>
  </si>
  <si>
    <t>372.***.***-50</t>
  </si>
  <si>
    <t xml:space="preserve">  02/12/2021</t>
  </si>
  <si>
    <t>CONEXAO PARA ESTACAO DE TRABALHO - TIPO: 90 GRAUS; TAMPO: MDF OU MDP LAMINADO MELAMINICO; ESTRUTURA: ACO; DIMENSOES: 75 X 75 X 2.5CM (LARG X PROF X ALTURA)</t>
  </si>
  <si>
    <t>MESA PARA REUNIAO - FORMATO: CIRCULAR; ESTRUTURA: ACO; TAMPO: MDP OU MDF;DIMENSOES: 80 X 80 X 75.5 CM (LARG X PROF X ALTURA)</t>
  </si>
  <si>
    <t xml:space="preserve">  05/10/2022</t>
  </si>
  <si>
    <t>APOIO PARA PES - MATERIA-PRIMA: CHAPA DE ACO; ACABAMENTO: TRATAMENTO ANTIFERRUGINOSO; REVESTIMENTO: BORRACHA; PINTURA: EM TINTA EPOXI ELETROSTATICA E CURADO EM ESTUFA; ESPESSURA CHAPA: 1,5MM; MEDIDAS: 44CM(LARG) X 26CM(PROF) X
23CM(ALT)</t>
  </si>
  <si>
    <t>39//2022</t>
  </si>
  <si>
    <t xml:space="preserve">  BENS PERMANENTES</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</si>
  <si>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</si>
  <si>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KADOSHI COMERCIO E REPRESENTACOES EIRELI</t>
  </si>
  <si>
    <t>14.193.613/0001-05</t>
  </si>
  <si>
    <t>REJANE MICHELE DE ANDRADE NUNE</t>
  </si>
  <si>
    <t xml:space="preserve">988.***.***-20 </t>
  </si>
  <si>
    <t>117-1</t>
  </si>
  <si>
    <t xml:space="preserve"> AQUISIÇÃO DE SOFTWARES</t>
  </si>
  <si>
    <t>SUBSCRICAO DE LICENCA DE SOFTWARE ADOBE CREATIVE CLOUD FOR TEAMS COMPLETE</t>
  </si>
  <si>
    <t>110/2022</t>
  </si>
  <si>
    <t>MATERIAIS PARA SINALIZAÇÃO VISUAL, COM OU SEM INSTALAÇÃO</t>
  </si>
  <si>
    <t>PORTA-AVISO - MATERIA-PRIMA: ACRILICO TRANSPARENTE ; FORMATO: 33 X 10,5 CM COM 4MM DE ESPESSURA</t>
  </si>
  <si>
    <t>JUSTINO DAVINO PERES - EPP</t>
  </si>
  <si>
    <t>05.588.878/0001-03</t>
  </si>
  <si>
    <t>JUSTINO DAVINO PERES</t>
  </si>
  <si>
    <t>509.***.***-59</t>
  </si>
  <si>
    <t>PORTA-AVISO - MATERIA-PRIMA: ACRILICO TRANSPARENTE ; FORMATO: A3 COM 4 MM DE ESPESSURA;</t>
  </si>
  <si>
    <t>PORTA-AVISO - MATERIA-PRIMA: ACRILICO TRANSPARENTE ; FORMATO: A4 COM 4 MM DE ESPESSURA</t>
  </si>
  <si>
    <t>CONFECCAO, INSTALACAO E MONTAGEM DE PAINEIS E LETREIROS</t>
  </si>
  <si>
    <t>M²</t>
  </si>
  <si>
    <t>VITORIA DIGITAL LTDA</t>
  </si>
  <si>
    <t>13.586.248/0001-28</t>
  </si>
  <si>
    <t>GIOVANNI JONAS NASCIMENTO FERREIR</t>
  </si>
  <si>
    <t>959.***.***-00</t>
  </si>
  <si>
    <t>SERVICOS DE IMPRESSAO GRAFICA</t>
  </si>
  <si>
    <t>LETREIRO - MATERIA-PRIMA: ACO INOX; RELEVO: ALTO; TAMANHO: ATE 30 CM; ESPESSURA:COMPATIVEL COM O TAMANHO DA LETRA;</t>
  </si>
  <si>
    <t>PLACA DE IDENTIFICACAO - MATERIA-PRIMA: VIDRO LAPIDADO; DIMENSOES: ACIMA DE 100 CM2,COM ESPESSURA 6MM</t>
  </si>
  <si>
    <t>PLACA DE IDENTIFICACAO - MATERIA-PRIMA: ACRILICO TRANSPARENTE ; DIMENSOES: ACIMA DE 100 CM2, COM 4MM DE ESPESSURA</t>
  </si>
  <si>
    <t>LETREIRO - MATERIA-PRIMA: ACO INOX; RELEVO: ALTO; TAMANHO: ATE 30 CM; ESPESSURA: COMPATIVEL COM O TAMANHO DA LETRA</t>
  </si>
  <si>
    <t>JORGE SUKARIE NETO;BRISTOL HOLDING; ADENILDE AGUILAR DOS SANTOS</t>
  </si>
  <si>
    <t>089.***.***-77; 36.029.310/0001-86; 035.***.***-11</t>
  </si>
  <si>
    <t>009/2021</t>
  </si>
  <si>
    <t>UFMG</t>
  </si>
  <si>
    <t>Material de Higiene, Limpeza e Gêneros Alimentícios</t>
  </si>
  <si>
    <t xml:space="preserve">Açúcar cristal, branco, isento de impurezas, pacote com 5kg.
</t>
  </si>
  <si>
    <t>G. A. M. EMPREENDIMENTOS E PARTICIPACOES LTDA; ANTONIO SARKIS HOJRON FILHO</t>
  </si>
  <si>
    <t>10.536.585/0001-12 ; 251.***.***-49</t>
  </si>
  <si>
    <t>008/2022</t>
  </si>
  <si>
    <t>Comando da Aeronáutica</t>
  </si>
  <si>
    <t>Aquisição de água mineral</t>
  </si>
  <si>
    <t>AGUA MINERAL NATURAL - COMPOSICAO: SEM GAS; APRESENTACAO: GARRAFA 500-510 ML; CARACTERISTICAS GERAIS: EMBALAGEM DESCARTAVEL;</t>
  </si>
  <si>
    <t xml:space="preserve"> PEDRA GRANDE TRANSPORTES E COMERCIO LTDA -EPP
</t>
  </si>
  <si>
    <t>02.587.480/0003-26</t>
  </si>
  <si>
    <t>JAMIL SARAIVA FRAIHA</t>
  </si>
  <si>
    <t xml:space="preserve">297.***.***-91 </t>
  </si>
  <si>
    <t>AQUISIÇÃO DE CABOS ELÉTRICOS FLEXÍVEIS.</t>
  </si>
  <si>
    <t>FAGNER RODRIGUES SILVA/MARCIO ERNANE RODRIGUES SILVA/JULIO MARQUES DE SOUZA</t>
  </si>
  <si>
    <t>030.278.396-24/   545.685.366-34/ 555.030.555-00</t>
  </si>
  <si>
    <t>39/2022</t>
  </si>
  <si>
    <t>Comércio Silveira Atacadista de Móveis Mogi Mirim - LTDA</t>
  </si>
  <si>
    <t>10.205.116/0001-10</t>
  </si>
  <si>
    <t>RAFAEL HENRIQUE SILVEIRA</t>
  </si>
  <si>
    <t>340.218.968-21</t>
  </si>
  <si>
    <t>ARMARIO PARA ESCRITORIO - TIPO: ALTO; MATERIA-PRIMA: ACO CHAPA 22 (0,75MM);PRATELEIRAS/SUPORTE: 04 PRATELEIRAS INTERNAS REGULAVEIS DE 5 EM 5 CM; GAVETAS: SEM GAVETAS; PORTAS: 2 PORTAS; ESTRUTURA/BASE: ACO; DIMENSOES: 198 X 90 X 45 (A X L X P)</t>
  </si>
  <si>
    <t>90/2022</t>
  </si>
  <si>
    <t>GERENCIAMENTO DO ABASTECIMENTO DE VEÍCULOS POR MEIO DE SISTEMA</t>
  </si>
  <si>
    <t xml:space="preserve">GESTAO DO ABASTECIMENTO DE VEICULOS E EQUIPAMENTOS, ATRAVES DE SISTEMA INFORMATIZADO E INTEGRADO COM CARTAO OU TAG </t>
  </si>
  <si>
    <t>PRIME CONSULTORIA E ASSESSORIA EMPRESARIAL LTDA</t>
  </si>
  <si>
    <t>05.340.639/0001-30</t>
  </si>
  <si>
    <t xml:space="preserve">RODRIGO MANTOVANI </t>
  </si>
  <si>
    <t>159.882.778-29</t>
  </si>
  <si>
    <t>FONE - DESCRICAO: HEADSET COM CONEXAO USB; TIPO: BIAURICULAR; DETALHES:  REGULAGEM ANATOMICA E DE VOLUME; FONE HEADSET COR PRETA COM SUPORTE SOBRE A CABEÇA; CONEXAO USB UNICA COM O PC (SEM P2); MICROFONE EMBUTIDO EM HASTE (BRACO), QUE PERCORRA UM DOS LADOS
DA FACE E APROXIME-SE DA BOCA DO USUARIO; MICROFONE COM RED UCAO DE RUIDOS; INTERFACE USB, COM CABO DE PELO MENOS 1,8 METROS; CONTROLE DE VOLUME</t>
  </si>
  <si>
    <t>Alexandre Augusto Silva Melo</t>
  </si>
  <si>
    <t>125/2022</t>
  </si>
  <si>
    <t>Contratação de empresa especializada para fornecimento de climatizadores de ar; fornecimento e instalação de condicionadores de ar monobloco; e de fornecimento, instalação e desinstalação de condicionadores de ar modulares (split)</t>
  </si>
  <si>
    <t>Plan. 73</t>
  </si>
  <si>
    <t>AR CONDICIONADO SPLIT - MODELO: HIGHWALL (DE PAREDE); TECNOLOGIA: CONVENCIONAL; CICLO: FRIO; CAPACIDADE TERMICA: 18.000 BTUS/H; NUMERO DE VELOCIDADES: MINIMO 3 VELOCIDADES; MODO DE OPERACAO: REFRIGERACAO E VENTILACAO; FUNCAO ESPECIAL: TEMPORIZADOR + TIMER + SWING; FILTRAGEM DE AR: FILTRO ANTIBACTERIAS, FUNGOS E ACAROS; VOLTAGEM/FREQUENCIA: 220V/60HZ; CLASSIFICACAO ENERGETICA: CLASSE A; FLUIDO</t>
  </si>
  <si>
    <t>FRIOMINAS MAQUINAS REPRESENTACOES LTDA</t>
  </si>
  <si>
    <t>17.249.095/0001-84</t>
  </si>
  <si>
    <t>ODILON ROGERIO DE CARVALHO, ROSANGELA DE CARVALHO MUZZI, GUILHERME ROBSON DE CARVALHO, RITA DE CASSIA CARVALHO CASTRO e JOSE ROBERTO DE CARVALHO</t>
  </si>
  <si>
    <t>221.***.***-34 / 299.***.***-53/ 467.***.***-68 / 315.***.***-06 e 102.***.***-34</t>
  </si>
  <si>
    <t>AR CONDICIONADO CONVENCIONAL JANELA - CICLO: FRIO; CAPACIDADE TERMICA: 18.000 BTUS/H; NUMERO DE VELOCIDADES: MINIMO 2 VELOCIDADES; MODO DE OPERACAO: REFRIGERACAO E VENTILACAO; FUNCAO ESPECIAL: SEM RESTRICAO; FILTRAGEM DE AR: FILTRO ANTIBACTERIAS, FUNGOS E ACAROS; VOLTAGEM: 220 V; CLASSIFICACAO ENERGETICA: CLASSE A; FLUIDO REFRIGERANTE: GAS ECOLOGICO R-410A; CONTROLE REMOTO: OPCIONAL;</t>
  </si>
  <si>
    <t xml:space="preserve">AR CONDICIONADO CONVENCIONAL JANELA - CICLO: FRIO; CAPACIDADE TERMICA: 7.500 BTUS/H; NUMERO DE VELOCIDADES: MINIMO 2 VELOCIDADES; MODO DE OPERACAO: REFRIGERACAO E VENTILACAO; FUNCAO ESPECIAL: SEM RESTRICAO; FILTRAGEM DE AR: FILTRO ANTIBACTERIAS, FUNGOS E ACAROS; VOLTAGEM: 220 V; CLASSIFICACAO ENERGETICA: CLASSE A; FLUIDO REFRIGERANTE: GAS ECOLOGICO R-410A; CONTROLE REMOTO: OPCIONAL; CONTEUDO EXTRA: MANUAL EM PORTUGUES </t>
  </si>
  <si>
    <t>AR CONDICIONADO SPLIT - MODELO: HIGHWALL (DE PAREDE); TECNOLOGIA: CONVENCIONAL; CICLO: FRIO; CAPACIDADE TERMICA: 9.000 BTUS/H; NUMERO DE VELOCIDADES: MINIMO 3 VELOCIDADES; MODO DE OPERACAO: REFRIGERACAO E VENTILACAO; FUNCAO ESPECIAL: TEMPORIZADOR + TIMER + SWING; FILTRAGEM DE AR: FILTRO ANTIBACTERIAS, FUNGOS E ACAROS; VOLTAGEM/FREQUENCIA: 220V/60HZ; CLASSIFICACAO ENERGETICA: CLASSE A; FLUIDO</t>
  </si>
  <si>
    <t xml:space="preserve">AR CONDICIONADO CONVENCIONAL JANELA - CICLO: FRIO; CAPACIDADE TERMICA: 12.000 BTUS/H; NUMERO DE VELOCIDADES: MINIMO 2 VELOCIDADES; MODO DE OPERACAO: REFRIGERACAO E VENTILACAO; FUNCAO ESPECIAL: SEM RESTRICAO; FILTRAGEM DE AR: FILTRO ANTIBACTERIAS, FUNGOS E ACAROS; VOLTAGEM: 220 V; CLASSIFICACAO ENERGETICA: CLASSE A; FLUIDO REFRIGERANTE: GAS ECOLOGICO R-410A; CONTROLE REMOTO: OPCIONAL; CONTEUDO EXTRA: MANUAL EM PORTUGUES; INSTALACAO: NAO INCLUSA </t>
  </si>
  <si>
    <t>AR CONDICIONADO SPLIT - MODELO: HIGHWALL (DE PAREDE); TECNOLOGIA: CONVENCIONAL; CICLO: FRIO; CAPACIDADE TERMICA: 24.000 BTUS/H; NUMERO DE VELOCIDADES: MINIMO 3 VELOCIDADES; MODO DE OPERACAO: REFRIGERACAO E VENTILACAO; FUNCAO ESPECIAL: TEMPORIZADOR + TIMER + SWING; FILTRAGEM DE AR: FILTRO ANTIBACTERIAS, FUNGOS E ACAROS; VOLTAGEM/FREQUENCIA: 220V/60HZ; CLASSIFICACAO ENERGETICA: CLASSE MINIMA C;</t>
  </si>
  <si>
    <t>AR CONDICIONADO SPLIT - MODELO: PISO E TETO; TECNOLOGIA: CONVENCIONAL; CICLO: CICLO REVERSO (QUENTE/FRIO); CAPACIDADE TERMICA: 60.000 BTUS/H; NUMERO DE VELOCIDADES: MINIMO 3 VELOCIDADES; MODO DE OPERACAO: REFRIGERACAO, VENTILACAO E AQUECIMENTO; FUNCAO ESPECIAL: TEMPORIZADOR + TIMER + SWING; FILTRAGEM DE AR: FILTRO ANTIBACTERIAS, FUNGOS E ACAROS; VOLTAGEM/FREQUENCIA: 220V/60HZ; CLASSIFICACAO ENERGETICA: MAXIMA CLASSE C; FLUIDO REFRIGERANTE: GAS ECOLOGICO R-410A; CONTROLE REMOTO: SEM FIO; CONTEUDO EXTRA: MANUAL EM PORTUGUES; INSTALACAO: INCLUSA;</t>
  </si>
  <si>
    <t>AR CONDICIONADO SPLIT - MODELO: HIGHWALL (DE PAREDE); TECNOLOGIA: CONVENCIONAL; CICLO: FRIO; CAPACIDADE TERMICA: 30.000 BTUS/H; NUMERO DE VELOCIDADES: MINIMO 3 VELOCIDADES; MODO DE OPERACAO: REFRIGERACAO E VENTILACAO; FUNCAO ESPECIAL: TEMPORIZADOR + TIMER + SWING; FILTRAGEM DE AR: FILTRO ANTIBACTERIAS, FUNGOS E ACAROS; VOLTAGEM/FREQUENCIA: 220V/60HZ; CLASSIFICACAO ENERGETICA: MAXIMA CLASSE C;</t>
  </si>
  <si>
    <t>AR CONDICIONADO SPLIT - MODELO: PISO E TETO; TECNOLOGIA: CONVENCIONAL; CICLO: FRIO; CAPACIDADE TERMICA: 36.000 BTUS/H; NUMERO DE VELOCIDADES: MINIMO 3 VELOCIDADES; MODO DE OPERACAO: REFRIGERACAO E VENTILACAO; FUNCAO ESPECIAL: TEMPORIZADOR + TIMER + SWING; FILTRAGEM DE AR: FILTRO ANTIBACTERIAS, FUNGOS E ACAROS; VOLTAGEM/FREQUENCIA: 220V/60HZ; CLASSIFICACAO ENERGETICA: CLASSE MINIMA C; FLUIDO REFRIGERANTE: GAS ECOLOGICO R-410A; CONTROLE REMOTO: SEM FIO; CONTEUDO EXTRA: MANUAL EM PORTUGUES; INSTALACAO: INCLUSA</t>
  </si>
  <si>
    <t>AR CONDICIONADO CONVENCIONAL JANELA - CICLO: FRIO; CAPACIDADE TERMICA: 30.000 BTUS/H; NUMERO DE VELOCIDADES: MINIMO 2 VELOCIDADES; MODO DE OPERACAO: REFRIGERACAO E VENTILACAO; FUNCAO ESPECIAL: SEM RESTRICAO; FILTRAGEM DE AR: FILTRO ANTIBACTERIAS, FUNGOS E ACAROS; VOLTAGEM: 220 V; CLASSIFICACAO ENERGETICA: MAXIMA CLASSE B; FLUIDO REFRIGERANTE: GAS ECOLOGICO R-410A; CONTROLE REMOTO: OPCIONAL;</t>
  </si>
  <si>
    <t>AR CONDICIONADO CONVENCIONAL JANELA - CICLO: FRIO; CAPACIDADE TERMICA: 10.000 BTUS/H; NUMERO DE VELOCIDADES: MINIMO 2 VELOCIDADES; MODO DE OPERACAO: REFRIGERACAO E VENTILACAO; FUNCAO ESPECIAL: SEM RESTRICAO; FILTRAGEM DE AR: FILTRO ANTIBACTERIAS, FUNGOS E ACAROS; VOLTAGEM: 220 V; CLASSIFICACAO ENERGETICA: CLASSE A; FLUIDO REFRIGERANTE: GAS ECOLOGICO R-410A; CONTROLE REMOTO: OPCIONAL; CONTEUDO EXTRA: MANUAL EM PORTUGUES;</t>
  </si>
  <si>
    <t>AR CONDICIONADO SPLIT - MODELO: HIGHWALL (DE PAREDE); TECNOLOGIA: CONVENCIONAL; CICLO: FRIO; CAPACIDADE TERMICA: 12.000 BTUS/H; NUMERO DE VELOCIDADES: MINIMO 3 VELOCIDADES; MODO DE OPERACAO: REFRIGERACAO E VENTILACAO; FUNCAO ESPECIAL: TEMPORIZADOR + TIMER + SWING; FILTRAGEM DE AR: FILTRO ANTIBACTERIAS, FUNGOS E ACAROS; VOLTAGEM/FREQUENCIA: 220V/60HZ; CLASSIFICACAO ENERGETICA: CLASSE A; FLUIDO</t>
  </si>
  <si>
    <t>AR CONDICIONADO CONVENCIONAL JANELA - CICLO: FRIO; CAPACIDADE TERMICA: 21.000 BTUS/H; NUMERO DE VELOCIDADES: MINIMO 2 VELOCIDADES; ODO DE OPERACAO: REFRIGERACAO E VENTILACAO; FUNCAO ESPECIAL: SEM RESTRICAO; FILTRAGEM DE AR: FILTRO ANTIBACTERIAS, FUNGOS E ACAROS; VOLTAGEM: 220 V; CLASSIFICACAO ENERGETICA: CLASSE A; FLUIDO REFRIGERANTE: GAS ECOLOGICO R-410A; CONTROLE REMOTO: OPCIONAL; CONTEUDO EXTRA: MANUAL EM PORTUGUES;</t>
  </si>
  <si>
    <t xml:space="preserve">AR CONDICIONADO SPLIT - MODELO: PISO E TETO; TECNOLOGIA: CONVENCIONAL; CICLO: CICLO REVERSO (QUENTE/FRIO); CAPACIDADE TERMICA: 48.000 BTUS/H; NUMERO DE VELOCIDADES: MINIMO 3 VELOCIDADES; MODO DE OPERACAO: REFRIGERACAO, VENTILACAO E AQUECIMENTO; FUNCAO ESPECIAL: TEMPORIZADOR + TIMER + SWING; FILTRAGEM DE AR: FILTRO ANTIBACTERIAS, FUNGOS E ACAROS; VOLTAGEM/FREQUENCIA: 220V/60HZ; CLASSIFICACAO </t>
  </si>
  <si>
    <t xml:space="preserve">INSTALACAO DE CANALETA EM PVC PARA ACABAMENTO DE TUBULACAO PARA APARELHO CONDICIONADOR DE AR </t>
  </si>
  <si>
    <t>SERVICO DE DESINSTALACAO DE EQUIPAMENTO DE AR CONDICIONADO</t>
  </si>
  <si>
    <t>INSTALACAO DE TUBO EM PVC PARA DRENO DE APARELHO CONDICIONA DOR DE AR</t>
  </si>
  <si>
    <t>FIXACAO DE EVAPORADORA/CONDENSADORA DE APARELHO DE AR CONDICIONADO</t>
  </si>
  <si>
    <t xml:space="preserve">SERVICO DE INTERLIGACAO DE CIRCUITO FRIGORIGENO E INTERLIGA CAO ELETRICA EM APARELHO CONDICIONADOR DE AR </t>
  </si>
  <si>
    <t>CONFECCAO E INSTALACAO DE MOLDURA DE MADEIRA PARA ACABAMENTO DO VAO DO AR CONDICIONADO, CONFORME MEDIDAS DO APARELHO</t>
  </si>
  <si>
    <t>ABERTURA DO VAO DE ALOJAMENTO DE AR CONDIONADO NA JANELA E RECOMPOSICAO DE VIDRO</t>
  </si>
  <si>
    <t>VEDACAO COM ESPUMA E SILICONE PASTOSO NAS FRESTAS DO VAO DO AR CONDICIONADO</t>
  </si>
  <si>
    <t xml:space="preserve">ABERTURA DE VAO DE ALOJAMENTO PARA AR CONDICIONADO NA ALVENARIA E EXECUCAO DE ESPALA </t>
  </si>
  <si>
    <t xml:space="preserve">INSTALACAO PONTO ELETRICO INDEPENDENTE, COM DISJUNTOR TRIPOLAR,CABO PP 4X4 MM,TERMINAIS,CANALETA E ACESSORIO NECESSARIO </t>
  </si>
  <si>
    <t>INSTALACAO CIRCUITO INDEPENDENTE COM DISJUNTOR BIPOLAR,CABO PP 3X4 MM, TERMINAIS INDIVIDUAIS, CANALETAS E ACESSORIOS</t>
  </si>
  <si>
    <t>CONFECCAO DE SUPORTE METALICO E ALOJAMENTO PARA AR CONDICIONADO DE JANELA, CONFORME MANUAL DO FABRICANTE</t>
  </si>
  <si>
    <t xml:space="preserve">CLIMATIZADOR NATURAL - VAZAO DE AR: 230M3/H; POTENCIA: 60 WATTS; ALIMENTACAO: 110/220 VOLTS - 60HZ; DIMENSOES: 78CM ALTURA X 38CM LARGURA X 29,5CM PROFUNDIDADE; COR: BRANCA; </t>
  </si>
  <si>
    <t>ELETROELETRONICOS INCONFIDENTES EIRELI</t>
  </si>
  <si>
    <t xml:space="preserve">HELCIO GONCALVES CORRAIDE GUIMARAES </t>
  </si>
  <si>
    <t>121.***.***-
40</t>
  </si>
  <si>
    <t xml:space="preserve"> Aquisição de cabos elétricos flexíveis monopolares, paralelos e
multipolares</t>
  </si>
  <si>
    <t>21/12/2021</t>
  </si>
  <si>
    <t>Plan. 292</t>
  </si>
  <si>
    <t>20/12/2022</t>
  </si>
  <si>
    <t>CORDAO ELETRICO - TIPO: PARALELO; FLEXIBILIDADE: FLEXIVEL; CONDUTOR: COBRE NU; TEMPERA: MOLE; ENCORDOAMENTO: 4; ISOLAMENTO: PVC 300V; SECAO NOMINAL: 2 X 1,50MM2; COR: BRANCO;</t>
  </si>
  <si>
    <t>SUPREMA HIDROELETRICA LTDA</t>
  </si>
  <si>
    <t>RIZINETE DAMAZIO ROSA LOPES</t>
  </si>
  <si>
    <t xml:space="preserve"> 758.***.***-72</t>
  </si>
  <si>
    <t>CABO ELETRICO - TIPO: TRIPOLAR; FLEXIBILIDADE: FLEXIVEL; CONDUTOR: COBRE; TEMPERA: MOLE; ENCORDOAMENTO: CLASSE 5; ISOLAMENTO: 0,6/1,0KV; COBERTURA: COMPOSTO TERMOPLASTICO NAO HALOGENO; SECAO: 3 X 2,5 MM2; COR: CONDUTORES ISOLADOS NAS CORES PRETA, VERDE E AZUL;</t>
  </si>
  <si>
    <t>CABO ELETRICO - TIPO: TRIPOLAR; FLEXIBILIDADE: FLEXIVEL; CONDUTOR: COBRE; TEMPERA: MOLE; ENCORDOAMENTO: CLASSE 5; ISOLAMENTO: 0,6/1,0KV; COBERTURA: COMPOSTO TERMOPLASTICO NAO HALOGENO; SECAO: 3 X 4,0 MM2; COR: CONDUTORES ISOLADOS NAS CORES PRETA, VERDE E AZUL;</t>
  </si>
  <si>
    <t>CABO ELETRICO - TIPO: TRIPOLAR; FLEXIBILIDADE: FLEXIVEL; CONDUTOR: COBRE; TEMPERA: MOLE; ENCORDOAMENTO: CLASSE 5; ISOLAMENTO: 0,6/1,0KV; COBERTURA: COMPOSTO TERMOPLASTICO NAO HALOGENO; SECAO: 3 X 6,0 MM2; COR: CONDUTORES ISOLADOS NAS CORES PRETA, VERDE E AZUL;</t>
  </si>
  <si>
    <t>CABO ELETRICO - TIPO: TETRAPOLAR; FLEXIBILIDADE: FLEXIVEL; CONDUTOR: COBRE; TEMPERA: MOLE; ENCORDOAMENTO: CLASSE 5; ISOLAMENTO: 0,6/1,0KV; COBERTURA: COMPOSTO TERMOPLASTICO NAO HALOGENO; SECAO: 4 X 2,5 MM2; COR: PRETO, BRANCO, VERMELHO E AZUL CLARO;</t>
  </si>
  <si>
    <t>14.6/2021</t>
  </si>
  <si>
    <t>18° Batalhão de Infantaria Motorizado</t>
  </si>
  <si>
    <t>Aquisição de
Material de copa e cozinha</t>
  </si>
  <si>
    <t>29/01/2021</t>
  </si>
  <si>
    <t>24/02/2022</t>
  </si>
  <si>
    <t>23/02/2023</t>
  </si>
  <si>
    <t xml:space="preserve">GARRAFA TERMICA - MATERIA-PRIMA: CORPO EXTERNO EM ACO INOX; CAPACIDADE DA AMPOLA: 1000ML; FECHAMENTO: PRESSAO; ALCA: COM ALCA MOVEL EM </t>
  </si>
  <si>
    <t>EONIX COMERCIAL EIRELI</t>
  </si>
  <si>
    <t>05.937.672/0001-41</t>
  </si>
  <si>
    <t>EVANDRO MARCOS FERREIRA</t>
  </si>
  <si>
    <t>909.***.***-15</t>
  </si>
  <si>
    <t>Aquisição de bens permanentes diversificados (mobiliários, eletroeletrônicos, dentre outros bens)</t>
  </si>
  <si>
    <t>Plan. 351</t>
  </si>
  <si>
    <t xml:space="preserve">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 </t>
  </si>
  <si>
    <t>REJANE MICHELE DE ANDRADE NUNES</t>
  </si>
  <si>
    <t>988.***.***-20</t>
  </si>
  <si>
    <t>Aquisição de lâmpadas, luminárias e
painéis com tecnologia LED</t>
  </si>
  <si>
    <t>Plan. 258</t>
  </si>
  <si>
    <t xml:space="preserve">LAMPADA LED - TIPO: TUBULAR DIFUSOR LEITOSO T8 600 MM; POTENCIA: 9 W; TEMPERATURA DE COR: 6500 K; FLUXO LUMINOSO MIN: 900 LM; DIMERIZAVEL: NAO; TENSAO: BIVOLT (100-240 VAC); FREQUENCIA: 60 HZ; FATOR DE POTENCIA: MAIOR OU IGUAL A 0,92; ANGULO ABERTURA: MINIMO 160 GRAUS; IRC: MAIOR OU IGUAL A 80% </t>
  </si>
  <si>
    <t>LAMPADA LED - TIPO: TUBULAR DIFUSOR LEITOSO T8 600 MM; POTENCIA: 9 A 10 W; TEMPERATURA DE COR: 4000 K; FLUXO LUMINOSO MIN: 900 LM; DIMERIZAVEL: NAO; TENSAO: 100-240 VAC; FREQUENCIA: 60 HZ; FATOR DE POTENCIA: MAIOR OU IGUAL A 0,92; ANGULO ABERTURA: MINIMO 160 GRAUS; IRC: MAIOR OU IGUAL A 80%; VIDA UT</t>
  </si>
  <si>
    <t>LAMPADA LED - TIPO: TUBULAR DIFUSOR LEITOSO T5 600 MM; POTENCIA: 8 A 10 W; TEMPERATURA DE COR: 4000 K; FLUXO LUMINOSO MIN: 900 LM; DIMERIZAVEL: NAO; TENSAO: BIVOLT (100-240 VAC); FREQUENCIA: 60 HZ; FATOR DE POTENCIA: MAIOR OU IGUAL A 0,92; ANGULO ABERTURA: MINIMO 160 GRAUS; IRC: MAIOR OU IGUAL A 80%</t>
  </si>
  <si>
    <t>LUMINARIA DE EMERGENCIA - MATERIA PRIMA: PLASTICO RESISTENTE; NUMERO DE LAMPADAS: 30 LEDS; ALIMENTACAO: 100 A 240 VAC - BIVOLT; TENSAO: 127/220V; FUNCAO: SUPRIR ILUMINACAO EM QUEDA DE ENERGIA; AUTONOMIA: 6 H FLUXO MINIMO E 3H FLUXO MAXIMO;</t>
  </si>
  <si>
    <t xml:space="preserve">LAMPADA LED - TIPO: BULBO DIFUSOR LEITOSO; POTENCIA: 9,5 A 11 W; TEMPERATURA DE COR: 4000 K; FLUXO LUMINOSO MIN: 900 LM; DIMERIZAVEL: NAO; TENSAO: 100-240 VAC; FREQUENCIA: 60 HZ; FATOR DE POTENCIA: MAIOR OU IGUAL A 0,7; ANGULO ABERTURA: MINIMO 180 GRAUS; IRC: MAIOR OU IGUAL A 80%; VIDA UTIL MINIMA: </t>
  </si>
  <si>
    <t xml:space="preserve">LAMPADA LED - TIPO: DICROICA; POTENCIA: 4 A 5 W; TEMPERATURA DE COR: 2700 A 3000 K; FLUXO LUMINOSO MIN: 350 LM; DIMERIZAVEL: NAO; TENSAO: BIVOLT (100-240 VAC); FREQUENCIA: 60 HZ; FATOR DE POTENCIA: MAIOR OU IGUAL A 0,4; ANGULO ABERTURA: 35 A 38 GRAUS; IRC: 80%; VIDA UTIL MINIMA: 25.000 H; BASE: GU10 </t>
  </si>
  <si>
    <t>148/2022</t>
  </si>
  <si>
    <t>AQUISIÇÃO DE CAFÉ EM PÓ</t>
  </si>
  <si>
    <t>19/08/2022</t>
  </si>
  <si>
    <t>Plan. 54</t>
  </si>
  <si>
    <t>18/08/2023</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</si>
  <si>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</si>
  <si>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 xml:space="preserve">GYAN LENNON LELIS DE CARVALHO
</t>
  </si>
  <si>
    <t>130.***.***-96</t>
  </si>
  <si>
    <t>107/2022</t>
  </si>
  <si>
    <t>Aquisição de materiais de pintura e gesso para uso em imóveis próprios e alugados da PGJ</t>
  </si>
  <si>
    <t>21/07/2022</t>
  </si>
  <si>
    <t>Plan. 72</t>
  </si>
  <si>
    <t>20/07/2023</t>
  </si>
  <si>
    <t>OLEO EM SPRAY - CONDICAO: ANTICORROSIVO; COMPOSICAO: NAFTA DE PETROLEO,OLEOS A BASE DE PETRO-;</t>
  </si>
  <si>
    <t>FRASCO 300,00 MILILITRO</t>
  </si>
  <si>
    <t>CRIATIVA SOLUÇÕES PARA CONSTRUÇÃO EIRELI</t>
  </si>
  <si>
    <t>19.994.997/0001-70</t>
  </si>
  <si>
    <t>GIOVANNI CARVALHO BISPO DOS SANTOS</t>
  </si>
  <si>
    <t xml:space="preserve">073.***.***-09 </t>
  </si>
  <si>
    <t>AGUARRAS - COMPOSICAO: MISTURA HIDROCARBONETOS ALIFATICOS, "TIPO MINERAL"; INDICACAO: DILUIR TINTAS, RESINAS E VERNIZES;</t>
  </si>
  <si>
    <t>FRASCO 900,00 MILILITRO</t>
  </si>
  <si>
    <t xml:space="preserve">DESEMPENADEIRA - MATERIA-PRIMA: ACO SAE 1050, COM CABO ABERTO EM MADEIRA;
NUMERO/MEDIDAS: MEDINDO 256 X 120MM; TIPO: LISA; FINALIDADE: PINTURA;
</t>
  </si>
  <si>
    <t>ESPATULA FERRAMENTAL - MATERIA PRIMA: ACO; MEDIDA: 3 POLEGADAS; APLICACAO:
PEDREIRO/PINTURA;</t>
  </si>
  <si>
    <t xml:space="preserve">ESPATULA FERRAMENTAL - MATERIA PRIMA: ACO; MEDIDA: 2 POLEGADAS; APLICACAO:
PEDREIRO/PINTURA;
</t>
  </si>
  <si>
    <t>ESPATULA FERRAMENTAL - MATERIA PRIMA: ACO, COM CABO DE MADEIRA; MEDIDA: 4
POLEGADAS; APLICACAO: MARCENARIA;</t>
  </si>
  <si>
    <t>FIBRA VEGETAL - TIPO: SISAL PARA GESSO</t>
  </si>
  <si>
    <t>1,00 QUILOGRAMA</t>
  </si>
  <si>
    <t>L3A Divisórias e Forros EIRELI - EPP</t>
  </si>
  <si>
    <t>10.867.329/0001-08</t>
  </si>
  <si>
    <t>LUCAS GONZAGA FILHO</t>
  </si>
  <si>
    <t>067.***.***-96</t>
  </si>
  <si>
    <t xml:space="preserve">TINTA PARA USO IMOBILIARIO - TIPO: ACRILICA; ACABAMENTO: FOSCO; COR: BRANCO NEVE;
COMPOSICAO: RESINA ACRILICA A BASE DE AGUA; FINALIDADE: ALVENARIA INTERIOR E
EXTERIOR; QUALIDADE: PRIMEIRA QUALIDADE;
</t>
  </si>
  <si>
    <t>LATA 18,00 LITRO</t>
  </si>
  <si>
    <t>ROLO PARA PINTURA - TAMANHO: 09CM; CAMISA DO ROLO: LA DE CARNEIRO, ANTIGOTA; HASTE:
DE ACO; CABO: DE FIBRA;</t>
  </si>
  <si>
    <t>TINTA PARA USO IMOBILIARIO - TIPO: ACRILICA; ACABAMENTO: FOSCO; COR: CONCRETO;
COMPOSICAO: ACRILICA A BASE DE AGUA; FINALIDADE: PISOS; QUALIDADE: PRIMEIRA
QUALIDADE;</t>
  </si>
  <si>
    <t>GALAO 3,60 LITRO</t>
  </si>
  <si>
    <t xml:space="preserve">ROLO PARA PINTURA - TAMANHO: DE 09CM; CAMISA DO ROLO: ESPUMA; HASTE: DE ACO, PARA
SUSTENTACAO DA CAMISA; CABO: DE PLASTICO;
</t>
  </si>
  <si>
    <t>TRINCHA - TAMANHO: 2 POLEGADAS; PELO: CERDAS NATURAL, COR GRIS;</t>
  </si>
  <si>
    <t>MASSA CORRIDA - TIPO: PVA-LATEX; APLICACAO: PARA ACABAMENTO DE ALVENARIA ;</t>
  </si>
  <si>
    <t>LATA 25,00 QUILOGRAMA</t>
  </si>
  <si>
    <t>TRINCHA - TAMANHO: 1 1/2 POLEGADAS; PELO: CERDA NATURAL - COR GRIS;</t>
  </si>
  <si>
    <t xml:space="preserve">TRINCHA - TAMANHO: 3/4 POLEGADA; PELO: CERDA NATURAL - COR GRIS;
</t>
  </si>
  <si>
    <t>THINNER - TIPO: DILUICAO DE TINTA "PU" (POLIURETANO);</t>
  </si>
  <si>
    <t>LATA 900,00 MILILITRO</t>
  </si>
  <si>
    <t>ROLO PARA PINTURA - TAMANHO: DE 05CM; CAMISA DO ROLO: ESPUMA; HASTE: DE ACO, PARA
SUSTENTACAO DA CAMISA; CABO: DE PLASTICO;</t>
  </si>
  <si>
    <t>TRINCHA - TAMANHO: 3 POLEGADAS; PELO: CERDA NATURAL - COR GRIS;</t>
  </si>
  <si>
    <t>ROLO PARA PINTURA - TAMANHO: DE 23CM; CAMISA DO ROLO: LA - PELO DE CARNEIRO; HASTE:
DE ACO, PARA SUSTENTACAO DA CAMISA; CABO: DE PLASTICO;</t>
  </si>
  <si>
    <t xml:space="preserve">ROLO PARA PINTURA - TAMANHO: DE 23CM; CAMISA DO ROLO: ESPUMA; HASTE: DE ACO; CABO:
DE PLASTICO;
</t>
  </si>
  <si>
    <t>SELANTE PARA VEDACAO - COMPOSICAO: MONOCOMPONENTE BASE DE POLIURETANONO -
CINZA; SECAGEM: 60 - 120 MINUTOS;</t>
  </si>
  <si>
    <t>TUBO 400,00 GRAMA</t>
  </si>
  <si>
    <t xml:space="preserve">TINTA SPRAY MATERIA-PRIMA: RESINA ACRILICA,SOLVENTE ORGAN BUTANO E PROPANO; TIPO:
SECAGEM RAPIDA; COR: ALUMINIO; FINALIDADE: PINTURAS EM GERAL;
</t>
  </si>
  <si>
    <t>FRASCO 350,00 MILILITRO</t>
  </si>
  <si>
    <t>FORRO PARA TETO - MATERIA-PRIMA: ACUSTICO EM FIBRA MINERAL; MEDIDAS: 625 X 1250 X 16
MM (ESPESSURA); COR: BRANCO;</t>
  </si>
  <si>
    <t>CAIXA 12,00 UNIDADE</t>
  </si>
  <si>
    <t>TINTA PARA USO IMOBILIARIO - TIPO: EPOXI; ACABAMENTO: ALTO BRILHO; COR: VERMELHO
FOSFORESCENTE, VERMELHO SEGURANCA; COMPOSICAO: RESINAS EPOXIDICAS; FINALIDADE:
PINTURA DE PISO, ALVENARIA E ESTRUTURAS METALICAS; QUALIDADE: PRIMEIRA QUALIDADE;</t>
  </si>
  <si>
    <t>FORRO PARA TETO - MATERIA-PRIMA: GESSO, DE PLACA ACARTONADA; MEDIDAS: 60 X 200CM;
COR: BRANCA;</t>
  </si>
  <si>
    <t>TINTA SPRAY MATERIA-PRIMA: RESINA ACRILICA, SOLVENTE ORGAN., BUTANO E PROPANO; TIPO:
SECAGEM RAPIDA; COR: BRANCA; FINALIDADE: PINTURAS EM GERAL;</t>
  </si>
  <si>
    <t>VERNIZ - IDENTIFICACAO: LIQUIDO; ACABAMENTO: BRILHANTE, INCOLOR; FINALIDADE: MADEIRA</t>
  </si>
  <si>
    <t>GESSO PARA CONSTRUCAO CIVIL - APRESENTACAO: PO; TIPO: ENDURECIMENTO LENTO;</t>
  </si>
  <si>
    <t>SACO 40,00 QUILOGRAMA</t>
  </si>
  <si>
    <t>TINTA PARA USO IMOBILIARIO - TIPO: ACRILICA; ACABAMENTO: FOSCO; COR: BRANCO GELO;
COMPOSICAO: ACRILICA A BASE DE AGUA; FINALIDADE: ALVENARIA INTERIOR E EXTERIOR;
QUALIDADE: PRIMEIRA QUALIDADE;</t>
  </si>
  <si>
    <t>GESSO PARA CONSTRUCAO CIVIL - APRESENTACAO: PO; TIPO: ENDURECIMENTO RAPIDO;</t>
  </si>
  <si>
    <t>PERFIL PARA DIVISORIAS - TIPO: MONTANTE PARA DRYWALL; MATERIA PRIMA: ACO
GALVANIZADO; COR: NATURAL; MEDIDAS: 48MM(LARG) X 3000MM(COMP) , ALTURA DA ABA 30
MM; ESPESSURA: 0,55 MM;</t>
  </si>
  <si>
    <t>MANTA ASFALTICA - ESPESSURA: MAIOR OU IGUAL 1,00MM; FACE SUPERIOR: FILME DE ALUMINIO
E COMPOSTO DE ASFALTO; FACE INFERIOR: AUTO ADESIVA PROTEGIDA POR FILME
POLIETILENO; ESTRUTURANTE: COM ESTRUTURANTE; LARGURA: 10CM;</t>
  </si>
  <si>
    <t>ROLO 10,00 METRO</t>
  </si>
  <si>
    <t>IMPERMEABILIZANTE - APLICACAO: PAREDES; APRESENTACAO: LIQUIDO FLEXIVEL; TIPO:
PAREDES EXTERNAS;</t>
  </si>
  <si>
    <t>VERNIZ - IDENTIFICACAO: MARITIMO INCOLOR; ACABAMENTO: FOSCO; FINALIDADE: MADEIRA;</t>
  </si>
  <si>
    <t>TINTA SPRAY MATERIA-PRIMA: RESINA ACRILICA,SOLVENTE ORGAN BUTANO E PROPANO; TIPO:
SECAGEM RAPIDA; COR: PRETO BRILHANTE; FINALIDADE: PINTURAS EM GERAL;</t>
  </si>
  <si>
    <t>TINTA PARA USO IMOBILIARIO - TIPO: EPOXI; ACABAMENTO: ALTO BRILHO; COR: AMARELO
FOSFORESCENTE, AMARELO SEGURANCA; COMPOSICAO: RESINAS EPOXIDICAS; FINALIDADE:
PINTURA DE PISO, ALVENARIA E ESTRUTURAS METALICAS; QUALIDADE: PRIMEIRA QUALIDADE;</t>
  </si>
  <si>
    <t>SELANTE PARA VEDACAO - COMPOSICAO: MONOCOMPONENTE BASE DE POLIURETANO;
SECAGEM: 60 - 120 MINUTOS;</t>
  </si>
  <si>
    <t>THINNER - TIPO: 3500;</t>
  </si>
  <si>
    <t xml:space="preserve">IMPERMEABILIZANTE - APLICACAO: COLAGEM DE MANTAS ASFALTICAS EM LAJES, TANQUES ETC;
APRESENTACAO: SOLUCAO ASFALTICA; TIPO: VEDACIT;
</t>
  </si>
  <si>
    <t>BRASIL PAPERS, INDUSTRIA, COMERCIO E DISTRIBUICAO DE PRODUTOS E EQUIPAMENTOS DIVERSOS EIRELI</t>
  </si>
  <si>
    <t xml:space="preserve">26.218.155/0001-92
</t>
  </si>
  <si>
    <t>ANA PAULA PALUMBO ALMEIDA</t>
  </si>
  <si>
    <t xml:space="preserve">878.***.***-49 </t>
  </si>
  <si>
    <t>TINTA SPRAY MATERIA-PRIMA: RESINA ACRILICA,SOLVENTE ORGAN BUTANO E PROPANO; TIPO:
SECAGEM RAPIDA; COR: PRETO FOSCO; FINALIDADE: PINTURAS EM GERAL;</t>
  </si>
  <si>
    <t xml:space="preserve">LIXA PARA LIXADEIRA - MATERIA-PRIMA: PANO; NUMERO: GRAO 100; LARGURA: 100 MM LARGURA
X 610 MM COMPRIMENTO; EMENDA: COLADA ;
</t>
  </si>
  <si>
    <t xml:space="preserve">LIXA PARA LIXADEIRA - MATERIA-PRIMA: PANO; NUMERO: GRAO 80; LARGURA: 610MM LARGURA X
75MM COMPRIMENTO; EMENDA: EMENDA COLADA;
</t>
  </si>
  <si>
    <t xml:space="preserve">LIXA ABRASIVA - TIPO: D'AGUA; NUMERO: 220;
</t>
  </si>
  <si>
    <t xml:space="preserve">CAIXA 100,00 UNIDADE
</t>
  </si>
  <si>
    <t xml:space="preserve">LIXA PARA LIXADEIRA - MATERIA-PRIMA: PANO; NUMERO: GRAO 60; LARGURA: 610MM LARGURA X
75MM COMPRIMENTO; EMENDA: EMENDA COLADA;
</t>
  </si>
  <si>
    <t>LIXA PARA LIXADEIRA - MATERIA-PRIMA: PANO; NUMERO: GRAO 60; LARGURA: 100 MM LARGURA
X 610 MM COMPRIMENTO; EMENDA: COLADA ;</t>
  </si>
  <si>
    <t xml:space="preserve">LIXA ABRASIVA - TIPO: D'AGUA; NUMERO: NUMERO 150;
</t>
  </si>
  <si>
    <t xml:space="preserve">LIXA ABRASIVA - TIPO: D'AGUA; NUMERO: NUMERO 180;
</t>
  </si>
  <si>
    <t>LIXA PARA LIXADEIRA - MATERIA-PRIMA: PANO; NUMERO: GRAO 80; LARGURA: 100 MM LARGURA
X 610 MM COMPRIMENTO; EMENDA: COLADA;</t>
  </si>
  <si>
    <t>LIXA PARA LIXADEIRA - MATERIA-PRIMA: PANO; NUMERO: GRAO 100; LARGURA: 75MM LARGURA X
610MM COMPRIMENTO; EMENDA: COLADA;</t>
  </si>
  <si>
    <t>LIXA PARA LIXADEIRA - MATERIA-PRIMA: PANO; NUMERO: GRAO 120; LARGURA: 100 MM LARGURA
X 610 MM COMPRIMENTO; EMENDA: COLADA;</t>
  </si>
  <si>
    <t>LIXA ABRASIVA - TIPO: D'AGUA; NUMERO: NUMERO 120;</t>
  </si>
  <si>
    <t>150/2022</t>
  </si>
  <si>
    <t>24/08/2022</t>
  </si>
  <si>
    <t>Plan. 157</t>
  </si>
  <si>
    <t>23/08/2023</t>
  </si>
  <si>
    <t>TINTA PARA NUMERADOR/ DATADOR / AUTENTICADOR - COR: PRETA</t>
  </si>
  <si>
    <t>Frasco c/ 30ml</t>
  </si>
  <si>
    <t>N&amp;C COMÉRCIO E DISTRIBUIÇÃO DE DESCARTÁVEIS LTDA</t>
  </si>
  <si>
    <t>36.933.736/0001-60</t>
  </si>
  <si>
    <t>Danilo Cordeiro de Souza</t>
  </si>
  <si>
    <t>102.***.***-04</t>
  </si>
  <si>
    <t>ETIQUETA ADESIVA - REMALINA: SEM REMALINA; CARREIRA: 01 CARREIRA; MEDIDAS: 215,9 x 279,4 mm; COR: BRANCA; IMPRESSAO: SEM IMPRESSAO; APRESENTACAO: CARTA (215,9 x 279,4 mm);</t>
  </si>
  <si>
    <t>ETIQUETA ADESIVA - REMALINA: SEM REMALINA; CARREIRA: 02 CARREIRAS; MEDIDAS: 33,9X101,6MM; COR: BRANCA; IMPRESSAO: SEM IMPRESSAO; APRESENTACAO: FOLHA NO FORMATO 216X279MM (CARTA);</t>
  </si>
  <si>
    <t>MIDIA: CD REGRAVAVEL - CAPACIDADE ARMAZENAMENTO: 700 MB (80 MIN); SUPERFICIE DE GRAVACAO: PRATEADA; SUPERFICIE DE MIDIA: ESCRITA COM CANETA DE TINTA PERMANENTE; ACONDICIONAMENTO: EMBALAGEM DE PAPEL;</t>
  </si>
  <si>
    <t>MIDIA: CD GRAVAVEL - CAPACIDADE ARMAZENAMENTO: 700 MB; SUPERFICIE GRAVACAO: PRATEADA; SUPERFICIE DE MIDIA: ESCRITA COM CANETA DE TINTA PERMANENTE; ACONDICIONAMENTO: EMBALAGEM DE PAPEL;</t>
  </si>
  <si>
    <t>MIDIA: DVD GRAVAVEL - CAPACIDADE ARMAZENAMENTO: 4,7 GB; PADRAO: DVD+R OU DVD-R; DVD GRAVAVEL;</t>
  </si>
  <si>
    <t>PENDRIVE - CAPACIDADE: 64 GB; INTERFACE: USB 3.0 COMPATIVEL COM USB 2.0;</t>
  </si>
  <si>
    <t>UMEDECEDOR DE DEDOS - TIPO: CREMOSO, NAO GLICERINADO, ATOXICO; BASE: POTEPLASTICO COM TAMPA;</t>
  </si>
  <si>
    <t>FITA PARA PROTOCOLADOR - MARCA/MODELO EQUIPAMENTO: HENRY PLUS/LITE/DOC; MATERIAPRIMA: NYLON; COR: ROXA;</t>
  </si>
  <si>
    <t>GRAMPEADOR DE MESA - MODELO: COMUM; CAPACIDADE: 40 FOLHAS 75 G/M2; GRAMPOSCOMPATIVEIS: 26/6, 26/8; ESTRUTURA: METALICA;</t>
  </si>
  <si>
    <t>COLA EM BASTAO - TIPO: ATOXICA; IDENTIFICACAO: ADESIVO EM BARRA PRESA A BASE; COMPOSICAO: ESTEARATO DE SODIO NAO DISSOLVIDO EM AGUA; TAMPA: COM PERFEITAVEDACAO; DETALHES: NAO DESPRENDER QUANDO USADA COM ADESIVO PARA BAIXO; APRESENTACAO: 8 A 10 GRAMAS</t>
  </si>
  <si>
    <t>Líder Notebooks Comércio e Serviços Ltda</t>
  </si>
  <si>
    <t>12.477.490/0002-81</t>
  </si>
  <si>
    <t>Jose Flavio de Oliveira Filho</t>
  </si>
  <si>
    <t>044.597.316-14</t>
  </si>
  <si>
    <t>NOTEBOOK,NETBOOK E/OU ULTRAFINO - IDENTIFICACAO: NOTEBOOK; SOFTWARE: WINDOWS 10 PROFESSIONAL 64 BITS OEM/PRE-INSTALADO; CLOCK: MINIIMO DE 2.8 GHZ, 4 NUCLEOS, 8 THREADS; DISCO RIGIDO: 512 GB DO TIPO SSD M.2 PCLE NVME; MEMORIA: 32GB/SDRAM DDR4/3200MHZ; TELA: 14 POLEGADAS IPS; DISPOSITIVO: LEITOR DE DIGITAIS; ACESSORIOS: MOCHILA E MOUSE;</t>
  </si>
  <si>
    <t>135/2022</t>
  </si>
  <si>
    <t>COMPUTADORES COM MONITOR, NOTEBOOKS, SERVIDORES E PERIFÉRICOS</t>
  </si>
  <si>
    <t>Plan.142</t>
  </si>
  <si>
    <t xml:space="preserve"> 	09/08/2023</t>
  </si>
  <si>
    <t>SUPORTE PARA NOTEBOOK - TIPO: ERGONOMICO E REGULAVEL; MATERIA-PRIMA: ACO CROMADO; ACABAMENTO: PLASTICO; REGULAGEM ALTURA: MINIMO 05 NIVEIS;</t>
  </si>
  <si>
    <t>Tech Hard Soluções Empresariais Ltda.</t>
  </si>
  <si>
    <t>44.933.822/0001-09</t>
  </si>
  <si>
    <t>Gilson Mazzinghy Batista Tiola</t>
  </si>
  <si>
    <t>144.659.956-60</t>
  </si>
  <si>
    <t>COMPUTADOR - MODELO: AVANCADO; SOFTWARE: WINDOWS 10 PROFESSIONAL 64 BITS OEM /PRE-INSTALADO; MEMORIA: 64 GB/SDRAM DDR4/2933 MHZ; PROCESSADOR: MINIMO 2.80 GHZ /10 NUCLEOS FISICOS/-20 THREADS; DISCO RIGIDO: 512 GB DO TIPO SSD M.2 PCLE NVME; MONITOR: MINIMO DE 23,8 POLEGADAS DO TIPO MULTIMIDIA; RESOLUCAO DE IMAGEM: 1920x1080 OU SUPERIOR;</t>
  </si>
  <si>
    <t>Lenovo Tecnologia Brasil Limitada.</t>
  </si>
  <si>
    <t>07.275.920/0001-61</t>
  </si>
  <si>
    <t>Augusto Rosa Filho e Valter Antonio Sgroi Artea</t>
  </si>
  <si>
    <t>172.010.888-90 e 282.061.248-29</t>
  </si>
  <si>
    <t>COMPUTADOR - MODELO: INTERMEDIARIO; SOFTWARE: WINDOWS 10 PROFESSIONAL 64 BITS OEM /PRE-INSTALADO; MEMORIA: 16 GB/SDRAM DDR4/2666 MHZ; PROCESSADOR: CLOCK 3.10 GHZ; DISCO RIGIDO: 256 GB DO TIPO SSD M.2 PCLE NVME; MONITOR: MINIMO 23,8 POLEGADAS DO TIPO MULTIMÍDIA; RESOLUCAO DE IMAGEM: 1920x1080 OU SUPERIOR</t>
  </si>
  <si>
    <t>GRAVADOR/LEITOR DE DVD, EXTERNO - VELOCIDADE GRAVACAO: 8X (DVD-R); VELOCIDADE REGRAVACAO: 6X (DVD-RW); VELOCIDADE LEITURA: 8X (DVD-ROM); INTERFACE: USB 2.0; MIDIA SUPORTADA: DVD+R(SL,DL),DVD-R(SL,DL),DVD+RW,DVD-RW,CD-R,CD-RW</t>
  </si>
  <si>
    <t>NOTEBOOK,NETBOOK E/OU ULTRAFINO - IDENTIFICACAO: NOTEBOOK; SOFTWARE: WINDOWS 10 PROFESSIONAL 64 BITS OEM/PRE-INSTALADO; CLOCK: MINIIMO DE 2.8 GHZ, 4 NUCLEOS, 8 THREADS; DISCO RIGIDO: 512 GB DO TIPO SSD M.2 PCLE NVME; MEMORIA: 32GB/SDRAM DDR4/3200MHZ; TELA: 14 POLEGADAS IPS; DISPOSITIVO: LEITOR DE DIGITAIS; ACESSORIOS: MOCHILA E MOUSE</t>
  </si>
  <si>
    <t>CONJUNTO XICARA/PIRES - APLICACAO: CAFE; MATERIA-PRIMA: PORCELANA BRANCA;
ACABAMENTO: SEM FRISOS; CAPACIDADE: 100 ML</t>
  </si>
  <si>
    <t>EMBALAGEM 6 UNIDADES</t>
  </si>
  <si>
    <t>BRASIL PAPERS, INDUSTRIA, COMERCIO E DISTRIBUIÇÃO DE PRODUTOS E EQUIPAMENTOS DIVERSOS EIRELI</t>
  </si>
  <si>
    <t>26.218.155/0001-92</t>
  </si>
  <si>
    <t>878.261.786-49</t>
  </si>
  <si>
    <t>COADOR - MATERIA-PRIMA: FLANELA DE ALGODAO; NUMERO/TAMANHO: NUMERO 6; ARO: COM ARO; CABO: SEM CABO</t>
  </si>
  <si>
    <t>BASE PARA COPO - TIPO: BOLACHA; MATERIA-PRIMA: ACO INOX; FORMATO: REDONDO; MEDIDA: 9 CM DE DIAMETRO</t>
  </si>
  <si>
    <t>TACA - MATERIA-PRIMA: VIDRO; ACABAMENTO: LISO TRANSPARENTE; CAPACIDADE: 260ML; MEDIDA: 6,5CM DE DIAMETRO X 11,2CM DE ALTURA; FINALIDADE: PARA AGUA</t>
  </si>
  <si>
    <t>BANDEJA - MATERIA-PRIMA: ACO INOX; MODELO: REDONDA; DIMENSOES: 40CM DIAMETRO X 0,6 ESPESSURA</t>
  </si>
  <si>
    <t>BULE - MATERIA-PRIMA: ACO INOX ; UTILIZACAO: CHA, CAFE, LEITE; CAPACIDADE: 1,20 LITROS; CABO: PRETO EM POLIPROPILENO</t>
  </si>
  <si>
    <t>PANO DE PRATO - TECIDO: 100% ALGODAO; ACABAMENTO: ATOALHADO, LISO, COM BAINHA, TRAMA BEM FECHADA; DIMENSOES: 46 X 66CM</t>
  </si>
  <si>
    <t>GARRAFA TERMICA - MATERIA-PRIMA: CORPO EXTERNO EM ACO INOX; CAPACIDADE DA AMPOLA: 1800ML; FECHAMENTO: PRESSAO; ALCA: COM ALCA MOVEL EM POLIPROPILENO</t>
  </si>
  <si>
    <t>GARRAFA TERMICA - MATERIA-PRIMA: CORPO EXTERNO EM POLIPROPILENO; CAPACIDADE DA AMPOLA: 1000ML; FECHAMENTO: ROSCA; ALCA: COM ALCA FIXA EM POLIPROPILENO</t>
  </si>
  <si>
    <t>JARRA - MATERIA-PRIMA: ACO INOX; DETALHES: COM TAMPA FIXA; CAPACIDADE: 2000ML</t>
  </si>
  <si>
    <t>COPO DESCARTAVEL MATERIA-PRIMA: POLIPROPILENO OU POLIESTIRENO; CAPACIDADE VOLUMETRICA: 50 ML; MASSA MINIMA: 0,75 G; RESISTENCIA MINIMA: 1,6 N; TAMPA: SEM TAMPA; APRESENTACAO: PACOTE 100 COPOS</t>
  </si>
  <si>
    <t>BELCLIPS DISTRIBUIDORA LTDA</t>
  </si>
  <si>
    <t>JOSÉ CARLOS JUSTINO GOMES
VICTOR DE BRITO QUEIROZ GOMES</t>
  </si>
  <si>
    <t>324.569.726-00
076.591.376-38</t>
  </si>
  <si>
    <t>PINCEL PARA QUADRO BRANCO - COR: PRETO; PONTA: REDONDA DE 4MM, COM ESPESSURA DA ESCRITA DE 2MM</t>
  </si>
  <si>
    <t>MARCADOR PERMANENTE - FINALIDADE: CD, DVD, PLASTICOS, VINIL, ACRILICO E VIDROS; COMPOSICAO (1): RESINAS TERMOPLASTICAS; COMPOSICAO (2): TINTA A BASE DE CORANTES ORGANICOS E SOLVENTES; COR: PRETA; TAMANHO DA PONTA: 5MM, CHANFRADA</t>
  </si>
  <si>
    <t>PINCEL PARA QUADRO BRANCO - COR: AZUL; PONTA: REDONDA DE 4MM, COM ESPESSURA DA ESCRITA DE 2MM</t>
  </si>
  <si>
    <t>PINCEL ATOMICO - ENTINTAMENTO: VERMELHA; PONTA: FELTRO REDONDA; TIPO: DESCARTAVEL</t>
  </si>
  <si>
    <t>LAPIS - TIPO DE USO: ESCOLAR/ESCRITORIO; GRADUACAO: HB2; MODELO: SEM BORRACHA E APONTADO; FORMATO CORPO: REDONDO OU SEXTAVADO; MATERIA-PRIMA: MADEIRA REFLORESTADA; COMPRIMENTO: 17,5 CM APROXIMADAMENTE</t>
  </si>
  <si>
    <t>PINCEL ATOMICO - ENTINTAMENTO: PRETA; PONTA: FELTRO REDONDA; TIPO: DESCARTAVEL</t>
  </si>
  <si>
    <t>PINCEL PARA QUADRO BRANCO - COR: VERMELHO; PONTA: REDONDA DE 4MM, COM ESPESSURA DA ESCRITA DE 2MM</t>
  </si>
  <si>
    <t>155/2022</t>
  </si>
  <si>
    <t>AGUA MINERAL NATURAL - COMPOSICAO: SEM GAS; APRESENTACAO: GARRAFA 500-510 ML; CARACTERISTICAS GERAIS: EMBALAGEM DESCARTAVE</t>
  </si>
  <si>
    <t>GARRAFA</t>
  </si>
  <si>
    <t xml:space="preserve">01.333.945/0001-98 </t>
  </si>
  <si>
    <t>074.274.876-64
371.577.606-49</t>
  </si>
  <si>
    <t>Pedro Henrique Moronari Veloso Diniz 
Fábio Eugênio Veloso Diniz</t>
  </si>
  <si>
    <t>Plan. 290</t>
  </si>
  <si>
    <t>Plan. 158</t>
  </si>
  <si>
    <t>CABO DE ALIMENTACAO EQUIPAMENTO DE INFORMATICA - EQUIPAMENTO COMPATIVEL: COMPUTADOR;
COMPRIMENTO: 1,8 METROS; CONECTOR: 2 FEMEAS X 1 MACHO TRIPOLAR; TENSAO/CORRENTE: 250V/10A;</t>
  </si>
  <si>
    <t>LUIS ALBERTO PATRICIO DOS SANTOS</t>
  </si>
  <si>
    <t>758.028.304-25</t>
  </si>
  <si>
    <t>039/2022</t>
  </si>
  <si>
    <t xml:space="preserve"> 	04/04/2022</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</si>
  <si>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</si>
  <si>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988.766.786-20</t>
  </si>
  <si>
    <t>163/2022</t>
  </si>
  <si>
    <t xml:space="preserve">FORNECIMENTO DE PERSIANAS VERTICAIS, HORIZONTAIS E MATERIAIS </t>
  </si>
  <si>
    <t>PERSIANA (CONSUMO) (SC)- TIPO: HORIZONTAL; MATERIA-PRIMA: ALUMINIO; LAMINA: LARGURA DE 25 MM; COR: CONFORME PADRONIZACAO DO ORGAO</t>
  </si>
  <si>
    <t>Plan.126</t>
  </si>
  <si>
    <t>METRO QUADRADO</t>
  </si>
  <si>
    <t>SOLFLEX COMERCIO E SERVICOS LTDA</t>
  </si>
  <si>
    <t>47.417.971/0001-03</t>
  </si>
  <si>
    <t>LUIZ CARLOS LIMA ALBANI</t>
  </si>
  <si>
    <t>875.102.787-91</t>
  </si>
  <si>
    <t>PERSIANA (CONSUMO) (SC)- TIPO: HORIZONTAL; MATERIA-PRIMA: ALUMINIO; LAMINA: 16 MM;COR: CONFORME PADRONIZACAO DO ORGAO</t>
  </si>
  <si>
    <t>FERRAGENS E PERTENCES PARA PERSIANAS - IDENTIFICACAO: CORRENTE PARA PERSIANA VERTICAL; MATERIA-PRIMA: PVC;</t>
  </si>
  <si>
    <t>GAMMA CORTINAS LTDA</t>
  </si>
  <si>
    <t>11.568.355/0001-06</t>
  </si>
  <si>
    <t>ERCI PEREIRA PINTO</t>
  </si>
  <si>
    <t>373.248.706-78</t>
  </si>
  <si>
    <t>FERRAGENS E PERTENCES PARA PERSIANAS - IDENTIFICACAO: LAMINA PARA PERSIANAVERTICAL; MATERIA-PRIMA: PVC</t>
  </si>
  <si>
    <t>FERRAGENS E PERTENCES PARA PERSIANAS - IDENTIFICACAO: TRILHO COMPLETO PARA PERSIANA VERTICAL COM PINO; MATERIA-PRIMA: ACO</t>
  </si>
  <si>
    <t>PERSIANA (CONSUMO) (SC)- TIPO: VERTICAL; MATERIA-PRIMA: PVC; LAMINA: 88 A 90MM; COR: BRANCA</t>
  </si>
  <si>
    <t>CANTONEIRA - MATERIA-PRIMA: FERRO, PINTADO DE BRANCO; FORMATO: EM L; MEDIDAS:
59MM X 59MM, COM 04 FUROS DE 04MM</t>
  </si>
  <si>
    <t>CANTONEIRA - MATERIA-PRIMA: FERRO; FORMATO: L; MEDIDAS: 75 X 75MM, COM 4 FUROS DE 4MM;</t>
  </si>
  <si>
    <t>20/2022</t>
  </si>
  <si>
    <t>REGISTRO DE PREÇO PARA AQUISIÇÃO DE CAPACHOS.</t>
  </si>
  <si>
    <t>Plan.255</t>
  </si>
  <si>
    <t>CAPACHO DE FIBRA - MATERIA-PRIMA: FIBRA SINTETICA ENTRELACADA; DIMENSOES: 180 X 100 CM (COMP X LARG); PERSONALIZACAO: PERSONALIZADO LEGENDA ORGAO/ENTIDADE ADQUIRENTE; CAPACHO DE FIBRA SINTETICA COM BORDA REBAIXADA PARA 0,5CM. FUNDO CINZA MEDIO COM LETRAS MPMG NO CENTRO, COR VERMELHA, ARIAL, CONFORME PADRAO. A FIBRA SINTETICA DEVE SER DE MASSA COLORIDA, NAO SERA ACEITA PINTURA.</t>
  </si>
  <si>
    <t>MASTER COMERCIO DE TAPETES LTDA - ME</t>
  </si>
  <si>
    <t>MARCELO GIOVANNI SILVA</t>
  </si>
  <si>
    <t>829.225.276-20</t>
  </si>
  <si>
    <t>VIBRA ENERGIA S.A</t>
  </si>
  <si>
    <t>RG nº. 4.393.262 SSP/MG
CPF nº. 905.368.866-87
e
RG nº. 1778947 SSP/DF
CPF nº. 865.070.601-00</t>
  </si>
  <si>
    <t>Representantes legais: Glaucius de Lucca Braga e
Cassio Esashika Leone Porto</t>
  </si>
  <si>
    <t>FORNECIMENTO DE COMBUSTÍVEL (GASOLINA COMUM E ÓLEO DIESEL S-10)</t>
  </si>
  <si>
    <t xml:space="preserve"> 	ITENS DE ERGONOMIA</t>
  </si>
  <si>
    <t xml:space="preserve"> 	06/10/2021</t>
  </si>
  <si>
    <t>Plan.129</t>
  </si>
  <si>
    <t>SUPORTE PARA MONITOR - TIPO: 3 HASTES INDEPENDENTES, 2 EM 'L' E 1 EM 'U'; REGULAGEM: ALTURA EM 03 NIVEIS: 100 / 140 / 180 MM; FIXACAO: POR MEIO DE ENCAIXE DA HASTE U NAS HASTES L</t>
  </si>
  <si>
    <t>Mário Aparecido Silva</t>
  </si>
  <si>
    <t>Eurotech Tecnologia Ltda</t>
  </si>
  <si>
    <t>Euromar São José</t>
  </si>
  <si>
    <t>APOIO ERGONOMICO - REVESTIMENTO: POLIURETANO INJETADO EM PELE INTEGRAL, TIPO SKIN; UTILIZACAO: ANTEBRACO</t>
  </si>
  <si>
    <t>CANECA FERVEDOR MATERIA-PRIMA: ALUMINIO; CAPACIDADE VOLUMETRICA: 7 L; TAMPA: SEM
TAMPA; CABO: EM BAQUELITE OU MADEIRA;</t>
  </si>
  <si>
    <t>BULE - MATERIA-PRIMA: ALUMINIO; UTILIZACAO: CAFE; CAPACIDADE: 07 LITROS; CABO:
ALUMINIO;</t>
  </si>
  <si>
    <t>ACUCAREIRO - MATERIA-PRIMA: ACO INOX; FORMATO: REDONDO; CAPACIDADE: 300 GR; TIPO:
COM 2 ALCAS, TAMPA E COLHER</t>
  </si>
  <si>
    <t>COLHER - TIPO: CAFE; MATERIA-PRIMA: ACO INOX AISI 304, ALTO POLIMENTO; MATERIAL CABO:
ACO INOX AISI 304, ALTO POLIMENTO; DIMENSOES: 112MM X 2,25MM (C X E)</t>
  </si>
  <si>
    <t>GARRAFA TERMICA - MATERIA-PRIMA: CORPO EXTERNO EM ACO INOX; CAPACIDADE DA AMPOLA:
1800ML; FECHAMENTO: PRESSAO; ALCA: COM ALCA MOVEL EM POLIPROPILENO</t>
  </si>
  <si>
    <t>PANO DE PRATO - TECIDO: 100% ALGODAO; ACABAMENTO: ATOALHADO, LISO, COM BAINHA,
TRAMA BEM FECHADA; DIMENSOES: 46 X 66CM</t>
  </si>
  <si>
    <t>GARRAFA TERMICA - MATERIA-PRIMA: CORPO EXTERNO EM POLIPROPILENO; CAPACIDADE DA
AMPOLA: 1000ML; FECHAMENTO: ROSCA; ALCA: COM ALCA FIXA EM POLIPROPILENO</t>
  </si>
  <si>
    <t>BANDEJA - MATERIA-PRIMA: ACO INOX; MODELO: REDONDA; DIMENSOES: 40CM DIAMETRO X 0,6
ESPESSURA</t>
  </si>
  <si>
    <t>50/2022</t>
  </si>
  <si>
    <t>UNIVERSIDADE FEDERAL DE VIÇOSA</t>
  </si>
  <si>
    <t>REFRIGERADOR DOMESTICO - TIPO: GELADEIRA; CAPACIDADE: 240 LITROS; POTENCIA MOTOR: 1/8 HP;; MATERIA-PRIMA: CHAPA DE ACO; SUPORTE DE APOIO E PES: SUPORTE FIXO E PES COM RODIZIOS; ALIMENTACAO: 127 OU 220 VOLTS;</t>
  </si>
  <si>
    <t>GLOBO COMERCIO DE INFORMATICA EIRELI</t>
  </si>
  <si>
    <t>31.588.978/0001-40</t>
  </si>
  <si>
    <t>LILA CAMPOS DE MOURA</t>
  </si>
  <si>
    <t>024.430.436.06</t>
  </si>
  <si>
    <t>183/2022</t>
  </si>
  <si>
    <t>AQUISIÇÃO DE AÇÚCAR REFINADO E ADOÇANTE</t>
  </si>
  <si>
    <t xml:space="preserve"> 	08/10/2022</t>
  </si>
  <si>
    <t>ACUCAR TIPO: REFINADO; APRESENTACAO: EMBALAGEM 1 KG</t>
  </si>
  <si>
    <t>VJR Distribuidora e Importadora de Alimentos Ltda.</t>
  </si>
  <si>
    <t>37.636.249/0001-06</t>
  </si>
  <si>
    <t>Virgílio Villefort Martins Júnior</t>
  </si>
  <si>
    <t>064.663.446-14</t>
  </si>
  <si>
    <t>Aquisição de
eletrodomésticos</t>
  </si>
  <si>
    <t>0/05/2022</t>
  </si>
  <si>
    <t>PLAQUETAS PATRIMONIAIS</t>
  </si>
  <si>
    <t>PLAQUETA DE IDENTIFICACAO - MATERIA-PRIMA: ALUMINIO ANODIZADO; FINALIDADE: PATRIMONIO; TIPO: PLAQUETA DE PATRIMONIO; DIMENSOES: 2 X 5CM</t>
  </si>
  <si>
    <t>FAZAN &amp; CIA LTDA</t>
  </si>
  <si>
    <t>07.233.306/0001-37</t>
  </si>
  <si>
    <t>Geovane Posenatto Passoni</t>
  </si>
  <si>
    <t>043.834.109-01</t>
  </si>
  <si>
    <t>PLAQUETA/ETIQUETA PATRIMONIO C/ CODIGO DE BARRA - MATERIA-PRIMA: ALUMINIO ANODIZADO; DIMENSAO: 2X5 CM; ESPESSURA: 0,3MM</t>
  </si>
  <si>
    <t>197/2022</t>
  </si>
  <si>
    <t>AQUISIÇÃO DE GARRAFAS DE ÁGUA MINERAL (SEM GÁS) DE 500ML</t>
  </si>
  <si>
    <t>Fontus Distribuidora de Águas Minerais Ltda</t>
  </si>
  <si>
    <t>Pedro Henrique Moronari Veloso Diniz</t>
  </si>
  <si>
    <t>074.274.876-64</t>
  </si>
  <si>
    <t>MIDIA: DVD GRAVAVEL - CAPACIDADE ARMAZENAMENTO: 4,7 GB; PADRAO: DVD+R OU DVD-R; DVD GRAVAVEL</t>
  </si>
  <si>
    <t>PENDRIVE - CAPACIDADE: 64 GB; INTERFACE: USB 3.0 COMPATIVEL COM USB 2.0</t>
  </si>
  <si>
    <t>ETIQUETA ADESIVA - REMALINA: SEM REMALINA; CARREIRA: 02 CARREIRAS; MEDIDAS: 33,9X101,6MM; COR: BRANCA; IMPRESSAO: SEM IMPRESSAO; APRESENTACAO: FOLHA NO FORMATO 216X279MM (CARTA)</t>
  </si>
  <si>
    <t>MIDIA: CD REGRAVAVEL - CAPACIDADE ARMAZENAMENTO: 700 MB (80 MIN); SUPERFICIE DE GRAVACAO: PRATEADA; SUPERFICIE DE MIDIA: ESCRITA COM CANETA DE TINTA PERMANENTE; ACONDICIONAMENTO: EMBALAGEM DE PAPEL</t>
  </si>
  <si>
    <t>Fonte: Diretoria de Compras e Licitações
Data da última atualização:07/11/2022
Em relação às ATAS PRÓPRIAS  a pesquisa no hiperlink deverá ser feita pelo nº do Edital/Processo/Modalidade</t>
  </si>
  <si>
    <t>FITA CREPE - MEDIDAS: 18MM X 50M</t>
  </si>
  <si>
    <t>FITA CREPE - MEDIDAS: 48MM X 50M</t>
  </si>
  <si>
    <t>PAPYRUS MATERIAIS PARA ESCRITORIO LTDA -ME</t>
  </si>
  <si>
    <t>20.764.981/0001-50</t>
  </si>
  <si>
    <t>Heleno Pimentel Pereira</t>
  </si>
  <si>
    <t>693.052.186-87</t>
  </si>
  <si>
    <t>PLASTICO PARA PASTA CATALOGO - ESPESSURA: 0,15MM, EM POLIETILENO BAIXA DENSIDADE;
TIPO: 04 FUROS; MEDIDAS: 240 X 330MM</t>
  </si>
  <si>
    <t>BARBANTE - MATERIA-PRIMA: ALGODAO CRU; FIO: 08 FIOS, COMPOSTO DE DIVERSAS LINHAS
ENTRELACADAS</t>
  </si>
  <si>
    <t>ROLO 184,00 METRO</t>
  </si>
  <si>
    <t>PASTA PARA ARQUIVO - IDENTIFICACAO: TUBO; MATERIA-PRIMA: POLIETILENO; TIPO
PRENDEDOR: GARRA INTERNA EM METAL; TAMANHO: 240MM X 340MM X 50MM; VISOR: COM
VISOR; COR: AZUL</t>
  </si>
  <si>
    <t>Aquisição de materiais hidráulicos e materiais para purificadores</t>
  </si>
  <si>
    <t>VALVULA PARA SISTEMAS DE PURIFICACAO AGUA - TIPO: VALVULA REGULADORA DE PRESSAO ;
REFERENCIA: 41561; COMPATIBILIDADE: PURIFICADOR DE AGUA SOFT BY EVERES</t>
  </si>
  <si>
    <t>Priscilla Xavier Ribeiro</t>
  </si>
  <si>
    <t>Plan. 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</si>
</sst>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quot;R$ &quot;#,##0.00;&quot;-R$ &quot;#,##0.00"/>
    <numFmt numFmtId="166" formatCode="&quot;R$ &quot;#,##0.00;[Red]&quot;R$ &quot;#,##0.00"/>
    <numFmt numFmtId="167" formatCode="0000"/>
    <numFmt numFmtId="168" formatCode="&quot;R$ &quot;#,##0.00"/>
    <numFmt numFmtId="169" formatCode="&quot;R$&quot;\ #,##0.00"/>
    <numFmt numFmtId="170" formatCode="[$R$-416]\ #,##0.00;[Red]\-[$R$-416]\ #,##0.00"/>
    <numFmt numFmtId="171" formatCode="&quot;R$ &quot;#,##0.0000"/>
  </numFmts>
  <fonts count="10" x14ac:knownFonts="1">
    <font>
      <sz val="11"/>
      <color indexed="63"/>
      <name val="Calibri"/>
      <family val="2"/>
      <charset val="1"/>
    </font>
    <font>
      <sz val="8"/>
      <name val="Arial"/>
      <family val="2"/>
    </font>
    <font>
      <b/>
      <sz val="8"/>
      <name val="Arial"/>
      <family val="2"/>
    </font>
    <font>
      <b/>
      <sz val="11"/>
      <color indexed="63"/>
      <name val="Calibri"/>
      <family val="2"/>
      <charset val="1"/>
    </font>
    <font>
      <sz val="8"/>
      <color indexed="63"/>
      <name val="Calibri"/>
      <family val="2"/>
      <charset val="1"/>
    </font>
    <font>
      <sz val="8"/>
      <name val="Calibri"/>
      <family val="2"/>
      <charset val="1"/>
    </font>
    <font>
      <u/>
      <sz val="8.8000000000000007"/>
      <color theme="10"/>
      <name val="Calibri"/>
      <family val="2"/>
      <charset val="1"/>
    </font>
    <font>
      <sz val="8"/>
      <color theme="1"/>
      <name val="Arial"/>
      <family val="2"/>
    </font>
    <font>
      <sz val="8"/>
      <color rgb="FF000000"/>
      <name val="Arial"/>
      <family val="2"/>
    </font>
    <font>
      <u/>
      <sz val="8"/>
      <name val="Arial"/>
      <family val="2"/>
    </font>
  </fonts>
  <fills count="5">
    <fill>
      <patternFill patternType="none"/>
    </fill>
    <fill>
      <patternFill patternType="gray125"/>
    </fill>
    <fill>
      <patternFill patternType="solid">
        <fgColor indexed="13"/>
        <bgColor indexed="34"/>
      </patternFill>
    </fill>
    <fill>
      <patternFill patternType="solid">
        <fgColor theme="0"/>
        <bgColor indexed="22"/>
      </patternFill>
    </fill>
    <fill>
      <patternFill patternType="solid">
        <fgColor indexed="31"/>
        <b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3">
    <xf numFmtId="0" fontId="0" fillId="0" borderId="0" xfId="0"/>
    <xf numFmtId="0" fontId="3" fillId="0" borderId="0" xfId="0" applyFont="1"/>
    <xf numFmtId="0" fontId="4" fillId="0" borderId="0" xfId="0" applyFont="1"/>
    <xf numFmtId="0" fontId="1"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locked="0"/>
    </xf>
    <xf numFmtId="168" fontId="2" fillId="2" borderId="1" xfId="0" applyNumberFormat="1" applyFont="1" applyFill="1" applyBorder="1" applyAlignment="1">
      <alignment horizontal="center" vertical="center" wrapText="1"/>
    </xf>
    <xf numFmtId="168" fontId="1"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69" fontId="7"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17" fontId="7" fillId="0" borderId="1" xfId="0" applyNumberFormat="1" applyFont="1" applyBorder="1" applyAlignment="1" applyProtection="1">
      <alignment horizontal="center" vertical="center" wrapText="1"/>
      <protection locked="0"/>
    </xf>
    <xf numFmtId="171" fontId="1" fillId="0" borderId="1" xfId="0" applyNumberFormat="1" applyFont="1" applyBorder="1" applyAlignment="1" applyProtection="1">
      <alignment horizontal="center" vertical="center" wrapText="1"/>
      <protection locked="0"/>
    </xf>
    <xf numFmtId="0" fontId="1" fillId="0" borderId="1" xfId="0" quotePrefix="1" applyFont="1" applyBorder="1" applyAlignment="1" applyProtection="1">
      <alignment horizontal="center" vertical="center" wrapText="1"/>
      <protection locked="0"/>
    </xf>
    <xf numFmtId="0" fontId="6" fillId="0" borderId="1" xfId="1" applyBorder="1" applyAlignment="1" applyProtection="1">
      <alignment horizontal="center" vertical="center" wrapText="1"/>
      <protection locked="0"/>
    </xf>
    <xf numFmtId="164" fontId="6" fillId="0" borderId="1" xfId="1" applyNumberForma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0" fontId="6" fillId="0" borderId="0" xfId="1" applyAlignment="1" applyProtection="1">
      <alignment horizontal="center" vertical="center"/>
    </xf>
    <xf numFmtId="0" fontId="6" fillId="0" borderId="1" xfId="1" applyBorder="1" applyAlignment="1" applyProtection="1">
      <alignment horizontal="center" vertical="center"/>
    </xf>
    <xf numFmtId="164" fontId="6" fillId="0" borderId="1" xfId="1" applyNumberFormat="1" applyBorder="1" applyAlignment="1">
      <alignment horizontal="center" vertical="center" wrapText="1"/>
      <protection locked="0"/>
    </xf>
    <xf numFmtId="14" fontId="1" fillId="4" borderId="1" xfId="0" applyNumberFormat="1"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CONTROLE%20DE%20CONTRATOS\2008\376.2008.PS.Thyssenkrupp%20Elev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pmg.mp.br/licitacao/processos" TargetMode="External"/><Relationship Id="rId21" Type="http://schemas.openxmlformats.org/officeDocument/2006/relationships/hyperlink" Target="https://transparencia.mpmg.mp.br/licitacao/processos" TargetMode="External"/><Relationship Id="rId324" Type="http://schemas.openxmlformats.org/officeDocument/2006/relationships/hyperlink" Target="https://transparencia.mpmg.mp.br/licitacao/processos" TargetMode="External"/><Relationship Id="rId531" Type="http://schemas.openxmlformats.org/officeDocument/2006/relationships/hyperlink" Target="../OneDrive%20-%20Minist&#233;rio%20P&#250;blico%20de%20Minas%20Gerais/1_HOME%20OFFICE/1_Home%20Office/2022%20_Processos%20SEI/Portal%20Transpar&#234;nicia/Planilhas%20novas/(https:/transparencia.mpmg.mp.br/download/sei/3278917" TargetMode="External"/><Relationship Id="rId170" Type="http://schemas.openxmlformats.org/officeDocument/2006/relationships/hyperlink" Target="https://transparencia.mpmg.mp.br/licitacao/processos" TargetMode="External"/><Relationship Id="rId268" Type="http://schemas.openxmlformats.org/officeDocument/2006/relationships/hyperlink" Target="https://transparencia.mpmg.mp.br/licitacao/processos" TargetMode="External"/><Relationship Id="rId475" Type="http://schemas.openxmlformats.org/officeDocument/2006/relationships/hyperlink" Target="https://transparencia.mpmg.mp.br/licitacao/processos" TargetMode="External"/><Relationship Id="rId32" Type="http://schemas.openxmlformats.org/officeDocument/2006/relationships/hyperlink" Target="https://transparencia.mpmg.mp.br/licitacao/processos" TargetMode="External"/><Relationship Id="rId128" Type="http://schemas.openxmlformats.org/officeDocument/2006/relationships/hyperlink" Target="https://transparencia.mpmg.mp.br/licitacao/processos" TargetMode="External"/><Relationship Id="rId335" Type="http://schemas.openxmlformats.org/officeDocument/2006/relationships/hyperlink" Target="https://mpmg-my.sharepoint.com/personal/mnunes_mpmg_mp_br/Documents/1_HOME%20OFFICE/1_Home%20Office/2022%20_Processos%20SEI/Portal%20Transpar&#234;nicia/AGOSTO/transparencia.mpmg.mp.br/download/sei/2739517" TargetMode="External"/><Relationship Id="rId542" Type="http://schemas.openxmlformats.org/officeDocument/2006/relationships/hyperlink" Target="https://transparencia.mpmg.mp.br/licitacao/processos" TargetMode="External"/><Relationship Id="rId181" Type="http://schemas.openxmlformats.org/officeDocument/2006/relationships/hyperlink" Target="https://transparencia.mpmg.mp.br/licitacao/processos" TargetMode="External"/><Relationship Id="rId402" Type="http://schemas.openxmlformats.org/officeDocument/2006/relationships/hyperlink" Target="https://transparencia.mpmg.mp.br/licitacao/processos" TargetMode="External"/><Relationship Id="rId279" Type="http://schemas.openxmlformats.org/officeDocument/2006/relationships/hyperlink" Target="https://transparencia.mpmg.mp.br/licitacao/processos" TargetMode="External"/><Relationship Id="rId486" Type="http://schemas.openxmlformats.org/officeDocument/2006/relationships/hyperlink" Target="https://transparencia.mpmg.mp.br/licitacao/processos" TargetMode="External"/><Relationship Id="rId43" Type="http://schemas.openxmlformats.org/officeDocument/2006/relationships/hyperlink" Target="https://transparencia.mpmg.mp.br/licitacao/processos" TargetMode="External"/><Relationship Id="rId139" Type="http://schemas.openxmlformats.org/officeDocument/2006/relationships/hyperlink" Target="https://transparencia.mpmg.mp.br/licitacao/processos" TargetMode="External"/><Relationship Id="rId346" Type="http://schemas.openxmlformats.org/officeDocument/2006/relationships/hyperlink" Target="https://transparencia.mpmg.mp.br/licitacao/processos" TargetMode="External"/><Relationship Id="rId192" Type="http://schemas.openxmlformats.org/officeDocument/2006/relationships/hyperlink" Target="https://transparencia.mpmg.mp.br/licitacao/processos" TargetMode="External"/><Relationship Id="rId206" Type="http://schemas.openxmlformats.org/officeDocument/2006/relationships/hyperlink" Target="https://transparencia.mpmg.mp.br/licitacao/processos" TargetMode="External"/><Relationship Id="rId413" Type="http://schemas.openxmlformats.org/officeDocument/2006/relationships/hyperlink" Target="https://transparencia.mpmg.mp.br/licitacao/processos" TargetMode="External"/><Relationship Id="rId248" Type="http://schemas.openxmlformats.org/officeDocument/2006/relationships/hyperlink" Target="https://transparencia.mpmg.mp.br/licitacao/processos" TargetMode="External"/><Relationship Id="rId455" Type="http://schemas.openxmlformats.org/officeDocument/2006/relationships/hyperlink" Target="https://transparencia.mpmg.mp.br/licitacao/processos" TargetMode="External"/><Relationship Id="rId497" Type="http://schemas.openxmlformats.org/officeDocument/2006/relationships/hyperlink" Target="https://transparencia.mpmg.mp.br/licitacao/processos" TargetMode="External"/><Relationship Id="rId12" Type="http://schemas.openxmlformats.org/officeDocument/2006/relationships/hyperlink" Target="https://transparencia.mpmg.mp.br/download/sei/1241380" TargetMode="External"/><Relationship Id="rId108" Type="http://schemas.openxmlformats.org/officeDocument/2006/relationships/hyperlink" Target="https://transparencia.mpmg.mp.br/licitacao/processos" TargetMode="External"/><Relationship Id="rId315" Type="http://schemas.openxmlformats.org/officeDocument/2006/relationships/hyperlink" Target="https://transparencia.mpmg.mp.br/download/edital/sei/2431253" TargetMode="External"/><Relationship Id="rId357" Type="http://schemas.openxmlformats.org/officeDocument/2006/relationships/hyperlink" Target="https://transparencia.mpmg.mp.br/download/edital/sei/3154011" TargetMode="External"/><Relationship Id="rId522" Type="http://schemas.openxmlformats.org/officeDocument/2006/relationships/hyperlink" Target="https://transparencia.mpmg.mp.br/licitacao/processos" TargetMode="External"/><Relationship Id="rId54" Type="http://schemas.openxmlformats.org/officeDocument/2006/relationships/hyperlink" Target="https://transparencia.mpmg.mp.br/licitacao/processos" TargetMode="External"/><Relationship Id="rId96" Type="http://schemas.openxmlformats.org/officeDocument/2006/relationships/hyperlink" Target="https://transparencia.mpmg.mp.br/licitacao/processos" TargetMode="External"/><Relationship Id="rId161" Type="http://schemas.openxmlformats.org/officeDocument/2006/relationships/hyperlink" Target="https://transparencia.mpmg.mp.br/licitacao/processos" TargetMode="External"/><Relationship Id="rId217" Type="http://schemas.openxmlformats.org/officeDocument/2006/relationships/hyperlink" Target="https://transparencia.mpmg.mp.br/licitacao/processos" TargetMode="External"/><Relationship Id="rId399" Type="http://schemas.openxmlformats.org/officeDocument/2006/relationships/hyperlink" Target="https://transparencia.mpmg.mp.br/download/edital/sei/2964334" TargetMode="External"/><Relationship Id="rId259" Type="http://schemas.openxmlformats.org/officeDocument/2006/relationships/hyperlink" Target="https://transparencia.mpmg.mp.br/licitacao/processos" TargetMode="External"/><Relationship Id="rId424" Type="http://schemas.openxmlformats.org/officeDocument/2006/relationships/hyperlink" Target="https://transparencia.mpmg.mp.br/licitacao/processos" TargetMode="External"/><Relationship Id="rId466" Type="http://schemas.openxmlformats.org/officeDocument/2006/relationships/hyperlink" Target="https://transparencia.mpmg.mp.br/licitacao/processos" TargetMode="External"/><Relationship Id="rId23" Type="http://schemas.openxmlformats.org/officeDocument/2006/relationships/hyperlink" Target="https://transparencia.mpmg.mp.br/licitacao/processos" TargetMode="External"/><Relationship Id="rId119" Type="http://schemas.openxmlformats.org/officeDocument/2006/relationships/hyperlink" Target="https://transparencia.mpmg.mp.br/licitacao/processos" TargetMode="External"/><Relationship Id="rId270" Type="http://schemas.openxmlformats.org/officeDocument/2006/relationships/hyperlink" Target="https://transparencia.mpmg.mp.br/licitacao/processos" TargetMode="External"/><Relationship Id="rId326" Type="http://schemas.openxmlformats.org/officeDocument/2006/relationships/hyperlink" Target="https://transparencia.mpmg.mp.br/licitacao/processos" TargetMode="External"/><Relationship Id="rId533" Type="http://schemas.openxmlformats.org/officeDocument/2006/relationships/hyperlink" Target="https://transparencia.mpmg.mp.br/licitacao/processos" TargetMode="External"/><Relationship Id="rId65" Type="http://schemas.openxmlformats.org/officeDocument/2006/relationships/hyperlink" Target="https://transparencia.mpmg.mp.br/licitacao/processos" TargetMode="External"/><Relationship Id="rId130" Type="http://schemas.openxmlformats.org/officeDocument/2006/relationships/hyperlink" Target="https://transparencia.mpmg.mp.br/licitacao/processos" TargetMode="External"/><Relationship Id="rId368" Type="http://schemas.openxmlformats.org/officeDocument/2006/relationships/hyperlink" Target="https://transparencia.mpmg.mp.br/licitacao/processos" TargetMode="External"/><Relationship Id="rId172" Type="http://schemas.openxmlformats.org/officeDocument/2006/relationships/hyperlink" Target="https://transparencia.mpmg.mp.br/licitacao/processos" TargetMode="External"/><Relationship Id="rId228" Type="http://schemas.openxmlformats.org/officeDocument/2006/relationships/hyperlink" Target="https://transparencia.mpmg.mp.br/licitacao/processos" TargetMode="External"/><Relationship Id="rId435" Type="http://schemas.openxmlformats.org/officeDocument/2006/relationships/hyperlink" Target="https://transparencia.mpmg.mp.br/licitacao/processos" TargetMode="External"/><Relationship Id="rId477" Type="http://schemas.openxmlformats.org/officeDocument/2006/relationships/hyperlink" Target="https://transparencia.mpmg.mp.br/licitacao/processos" TargetMode="External"/><Relationship Id="rId281" Type="http://schemas.openxmlformats.org/officeDocument/2006/relationships/hyperlink" Target="https://transparencia.mpmg.mp.br/licitacao/processos" TargetMode="External"/><Relationship Id="rId337" Type="http://schemas.openxmlformats.org/officeDocument/2006/relationships/hyperlink" Target="https://transparencia.mpmg.mp.br/licitacao/processos" TargetMode="External"/><Relationship Id="rId502" Type="http://schemas.openxmlformats.org/officeDocument/2006/relationships/hyperlink" Target="https://transparencia.mpmg.mp.br/licitacao/processos" TargetMode="External"/><Relationship Id="rId34" Type="http://schemas.openxmlformats.org/officeDocument/2006/relationships/hyperlink" Target="https://transparencia.mpmg.mp.br/licitacao/processos" TargetMode="External"/><Relationship Id="rId76" Type="http://schemas.openxmlformats.org/officeDocument/2006/relationships/hyperlink" Target="https://transparencia.mpmg.mp.br/licitacao/processos" TargetMode="External"/><Relationship Id="rId141" Type="http://schemas.openxmlformats.org/officeDocument/2006/relationships/hyperlink" Target="https://transparencia.mpmg.mp.br/licitacao/processos" TargetMode="External"/><Relationship Id="rId379" Type="http://schemas.openxmlformats.org/officeDocument/2006/relationships/hyperlink" Target="https://transparencia.mpmg.mp.br/licitacao/processos" TargetMode="External"/><Relationship Id="rId544" Type="http://schemas.openxmlformats.org/officeDocument/2006/relationships/hyperlink" Target="https://transparencia.mpmg.mp.br/licitacao/processos" TargetMode="External"/><Relationship Id="rId7" Type="http://schemas.openxmlformats.org/officeDocument/2006/relationships/hyperlink" Target="https://transparencia.mpmg.mp.br/download/edital/sei/1872544" TargetMode="External"/><Relationship Id="rId183" Type="http://schemas.openxmlformats.org/officeDocument/2006/relationships/hyperlink" Target="https://transparencia.mpmg.mp.br/licitacao/processos" TargetMode="External"/><Relationship Id="rId239" Type="http://schemas.openxmlformats.org/officeDocument/2006/relationships/hyperlink" Target="https://transparencia.mpmg.mp.br/licitacao/processos" TargetMode="External"/><Relationship Id="rId390" Type="http://schemas.openxmlformats.org/officeDocument/2006/relationships/hyperlink" Target="https://transparencia.mpmg.mp.br/licitacao/processos" TargetMode="External"/><Relationship Id="rId404" Type="http://schemas.openxmlformats.org/officeDocument/2006/relationships/hyperlink" Target="https://transparencia.mpmg.mp.br/licitacao/processos" TargetMode="External"/><Relationship Id="rId446" Type="http://schemas.openxmlformats.org/officeDocument/2006/relationships/hyperlink" Target="https://transparencia.mpmg.mp.br/licitacao/processos" TargetMode="External"/><Relationship Id="rId250" Type="http://schemas.openxmlformats.org/officeDocument/2006/relationships/hyperlink" Target="https://transparencia.mpmg.mp.br/licitacao/processos" TargetMode="External"/><Relationship Id="rId292" Type="http://schemas.openxmlformats.org/officeDocument/2006/relationships/hyperlink" Target="https://transparencia.mpmg.mp.br/licitacao/processos" TargetMode="External"/><Relationship Id="rId306" Type="http://schemas.openxmlformats.org/officeDocument/2006/relationships/hyperlink" Target="https://transparencia.mpmg.mp.br/licitacao/processos" TargetMode="External"/><Relationship Id="rId488" Type="http://schemas.openxmlformats.org/officeDocument/2006/relationships/hyperlink" Target="https://transparencia.mpmg.mp.br/licitacao/processos" TargetMode="External"/><Relationship Id="rId45" Type="http://schemas.openxmlformats.org/officeDocument/2006/relationships/hyperlink" Target="https://transparencia.mpmg.mp.br/licitacao/processos" TargetMode="External"/><Relationship Id="rId87" Type="http://schemas.openxmlformats.org/officeDocument/2006/relationships/hyperlink" Target="https://transparencia.mpmg.mp.br/licitacao/processos" TargetMode="External"/><Relationship Id="rId110" Type="http://schemas.openxmlformats.org/officeDocument/2006/relationships/hyperlink" Target="https://transparencia.mpmg.mp.br/licitacao/processos" TargetMode="External"/><Relationship Id="rId348" Type="http://schemas.openxmlformats.org/officeDocument/2006/relationships/hyperlink" Target="https://transparencia.mpmg.mp.br/licitacao/processos" TargetMode="External"/><Relationship Id="rId513" Type="http://schemas.openxmlformats.org/officeDocument/2006/relationships/hyperlink" Target="https://transparencia.mpmg.mp.br/licitacao/processos" TargetMode="External"/><Relationship Id="rId152" Type="http://schemas.openxmlformats.org/officeDocument/2006/relationships/hyperlink" Target="https://transparencia.mpmg.mp.br/licitacao/processos" TargetMode="External"/><Relationship Id="rId194" Type="http://schemas.openxmlformats.org/officeDocument/2006/relationships/hyperlink" Target="https://transparencia.mpmg.mp.br/licitacao/processos" TargetMode="External"/><Relationship Id="rId208" Type="http://schemas.openxmlformats.org/officeDocument/2006/relationships/hyperlink" Target="https://transparencia.mpmg.mp.br/licitacao/processos" TargetMode="External"/><Relationship Id="rId415" Type="http://schemas.openxmlformats.org/officeDocument/2006/relationships/hyperlink" Target="https://transparencia.mpmg.mp.br/licitacao/processos" TargetMode="External"/><Relationship Id="rId457" Type="http://schemas.openxmlformats.org/officeDocument/2006/relationships/hyperlink" Target="https://transparencia.mpmg.mp.br/licitacao/processos" TargetMode="External"/><Relationship Id="rId261" Type="http://schemas.openxmlformats.org/officeDocument/2006/relationships/hyperlink" Target="https://transparencia.mpmg.mp.br/licitacao/processos" TargetMode="External"/><Relationship Id="rId499" Type="http://schemas.openxmlformats.org/officeDocument/2006/relationships/hyperlink" Target="https://transparencia.mpmg.mp.br/licitacao/processos" TargetMode="External"/><Relationship Id="rId14" Type="http://schemas.openxmlformats.org/officeDocument/2006/relationships/hyperlink" Target="https://transparencia.mpmg.mp.br/download/sei/2315982" TargetMode="External"/><Relationship Id="rId56" Type="http://schemas.openxmlformats.org/officeDocument/2006/relationships/hyperlink" Target="https://transparencia.mpmg.mp.br/licitacao/processos" TargetMode="External"/><Relationship Id="rId317" Type="http://schemas.openxmlformats.org/officeDocument/2006/relationships/hyperlink" Target="https://transparencia.mpmg.mp.br/download/edital/sei/2603271" TargetMode="External"/><Relationship Id="rId359" Type="http://schemas.openxmlformats.org/officeDocument/2006/relationships/hyperlink" Target="https://transparencia.mpmg.mp.br/licitacao/processos" TargetMode="External"/><Relationship Id="rId524" Type="http://schemas.openxmlformats.org/officeDocument/2006/relationships/hyperlink" Target="https://transparencia.mpmg.mp.br/licitacao/processos" TargetMode="External"/><Relationship Id="rId98" Type="http://schemas.openxmlformats.org/officeDocument/2006/relationships/hyperlink" Target="https://transparencia.mpmg.mp.br/licitacao/processos" TargetMode="External"/><Relationship Id="rId121" Type="http://schemas.openxmlformats.org/officeDocument/2006/relationships/hyperlink" Target="https://transparencia.mpmg.mp.br/licitacao/processos" TargetMode="External"/><Relationship Id="rId163" Type="http://schemas.openxmlformats.org/officeDocument/2006/relationships/hyperlink" Target="https://transparencia.mpmg.mp.br/licitacao/processos" TargetMode="External"/><Relationship Id="rId219" Type="http://schemas.openxmlformats.org/officeDocument/2006/relationships/hyperlink" Target="https://transparencia.mpmg.mp.br/licitacao/processos" TargetMode="External"/><Relationship Id="rId370" Type="http://schemas.openxmlformats.org/officeDocument/2006/relationships/hyperlink" Target="https://transparencia.mpmg.mp.br/licitacao/processos" TargetMode="External"/><Relationship Id="rId426" Type="http://schemas.openxmlformats.org/officeDocument/2006/relationships/hyperlink" Target="https://transparencia.mpmg.mp.br/licitacao/processos" TargetMode="External"/><Relationship Id="rId230" Type="http://schemas.openxmlformats.org/officeDocument/2006/relationships/hyperlink" Target="https://transparencia.mpmg.mp.br/licitacao/processos" TargetMode="External"/><Relationship Id="rId468" Type="http://schemas.openxmlformats.org/officeDocument/2006/relationships/hyperlink" Target="https://transparencia.mpmg.mp.br/licitacao/processos" TargetMode="External"/><Relationship Id="rId25" Type="http://schemas.openxmlformats.org/officeDocument/2006/relationships/hyperlink" Target="https://transparencia.mpmg.mp.br/licitacao/processos" TargetMode="External"/><Relationship Id="rId67" Type="http://schemas.openxmlformats.org/officeDocument/2006/relationships/hyperlink" Target="https://transparencia.mpmg.mp.br/licitacao/processos" TargetMode="External"/><Relationship Id="rId272" Type="http://schemas.openxmlformats.org/officeDocument/2006/relationships/hyperlink" Target="https://transparencia.mpmg.mp.br/licitacao/processos" TargetMode="External"/><Relationship Id="rId328" Type="http://schemas.openxmlformats.org/officeDocument/2006/relationships/hyperlink" Target="https://transparencia.mpmg.mp.br/licitacao/processos" TargetMode="External"/><Relationship Id="rId535" Type="http://schemas.openxmlformats.org/officeDocument/2006/relationships/hyperlink" Target="https://transparencia.mpmg.mp.br/licitacao/processos" TargetMode="External"/><Relationship Id="rId132" Type="http://schemas.openxmlformats.org/officeDocument/2006/relationships/hyperlink" Target="https://transparencia.mpmg.mp.br/licitacao/processos" TargetMode="External"/><Relationship Id="rId174" Type="http://schemas.openxmlformats.org/officeDocument/2006/relationships/hyperlink" Target="https://transparencia.mpmg.mp.br/licitacao/processos" TargetMode="External"/><Relationship Id="rId381" Type="http://schemas.openxmlformats.org/officeDocument/2006/relationships/hyperlink" Target="https://transparencia.mpmg.mp.br/licitacao/processos" TargetMode="External"/><Relationship Id="rId241" Type="http://schemas.openxmlformats.org/officeDocument/2006/relationships/hyperlink" Target="https://transparencia.mpmg.mp.br/licitacao/processos" TargetMode="External"/><Relationship Id="rId437" Type="http://schemas.openxmlformats.org/officeDocument/2006/relationships/hyperlink" Target="https://transparencia.mpmg.mp.br/licitacao/processos" TargetMode="External"/><Relationship Id="rId479" Type="http://schemas.openxmlformats.org/officeDocument/2006/relationships/hyperlink" Target="https://transparencia.mpmg.mp.br/licitacao/processos" TargetMode="External"/><Relationship Id="rId36" Type="http://schemas.openxmlformats.org/officeDocument/2006/relationships/hyperlink" Target="https://transparencia.mpmg.mp.br/licitacao/processos" TargetMode="External"/><Relationship Id="rId283" Type="http://schemas.openxmlformats.org/officeDocument/2006/relationships/hyperlink" Target="https://transparencia.mpmg.mp.br/licitacao/processos" TargetMode="External"/><Relationship Id="rId339" Type="http://schemas.openxmlformats.org/officeDocument/2006/relationships/hyperlink" Target="https://transparencia.mpmg.mp.br/licitacao/processos" TargetMode="External"/><Relationship Id="rId490" Type="http://schemas.openxmlformats.org/officeDocument/2006/relationships/hyperlink" Target="https://transparencia.mpmg.mp.br/licitacao/processos" TargetMode="External"/><Relationship Id="rId504" Type="http://schemas.openxmlformats.org/officeDocument/2006/relationships/hyperlink" Target="https://transparencia.mpmg.mp.br/licitacao/processos" TargetMode="External"/><Relationship Id="rId78" Type="http://schemas.openxmlformats.org/officeDocument/2006/relationships/hyperlink" Target="https://transparencia.mpmg.mp.br/licitacao/processos" TargetMode="External"/><Relationship Id="rId101" Type="http://schemas.openxmlformats.org/officeDocument/2006/relationships/hyperlink" Target="https://transparencia.mpmg.mp.br/licitacao/processos" TargetMode="External"/><Relationship Id="rId143" Type="http://schemas.openxmlformats.org/officeDocument/2006/relationships/hyperlink" Target="https://transparencia.mpmg.mp.br/licitacao/processos" TargetMode="External"/><Relationship Id="rId185" Type="http://schemas.openxmlformats.org/officeDocument/2006/relationships/hyperlink" Target="https://transparencia.mpmg.mp.br/licitacao/processos" TargetMode="External"/><Relationship Id="rId350" Type="http://schemas.openxmlformats.org/officeDocument/2006/relationships/hyperlink" Target="https://transparencia.mpmg.mp.br/licitacao/processos" TargetMode="External"/><Relationship Id="rId406" Type="http://schemas.openxmlformats.org/officeDocument/2006/relationships/hyperlink" Target="https://transparencia.mpmg.mp.br/licitacao/processos" TargetMode="External"/><Relationship Id="rId9" Type="http://schemas.openxmlformats.org/officeDocument/2006/relationships/hyperlink" Target="https://transparencia.mpmg.mp.br/licitacao/processos" TargetMode="External"/><Relationship Id="rId210" Type="http://schemas.openxmlformats.org/officeDocument/2006/relationships/hyperlink" Target="https://transparencia.mpmg.mp.br/licitacao/processos" TargetMode="External"/><Relationship Id="rId392" Type="http://schemas.openxmlformats.org/officeDocument/2006/relationships/hyperlink" Target="https://transparencia.mpmg.mp.br/licitacao/processos" TargetMode="External"/><Relationship Id="rId448" Type="http://schemas.openxmlformats.org/officeDocument/2006/relationships/hyperlink" Target="https://transparencia.mpmg.mp.br/licitacao/processos" TargetMode="External"/><Relationship Id="rId252" Type="http://schemas.openxmlformats.org/officeDocument/2006/relationships/hyperlink" Target="https://transparencia.mpmg.mp.br/licitacao/processos" TargetMode="External"/><Relationship Id="rId294" Type="http://schemas.openxmlformats.org/officeDocument/2006/relationships/hyperlink" Target="https://transparencia.mpmg.mp.br/licitacao/processos" TargetMode="External"/><Relationship Id="rId308" Type="http://schemas.openxmlformats.org/officeDocument/2006/relationships/hyperlink" Target="https://transparencia.mpmg.mp.br/licitacao/processos" TargetMode="External"/><Relationship Id="rId515" Type="http://schemas.openxmlformats.org/officeDocument/2006/relationships/hyperlink" Target="https://transparencia.mpmg.mp.br/licitacao/processos" TargetMode="External"/><Relationship Id="rId47" Type="http://schemas.openxmlformats.org/officeDocument/2006/relationships/hyperlink" Target="https://transparencia.mpmg.mp.br/licitacao/processos" TargetMode="External"/><Relationship Id="rId89" Type="http://schemas.openxmlformats.org/officeDocument/2006/relationships/hyperlink" Target="https://transparencia.mpmg.mp.br/licitacao/processos" TargetMode="External"/><Relationship Id="rId112" Type="http://schemas.openxmlformats.org/officeDocument/2006/relationships/hyperlink" Target="https://transparencia.mpmg.mp.br/licitacao/processos" TargetMode="External"/><Relationship Id="rId154" Type="http://schemas.openxmlformats.org/officeDocument/2006/relationships/hyperlink" Target="https://transparencia.mpmg.mp.br/licitacao/processos" TargetMode="External"/><Relationship Id="rId361" Type="http://schemas.openxmlformats.org/officeDocument/2006/relationships/hyperlink" Target="https://transparencia.mpmg.mp.br/licitacao/processos" TargetMode="External"/><Relationship Id="rId196" Type="http://schemas.openxmlformats.org/officeDocument/2006/relationships/hyperlink" Target="https://transparencia.mpmg.mp.br/licitacao/processos" TargetMode="External"/><Relationship Id="rId417" Type="http://schemas.openxmlformats.org/officeDocument/2006/relationships/hyperlink" Target="https://transparencia.mpmg.mp.br/licitacao/processos" TargetMode="External"/><Relationship Id="rId459" Type="http://schemas.openxmlformats.org/officeDocument/2006/relationships/hyperlink" Target="https://transparencia.mpmg.mp.br/licitacao/processos" TargetMode="External"/><Relationship Id="rId16" Type="http://schemas.openxmlformats.org/officeDocument/2006/relationships/hyperlink" Target="https://transparencia.mpmg.mp.br/licitacao/processos" TargetMode="External"/><Relationship Id="rId221" Type="http://schemas.openxmlformats.org/officeDocument/2006/relationships/hyperlink" Target="https://transparencia.mpmg.mp.br/licitacao/processos" TargetMode="External"/><Relationship Id="rId263" Type="http://schemas.openxmlformats.org/officeDocument/2006/relationships/hyperlink" Target="https://transparencia.mpmg.mp.br/licitacao/processos" TargetMode="External"/><Relationship Id="rId319" Type="http://schemas.openxmlformats.org/officeDocument/2006/relationships/hyperlink" Target="https://transparencia.mpmg.mp.br/download/edital/sei/2737835" TargetMode="External"/><Relationship Id="rId470" Type="http://schemas.openxmlformats.org/officeDocument/2006/relationships/hyperlink" Target="https://transparencia.mpmg.mp.br/licitacao/processos" TargetMode="External"/><Relationship Id="rId526" Type="http://schemas.openxmlformats.org/officeDocument/2006/relationships/hyperlink" Target="https://transparencia.mpmg.mp.br/licitacao/processos" TargetMode="External"/><Relationship Id="rId58" Type="http://schemas.openxmlformats.org/officeDocument/2006/relationships/hyperlink" Target="https://transparencia.mpmg.mp.br/licitacao/processos" TargetMode="External"/><Relationship Id="rId123" Type="http://schemas.openxmlformats.org/officeDocument/2006/relationships/hyperlink" Target="https://transparencia.mpmg.mp.br/licitacao/processos" TargetMode="External"/><Relationship Id="rId330" Type="http://schemas.openxmlformats.org/officeDocument/2006/relationships/hyperlink" Target="https://transparencia.mpmg.mp.br/licitacao/processos" TargetMode="External"/><Relationship Id="rId165" Type="http://schemas.openxmlformats.org/officeDocument/2006/relationships/hyperlink" Target="https://transparencia.mpmg.mp.br/licitacao/processos" TargetMode="External"/><Relationship Id="rId372" Type="http://schemas.openxmlformats.org/officeDocument/2006/relationships/hyperlink" Target="https://transparencia.mpmg.mp.br/licitacao/processos" TargetMode="External"/><Relationship Id="rId428" Type="http://schemas.openxmlformats.org/officeDocument/2006/relationships/hyperlink" Target="https://transparencia.mpmg.mp.br/licitacao/processos" TargetMode="External"/><Relationship Id="rId232" Type="http://schemas.openxmlformats.org/officeDocument/2006/relationships/hyperlink" Target="https://transparencia.mpmg.mp.br/licitacao/processos" TargetMode="External"/><Relationship Id="rId274" Type="http://schemas.openxmlformats.org/officeDocument/2006/relationships/hyperlink" Target="https://transparencia.mpmg.mp.br/licitacao/processos" TargetMode="External"/><Relationship Id="rId481" Type="http://schemas.openxmlformats.org/officeDocument/2006/relationships/hyperlink" Target="https://transparencia.mpmg.mp.br/licitacao/processos" TargetMode="External"/><Relationship Id="rId27" Type="http://schemas.openxmlformats.org/officeDocument/2006/relationships/hyperlink" Target="https://transparencia.mpmg.mp.br/licitacao/processos" TargetMode="External"/><Relationship Id="rId69" Type="http://schemas.openxmlformats.org/officeDocument/2006/relationships/hyperlink" Target="https://transparencia.mpmg.mp.br/licitacao/processos" TargetMode="External"/><Relationship Id="rId134" Type="http://schemas.openxmlformats.org/officeDocument/2006/relationships/hyperlink" Target="https://transparencia.mpmg.mp.br/licitacao/processos" TargetMode="External"/><Relationship Id="rId537" Type="http://schemas.openxmlformats.org/officeDocument/2006/relationships/hyperlink" Target="https://transparencia.mpmg.mp.br/licitacao/processos" TargetMode="External"/><Relationship Id="rId80" Type="http://schemas.openxmlformats.org/officeDocument/2006/relationships/hyperlink" Target="https://transparencia.mpmg.mp.br/licitacao/processos" TargetMode="External"/><Relationship Id="rId176" Type="http://schemas.openxmlformats.org/officeDocument/2006/relationships/hyperlink" Target="https://transparencia.mpmg.mp.br/licitacao/processos" TargetMode="External"/><Relationship Id="rId341" Type="http://schemas.openxmlformats.org/officeDocument/2006/relationships/hyperlink" Target="https://transparencia.mpmg.mp.br/licitacao/processos" TargetMode="External"/><Relationship Id="rId383" Type="http://schemas.openxmlformats.org/officeDocument/2006/relationships/hyperlink" Target="https://transparencia.mpmg.mp.br/licitacao/processos" TargetMode="External"/><Relationship Id="rId439" Type="http://schemas.openxmlformats.org/officeDocument/2006/relationships/hyperlink" Target="https://transparencia.mpmg.mp.br/licitacao/processos" TargetMode="External"/><Relationship Id="rId201" Type="http://schemas.openxmlformats.org/officeDocument/2006/relationships/hyperlink" Target="https://transparencia.mpmg.mp.br/licitacao/processos" TargetMode="External"/><Relationship Id="rId243" Type="http://schemas.openxmlformats.org/officeDocument/2006/relationships/hyperlink" Target="https://transparencia.mpmg.mp.br/licitacao/processos" TargetMode="External"/><Relationship Id="rId285" Type="http://schemas.openxmlformats.org/officeDocument/2006/relationships/hyperlink" Target="https://transparencia.mpmg.mp.br/licitacao/processos" TargetMode="External"/><Relationship Id="rId450" Type="http://schemas.openxmlformats.org/officeDocument/2006/relationships/hyperlink" Target="https://transparencia.mpmg.mp.br/licitacao/processos" TargetMode="External"/><Relationship Id="rId506" Type="http://schemas.openxmlformats.org/officeDocument/2006/relationships/hyperlink" Target="https://transparencia.mpmg.mp.br/licitacao/processos" TargetMode="External"/><Relationship Id="rId38" Type="http://schemas.openxmlformats.org/officeDocument/2006/relationships/hyperlink" Target="https://transparencia.mpmg.mp.br/licitacao/processos" TargetMode="External"/><Relationship Id="rId103" Type="http://schemas.openxmlformats.org/officeDocument/2006/relationships/hyperlink" Target="https://transparencia.mpmg.mp.br/licitacao/processos" TargetMode="External"/><Relationship Id="rId310" Type="http://schemas.openxmlformats.org/officeDocument/2006/relationships/hyperlink" Target="https://transparencia.mpmg.mp.br/licitacao/processos" TargetMode="External"/><Relationship Id="rId492" Type="http://schemas.openxmlformats.org/officeDocument/2006/relationships/hyperlink" Target="https://transparencia.mpmg.mp.br/licitacao/processos" TargetMode="External"/><Relationship Id="rId91" Type="http://schemas.openxmlformats.org/officeDocument/2006/relationships/hyperlink" Target="https://transparencia.mpmg.mp.br/licitacao/processos" TargetMode="External"/><Relationship Id="rId145" Type="http://schemas.openxmlformats.org/officeDocument/2006/relationships/hyperlink" Target="https://transparencia.mpmg.mp.br/licitacao/processos" TargetMode="External"/><Relationship Id="rId187" Type="http://schemas.openxmlformats.org/officeDocument/2006/relationships/hyperlink" Target="https://transparencia.mpmg.mp.br/licitacao/processos" TargetMode="External"/><Relationship Id="rId352" Type="http://schemas.openxmlformats.org/officeDocument/2006/relationships/hyperlink" Target="https://transparencia.mpmg.mp.br/licitacao/processos" TargetMode="External"/><Relationship Id="rId394" Type="http://schemas.openxmlformats.org/officeDocument/2006/relationships/hyperlink" Target="https://transparencia.mpmg.mp.br/licitacao/processos" TargetMode="External"/><Relationship Id="rId408" Type="http://schemas.openxmlformats.org/officeDocument/2006/relationships/hyperlink" Target="https://transparencia.mpmg.mp.br/licitacao/processos" TargetMode="External"/><Relationship Id="rId212" Type="http://schemas.openxmlformats.org/officeDocument/2006/relationships/hyperlink" Target="https://transparencia.mpmg.mp.br/licitacao/processos" TargetMode="External"/><Relationship Id="rId254" Type="http://schemas.openxmlformats.org/officeDocument/2006/relationships/hyperlink" Target="https://transparencia.mpmg.mp.br/licitacao/processos" TargetMode="External"/><Relationship Id="rId49" Type="http://schemas.openxmlformats.org/officeDocument/2006/relationships/hyperlink" Target="https://transparencia.mpmg.mp.br/licitacao/processos" TargetMode="External"/><Relationship Id="rId114" Type="http://schemas.openxmlformats.org/officeDocument/2006/relationships/hyperlink" Target="https://transparencia.mpmg.mp.br/licitacao/processos" TargetMode="External"/><Relationship Id="rId296" Type="http://schemas.openxmlformats.org/officeDocument/2006/relationships/hyperlink" Target="https://transparencia.mpmg.mp.br/licitacao/processos" TargetMode="External"/><Relationship Id="rId461" Type="http://schemas.openxmlformats.org/officeDocument/2006/relationships/hyperlink" Target="https://transparencia.mpmg.mp.br/licitacao/processos" TargetMode="External"/><Relationship Id="rId517" Type="http://schemas.openxmlformats.org/officeDocument/2006/relationships/hyperlink" Target="https://transparencia.mpmg.mp.br/download/sei/3706985" TargetMode="External"/><Relationship Id="rId60" Type="http://schemas.openxmlformats.org/officeDocument/2006/relationships/hyperlink" Target="https://transparencia.mpmg.mp.br/licitacao/processos" TargetMode="External"/><Relationship Id="rId156" Type="http://schemas.openxmlformats.org/officeDocument/2006/relationships/hyperlink" Target="https://transparencia.mpmg.mp.br/licitacao/processos" TargetMode="External"/><Relationship Id="rId198" Type="http://schemas.openxmlformats.org/officeDocument/2006/relationships/hyperlink" Target="https://transparencia.mpmg.mp.br/licitacao/processos" TargetMode="External"/><Relationship Id="rId321" Type="http://schemas.openxmlformats.org/officeDocument/2006/relationships/hyperlink" Target="https://transparencia.mpmg.mp.br/licitacao/processos" TargetMode="External"/><Relationship Id="rId363" Type="http://schemas.openxmlformats.org/officeDocument/2006/relationships/hyperlink" Target="https://transparencia.mpmg.mp.br/licitacao/processos" TargetMode="External"/><Relationship Id="rId419" Type="http://schemas.openxmlformats.org/officeDocument/2006/relationships/hyperlink" Target="https://transparencia.mpmg.mp.br/licitacao/processos" TargetMode="External"/><Relationship Id="rId223" Type="http://schemas.openxmlformats.org/officeDocument/2006/relationships/hyperlink" Target="https://transparencia.mpmg.mp.br/licitacao/processos" TargetMode="External"/><Relationship Id="rId430" Type="http://schemas.openxmlformats.org/officeDocument/2006/relationships/hyperlink" Target="https://transparencia.mpmg.mp.br/licitacao/processos" TargetMode="External"/><Relationship Id="rId18" Type="http://schemas.openxmlformats.org/officeDocument/2006/relationships/hyperlink" Target="https://transparencia.mpmg.mp.br/licitacao/processos" TargetMode="External"/><Relationship Id="rId265" Type="http://schemas.openxmlformats.org/officeDocument/2006/relationships/hyperlink" Target="https://transparencia.mpmg.mp.br/licitacao/processos" TargetMode="External"/><Relationship Id="rId472" Type="http://schemas.openxmlformats.org/officeDocument/2006/relationships/hyperlink" Target="https://transparencia.mpmg.mp.br/licitacao/processos" TargetMode="External"/><Relationship Id="rId528" Type="http://schemas.openxmlformats.org/officeDocument/2006/relationships/hyperlink" Target="https://transparencia.mpmg.mp.br/licitacao/processos" TargetMode="External"/><Relationship Id="rId125" Type="http://schemas.openxmlformats.org/officeDocument/2006/relationships/hyperlink" Target="https://transparencia.mpmg.mp.br/licitacao/processos" TargetMode="External"/><Relationship Id="rId167" Type="http://schemas.openxmlformats.org/officeDocument/2006/relationships/hyperlink" Target="https://transparencia.mpmg.mp.br/licitacao/processos" TargetMode="External"/><Relationship Id="rId332" Type="http://schemas.openxmlformats.org/officeDocument/2006/relationships/hyperlink" Target="https://transparencia.mpmg.mp.br/licitacao/processos" TargetMode="External"/><Relationship Id="rId374" Type="http://schemas.openxmlformats.org/officeDocument/2006/relationships/hyperlink" Target="https://transparencia.mpmg.mp.br/licitacao/processos" TargetMode="External"/><Relationship Id="rId71" Type="http://schemas.openxmlformats.org/officeDocument/2006/relationships/hyperlink" Target="https://transparencia.mpmg.mp.br/licitacao/processos" TargetMode="External"/><Relationship Id="rId234" Type="http://schemas.openxmlformats.org/officeDocument/2006/relationships/hyperlink" Target="https://transparencia.mpmg.mp.br/licitacao/processos" TargetMode="External"/><Relationship Id="rId2" Type="http://schemas.openxmlformats.org/officeDocument/2006/relationships/hyperlink" Target="https://transparencia.mpmg.mp.br/download/edital/sei/2466826" TargetMode="External"/><Relationship Id="rId29" Type="http://schemas.openxmlformats.org/officeDocument/2006/relationships/hyperlink" Target="https://transparencia.mpmg.mp.br/licitacao/processos" TargetMode="External"/><Relationship Id="rId276" Type="http://schemas.openxmlformats.org/officeDocument/2006/relationships/hyperlink" Target="https://transparencia.mpmg.mp.br/licitacao/processos" TargetMode="External"/><Relationship Id="rId441" Type="http://schemas.openxmlformats.org/officeDocument/2006/relationships/hyperlink" Target="https://transparencia.mpmg.mp.br/licitacao/processos" TargetMode="External"/><Relationship Id="rId483" Type="http://schemas.openxmlformats.org/officeDocument/2006/relationships/hyperlink" Target="https://transparencia.mpmg.mp.br/licitacao/processos" TargetMode="External"/><Relationship Id="rId539" Type="http://schemas.openxmlformats.org/officeDocument/2006/relationships/hyperlink" Target="https://transparencia.mpmg.mp.br/licitacao/processos" TargetMode="External"/><Relationship Id="rId40" Type="http://schemas.openxmlformats.org/officeDocument/2006/relationships/hyperlink" Target="https://transparencia.mpmg.mp.br/licitacao/processos" TargetMode="External"/><Relationship Id="rId136" Type="http://schemas.openxmlformats.org/officeDocument/2006/relationships/hyperlink" Target="https://transparencia.mpmg.mp.br/licitacao/processos" TargetMode="External"/><Relationship Id="rId178" Type="http://schemas.openxmlformats.org/officeDocument/2006/relationships/hyperlink" Target="https://transparencia.mpmg.mp.br/licitacao/processos" TargetMode="External"/><Relationship Id="rId301" Type="http://schemas.openxmlformats.org/officeDocument/2006/relationships/hyperlink" Target="https://transparencia.mpmg.mp.br/licitacao/processos" TargetMode="External"/><Relationship Id="rId343" Type="http://schemas.openxmlformats.org/officeDocument/2006/relationships/hyperlink" Target="https://transparencia.mpmg.mp.br/licitacao/processos" TargetMode="External"/><Relationship Id="rId82" Type="http://schemas.openxmlformats.org/officeDocument/2006/relationships/hyperlink" Target="https://transparencia.mpmg.mp.br/licitacao/processos" TargetMode="External"/><Relationship Id="rId203" Type="http://schemas.openxmlformats.org/officeDocument/2006/relationships/hyperlink" Target="https://transparencia.mpmg.mp.br/licitacao/processos" TargetMode="External"/><Relationship Id="rId385" Type="http://schemas.openxmlformats.org/officeDocument/2006/relationships/hyperlink" Target="https://transparencia.mpmg.mp.br/licitacao/processos" TargetMode="External"/><Relationship Id="rId245" Type="http://schemas.openxmlformats.org/officeDocument/2006/relationships/hyperlink" Target="https://transparencia.mpmg.mp.br/licitacao/processos" TargetMode="External"/><Relationship Id="rId287" Type="http://schemas.openxmlformats.org/officeDocument/2006/relationships/hyperlink" Target="https://transparencia.mpmg.mp.br/licitacao/processos" TargetMode="External"/><Relationship Id="rId410" Type="http://schemas.openxmlformats.org/officeDocument/2006/relationships/hyperlink" Target="https://transparencia.mpmg.mp.br/licitacao/processos" TargetMode="External"/><Relationship Id="rId452" Type="http://schemas.openxmlformats.org/officeDocument/2006/relationships/hyperlink" Target="https://transparencia.mpmg.mp.br/licitacao/processos" TargetMode="External"/><Relationship Id="rId494" Type="http://schemas.openxmlformats.org/officeDocument/2006/relationships/hyperlink" Target="https://transparencia.mpmg.mp.br/licitacao/processos" TargetMode="External"/><Relationship Id="rId508" Type="http://schemas.openxmlformats.org/officeDocument/2006/relationships/hyperlink" Target="https://transparencia.mpmg.mp.br/licitacao/processos" TargetMode="External"/><Relationship Id="rId105" Type="http://schemas.openxmlformats.org/officeDocument/2006/relationships/hyperlink" Target="https://transparencia.mpmg.mp.br/licitacao/processos" TargetMode="External"/><Relationship Id="rId147" Type="http://schemas.openxmlformats.org/officeDocument/2006/relationships/hyperlink" Target="https://transparencia.mpmg.mp.br/licitacao/processos" TargetMode="External"/><Relationship Id="rId312" Type="http://schemas.openxmlformats.org/officeDocument/2006/relationships/hyperlink" Target="https://transparencia.mpmg.mp.br/licitacao/processos" TargetMode="External"/><Relationship Id="rId354" Type="http://schemas.openxmlformats.org/officeDocument/2006/relationships/hyperlink" Target="https://transparencia.mpmg.mp.br/licitacao/processos" TargetMode="External"/><Relationship Id="rId51" Type="http://schemas.openxmlformats.org/officeDocument/2006/relationships/hyperlink" Target="https://transparencia.mpmg.mp.br/licitacao/processos" TargetMode="External"/><Relationship Id="rId93" Type="http://schemas.openxmlformats.org/officeDocument/2006/relationships/hyperlink" Target="https://transparencia.mpmg.mp.br/licitacao/processos" TargetMode="External"/><Relationship Id="rId189" Type="http://schemas.openxmlformats.org/officeDocument/2006/relationships/hyperlink" Target="https://transparencia.mpmg.mp.br/licitacao/processos" TargetMode="External"/><Relationship Id="rId396" Type="http://schemas.openxmlformats.org/officeDocument/2006/relationships/hyperlink" Target="https://transparencia.mpmg.mp.br/licitacao/processos" TargetMode="External"/><Relationship Id="rId214" Type="http://schemas.openxmlformats.org/officeDocument/2006/relationships/hyperlink" Target="https://transparencia.mpmg.mp.br/licitacao/processos" TargetMode="External"/><Relationship Id="rId256" Type="http://schemas.openxmlformats.org/officeDocument/2006/relationships/hyperlink" Target="https://transparencia.mpmg.mp.br/licitacao/processos" TargetMode="External"/><Relationship Id="rId298" Type="http://schemas.openxmlformats.org/officeDocument/2006/relationships/hyperlink" Target="https://transparencia.mpmg.mp.br/licitacao/processos" TargetMode="External"/><Relationship Id="rId421" Type="http://schemas.openxmlformats.org/officeDocument/2006/relationships/hyperlink" Target="https://transparencia.mpmg.mp.br/licitacao/processos" TargetMode="External"/><Relationship Id="rId463" Type="http://schemas.openxmlformats.org/officeDocument/2006/relationships/hyperlink" Target="https://transparencia.mpmg.mp.br/licitacao/processos" TargetMode="External"/><Relationship Id="rId519" Type="http://schemas.openxmlformats.org/officeDocument/2006/relationships/hyperlink" Target="https://transparencia.mpmg.mp.br/licitacao/processos" TargetMode="External"/><Relationship Id="rId116" Type="http://schemas.openxmlformats.org/officeDocument/2006/relationships/hyperlink" Target="https://transparencia.mpmg.mp.br/licitacao/processos" TargetMode="External"/><Relationship Id="rId158" Type="http://schemas.openxmlformats.org/officeDocument/2006/relationships/hyperlink" Target="https://transparencia.mpmg.mp.br/licitacao/processos" TargetMode="External"/><Relationship Id="rId323" Type="http://schemas.openxmlformats.org/officeDocument/2006/relationships/hyperlink" Target="https://mpmg-my.sharepoint.com/personal/mnunes_mpmg_mp_br/Documents/1_HOME%20OFFICE/1_Home%20Office/2022%20_Processos%20SEI/Portal%20Transpar&#234;nicia/AGOSTO/transparencia.mpmg.mp.br/download/sei/1872514" TargetMode="External"/><Relationship Id="rId530" Type="http://schemas.openxmlformats.org/officeDocument/2006/relationships/hyperlink" Target="https://transparencia.mpmg.mp.br/licitacao/processos" TargetMode="External"/><Relationship Id="rId20" Type="http://schemas.openxmlformats.org/officeDocument/2006/relationships/hyperlink" Target="https://transparencia.mpmg.mp.br/licitacao/processos" TargetMode="External"/><Relationship Id="rId62" Type="http://schemas.openxmlformats.org/officeDocument/2006/relationships/hyperlink" Target="https://transparencia.mpmg.mp.br/licitacao/processos" TargetMode="External"/><Relationship Id="rId365" Type="http://schemas.openxmlformats.org/officeDocument/2006/relationships/hyperlink" Target="https://transparencia.mpmg.mp.br/licitacao/processos" TargetMode="External"/><Relationship Id="rId225" Type="http://schemas.openxmlformats.org/officeDocument/2006/relationships/hyperlink" Target="https://transparencia.mpmg.mp.br/licitacao/processos" TargetMode="External"/><Relationship Id="rId267" Type="http://schemas.openxmlformats.org/officeDocument/2006/relationships/hyperlink" Target="https://transparencia.mpmg.mp.br/licitacao/processos" TargetMode="External"/><Relationship Id="rId432" Type="http://schemas.openxmlformats.org/officeDocument/2006/relationships/hyperlink" Target="https://transparencia.mpmg.mp.br/licitacao/processos" TargetMode="External"/><Relationship Id="rId474" Type="http://schemas.openxmlformats.org/officeDocument/2006/relationships/hyperlink" Target="https://transparencia.mpmg.mp.br/licitacao/processos" TargetMode="External"/><Relationship Id="rId127" Type="http://schemas.openxmlformats.org/officeDocument/2006/relationships/hyperlink" Target="https://transparencia.mpmg.mp.br/licitacao/processos" TargetMode="External"/><Relationship Id="rId31" Type="http://schemas.openxmlformats.org/officeDocument/2006/relationships/hyperlink" Target="https://transparencia.mpmg.mp.br/licitacao/processos" TargetMode="External"/><Relationship Id="rId73" Type="http://schemas.openxmlformats.org/officeDocument/2006/relationships/hyperlink" Target="https://transparencia.mpmg.mp.br/licitacao/processos" TargetMode="External"/><Relationship Id="rId169" Type="http://schemas.openxmlformats.org/officeDocument/2006/relationships/hyperlink" Target="https://transparencia.mpmg.mp.br/licitacao/processos" TargetMode="External"/><Relationship Id="rId334" Type="http://schemas.openxmlformats.org/officeDocument/2006/relationships/hyperlink" Target="https://mpmg-my.sharepoint.com/personal/mnunes_mpmg_mp_br/Documents/1_HOME%20OFFICE/1_Home%20Office/2022%20_Processos%20SEI/Portal%20Transpar&#234;nicia/AGOSTO/transparencia.mpmg.mp.br/download/sei/3198629" TargetMode="External"/><Relationship Id="rId376" Type="http://schemas.openxmlformats.org/officeDocument/2006/relationships/hyperlink" Target="https://transparencia.mpmg.mp.br/licitacao/processos" TargetMode="External"/><Relationship Id="rId541" Type="http://schemas.openxmlformats.org/officeDocument/2006/relationships/hyperlink" Target="https://transparencia.mpmg.mp.br/licitacao/processos" TargetMode="External"/><Relationship Id="rId4" Type="http://schemas.openxmlformats.org/officeDocument/2006/relationships/hyperlink" Target="https://transparencia.mpmg.mp.br/download/edital/sei/2307789" TargetMode="External"/><Relationship Id="rId180" Type="http://schemas.openxmlformats.org/officeDocument/2006/relationships/hyperlink" Target="https://transparencia.mpmg.mp.br/licitacao/processos" TargetMode="External"/><Relationship Id="rId236" Type="http://schemas.openxmlformats.org/officeDocument/2006/relationships/hyperlink" Target="https://transparencia.mpmg.mp.br/licitacao/processos" TargetMode="External"/><Relationship Id="rId278" Type="http://schemas.openxmlformats.org/officeDocument/2006/relationships/hyperlink" Target="https://transparencia.mpmg.mp.br/licitacao/processos" TargetMode="External"/><Relationship Id="rId401" Type="http://schemas.openxmlformats.org/officeDocument/2006/relationships/hyperlink" Target="https://transparencia.mpmg.mp.br/licitacao/processos" TargetMode="External"/><Relationship Id="rId443" Type="http://schemas.openxmlformats.org/officeDocument/2006/relationships/hyperlink" Target="https://transparencia.mpmg.mp.br/licitacao/processos" TargetMode="External"/><Relationship Id="rId303" Type="http://schemas.openxmlformats.org/officeDocument/2006/relationships/hyperlink" Target="https://transparencia.mpmg.mp.br/licitacao/processos" TargetMode="External"/><Relationship Id="rId485" Type="http://schemas.openxmlformats.org/officeDocument/2006/relationships/hyperlink" Target="https://transparencia.mpmg.mp.br/licitacao/processos" TargetMode="External"/><Relationship Id="rId42" Type="http://schemas.openxmlformats.org/officeDocument/2006/relationships/hyperlink" Target="https://transparencia.mpmg.mp.br/licitacao/processos" TargetMode="External"/><Relationship Id="rId84" Type="http://schemas.openxmlformats.org/officeDocument/2006/relationships/hyperlink" Target="https://transparencia.mpmg.mp.br/licitacao/processos" TargetMode="External"/><Relationship Id="rId138" Type="http://schemas.openxmlformats.org/officeDocument/2006/relationships/hyperlink" Target="https://transparencia.mpmg.mp.br/licitacao/processos" TargetMode="External"/><Relationship Id="rId345" Type="http://schemas.openxmlformats.org/officeDocument/2006/relationships/hyperlink" Target="https://transparencia.mpmg.mp.br/licitacao/processos" TargetMode="External"/><Relationship Id="rId387" Type="http://schemas.openxmlformats.org/officeDocument/2006/relationships/hyperlink" Target="https://transparencia.mpmg.mp.br/licitacao/processos" TargetMode="External"/><Relationship Id="rId510" Type="http://schemas.openxmlformats.org/officeDocument/2006/relationships/hyperlink" Target="https://transparencia.mpmg.mp.br/licitacao/processos" TargetMode="External"/><Relationship Id="rId191" Type="http://schemas.openxmlformats.org/officeDocument/2006/relationships/hyperlink" Target="https://transparencia.mpmg.mp.br/licitacao/processos" TargetMode="External"/><Relationship Id="rId205" Type="http://schemas.openxmlformats.org/officeDocument/2006/relationships/hyperlink" Target="https://transparencia.mpmg.mp.br/licitacao/processos" TargetMode="External"/><Relationship Id="rId247" Type="http://schemas.openxmlformats.org/officeDocument/2006/relationships/hyperlink" Target="https://transparencia.mpmg.mp.br/licitacao/processos" TargetMode="External"/><Relationship Id="rId412" Type="http://schemas.openxmlformats.org/officeDocument/2006/relationships/hyperlink" Target="https://transparencia.mpmg.mp.br/licitacao/processos" TargetMode="External"/><Relationship Id="rId107" Type="http://schemas.openxmlformats.org/officeDocument/2006/relationships/hyperlink" Target="https://transparencia.mpmg.mp.br/licitacao/processos" TargetMode="External"/><Relationship Id="rId289" Type="http://schemas.openxmlformats.org/officeDocument/2006/relationships/hyperlink" Target="https://transparencia.mpmg.mp.br/licitacao/processos" TargetMode="External"/><Relationship Id="rId454" Type="http://schemas.openxmlformats.org/officeDocument/2006/relationships/hyperlink" Target="https://transparencia.mpmg.mp.br/licitacao/processos" TargetMode="External"/><Relationship Id="rId496" Type="http://schemas.openxmlformats.org/officeDocument/2006/relationships/hyperlink" Target="https://transparencia.mpmg.mp.br/licitacao/processos" TargetMode="External"/><Relationship Id="rId11" Type="http://schemas.openxmlformats.org/officeDocument/2006/relationships/hyperlink" Target="https://transparencia.mpmg.mp.br/download/sei/1313316" TargetMode="External"/><Relationship Id="rId53" Type="http://schemas.openxmlformats.org/officeDocument/2006/relationships/hyperlink" Target="https://transparencia.mpmg.mp.br/licitacao/processos" TargetMode="External"/><Relationship Id="rId149" Type="http://schemas.openxmlformats.org/officeDocument/2006/relationships/hyperlink" Target="https://transparencia.mpmg.mp.br/licitacao/processos" TargetMode="External"/><Relationship Id="rId314" Type="http://schemas.openxmlformats.org/officeDocument/2006/relationships/hyperlink" Target="https://transparencia.mpmg.mp.br/download/edital/sei/2568537" TargetMode="External"/><Relationship Id="rId356" Type="http://schemas.openxmlformats.org/officeDocument/2006/relationships/hyperlink" Target="https://transparencia.mpmg.mp.br/licitacao/processos" TargetMode="External"/><Relationship Id="rId398" Type="http://schemas.openxmlformats.org/officeDocument/2006/relationships/hyperlink" Target="https://transparencia.mpmg.mp.br/licitacao/processos" TargetMode="External"/><Relationship Id="rId521" Type="http://schemas.openxmlformats.org/officeDocument/2006/relationships/hyperlink" Target="https://transparencia.mpmg.mp.br/licitacao/processos" TargetMode="External"/><Relationship Id="rId95" Type="http://schemas.openxmlformats.org/officeDocument/2006/relationships/hyperlink" Target="https://transparencia.mpmg.mp.br/licitacao/processos" TargetMode="External"/><Relationship Id="rId160" Type="http://schemas.openxmlformats.org/officeDocument/2006/relationships/hyperlink" Target="https://transparencia.mpmg.mp.br/licitacao/processos" TargetMode="External"/><Relationship Id="rId216" Type="http://schemas.openxmlformats.org/officeDocument/2006/relationships/hyperlink" Target="https://transparencia.mpmg.mp.br/licitacao/processos" TargetMode="External"/><Relationship Id="rId423" Type="http://schemas.openxmlformats.org/officeDocument/2006/relationships/hyperlink" Target="https://transparencia.mpmg.mp.br/licitacao/processos" TargetMode="External"/><Relationship Id="rId258" Type="http://schemas.openxmlformats.org/officeDocument/2006/relationships/hyperlink" Target="https://transparencia.mpmg.mp.br/licitacao/processos" TargetMode="External"/><Relationship Id="rId465" Type="http://schemas.openxmlformats.org/officeDocument/2006/relationships/hyperlink" Target="https://transparencia.mpmg.mp.br/licitacao/processos" TargetMode="External"/><Relationship Id="rId22" Type="http://schemas.openxmlformats.org/officeDocument/2006/relationships/hyperlink" Target="https://transparencia.mpmg.mp.br/licitacao/processos" TargetMode="External"/><Relationship Id="rId64" Type="http://schemas.openxmlformats.org/officeDocument/2006/relationships/hyperlink" Target="https://transparencia.mpmg.mp.br/licitacao/processos" TargetMode="External"/><Relationship Id="rId118" Type="http://schemas.openxmlformats.org/officeDocument/2006/relationships/hyperlink" Target="https://transparencia.mpmg.mp.br/licitacao/processos" TargetMode="External"/><Relationship Id="rId325" Type="http://schemas.openxmlformats.org/officeDocument/2006/relationships/hyperlink" Target="https://transparencia.mpmg.mp.br/licitacao/processos" TargetMode="External"/><Relationship Id="rId367" Type="http://schemas.openxmlformats.org/officeDocument/2006/relationships/hyperlink" Target="https://transparencia.mpmg.mp.br/licitacao/processos" TargetMode="External"/><Relationship Id="rId532" Type="http://schemas.openxmlformats.org/officeDocument/2006/relationships/hyperlink" Target="https://transparencia.mpmg.mp.br/licitacao/processos" TargetMode="External"/><Relationship Id="rId171" Type="http://schemas.openxmlformats.org/officeDocument/2006/relationships/hyperlink" Target="https://transparencia.mpmg.mp.br/licitacao/processos" TargetMode="External"/><Relationship Id="rId227" Type="http://schemas.openxmlformats.org/officeDocument/2006/relationships/hyperlink" Target="https://transparencia.mpmg.mp.br/licitacao/processos" TargetMode="External"/><Relationship Id="rId269" Type="http://schemas.openxmlformats.org/officeDocument/2006/relationships/hyperlink" Target="https://transparencia.mpmg.mp.br/licitacao/processos" TargetMode="External"/><Relationship Id="rId434" Type="http://schemas.openxmlformats.org/officeDocument/2006/relationships/hyperlink" Target="https://transparencia.mpmg.mp.br/licitacao/processos" TargetMode="External"/><Relationship Id="rId476" Type="http://schemas.openxmlformats.org/officeDocument/2006/relationships/hyperlink" Target="https://transparencia.mpmg.mp.br/licitacao/processos" TargetMode="External"/><Relationship Id="rId33" Type="http://schemas.openxmlformats.org/officeDocument/2006/relationships/hyperlink" Target="https://transparencia.mpmg.mp.br/licitacao/processos" TargetMode="External"/><Relationship Id="rId129" Type="http://schemas.openxmlformats.org/officeDocument/2006/relationships/hyperlink" Target="https://transparencia.mpmg.mp.br/licitacao/processos" TargetMode="External"/><Relationship Id="rId280" Type="http://schemas.openxmlformats.org/officeDocument/2006/relationships/hyperlink" Target="https://transparencia.mpmg.mp.br/licitacao/processos" TargetMode="External"/><Relationship Id="rId336" Type="http://schemas.openxmlformats.org/officeDocument/2006/relationships/hyperlink" Target="https://transparencia.mpmg.mp.br/licitacao/processos" TargetMode="External"/><Relationship Id="rId501" Type="http://schemas.openxmlformats.org/officeDocument/2006/relationships/hyperlink" Target="https://transparencia.mpmg.mp.br/licitacao/processos" TargetMode="External"/><Relationship Id="rId543" Type="http://schemas.openxmlformats.org/officeDocument/2006/relationships/hyperlink" Target="https://transparencia.mpmg.mp.br/licitacao/processos" TargetMode="External"/><Relationship Id="rId75" Type="http://schemas.openxmlformats.org/officeDocument/2006/relationships/hyperlink" Target="https://transparencia.mpmg.mp.br/licitacao/processos" TargetMode="External"/><Relationship Id="rId140" Type="http://schemas.openxmlformats.org/officeDocument/2006/relationships/hyperlink" Target="https://transparencia.mpmg.mp.br/licitacao/processos" TargetMode="External"/><Relationship Id="rId182" Type="http://schemas.openxmlformats.org/officeDocument/2006/relationships/hyperlink" Target="https://transparencia.mpmg.mp.br/licitacao/processos" TargetMode="External"/><Relationship Id="rId378" Type="http://schemas.openxmlformats.org/officeDocument/2006/relationships/hyperlink" Target="https://transparencia.mpmg.mp.br/licitacao/processos" TargetMode="External"/><Relationship Id="rId403" Type="http://schemas.openxmlformats.org/officeDocument/2006/relationships/hyperlink" Target="https://transparencia.mpmg.mp.br/licitacao/processos" TargetMode="External"/><Relationship Id="rId6" Type="http://schemas.openxmlformats.org/officeDocument/2006/relationships/hyperlink" Target="https://transparencia.mpmg.mp.br/download/edital/sei/1270277" TargetMode="External"/><Relationship Id="rId238" Type="http://schemas.openxmlformats.org/officeDocument/2006/relationships/hyperlink" Target="https://transparencia.mpmg.mp.br/licitacao/processos" TargetMode="External"/><Relationship Id="rId445" Type="http://schemas.openxmlformats.org/officeDocument/2006/relationships/hyperlink" Target="https://transparencia.mpmg.mp.br/licitacao/processos" TargetMode="External"/><Relationship Id="rId487" Type="http://schemas.openxmlformats.org/officeDocument/2006/relationships/hyperlink" Target="https://transparencia.mpmg.mp.br/licitacao/processos" TargetMode="External"/><Relationship Id="rId291" Type="http://schemas.openxmlformats.org/officeDocument/2006/relationships/hyperlink" Target="https://transparencia.mpmg.mp.br/licitacao/processos" TargetMode="External"/><Relationship Id="rId305" Type="http://schemas.openxmlformats.org/officeDocument/2006/relationships/hyperlink" Target="https://transparencia.mpmg.mp.br/licitacao/processos" TargetMode="External"/><Relationship Id="rId347" Type="http://schemas.openxmlformats.org/officeDocument/2006/relationships/hyperlink" Target="https://transparencia.mpmg.mp.br/licitacao/processos" TargetMode="External"/><Relationship Id="rId512" Type="http://schemas.openxmlformats.org/officeDocument/2006/relationships/hyperlink" Target="https://transparencia.mpmg.mp.br/licitacao/processos" TargetMode="External"/><Relationship Id="rId44" Type="http://schemas.openxmlformats.org/officeDocument/2006/relationships/hyperlink" Target="https://transparencia.mpmg.mp.br/licitacao/processos" TargetMode="External"/><Relationship Id="rId86" Type="http://schemas.openxmlformats.org/officeDocument/2006/relationships/hyperlink" Target="https://transparencia.mpmg.mp.br/licitacao/processos" TargetMode="External"/><Relationship Id="rId151" Type="http://schemas.openxmlformats.org/officeDocument/2006/relationships/hyperlink" Target="https://transparencia.mpmg.mp.br/licitacao/processos" TargetMode="External"/><Relationship Id="rId389" Type="http://schemas.openxmlformats.org/officeDocument/2006/relationships/hyperlink" Target="https://transparencia.mpmg.mp.br/licitacao/processos" TargetMode="External"/><Relationship Id="rId193" Type="http://schemas.openxmlformats.org/officeDocument/2006/relationships/hyperlink" Target="https://transparencia.mpmg.mp.br/licitacao/processos" TargetMode="External"/><Relationship Id="rId207" Type="http://schemas.openxmlformats.org/officeDocument/2006/relationships/hyperlink" Target="https://transparencia.mpmg.mp.br/licitacao/processos" TargetMode="External"/><Relationship Id="rId249" Type="http://schemas.openxmlformats.org/officeDocument/2006/relationships/hyperlink" Target="https://transparencia.mpmg.mp.br/licitacao/processos" TargetMode="External"/><Relationship Id="rId414" Type="http://schemas.openxmlformats.org/officeDocument/2006/relationships/hyperlink" Target="https://transparencia.mpmg.mp.br/licitacao/processos" TargetMode="External"/><Relationship Id="rId456" Type="http://schemas.openxmlformats.org/officeDocument/2006/relationships/hyperlink" Target="https://transparencia.mpmg.mp.br/licitacao/processos" TargetMode="External"/><Relationship Id="rId498" Type="http://schemas.openxmlformats.org/officeDocument/2006/relationships/hyperlink" Target="https://transparencia.mpmg.mp.br/licitacao/processos" TargetMode="External"/><Relationship Id="rId13" Type="http://schemas.openxmlformats.org/officeDocument/2006/relationships/hyperlink" Target="https://transparencia.mpmg.mp.br/download/sei/2012029" TargetMode="External"/><Relationship Id="rId109" Type="http://schemas.openxmlformats.org/officeDocument/2006/relationships/hyperlink" Target="https://transparencia.mpmg.mp.br/licitacao/processos" TargetMode="External"/><Relationship Id="rId260" Type="http://schemas.openxmlformats.org/officeDocument/2006/relationships/hyperlink" Target="https://transparencia.mpmg.mp.br/licitacao/processos" TargetMode="External"/><Relationship Id="rId316" Type="http://schemas.openxmlformats.org/officeDocument/2006/relationships/hyperlink" Target="https://transparencia.mpmg.mp.br/download/edital/sei/2431253" TargetMode="External"/><Relationship Id="rId523" Type="http://schemas.openxmlformats.org/officeDocument/2006/relationships/hyperlink" Target="https://transparencia.mpmg.mp.br/licitacao/processos" TargetMode="External"/><Relationship Id="rId55" Type="http://schemas.openxmlformats.org/officeDocument/2006/relationships/hyperlink" Target="https://transparencia.mpmg.mp.br/licitacao/processos" TargetMode="External"/><Relationship Id="rId97" Type="http://schemas.openxmlformats.org/officeDocument/2006/relationships/hyperlink" Target="https://transparencia.mpmg.mp.br/licitacao/processos" TargetMode="External"/><Relationship Id="rId120" Type="http://schemas.openxmlformats.org/officeDocument/2006/relationships/hyperlink" Target="https://transparencia.mpmg.mp.br/licitacao/processos" TargetMode="External"/><Relationship Id="rId358" Type="http://schemas.openxmlformats.org/officeDocument/2006/relationships/hyperlink" Target="https://transparencia.mpmg.mp.br/licitacao/processos" TargetMode="External"/><Relationship Id="rId162" Type="http://schemas.openxmlformats.org/officeDocument/2006/relationships/hyperlink" Target="https://transparencia.mpmg.mp.br/licitacao/processos" TargetMode="External"/><Relationship Id="rId218" Type="http://schemas.openxmlformats.org/officeDocument/2006/relationships/hyperlink" Target="https://transparencia.mpmg.mp.br/licitacao/processos" TargetMode="External"/><Relationship Id="rId425" Type="http://schemas.openxmlformats.org/officeDocument/2006/relationships/hyperlink" Target="https://transparencia.mpmg.mp.br/licitacao/processos" TargetMode="External"/><Relationship Id="rId467" Type="http://schemas.openxmlformats.org/officeDocument/2006/relationships/hyperlink" Target="https://transparencia.mpmg.mp.br/licitacao/processos" TargetMode="External"/><Relationship Id="rId271" Type="http://schemas.openxmlformats.org/officeDocument/2006/relationships/hyperlink" Target="https://transparencia.mpmg.mp.br/licitacao/processos" TargetMode="External"/><Relationship Id="rId24" Type="http://schemas.openxmlformats.org/officeDocument/2006/relationships/hyperlink" Target="https://transparencia.mpmg.mp.br/licitacao/processos" TargetMode="External"/><Relationship Id="rId66" Type="http://schemas.openxmlformats.org/officeDocument/2006/relationships/hyperlink" Target="https://transparencia.mpmg.mp.br/licitacao/processos" TargetMode="External"/><Relationship Id="rId131" Type="http://schemas.openxmlformats.org/officeDocument/2006/relationships/hyperlink" Target="https://transparencia.mpmg.mp.br/licitacao/processos" TargetMode="External"/><Relationship Id="rId327" Type="http://schemas.openxmlformats.org/officeDocument/2006/relationships/hyperlink" Target="https://transparencia.mpmg.mp.br/licitacao/processos" TargetMode="External"/><Relationship Id="rId369" Type="http://schemas.openxmlformats.org/officeDocument/2006/relationships/hyperlink" Target="https://transparencia.mpmg.mp.br/licitacao/processos" TargetMode="External"/><Relationship Id="rId534" Type="http://schemas.openxmlformats.org/officeDocument/2006/relationships/hyperlink" Target="https://transparencia.mpmg.mp.br/licitacao/processos" TargetMode="External"/><Relationship Id="rId173" Type="http://schemas.openxmlformats.org/officeDocument/2006/relationships/hyperlink" Target="https://transparencia.mpmg.mp.br/licitacao/processos" TargetMode="External"/><Relationship Id="rId229" Type="http://schemas.openxmlformats.org/officeDocument/2006/relationships/hyperlink" Target="https://transparencia.mpmg.mp.br/licitacao/processos" TargetMode="External"/><Relationship Id="rId380" Type="http://schemas.openxmlformats.org/officeDocument/2006/relationships/hyperlink" Target="https://transparencia.mpmg.mp.br/licitacao/processos" TargetMode="External"/><Relationship Id="rId436" Type="http://schemas.openxmlformats.org/officeDocument/2006/relationships/hyperlink" Target="https://transparencia.mpmg.mp.br/licitacao/processos" TargetMode="External"/><Relationship Id="rId240" Type="http://schemas.openxmlformats.org/officeDocument/2006/relationships/hyperlink" Target="https://transparencia.mpmg.mp.br/licitacao/processos" TargetMode="External"/><Relationship Id="rId478" Type="http://schemas.openxmlformats.org/officeDocument/2006/relationships/hyperlink" Target="https://transparencia.mpmg.mp.br/licitacao/processos" TargetMode="External"/><Relationship Id="rId35" Type="http://schemas.openxmlformats.org/officeDocument/2006/relationships/hyperlink" Target="https://transparencia.mpmg.mp.br/licitacao/processos" TargetMode="External"/><Relationship Id="rId77" Type="http://schemas.openxmlformats.org/officeDocument/2006/relationships/hyperlink" Target="https://transparencia.mpmg.mp.br/licitacao/processos" TargetMode="External"/><Relationship Id="rId100" Type="http://schemas.openxmlformats.org/officeDocument/2006/relationships/hyperlink" Target="https://transparencia.mpmg.mp.br/licitacao/processos" TargetMode="External"/><Relationship Id="rId282" Type="http://schemas.openxmlformats.org/officeDocument/2006/relationships/hyperlink" Target="https://transparencia.mpmg.mp.br/licitacao/processos" TargetMode="External"/><Relationship Id="rId338" Type="http://schemas.openxmlformats.org/officeDocument/2006/relationships/hyperlink" Target="https://transparencia.mpmg.mp.br/licitacao/processos" TargetMode="External"/><Relationship Id="rId503" Type="http://schemas.openxmlformats.org/officeDocument/2006/relationships/hyperlink" Target="https://transparencia.mpmg.mp.br/licitacao/processos" TargetMode="External"/><Relationship Id="rId545" Type="http://schemas.openxmlformats.org/officeDocument/2006/relationships/printerSettings" Target="../printerSettings/printerSettings1.bin"/><Relationship Id="rId8" Type="http://schemas.openxmlformats.org/officeDocument/2006/relationships/hyperlink" Target="https://transparencia.mpmg.mp.br/download/edital/sei/1872544" TargetMode="External"/><Relationship Id="rId142" Type="http://schemas.openxmlformats.org/officeDocument/2006/relationships/hyperlink" Target="https://transparencia.mpmg.mp.br/licitacao/processos" TargetMode="External"/><Relationship Id="rId184" Type="http://schemas.openxmlformats.org/officeDocument/2006/relationships/hyperlink" Target="https://transparencia.mpmg.mp.br/licitacao/processos" TargetMode="External"/><Relationship Id="rId391" Type="http://schemas.openxmlformats.org/officeDocument/2006/relationships/hyperlink" Target="https://transparencia.mpmg.mp.br/licitacao/processos" TargetMode="External"/><Relationship Id="rId405" Type="http://schemas.openxmlformats.org/officeDocument/2006/relationships/hyperlink" Target="https://transparencia.mpmg.mp.br/licitacao/processos" TargetMode="External"/><Relationship Id="rId447" Type="http://schemas.openxmlformats.org/officeDocument/2006/relationships/hyperlink" Target="https://transparencia.mpmg.mp.br/licitacao/processos" TargetMode="External"/><Relationship Id="rId251" Type="http://schemas.openxmlformats.org/officeDocument/2006/relationships/hyperlink" Target="https://transparencia.mpmg.mp.br/licitacao/processos" TargetMode="External"/><Relationship Id="rId489" Type="http://schemas.openxmlformats.org/officeDocument/2006/relationships/hyperlink" Target="https://transparencia.mpmg.mp.br/licitacao/processos" TargetMode="External"/><Relationship Id="rId46" Type="http://schemas.openxmlformats.org/officeDocument/2006/relationships/hyperlink" Target="https://transparencia.mpmg.mp.br/licitacao/processos" TargetMode="External"/><Relationship Id="rId293" Type="http://schemas.openxmlformats.org/officeDocument/2006/relationships/hyperlink" Target="https://transparencia.mpmg.mp.br/licitacao/processos" TargetMode="External"/><Relationship Id="rId307" Type="http://schemas.openxmlformats.org/officeDocument/2006/relationships/hyperlink" Target="https://transparencia.mpmg.mp.br/licitacao/processos" TargetMode="External"/><Relationship Id="rId349" Type="http://schemas.openxmlformats.org/officeDocument/2006/relationships/hyperlink" Target="https://transparencia.mpmg.mp.br/licitacao/processos" TargetMode="External"/><Relationship Id="rId514" Type="http://schemas.openxmlformats.org/officeDocument/2006/relationships/hyperlink" Target="https://transparencia.mpmg.mp.br/licitacao/processos" TargetMode="External"/><Relationship Id="rId88" Type="http://schemas.openxmlformats.org/officeDocument/2006/relationships/hyperlink" Target="https://transparencia.mpmg.mp.br/licitacao/processos" TargetMode="External"/><Relationship Id="rId111" Type="http://schemas.openxmlformats.org/officeDocument/2006/relationships/hyperlink" Target="https://transparencia.mpmg.mp.br/licitacao/processos" TargetMode="External"/><Relationship Id="rId153" Type="http://schemas.openxmlformats.org/officeDocument/2006/relationships/hyperlink" Target="https://transparencia.mpmg.mp.br/licitacao/processos" TargetMode="External"/><Relationship Id="rId195" Type="http://schemas.openxmlformats.org/officeDocument/2006/relationships/hyperlink" Target="https://transparencia.mpmg.mp.br/licitacao/processos" TargetMode="External"/><Relationship Id="rId209" Type="http://schemas.openxmlformats.org/officeDocument/2006/relationships/hyperlink" Target="https://transparencia.mpmg.mp.br/licitacao/processos" TargetMode="External"/><Relationship Id="rId360" Type="http://schemas.openxmlformats.org/officeDocument/2006/relationships/hyperlink" Target="https://transparencia.mpmg.mp.br/licitacao/processos" TargetMode="External"/><Relationship Id="rId416" Type="http://schemas.openxmlformats.org/officeDocument/2006/relationships/hyperlink" Target="https://transparencia.mpmg.mp.br/licitacao/processos" TargetMode="External"/><Relationship Id="rId220" Type="http://schemas.openxmlformats.org/officeDocument/2006/relationships/hyperlink" Target="https://transparencia.mpmg.mp.br/licitacao/processos" TargetMode="External"/><Relationship Id="rId458" Type="http://schemas.openxmlformats.org/officeDocument/2006/relationships/hyperlink" Target="https://transparencia.mpmg.mp.br/licitacao/processos" TargetMode="External"/><Relationship Id="rId15" Type="http://schemas.openxmlformats.org/officeDocument/2006/relationships/hyperlink" Target="https://transparencia.mpmg.mp.br/licitacao/processos" TargetMode="External"/><Relationship Id="rId57" Type="http://schemas.openxmlformats.org/officeDocument/2006/relationships/hyperlink" Target="https://transparencia.mpmg.mp.br/licitacao/processos" TargetMode="External"/><Relationship Id="rId262" Type="http://schemas.openxmlformats.org/officeDocument/2006/relationships/hyperlink" Target="https://transparencia.mpmg.mp.br/licitacao/processos" TargetMode="External"/><Relationship Id="rId318" Type="http://schemas.openxmlformats.org/officeDocument/2006/relationships/hyperlink" Target="https://transparencia.mpmg.mp.br/download/edital/sei/2603271" TargetMode="External"/><Relationship Id="rId525" Type="http://schemas.openxmlformats.org/officeDocument/2006/relationships/hyperlink" Target="https://transparencia.mpmg.mp.br/licitacao/processos" TargetMode="External"/><Relationship Id="rId99" Type="http://schemas.openxmlformats.org/officeDocument/2006/relationships/hyperlink" Target="https://transparencia.mpmg.mp.br/licitacao/processos" TargetMode="External"/><Relationship Id="rId122" Type="http://schemas.openxmlformats.org/officeDocument/2006/relationships/hyperlink" Target="https://transparencia.mpmg.mp.br/licitacao/processos" TargetMode="External"/><Relationship Id="rId164" Type="http://schemas.openxmlformats.org/officeDocument/2006/relationships/hyperlink" Target="https://transparencia.mpmg.mp.br/licitacao/processos" TargetMode="External"/><Relationship Id="rId371" Type="http://schemas.openxmlformats.org/officeDocument/2006/relationships/hyperlink" Target="https://transparencia.mpmg.mp.br/licitacao/processos" TargetMode="External"/><Relationship Id="rId427" Type="http://schemas.openxmlformats.org/officeDocument/2006/relationships/hyperlink" Target="https://transparencia.mpmg.mp.br/licitacao/processos" TargetMode="External"/><Relationship Id="rId469" Type="http://schemas.openxmlformats.org/officeDocument/2006/relationships/hyperlink" Target="https://transparencia.mpmg.mp.br/licitacao/processos" TargetMode="External"/><Relationship Id="rId26" Type="http://schemas.openxmlformats.org/officeDocument/2006/relationships/hyperlink" Target="https://transparencia.mpmg.mp.br/licitacao/processos" TargetMode="External"/><Relationship Id="rId231" Type="http://schemas.openxmlformats.org/officeDocument/2006/relationships/hyperlink" Target="https://transparencia.mpmg.mp.br/licitacao/processos" TargetMode="External"/><Relationship Id="rId273" Type="http://schemas.openxmlformats.org/officeDocument/2006/relationships/hyperlink" Target="https://transparencia.mpmg.mp.br/licitacao/processos" TargetMode="External"/><Relationship Id="rId329" Type="http://schemas.openxmlformats.org/officeDocument/2006/relationships/hyperlink" Target="https://transparencia.mpmg.mp.br/licitacao/processos" TargetMode="External"/><Relationship Id="rId480" Type="http://schemas.openxmlformats.org/officeDocument/2006/relationships/hyperlink" Target="https://transparencia.mpmg.mp.br/licitacao/processos" TargetMode="External"/><Relationship Id="rId536" Type="http://schemas.openxmlformats.org/officeDocument/2006/relationships/hyperlink" Target="https://transparencia.mpmg.mp.br/licitacao/processos" TargetMode="External"/><Relationship Id="rId68" Type="http://schemas.openxmlformats.org/officeDocument/2006/relationships/hyperlink" Target="https://transparencia.mpmg.mp.br/licitacao/processos" TargetMode="External"/><Relationship Id="rId133" Type="http://schemas.openxmlformats.org/officeDocument/2006/relationships/hyperlink" Target="https://transparencia.mpmg.mp.br/licitacao/processos" TargetMode="External"/><Relationship Id="rId175" Type="http://schemas.openxmlformats.org/officeDocument/2006/relationships/hyperlink" Target="https://transparencia.mpmg.mp.br/licitacao/processos" TargetMode="External"/><Relationship Id="rId340" Type="http://schemas.openxmlformats.org/officeDocument/2006/relationships/hyperlink" Target="https://transparencia.mpmg.mp.br/licitacao/processos" TargetMode="External"/><Relationship Id="rId200" Type="http://schemas.openxmlformats.org/officeDocument/2006/relationships/hyperlink" Target="https://transparencia.mpmg.mp.br/licitacao/processos" TargetMode="External"/><Relationship Id="rId382" Type="http://schemas.openxmlformats.org/officeDocument/2006/relationships/hyperlink" Target="https://transparencia.mpmg.mp.br/licitacao/processos" TargetMode="External"/><Relationship Id="rId438" Type="http://schemas.openxmlformats.org/officeDocument/2006/relationships/hyperlink" Target="https://transparencia.mpmg.mp.br/licitacao/processos" TargetMode="External"/><Relationship Id="rId242" Type="http://schemas.openxmlformats.org/officeDocument/2006/relationships/hyperlink" Target="https://transparencia.mpmg.mp.br/licitacao/processos" TargetMode="External"/><Relationship Id="rId284" Type="http://schemas.openxmlformats.org/officeDocument/2006/relationships/hyperlink" Target="https://transparencia.mpmg.mp.br/licitacao/processos" TargetMode="External"/><Relationship Id="rId491" Type="http://schemas.openxmlformats.org/officeDocument/2006/relationships/hyperlink" Target="https://transparencia.mpmg.mp.br/licitacao/processos" TargetMode="External"/><Relationship Id="rId505" Type="http://schemas.openxmlformats.org/officeDocument/2006/relationships/hyperlink" Target="https://transparencia.mpmg.mp.br/licitacao/processos" TargetMode="External"/><Relationship Id="rId37" Type="http://schemas.openxmlformats.org/officeDocument/2006/relationships/hyperlink" Target="https://transparencia.mpmg.mp.br/licitacao/processos" TargetMode="External"/><Relationship Id="rId79" Type="http://schemas.openxmlformats.org/officeDocument/2006/relationships/hyperlink" Target="https://transparencia.mpmg.mp.br/licitacao/processos" TargetMode="External"/><Relationship Id="rId102" Type="http://schemas.openxmlformats.org/officeDocument/2006/relationships/hyperlink" Target="https://transparencia.mpmg.mp.br/licitacao/processos" TargetMode="External"/><Relationship Id="rId144" Type="http://schemas.openxmlformats.org/officeDocument/2006/relationships/hyperlink" Target="https://transparencia.mpmg.mp.br/licitacao/processos" TargetMode="External"/><Relationship Id="rId90" Type="http://schemas.openxmlformats.org/officeDocument/2006/relationships/hyperlink" Target="https://transparencia.mpmg.mp.br/licitacao/processos" TargetMode="External"/><Relationship Id="rId186" Type="http://schemas.openxmlformats.org/officeDocument/2006/relationships/hyperlink" Target="https://transparencia.mpmg.mp.br/licitacao/processos" TargetMode="External"/><Relationship Id="rId351" Type="http://schemas.openxmlformats.org/officeDocument/2006/relationships/hyperlink" Target="https://transparencia.mpmg.mp.br/licitacao/processos" TargetMode="External"/><Relationship Id="rId393" Type="http://schemas.openxmlformats.org/officeDocument/2006/relationships/hyperlink" Target="https://transparencia.mpmg.mp.br/licitacao/processos" TargetMode="External"/><Relationship Id="rId407" Type="http://schemas.openxmlformats.org/officeDocument/2006/relationships/hyperlink" Target="https://transparencia.mpmg.mp.br/licitacao/processos" TargetMode="External"/><Relationship Id="rId449" Type="http://schemas.openxmlformats.org/officeDocument/2006/relationships/hyperlink" Target="https://transparencia.mpmg.mp.br/licitacao/processos" TargetMode="External"/><Relationship Id="rId211" Type="http://schemas.openxmlformats.org/officeDocument/2006/relationships/hyperlink" Target="https://transparencia.mpmg.mp.br/licitacao/processos" TargetMode="External"/><Relationship Id="rId253" Type="http://schemas.openxmlformats.org/officeDocument/2006/relationships/hyperlink" Target="https://transparencia.mpmg.mp.br/licitacao/processos" TargetMode="External"/><Relationship Id="rId295" Type="http://schemas.openxmlformats.org/officeDocument/2006/relationships/hyperlink" Target="https://transparencia.mpmg.mp.br/licitacao/processos" TargetMode="External"/><Relationship Id="rId309" Type="http://schemas.openxmlformats.org/officeDocument/2006/relationships/hyperlink" Target="https://transparencia.mpmg.mp.br/licitacao/processos" TargetMode="External"/><Relationship Id="rId460" Type="http://schemas.openxmlformats.org/officeDocument/2006/relationships/hyperlink" Target="https://transparencia.mpmg.mp.br/licitacao/processos" TargetMode="External"/><Relationship Id="rId516" Type="http://schemas.openxmlformats.org/officeDocument/2006/relationships/hyperlink" Target="https://transparencia.mpmg.mp.br/licitacao/processos" TargetMode="External"/><Relationship Id="rId48" Type="http://schemas.openxmlformats.org/officeDocument/2006/relationships/hyperlink" Target="https://transparencia.mpmg.mp.br/licitacao/processos" TargetMode="External"/><Relationship Id="rId113" Type="http://schemas.openxmlformats.org/officeDocument/2006/relationships/hyperlink" Target="https://transparencia.mpmg.mp.br/licitacao/processos" TargetMode="External"/><Relationship Id="rId320" Type="http://schemas.openxmlformats.org/officeDocument/2006/relationships/hyperlink" Target="https://transparencia.mpmg.mp.br/licitacao/processos" TargetMode="External"/><Relationship Id="rId155" Type="http://schemas.openxmlformats.org/officeDocument/2006/relationships/hyperlink" Target="https://transparencia.mpmg.mp.br/licitacao/processos" TargetMode="External"/><Relationship Id="rId197" Type="http://schemas.openxmlformats.org/officeDocument/2006/relationships/hyperlink" Target="https://transparencia.mpmg.mp.br/licitacao/processos" TargetMode="External"/><Relationship Id="rId362" Type="http://schemas.openxmlformats.org/officeDocument/2006/relationships/hyperlink" Target="https://transparencia.mpmg.mp.br/licitacao/processos" TargetMode="External"/><Relationship Id="rId418" Type="http://schemas.openxmlformats.org/officeDocument/2006/relationships/hyperlink" Target="https://transparencia.mpmg.mp.br/licitacao/processos" TargetMode="External"/><Relationship Id="rId222" Type="http://schemas.openxmlformats.org/officeDocument/2006/relationships/hyperlink" Target="https://transparencia.mpmg.mp.br/licitacao/processos" TargetMode="External"/><Relationship Id="rId264" Type="http://schemas.openxmlformats.org/officeDocument/2006/relationships/hyperlink" Target="https://transparencia.mpmg.mp.br/licitacao/processos" TargetMode="External"/><Relationship Id="rId471" Type="http://schemas.openxmlformats.org/officeDocument/2006/relationships/hyperlink" Target="https://transparencia.mpmg.mp.br/licitacao/processos" TargetMode="External"/><Relationship Id="rId17" Type="http://schemas.openxmlformats.org/officeDocument/2006/relationships/hyperlink" Target="https://transparencia.mpmg.mp.br/licitacao/processos" TargetMode="External"/><Relationship Id="rId59" Type="http://schemas.openxmlformats.org/officeDocument/2006/relationships/hyperlink" Target="https://transparencia.mpmg.mp.br/licitacao/processos" TargetMode="External"/><Relationship Id="rId124" Type="http://schemas.openxmlformats.org/officeDocument/2006/relationships/hyperlink" Target="https://transparencia.mpmg.mp.br/licitacao/processos" TargetMode="External"/><Relationship Id="rId527" Type="http://schemas.openxmlformats.org/officeDocument/2006/relationships/hyperlink" Target="https://transparencia.mpmg.mp.br/licitacao/processos" TargetMode="External"/><Relationship Id="rId70" Type="http://schemas.openxmlformats.org/officeDocument/2006/relationships/hyperlink" Target="https://transparencia.mpmg.mp.br/licitacao/processos" TargetMode="External"/><Relationship Id="rId166" Type="http://schemas.openxmlformats.org/officeDocument/2006/relationships/hyperlink" Target="https://transparencia.mpmg.mp.br/licitacao/processos" TargetMode="External"/><Relationship Id="rId331" Type="http://schemas.openxmlformats.org/officeDocument/2006/relationships/hyperlink" Target="https://transparencia.mpmg.mp.br/licitacao/processos" TargetMode="External"/><Relationship Id="rId373" Type="http://schemas.openxmlformats.org/officeDocument/2006/relationships/hyperlink" Target="https://transparencia.mpmg.mp.br/licitacao/processos" TargetMode="External"/><Relationship Id="rId429" Type="http://schemas.openxmlformats.org/officeDocument/2006/relationships/hyperlink" Target="https://transparencia.mpmg.mp.br/licitacao/processos" TargetMode="External"/><Relationship Id="rId1" Type="http://schemas.openxmlformats.org/officeDocument/2006/relationships/hyperlink" Target="https://transparencia.mpmg.mp.br/licitacao/processos" TargetMode="External"/><Relationship Id="rId233" Type="http://schemas.openxmlformats.org/officeDocument/2006/relationships/hyperlink" Target="https://transparencia.mpmg.mp.br/licitacao/processos" TargetMode="External"/><Relationship Id="rId440" Type="http://schemas.openxmlformats.org/officeDocument/2006/relationships/hyperlink" Target="https://transparencia.mpmg.mp.br/licitacao/processos" TargetMode="External"/><Relationship Id="rId28" Type="http://schemas.openxmlformats.org/officeDocument/2006/relationships/hyperlink" Target="https://transparencia.mpmg.mp.br/licitacao/processos" TargetMode="External"/><Relationship Id="rId275" Type="http://schemas.openxmlformats.org/officeDocument/2006/relationships/hyperlink" Target="https://transparencia.mpmg.mp.br/licitacao/processos" TargetMode="External"/><Relationship Id="rId300" Type="http://schemas.openxmlformats.org/officeDocument/2006/relationships/hyperlink" Target="https://transparencia.mpmg.mp.br/licitacao/processos" TargetMode="External"/><Relationship Id="rId482" Type="http://schemas.openxmlformats.org/officeDocument/2006/relationships/hyperlink" Target="https://transparencia.mpmg.mp.br/licitacao/processos" TargetMode="External"/><Relationship Id="rId538" Type="http://schemas.openxmlformats.org/officeDocument/2006/relationships/hyperlink" Target="https://transparencia.mpmg.mp.br/licitacao/processos" TargetMode="External"/><Relationship Id="rId81" Type="http://schemas.openxmlformats.org/officeDocument/2006/relationships/hyperlink" Target="https://transparencia.mpmg.mp.br/licitacao/processos" TargetMode="External"/><Relationship Id="rId135" Type="http://schemas.openxmlformats.org/officeDocument/2006/relationships/hyperlink" Target="https://transparencia.mpmg.mp.br/licitacao/processos" TargetMode="External"/><Relationship Id="rId177" Type="http://schemas.openxmlformats.org/officeDocument/2006/relationships/hyperlink" Target="https://transparencia.mpmg.mp.br/licitacao/processos" TargetMode="External"/><Relationship Id="rId342" Type="http://schemas.openxmlformats.org/officeDocument/2006/relationships/hyperlink" Target="https://transparencia.mpmg.mp.br/licitacao/processos" TargetMode="External"/><Relationship Id="rId384" Type="http://schemas.openxmlformats.org/officeDocument/2006/relationships/hyperlink" Target="https://transparencia.mpmg.mp.br/licitacao/processos" TargetMode="External"/><Relationship Id="rId202" Type="http://schemas.openxmlformats.org/officeDocument/2006/relationships/hyperlink" Target="https://transparencia.mpmg.mp.br/licitacao/processos" TargetMode="External"/><Relationship Id="rId244" Type="http://schemas.openxmlformats.org/officeDocument/2006/relationships/hyperlink" Target="https://transparencia.mpmg.mp.br/licitacao/processos" TargetMode="External"/><Relationship Id="rId39" Type="http://schemas.openxmlformats.org/officeDocument/2006/relationships/hyperlink" Target="https://transparencia.mpmg.mp.br/licitacao/processos" TargetMode="External"/><Relationship Id="rId286" Type="http://schemas.openxmlformats.org/officeDocument/2006/relationships/hyperlink" Target="https://transparencia.mpmg.mp.br/licitacao/processos" TargetMode="External"/><Relationship Id="rId451" Type="http://schemas.openxmlformats.org/officeDocument/2006/relationships/hyperlink" Target="https://transparencia.mpmg.mp.br/licitacao/processos" TargetMode="External"/><Relationship Id="rId493" Type="http://schemas.openxmlformats.org/officeDocument/2006/relationships/hyperlink" Target="https://transparencia.mpmg.mp.br/licitacao/processos" TargetMode="External"/><Relationship Id="rId507" Type="http://schemas.openxmlformats.org/officeDocument/2006/relationships/hyperlink" Target="https://transparencia.mpmg.mp.br/licitacao/processos" TargetMode="External"/><Relationship Id="rId50" Type="http://schemas.openxmlformats.org/officeDocument/2006/relationships/hyperlink" Target="https://transparencia.mpmg.mp.br/licitacao/processos" TargetMode="External"/><Relationship Id="rId104" Type="http://schemas.openxmlformats.org/officeDocument/2006/relationships/hyperlink" Target="https://transparencia.mpmg.mp.br/licitacao/processos" TargetMode="External"/><Relationship Id="rId146" Type="http://schemas.openxmlformats.org/officeDocument/2006/relationships/hyperlink" Target="https://transparencia.mpmg.mp.br/licitacao/processos" TargetMode="External"/><Relationship Id="rId188" Type="http://schemas.openxmlformats.org/officeDocument/2006/relationships/hyperlink" Target="https://transparencia.mpmg.mp.br/licitacao/processos" TargetMode="External"/><Relationship Id="rId311" Type="http://schemas.openxmlformats.org/officeDocument/2006/relationships/hyperlink" Target="https://transparencia.mpmg.mp.br/licitacao/processos" TargetMode="External"/><Relationship Id="rId353" Type="http://schemas.openxmlformats.org/officeDocument/2006/relationships/hyperlink" Target="https://transparencia.mpmg.mp.br/licitacao/processos" TargetMode="External"/><Relationship Id="rId395" Type="http://schemas.openxmlformats.org/officeDocument/2006/relationships/hyperlink" Target="https://transparencia.mpmg.mp.br/licitacao/processos" TargetMode="External"/><Relationship Id="rId409" Type="http://schemas.openxmlformats.org/officeDocument/2006/relationships/hyperlink" Target="https://transparencia.mpmg.mp.br/licitacao/processos" TargetMode="External"/><Relationship Id="rId92" Type="http://schemas.openxmlformats.org/officeDocument/2006/relationships/hyperlink" Target="https://transparencia.mpmg.mp.br/licitacao/processos" TargetMode="External"/><Relationship Id="rId213" Type="http://schemas.openxmlformats.org/officeDocument/2006/relationships/hyperlink" Target="https://transparencia.mpmg.mp.br/licitacao/processos" TargetMode="External"/><Relationship Id="rId420" Type="http://schemas.openxmlformats.org/officeDocument/2006/relationships/hyperlink" Target="https://transparencia.mpmg.mp.br/licitacao/processos" TargetMode="External"/><Relationship Id="rId255" Type="http://schemas.openxmlformats.org/officeDocument/2006/relationships/hyperlink" Target="https://transparencia.mpmg.mp.br/licitacao/processos" TargetMode="External"/><Relationship Id="rId297" Type="http://schemas.openxmlformats.org/officeDocument/2006/relationships/hyperlink" Target="https://transparencia.mpmg.mp.br/licitacao/processos" TargetMode="External"/><Relationship Id="rId462" Type="http://schemas.openxmlformats.org/officeDocument/2006/relationships/hyperlink" Target="https://transparencia.mpmg.mp.br/licitacao/processos" TargetMode="External"/><Relationship Id="rId518" Type="http://schemas.openxmlformats.org/officeDocument/2006/relationships/hyperlink" Target="https://transparencia.mpmg.mp.br/licitacao/processos" TargetMode="External"/><Relationship Id="rId115" Type="http://schemas.openxmlformats.org/officeDocument/2006/relationships/hyperlink" Target="https://transparencia.mpmg.mp.br/licitacao/processos" TargetMode="External"/><Relationship Id="rId157" Type="http://schemas.openxmlformats.org/officeDocument/2006/relationships/hyperlink" Target="https://transparencia.mpmg.mp.br/licitacao/processos" TargetMode="External"/><Relationship Id="rId322" Type="http://schemas.openxmlformats.org/officeDocument/2006/relationships/hyperlink" Target="https://mpmg-my.sharepoint.com/personal/mnunes_mpmg_mp_br/Documents/1_HOME%20OFFICE/1_Home%20Office/2022%20_Processos%20SEI/Portal%20Transpar&#234;nicia/AGOSTO/transparencia.mpmg.mp.br/download/sei/1872514" TargetMode="External"/><Relationship Id="rId364" Type="http://schemas.openxmlformats.org/officeDocument/2006/relationships/hyperlink" Target="https://transparencia.mpmg.mp.br/licitacao/processos" TargetMode="External"/><Relationship Id="rId61" Type="http://schemas.openxmlformats.org/officeDocument/2006/relationships/hyperlink" Target="https://transparencia.mpmg.mp.br/licitacao/processos" TargetMode="External"/><Relationship Id="rId199" Type="http://schemas.openxmlformats.org/officeDocument/2006/relationships/hyperlink" Target="https://transparencia.mpmg.mp.br/licitacao/processos" TargetMode="External"/><Relationship Id="rId19" Type="http://schemas.openxmlformats.org/officeDocument/2006/relationships/hyperlink" Target="https://transparencia.mpmg.mp.br/licitacao/processos" TargetMode="External"/><Relationship Id="rId224" Type="http://schemas.openxmlformats.org/officeDocument/2006/relationships/hyperlink" Target="https://transparencia.mpmg.mp.br/licitacao/processos" TargetMode="External"/><Relationship Id="rId266" Type="http://schemas.openxmlformats.org/officeDocument/2006/relationships/hyperlink" Target="https://transparencia.mpmg.mp.br/licitacao/processos" TargetMode="External"/><Relationship Id="rId431" Type="http://schemas.openxmlformats.org/officeDocument/2006/relationships/hyperlink" Target="https://transparencia.mpmg.mp.br/licitacao/processos" TargetMode="External"/><Relationship Id="rId473" Type="http://schemas.openxmlformats.org/officeDocument/2006/relationships/hyperlink" Target="https://transparencia.mpmg.mp.br/licitacao/processos" TargetMode="External"/><Relationship Id="rId529" Type="http://schemas.openxmlformats.org/officeDocument/2006/relationships/hyperlink" Target="https://transparencia.mpmg.mp.br/licitacao/processos" TargetMode="External"/><Relationship Id="rId30" Type="http://schemas.openxmlformats.org/officeDocument/2006/relationships/hyperlink" Target="https://transparencia.mpmg.mp.br/licitacao/processos" TargetMode="External"/><Relationship Id="rId126" Type="http://schemas.openxmlformats.org/officeDocument/2006/relationships/hyperlink" Target="https://transparencia.mpmg.mp.br/licitacao/processos" TargetMode="External"/><Relationship Id="rId168" Type="http://schemas.openxmlformats.org/officeDocument/2006/relationships/hyperlink" Target="https://transparencia.mpmg.mp.br/licitacao/processos" TargetMode="External"/><Relationship Id="rId333" Type="http://schemas.openxmlformats.org/officeDocument/2006/relationships/hyperlink" Target="https://mpmg-my.sharepoint.com/personal/mnunes_mpmg_mp_br/Documents/1_HOME%20OFFICE/1_Home%20Office/2022%20_Processos%20SEI/Portal%20Transpar&#234;nicia/AGOSTO/transparencia.mpmg.mp.br/download/sei/1872514" TargetMode="External"/><Relationship Id="rId540" Type="http://schemas.openxmlformats.org/officeDocument/2006/relationships/hyperlink" Target="https://transparencia.mpmg.mp.br/licitacao/processos" TargetMode="External"/><Relationship Id="rId72" Type="http://schemas.openxmlformats.org/officeDocument/2006/relationships/hyperlink" Target="https://transparencia.mpmg.mp.br/licitacao/processos" TargetMode="External"/><Relationship Id="rId375" Type="http://schemas.openxmlformats.org/officeDocument/2006/relationships/hyperlink" Target="https://transparencia.mpmg.mp.br/licitacao/processos" TargetMode="External"/><Relationship Id="rId3" Type="http://schemas.openxmlformats.org/officeDocument/2006/relationships/hyperlink" Target="https://transparencia.mpmg.mp.br/download/edital/sei/2550034" TargetMode="External"/><Relationship Id="rId235" Type="http://schemas.openxmlformats.org/officeDocument/2006/relationships/hyperlink" Target="https://transparencia.mpmg.mp.br/licitacao/processos" TargetMode="External"/><Relationship Id="rId277" Type="http://schemas.openxmlformats.org/officeDocument/2006/relationships/hyperlink" Target="https://transparencia.mpmg.mp.br/licitacao/processos" TargetMode="External"/><Relationship Id="rId400" Type="http://schemas.openxmlformats.org/officeDocument/2006/relationships/hyperlink" Target="https://transparencia.mpmg.mp.br/licitacao/processos" TargetMode="External"/><Relationship Id="rId442" Type="http://schemas.openxmlformats.org/officeDocument/2006/relationships/hyperlink" Target="https://transparencia.mpmg.mp.br/licitacao/processos" TargetMode="External"/><Relationship Id="rId484" Type="http://schemas.openxmlformats.org/officeDocument/2006/relationships/hyperlink" Target="https://transparencia.mpmg.mp.br/licitacao/processos" TargetMode="External"/><Relationship Id="rId137" Type="http://schemas.openxmlformats.org/officeDocument/2006/relationships/hyperlink" Target="https://transparencia.mpmg.mp.br/licitacao/processos" TargetMode="External"/><Relationship Id="rId302" Type="http://schemas.openxmlformats.org/officeDocument/2006/relationships/hyperlink" Target="https://transparencia.mpmg.mp.br/licitacao/processos" TargetMode="External"/><Relationship Id="rId344" Type="http://schemas.openxmlformats.org/officeDocument/2006/relationships/hyperlink" Target="https://transparencia.mpmg.mp.br/licitacao/processos" TargetMode="External"/><Relationship Id="rId41" Type="http://schemas.openxmlformats.org/officeDocument/2006/relationships/hyperlink" Target="https://transparencia.mpmg.mp.br/licitacao/processos" TargetMode="External"/><Relationship Id="rId83" Type="http://schemas.openxmlformats.org/officeDocument/2006/relationships/hyperlink" Target="https://transparencia.mpmg.mp.br/licitacao/processos" TargetMode="External"/><Relationship Id="rId179" Type="http://schemas.openxmlformats.org/officeDocument/2006/relationships/hyperlink" Target="https://transparencia.mpmg.mp.br/licitacao/processos" TargetMode="External"/><Relationship Id="rId386" Type="http://schemas.openxmlformats.org/officeDocument/2006/relationships/hyperlink" Target="https://transparencia.mpmg.mp.br/licitacao/processos" TargetMode="External"/><Relationship Id="rId190" Type="http://schemas.openxmlformats.org/officeDocument/2006/relationships/hyperlink" Target="https://transparencia.mpmg.mp.br/licitacao/processos" TargetMode="External"/><Relationship Id="rId204" Type="http://schemas.openxmlformats.org/officeDocument/2006/relationships/hyperlink" Target="https://transparencia.mpmg.mp.br/licitacao/processos" TargetMode="External"/><Relationship Id="rId246" Type="http://schemas.openxmlformats.org/officeDocument/2006/relationships/hyperlink" Target="https://transparencia.mpmg.mp.br/licitacao/processos" TargetMode="External"/><Relationship Id="rId288" Type="http://schemas.openxmlformats.org/officeDocument/2006/relationships/hyperlink" Target="https://transparencia.mpmg.mp.br/licitacao/processos" TargetMode="External"/><Relationship Id="rId411" Type="http://schemas.openxmlformats.org/officeDocument/2006/relationships/hyperlink" Target="https://transparencia.mpmg.mp.br/licitacao/processos" TargetMode="External"/><Relationship Id="rId453" Type="http://schemas.openxmlformats.org/officeDocument/2006/relationships/hyperlink" Target="https://transparencia.mpmg.mp.br/licitacao/processos" TargetMode="External"/><Relationship Id="rId509" Type="http://schemas.openxmlformats.org/officeDocument/2006/relationships/hyperlink" Target="https://transparencia.mpmg.mp.br/licitacao/processos" TargetMode="External"/><Relationship Id="rId106" Type="http://schemas.openxmlformats.org/officeDocument/2006/relationships/hyperlink" Target="https://transparencia.mpmg.mp.br/licitacao/processos" TargetMode="External"/><Relationship Id="rId313" Type="http://schemas.openxmlformats.org/officeDocument/2006/relationships/hyperlink" Target="https://transparencia.mpmg.mp.br/licitacao/processos" TargetMode="External"/><Relationship Id="rId495" Type="http://schemas.openxmlformats.org/officeDocument/2006/relationships/hyperlink" Target="https://transparencia.mpmg.mp.br/licitacao/processos" TargetMode="External"/><Relationship Id="rId10" Type="http://schemas.openxmlformats.org/officeDocument/2006/relationships/hyperlink" Target="https://transparencia.mpmg.mp.br/licitacao/processos" TargetMode="External"/><Relationship Id="rId52" Type="http://schemas.openxmlformats.org/officeDocument/2006/relationships/hyperlink" Target="https://transparencia.mpmg.mp.br/licitacao/processos" TargetMode="External"/><Relationship Id="rId94" Type="http://schemas.openxmlformats.org/officeDocument/2006/relationships/hyperlink" Target="https://transparencia.mpmg.mp.br/licitacao/processos" TargetMode="External"/><Relationship Id="rId148" Type="http://schemas.openxmlformats.org/officeDocument/2006/relationships/hyperlink" Target="https://transparencia.mpmg.mp.br/licitacao/processos" TargetMode="External"/><Relationship Id="rId355" Type="http://schemas.openxmlformats.org/officeDocument/2006/relationships/hyperlink" Target="https://transparencia.mpmg.mp.br/licitacao/processos" TargetMode="External"/><Relationship Id="rId397" Type="http://schemas.openxmlformats.org/officeDocument/2006/relationships/hyperlink" Target="https://transparencia.mpmg.mp.br/licitacao/processos" TargetMode="External"/><Relationship Id="rId520" Type="http://schemas.openxmlformats.org/officeDocument/2006/relationships/hyperlink" Target="https://transparencia.mpmg.mp.br/licitacao/processos" TargetMode="External"/><Relationship Id="rId215" Type="http://schemas.openxmlformats.org/officeDocument/2006/relationships/hyperlink" Target="https://transparencia.mpmg.mp.br/licitacao/processos" TargetMode="External"/><Relationship Id="rId257" Type="http://schemas.openxmlformats.org/officeDocument/2006/relationships/hyperlink" Target="https://transparencia.mpmg.mp.br/licitacao/processos" TargetMode="External"/><Relationship Id="rId422" Type="http://schemas.openxmlformats.org/officeDocument/2006/relationships/hyperlink" Target="https://transparencia.mpmg.mp.br/licitacao/processos" TargetMode="External"/><Relationship Id="rId464" Type="http://schemas.openxmlformats.org/officeDocument/2006/relationships/hyperlink" Target="https://transparencia.mpmg.mp.br/licitacao/processos" TargetMode="External"/><Relationship Id="rId299" Type="http://schemas.openxmlformats.org/officeDocument/2006/relationships/hyperlink" Target="https://transparencia.mpmg.mp.br/licitacao/processos" TargetMode="External"/><Relationship Id="rId63" Type="http://schemas.openxmlformats.org/officeDocument/2006/relationships/hyperlink" Target="https://transparencia.mpmg.mp.br/licitacao/processos" TargetMode="External"/><Relationship Id="rId159" Type="http://schemas.openxmlformats.org/officeDocument/2006/relationships/hyperlink" Target="https://transparencia.mpmg.mp.br/licitacao/processos" TargetMode="External"/><Relationship Id="rId366" Type="http://schemas.openxmlformats.org/officeDocument/2006/relationships/hyperlink" Target="https://transparencia.mpmg.mp.br/licitacao/processos" TargetMode="External"/><Relationship Id="rId226" Type="http://schemas.openxmlformats.org/officeDocument/2006/relationships/hyperlink" Target="https://transparencia.mpmg.mp.br/licitacao/processos" TargetMode="External"/><Relationship Id="rId433" Type="http://schemas.openxmlformats.org/officeDocument/2006/relationships/hyperlink" Target="https://transparencia.mpmg.mp.br/licitacao/processos" TargetMode="External"/><Relationship Id="rId74" Type="http://schemas.openxmlformats.org/officeDocument/2006/relationships/hyperlink" Target="https://transparencia.mpmg.mp.br/licitacao/processos" TargetMode="External"/><Relationship Id="rId377" Type="http://schemas.openxmlformats.org/officeDocument/2006/relationships/hyperlink" Target="https://transparencia.mpmg.mp.br/licitacao/processos" TargetMode="External"/><Relationship Id="rId500" Type="http://schemas.openxmlformats.org/officeDocument/2006/relationships/hyperlink" Target="https://transparencia.mpmg.mp.br/licitacao/processos" TargetMode="External"/><Relationship Id="rId5" Type="http://schemas.openxmlformats.org/officeDocument/2006/relationships/hyperlink" Target="https://transparencia.mpmg.mp.br/download/edital/sei/1270277" TargetMode="External"/><Relationship Id="rId237" Type="http://schemas.openxmlformats.org/officeDocument/2006/relationships/hyperlink" Target="https://transparencia.mpmg.mp.br/licitacao/processos" TargetMode="External"/><Relationship Id="rId444" Type="http://schemas.openxmlformats.org/officeDocument/2006/relationships/hyperlink" Target="https://transparencia.mpmg.mp.br/licitacao/processos" TargetMode="External"/><Relationship Id="rId290" Type="http://schemas.openxmlformats.org/officeDocument/2006/relationships/hyperlink" Target="https://transparencia.mpmg.mp.br/licitacao/processos" TargetMode="External"/><Relationship Id="rId304" Type="http://schemas.openxmlformats.org/officeDocument/2006/relationships/hyperlink" Target="https://transparencia.mpmg.mp.br/licitacao/processos" TargetMode="External"/><Relationship Id="rId388" Type="http://schemas.openxmlformats.org/officeDocument/2006/relationships/hyperlink" Target="https://transparencia.mpmg.mp.br/licitacao/processos" TargetMode="External"/><Relationship Id="rId511" Type="http://schemas.openxmlformats.org/officeDocument/2006/relationships/hyperlink" Target="https://transparencia.mpmg.mp.br/licitacao/processos" TargetMode="External"/><Relationship Id="rId85" Type="http://schemas.openxmlformats.org/officeDocument/2006/relationships/hyperlink" Target="https://transparencia.mpmg.mp.br/licitacao/processos" TargetMode="External"/><Relationship Id="rId150" Type="http://schemas.openxmlformats.org/officeDocument/2006/relationships/hyperlink" Target="https://transparencia.mpmg.mp.br/licitacao/proces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654"/>
  <sheetViews>
    <sheetView tabSelected="1" view="pageLayout" topLeftCell="A910" zoomScale="112" zoomScaleNormal="80" zoomScalePageLayoutView="112" workbookViewId="0">
      <selection activeCell="F912" sqref="F912"/>
    </sheetView>
  </sheetViews>
  <sheetFormatPr defaultColWidth="0" defaultRowHeight="11.25" zeroHeight="1" x14ac:dyDescent="0.25"/>
  <cols>
    <col min="1" max="1" width="8.28515625" style="3" customWidth="1"/>
    <col min="2" max="2" width="12.28515625" style="3" customWidth="1"/>
    <col min="3" max="3" width="14.42578125" style="3" customWidth="1"/>
    <col min="4" max="4" width="11.42578125" style="3" customWidth="1"/>
    <col min="5" max="5" width="9.42578125" style="11" customWidth="1"/>
    <col min="6" max="6" width="9.140625" style="3" customWidth="1"/>
    <col min="7" max="8" width="9.42578125" style="3" customWidth="1"/>
    <col min="9" max="9" width="34.140625" style="3" customWidth="1"/>
    <col min="10" max="10" width="10" style="3" customWidth="1"/>
    <col min="11" max="11" width="12.140625" style="3" customWidth="1"/>
    <col min="12" max="12" width="12.5703125" style="14" customWidth="1"/>
    <col min="13" max="13" width="12.85546875" style="29" customWidth="1"/>
    <col min="14" max="14" width="13" style="10" customWidth="1"/>
    <col min="15" max="15" width="13.140625" style="3" customWidth="1"/>
    <col min="16" max="16" width="11.7109375" style="3" customWidth="1"/>
    <col min="17" max="17" width="13.28515625" style="3" customWidth="1"/>
    <col min="18" max="18" width="11.140625" style="3" customWidth="1"/>
    <col min="19" max="19" width="8.42578125" style="9" hidden="1" customWidth="1"/>
    <col min="20" max="21" width="8.42578125" style="3" hidden="1" customWidth="1"/>
    <col min="22" max="16384" width="0" style="3" hidden="1"/>
  </cols>
  <sheetData>
    <row r="1" spans="1:36" s="8" customFormat="1" ht="98.25" customHeight="1" x14ac:dyDescent="0.25">
      <c r="A1" s="4" t="s">
        <v>0</v>
      </c>
      <c r="B1" s="4" t="s">
        <v>1</v>
      </c>
      <c r="C1" s="4" t="s">
        <v>2</v>
      </c>
      <c r="D1" s="4" t="s">
        <v>3</v>
      </c>
      <c r="E1" s="38" t="s">
        <v>4</v>
      </c>
      <c r="F1" s="39"/>
      <c r="G1" s="37" t="s">
        <v>5</v>
      </c>
      <c r="H1" s="37"/>
      <c r="I1" s="4" t="s">
        <v>6</v>
      </c>
      <c r="J1" s="4" t="s">
        <v>7</v>
      </c>
      <c r="K1" s="4" t="s">
        <v>8</v>
      </c>
      <c r="L1" s="13" t="s">
        <v>9</v>
      </c>
      <c r="M1" s="13" t="s">
        <v>10</v>
      </c>
      <c r="N1" s="6" t="s">
        <v>11</v>
      </c>
      <c r="O1" s="4" t="s">
        <v>12</v>
      </c>
      <c r="P1" s="4" t="s">
        <v>13</v>
      </c>
      <c r="Q1" s="37" t="s">
        <v>14</v>
      </c>
      <c r="R1" s="37"/>
      <c r="S1" s="15"/>
    </row>
    <row r="2" spans="1:36" s="8" customFormat="1" ht="22.5" customHeight="1" x14ac:dyDescent="0.25">
      <c r="A2" s="4"/>
      <c r="B2" s="4"/>
      <c r="C2" s="4"/>
      <c r="D2" s="4"/>
      <c r="E2" s="7" t="s">
        <v>15</v>
      </c>
      <c r="F2" s="4" t="s">
        <v>16</v>
      </c>
      <c r="G2" s="5" t="s">
        <v>17</v>
      </c>
      <c r="H2" s="5" t="s">
        <v>18</v>
      </c>
      <c r="I2" s="4"/>
      <c r="J2" s="4"/>
      <c r="K2" s="4"/>
      <c r="L2" s="13"/>
      <c r="M2" s="13"/>
      <c r="N2" s="6"/>
      <c r="O2" s="4"/>
      <c r="P2" s="4"/>
      <c r="Q2" s="5" t="s">
        <v>19</v>
      </c>
      <c r="R2" s="5" t="s">
        <v>20</v>
      </c>
      <c r="S2" s="15"/>
    </row>
    <row r="3" spans="1:36" ht="56.25" x14ac:dyDescent="0.25">
      <c r="A3" s="16" t="s">
        <v>21</v>
      </c>
      <c r="B3" s="17" t="s">
        <v>22</v>
      </c>
      <c r="C3" s="16" t="s">
        <v>23</v>
      </c>
      <c r="D3" s="18">
        <v>44229</v>
      </c>
      <c r="E3" s="27">
        <v>234</v>
      </c>
      <c r="F3" s="16">
        <v>2020</v>
      </c>
      <c r="G3" s="18">
        <v>44229</v>
      </c>
      <c r="H3" s="18">
        <v>44593</v>
      </c>
      <c r="I3" s="3" t="s">
        <v>24</v>
      </c>
      <c r="J3" s="3" t="s">
        <v>25</v>
      </c>
      <c r="K3" s="3">
        <v>2</v>
      </c>
      <c r="L3" s="14">
        <v>940</v>
      </c>
      <c r="M3" s="29">
        <f t="shared" ref="M3:M94" si="0">L3*K3</f>
        <v>1880</v>
      </c>
      <c r="N3" s="12">
        <v>1880</v>
      </c>
      <c r="O3" s="16" t="s">
        <v>26</v>
      </c>
      <c r="P3" s="16" t="s">
        <v>27</v>
      </c>
      <c r="Q3" s="16" t="s">
        <v>28</v>
      </c>
      <c r="R3" s="16" t="s">
        <v>29</v>
      </c>
      <c r="S3" s="16"/>
      <c r="T3" s="17"/>
      <c r="U3" s="16"/>
      <c r="V3" s="18"/>
      <c r="W3" s="16"/>
      <c r="X3" s="16"/>
      <c r="Y3" s="18"/>
      <c r="Z3" s="18"/>
      <c r="AD3" s="14"/>
      <c r="AE3" s="12"/>
      <c r="AF3" s="12"/>
      <c r="AG3" s="16"/>
      <c r="AH3" s="16"/>
      <c r="AI3" s="16"/>
      <c r="AJ3" s="16"/>
    </row>
    <row r="4" spans="1:36" ht="33.75" x14ac:dyDescent="0.25">
      <c r="A4" s="16" t="s">
        <v>21</v>
      </c>
      <c r="B4" s="17" t="s">
        <v>22</v>
      </c>
      <c r="C4" s="16" t="s">
        <v>23</v>
      </c>
      <c r="D4" s="18">
        <v>44229</v>
      </c>
      <c r="E4" s="27">
        <v>234</v>
      </c>
      <c r="F4" s="16">
        <v>2020</v>
      </c>
      <c r="G4" s="18">
        <v>44229</v>
      </c>
      <c r="H4" s="18">
        <v>44593</v>
      </c>
      <c r="I4" s="3" t="s">
        <v>30</v>
      </c>
      <c r="J4" s="3" t="s">
        <v>25</v>
      </c>
      <c r="K4" s="3">
        <v>60</v>
      </c>
      <c r="L4" s="14">
        <v>945.18</v>
      </c>
      <c r="M4" s="29">
        <f t="shared" si="0"/>
        <v>56710.799999999996</v>
      </c>
      <c r="N4" s="12">
        <v>56710.8</v>
      </c>
      <c r="O4" s="16" t="s">
        <v>31</v>
      </c>
      <c r="P4" s="16" t="s">
        <v>32</v>
      </c>
      <c r="Q4" s="16" t="s">
        <v>33</v>
      </c>
      <c r="R4" s="16" t="s">
        <v>34</v>
      </c>
      <c r="S4" s="16"/>
      <c r="T4" s="17"/>
      <c r="U4" s="16"/>
      <c r="V4" s="18"/>
      <c r="W4" s="16"/>
      <c r="X4" s="16"/>
      <c r="Y4" s="18"/>
      <c r="Z4" s="18"/>
      <c r="AD4" s="14"/>
      <c r="AE4" s="12"/>
      <c r="AF4" s="12"/>
      <c r="AG4" s="16"/>
      <c r="AH4" s="16"/>
      <c r="AI4" s="16"/>
      <c r="AJ4" s="16"/>
    </row>
    <row r="5" spans="1:36" ht="45" x14ac:dyDescent="0.25">
      <c r="A5" s="16" t="s">
        <v>21</v>
      </c>
      <c r="B5" s="17" t="s">
        <v>22</v>
      </c>
      <c r="C5" s="16" t="s">
        <v>23</v>
      </c>
      <c r="D5" s="18">
        <v>44229</v>
      </c>
      <c r="E5" s="27">
        <v>234</v>
      </c>
      <c r="F5" s="16">
        <v>2020</v>
      </c>
      <c r="G5" s="18">
        <v>44229</v>
      </c>
      <c r="H5" s="18">
        <v>44593</v>
      </c>
      <c r="I5" s="3" t="s">
        <v>35</v>
      </c>
      <c r="J5" s="3" t="s">
        <v>25</v>
      </c>
      <c r="K5" s="3">
        <v>6</v>
      </c>
      <c r="L5" s="14">
        <v>639</v>
      </c>
      <c r="M5" s="29">
        <f t="shared" si="0"/>
        <v>3834</v>
      </c>
      <c r="N5" s="12">
        <v>3834</v>
      </c>
      <c r="O5" s="16" t="s">
        <v>31</v>
      </c>
      <c r="P5" s="16" t="s">
        <v>32</v>
      </c>
      <c r="Q5" s="16" t="s">
        <v>33</v>
      </c>
      <c r="R5" s="16" t="s">
        <v>34</v>
      </c>
      <c r="S5" s="16"/>
      <c r="T5" s="17"/>
      <c r="U5" s="16"/>
      <c r="V5" s="18"/>
      <c r="W5" s="16"/>
      <c r="X5" s="16"/>
      <c r="Y5" s="18"/>
      <c r="Z5" s="18"/>
      <c r="AD5" s="14"/>
      <c r="AE5" s="12"/>
      <c r="AF5" s="12"/>
      <c r="AG5" s="16"/>
      <c r="AH5" s="16"/>
      <c r="AI5" s="16"/>
      <c r="AJ5" s="16"/>
    </row>
    <row r="6" spans="1:36" ht="135" x14ac:dyDescent="0.25">
      <c r="A6" s="24" t="s">
        <v>21</v>
      </c>
      <c r="B6" s="17" t="s">
        <v>22</v>
      </c>
      <c r="C6" s="16" t="s">
        <v>36</v>
      </c>
      <c r="D6" s="18">
        <v>44229</v>
      </c>
      <c r="E6" s="27" t="s">
        <v>37</v>
      </c>
      <c r="F6" s="16">
        <v>2020</v>
      </c>
      <c r="G6" s="18">
        <v>44229</v>
      </c>
      <c r="H6" s="18">
        <v>44563</v>
      </c>
      <c r="I6" s="3" t="s">
        <v>38</v>
      </c>
      <c r="J6" s="3" t="s">
        <v>25</v>
      </c>
      <c r="K6" s="3">
        <v>5</v>
      </c>
      <c r="L6" s="14">
        <v>801.05</v>
      </c>
      <c r="M6" s="29">
        <f t="shared" si="0"/>
        <v>4005.25</v>
      </c>
      <c r="N6" s="12">
        <v>4005.25</v>
      </c>
      <c r="O6" s="16" t="s">
        <v>39</v>
      </c>
      <c r="P6" s="16" t="s">
        <v>40</v>
      </c>
      <c r="Q6" s="16" t="s">
        <v>41</v>
      </c>
      <c r="R6" s="16" t="s">
        <v>42</v>
      </c>
      <c r="S6" s="16"/>
      <c r="T6" s="17"/>
      <c r="U6" s="16"/>
      <c r="V6" s="18"/>
      <c r="W6" s="16"/>
      <c r="X6" s="16"/>
      <c r="Y6" s="18"/>
      <c r="Z6" s="18"/>
      <c r="AD6" s="14"/>
      <c r="AE6" s="12"/>
      <c r="AF6" s="12"/>
      <c r="AG6" s="16"/>
      <c r="AH6" s="16"/>
      <c r="AI6" s="16"/>
      <c r="AJ6" s="16"/>
    </row>
    <row r="7" spans="1:36" ht="135" x14ac:dyDescent="0.25">
      <c r="A7" s="24" t="s">
        <v>21</v>
      </c>
      <c r="B7" s="17" t="s">
        <v>22</v>
      </c>
      <c r="C7" s="16" t="s">
        <v>36</v>
      </c>
      <c r="D7" s="18">
        <v>44229</v>
      </c>
      <c r="E7" s="27" t="s">
        <v>37</v>
      </c>
      <c r="F7" s="16">
        <v>2020</v>
      </c>
      <c r="G7" s="18">
        <v>44229</v>
      </c>
      <c r="H7" s="18">
        <v>44563</v>
      </c>
      <c r="I7" s="3" t="s">
        <v>43</v>
      </c>
      <c r="J7" s="3" t="s">
        <v>25</v>
      </c>
      <c r="K7" s="3">
        <v>20</v>
      </c>
      <c r="L7" s="14">
        <v>1522</v>
      </c>
      <c r="M7" s="29">
        <f t="shared" si="0"/>
        <v>30440</v>
      </c>
      <c r="N7" s="12">
        <v>30440</v>
      </c>
      <c r="O7" s="16" t="s">
        <v>39</v>
      </c>
      <c r="P7" s="16" t="s">
        <v>40</v>
      </c>
      <c r="Q7" s="16" t="s">
        <v>41</v>
      </c>
      <c r="R7" s="16" t="s">
        <v>42</v>
      </c>
      <c r="S7" s="16"/>
      <c r="T7" s="17"/>
      <c r="U7" s="16"/>
      <c r="V7" s="18"/>
      <c r="W7" s="16"/>
      <c r="X7" s="16"/>
      <c r="Y7" s="18"/>
      <c r="Z7" s="18"/>
      <c r="AD7" s="14"/>
      <c r="AE7" s="12"/>
      <c r="AF7" s="12"/>
      <c r="AG7" s="16"/>
      <c r="AH7" s="16"/>
      <c r="AI7" s="16"/>
      <c r="AJ7" s="16"/>
    </row>
    <row r="8" spans="1:36" ht="135" x14ac:dyDescent="0.25">
      <c r="A8" s="24" t="s">
        <v>21</v>
      </c>
      <c r="B8" s="17" t="s">
        <v>22</v>
      </c>
      <c r="C8" s="16" t="s">
        <v>36</v>
      </c>
      <c r="D8" s="18">
        <v>44229</v>
      </c>
      <c r="E8" s="27" t="s">
        <v>37</v>
      </c>
      <c r="F8" s="16">
        <v>2020</v>
      </c>
      <c r="G8" s="18">
        <v>44229</v>
      </c>
      <c r="H8" s="18">
        <v>44563</v>
      </c>
      <c r="I8" s="3" t="s">
        <v>44</v>
      </c>
      <c r="J8" s="3" t="s">
        <v>25</v>
      </c>
      <c r="K8" s="3">
        <v>35</v>
      </c>
      <c r="L8" s="14">
        <v>205.25</v>
      </c>
      <c r="M8" s="29">
        <f t="shared" si="0"/>
        <v>7183.75</v>
      </c>
      <c r="N8" s="12">
        <v>7183.75</v>
      </c>
      <c r="O8" s="16" t="s">
        <v>39</v>
      </c>
      <c r="P8" s="16" t="s">
        <v>40</v>
      </c>
      <c r="Q8" s="16" t="s">
        <v>41</v>
      </c>
      <c r="R8" s="16" t="s">
        <v>42</v>
      </c>
      <c r="S8" s="16"/>
      <c r="T8" s="17"/>
      <c r="U8" s="16"/>
      <c r="V8" s="18"/>
      <c r="W8" s="16"/>
      <c r="X8" s="16"/>
      <c r="Y8" s="18"/>
      <c r="Z8" s="18"/>
      <c r="AD8" s="14"/>
      <c r="AE8" s="12"/>
      <c r="AF8" s="12"/>
      <c r="AG8" s="16"/>
      <c r="AH8" s="16"/>
      <c r="AI8" s="16"/>
      <c r="AJ8" s="16"/>
    </row>
    <row r="9" spans="1:36" ht="67.5" x14ac:dyDescent="0.25">
      <c r="A9" s="16" t="s">
        <v>45</v>
      </c>
      <c r="B9" s="17" t="s">
        <v>22</v>
      </c>
      <c r="C9" s="16" t="s">
        <v>46</v>
      </c>
      <c r="D9" s="18" t="s">
        <v>47</v>
      </c>
      <c r="E9" s="27" t="s">
        <v>48</v>
      </c>
      <c r="F9" s="16">
        <v>2020</v>
      </c>
      <c r="G9" s="18" t="s">
        <v>47</v>
      </c>
      <c r="H9" s="18" t="s">
        <v>49</v>
      </c>
      <c r="I9" s="3" t="s">
        <v>50</v>
      </c>
      <c r="J9" s="3" t="s">
        <v>25</v>
      </c>
      <c r="K9" s="3">
        <v>1500</v>
      </c>
      <c r="L9" s="14">
        <v>3.45</v>
      </c>
      <c r="M9" s="29">
        <f t="shared" si="0"/>
        <v>5175</v>
      </c>
      <c r="N9" s="12">
        <v>5175</v>
      </c>
      <c r="O9" s="16" t="s">
        <v>51</v>
      </c>
      <c r="P9" s="16" t="s">
        <v>52</v>
      </c>
      <c r="Q9" s="16" t="s">
        <v>53</v>
      </c>
      <c r="R9" s="16" t="s">
        <v>54</v>
      </c>
      <c r="S9" s="16"/>
      <c r="T9" s="17"/>
      <c r="U9" s="16"/>
      <c r="V9" s="18"/>
      <c r="W9" s="16"/>
      <c r="X9" s="16"/>
      <c r="Y9" s="18"/>
      <c r="Z9" s="18"/>
      <c r="AD9" s="14"/>
      <c r="AE9" s="12"/>
      <c r="AF9" s="12"/>
      <c r="AG9" s="16"/>
      <c r="AH9" s="16"/>
      <c r="AI9" s="16"/>
      <c r="AJ9" s="16"/>
    </row>
    <row r="10" spans="1:36" ht="67.5" x14ac:dyDescent="0.25">
      <c r="A10" s="16" t="s">
        <v>45</v>
      </c>
      <c r="B10" s="17" t="s">
        <v>22</v>
      </c>
      <c r="C10" s="16" t="s">
        <v>46</v>
      </c>
      <c r="D10" s="18" t="s">
        <v>47</v>
      </c>
      <c r="E10" s="27" t="s">
        <v>48</v>
      </c>
      <c r="F10" s="16">
        <v>2020</v>
      </c>
      <c r="G10" s="18" t="s">
        <v>47</v>
      </c>
      <c r="H10" s="18" t="s">
        <v>49</v>
      </c>
      <c r="I10" s="3" t="s">
        <v>55</v>
      </c>
      <c r="J10" s="3" t="s">
        <v>25</v>
      </c>
      <c r="K10" s="3">
        <v>5000</v>
      </c>
      <c r="L10" s="14">
        <v>0.2</v>
      </c>
      <c r="M10" s="29">
        <f t="shared" si="0"/>
        <v>1000</v>
      </c>
      <c r="N10" s="12">
        <v>1000</v>
      </c>
      <c r="O10" s="16" t="s">
        <v>56</v>
      </c>
      <c r="P10" s="16" t="s">
        <v>57</v>
      </c>
      <c r="Q10" s="16" t="s">
        <v>58</v>
      </c>
      <c r="R10" s="16" t="s">
        <v>59</v>
      </c>
      <c r="S10" s="16"/>
      <c r="T10" s="17"/>
      <c r="U10" s="16"/>
      <c r="V10" s="18"/>
      <c r="W10" s="16"/>
      <c r="X10" s="16"/>
      <c r="Y10" s="18"/>
      <c r="Z10" s="18"/>
      <c r="AD10" s="14"/>
      <c r="AE10" s="12"/>
      <c r="AF10" s="12"/>
      <c r="AG10" s="16"/>
      <c r="AH10" s="16"/>
      <c r="AI10" s="16"/>
      <c r="AJ10" s="16"/>
    </row>
    <row r="11" spans="1:36" ht="88.5" customHeight="1" x14ac:dyDescent="0.25">
      <c r="A11" s="16" t="s">
        <v>45</v>
      </c>
      <c r="B11" s="17" t="s">
        <v>22</v>
      </c>
      <c r="C11" s="16" t="s">
        <v>46</v>
      </c>
      <c r="D11" s="18" t="s">
        <v>47</v>
      </c>
      <c r="E11" s="27" t="s">
        <v>48</v>
      </c>
      <c r="F11" s="16">
        <v>2020</v>
      </c>
      <c r="G11" s="18" t="s">
        <v>47</v>
      </c>
      <c r="H11" s="18" t="s">
        <v>49</v>
      </c>
      <c r="I11" s="3" t="s">
        <v>60</v>
      </c>
      <c r="J11" s="3" t="s">
        <v>25</v>
      </c>
      <c r="K11" s="3">
        <v>7000</v>
      </c>
      <c r="L11" s="14">
        <v>1.3</v>
      </c>
      <c r="M11" s="29">
        <f t="shared" si="0"/>
        <v>9100</v>
      </c>
      <c r="N11" s="12">
        <v>9100</v>
      </c>
      <c r="O11" s="16" t="s">
        <v>61</v>
      </c>
      <c r="P11" s="16" t="s">
        <v>62</v>
      </c>
      <c r="Q11" s="16" t="s">
        <v>63</v>
      </c>
      <c r="R11" s="16" t="s">
        <v>64</v>
      </c>
      <c r="S11" s="16"/>
      <c r="T11" s="17"/>
      <c r="U11" s="16"/>
      <c r="V11" s="18"/>
      <c r="W11" s="16"/>
      <c r="X11" s="16"/>
      <c r="Y11" s="18"/>
      <c r="Z11" s="18"/>
      <c r="AD11" s="14"/>
      <c r="AE11" s="12"/>
      <c r="AF11" s="12"/>
      <c r="AG11" s="16"/>
      <c r="AH11" s="16"/>
      <c r="AI11" s="16"/>
      <c r="AJ11" s="16"/>
    </row>
    <row r="12" spans="1:36" ht="90.75" customHeight="1" x14ac:dyDescent="0.25">
      <c r="A12" s="16" t="s">
        <v>45</v>
      </c>
      <c r="B12" s="17" t="s">
        <v>22</v>
      </c>
      <c r="C12" s="16" t="s">
        <v>46</v>
      </c>
      <c r="D12" s="18" t="s">
        <v>47</v>
      </c>
      <c r="E12" s="27" t="s">
        <v>48</v>
      </c>
      <c r="F12" s="16">
        <v>2020</v>
      </c>
      <c r="G12" s="18" t="s">
        <v>47</v>
      </c>
      <c r="H12" s="18" t="s">
        <v>49</v>
      </c>
      <c r="I12" s="3" t="s">
        <v>65</v>
      </c>
      <c r="J12" s="3" t="s">
        <v>25</v>
      </c>
      <c r="K12" s="3">
        <v>8000</v>
      </c>
      <c r="L12" s="14">
        <v>1.3</v>
      </c>
      <c r="M12" s="29">
        <f t="shared" si="0"/>
        <v>10400</v>
      </c>
      <c r="N12" s="12">
        <v>10400</v>
      </c>
      <c r="O12" s="16" t="s">
        <v>61</v>
      </c>
      <c r="P12" s="16" t="s">
        <v>62</v>
      </c>
      <c r="Q12" s="16" t="s">
        <v>63</v>
      </c>
      <c r="R12" s="16" t="s">
        <v>64</v>
      </c>
      <c r="S12" s="16"/>
      <c r="T12" s="17"/>
      <c r="U12" s="16"/>
      <c r="V12" s="18"/>
      <c r="W12" s="16"/>
      <c r="X12" s="16"/>
      <c r="Y12" s="18"/>
      <c r="Z12" s="18"/>
      <c r="AD12" s="14"/>
      <c r="AE12" s="12"/>
      <c r="AF12" s="12"/>
      <c r="AG12" s="16"/>
      <c r="AH12" s="16"/>
      <c r="AI12" s="16"/>
      <c r="AJ12" s="16"/>
    </row>
    <row r="13" spans="1:36" ht="128.25" customHeight="1" x14ac:dyDescent="0.25">
      <c r="A13" s="16" t="s">
        <v>45</v>
      </c>
      <c r="B13" s="17" t="s">
        <v>22</v>
      </c>
      <c r="C13" s="16" t="s">
        <v>46</v>
      </c>
      <c r="D13" s="18" t="s">
        <v>47</v>
      </c>
      <c r="E13" s="27" t="s">
        <v>48</v>
      </c>
      <c r="F13" s="16">
        <v>2020</v>
      </c>
      <c r="G13" s="18" t="s">
        <v>47</v>
      </c>
      <c r="H13" s="18" t="s">
        <v>49</v>
      </c>
      <c r="I13" s="3" t="s">
        <v>66</v>
      </c>
      <c r="J13" s="3" t="s">
        <v>25</v>
      </c>
      <c r="K13" s="3">
        <v>3000</v>
      </c>
      <c r="L13" s="14">
        <v>1.7</v>
      </c>
      <c r="M13" s="29">
        <f t="shared" si="0"/>
        <v>5100</v>
      </c>
      <c r="N13" s="12">
        <v>5100</v>
      </c>
      <c r="O13" s="16" t="s">
        <v>61</v>
      </c>
      <c r="P13" s="16" t="s">
        <v>62</v>
      </c>
      <c r="Q13" s="16" t="s">
        <v>63</v>
      </c>
      <c r="R13" s="16" t="s">
        <v>64</v>
      </c>
      <c r="S13" s="16"/>
      <c r="T13" s="17"/>
      <c r="U13" s="16"/>
      <c r="V13" s="18"/>
      <c r="W13" s="16"/>
      <c r="X13" s="16"/>
      <c r="Y13" s="18"/>
      <c r="Z13" s="18"/>
      <c r="AD13" s="14"/>
      <c r="AE13" s="12"/>
      <c r="AF13" s="12"/>
      <c r="AG13" s="16"/>
      <c r="AH13" s="16"/>
      <c r="AI13" s="16"/>
      <c r="AJ13" s="16"/>
    </row>
    <row r="14" spans="1:36" ht="96.75" customHeight="1" x14ac:dyDescent="0.25">
      <c r="A14" s="16" t="s">
        <v>45</v>
      </c>
      <c r="B14" s="17" t="s">
        <v>22</v>
      </c>
      <c r="C14" s="16" t="s">
        <v>46</v>
      </c>
      <c r="D14" s="18" t="s">
        <v>47</v>
      </c>
      <c r="E14" s="27" t="s">
        <v>48</v>
      </c>
      <c r="F14" s="16">
        <v>2020</v>
      </c>
      <c r="G14" s="18" t="s">
        <v>47</v>
      </c>
      <c r="H14" s="18" t="s">
        <v>49</v>
      </c>
      <c r="I14" s="3" t="s">
        <v>67</v>
      </c>
      <c r="J14" s="3" t="s">
        <v>25</v>
      </c>
      <c r="K14" s="3">
        <v>16000</v>
      </c>
      <c r="L14" s="14">
        <v>1.27</v>
      </c>
      <c r="M14" s="29">
        <f t="shared" si="0"/>
        <v>20320</v>
      </c>
      <c r="N14" s="12">
        <v>20320</v>
      </c>
      <c r="O14" s="16" t="s">
        <v>61</v>
      </c>
      <c r="P14" s="16" t="s">
        <v>62</v>
      </c>
      <c r="Q14" s="16" t="s">
        <v>63</v>
      </c>
      <c r="R14" s="16" t="s">
        <v>64</v>
      </c>
      <c r="S14" s="16"/>
      <c r="T14" s="17"/>
      <c r="U14" s="16"/>
      <c r="V14" s="18"/>
      <c r="W14" s="16"/>
      <c r="X14" s="16"/>
      <c r="Y14" s="18"/>
      <c r="Z14" s="18"/>
      <c r="AD14" s="14"/>
      <c r="AE14" s="12"/>
      <c r="AF14" s="12"/>
      <c r="AG14" s="16"/>
      <c r="AH14" s="16"/>
      <c r="AI14" s="16"/>
      <c r="AJ14" s="16"/>
    </row>
    <row r="15" spans="1:36" ht="66" customHeight="1" x14ac:dyDescent="0.25">
      <c r="A15" s="16" t="s">
        <v>45</v>
      </c>
      <c r="B15" s="17" t="s">
        <v>22</v>
      </c>
      <c r="C15" s="16" t="s">
        <v>46</v>
      </c>
      <c r="D15" s="18" t="s">
        <v>47</v>
      </c>
      <c r="E15" s="27" t="s">
        <v>48</v>
      </c>
      <c r="F15" s="16">
        <v>2020</v>
      </c>
      <c r="G15" s="18" t="s">
        <v>47</v>
      </c>
      <c r="H15" s="18" t="s">
        <v>49</v>
      </c>
      <c r="I15" s="3" t="s">
        <v>68</v>
      </c>
      <c r="J15" s="3" t="s">
        <v>25</v>
      </c>
      <c r="K15" s="3">
        <v>60</v>
      </c>
      <c r="L15" s="14">
        <v>4</v>
      </c>
      <c r="M15" s="29">
        <f t="shared" si="0"/>
        <v>240</v>
      </c>
      <c r="N15" s="12">
        <v>240</v>
      </c>
      <c r="O15" s="16" t="s">
        <v>69</v>
      </c>
      <c r="P15" s="16" t="s">
        <v>70</v>
      </c>
      <c r="Q15" s="16" t="s">
        <v>71</v>
      </c>
      <c r="R15" s="16" t="s">
        <v>72</v>
      </c>
      <c r="S15" s="16"/>
      <c r="T15" s="17"/>
      <c r="U15" s="16"/>
      <c r="V15" s="18"/>
      <c r="W15" s="16"/>
      <c r="X15" s="16"/>
      <c r="Y15" s="18"/>
      <c r="Z15" s="18"/>
      <c r="AD15" s="14"/>
      <c r="AE15" s="12"/>
      <c r="AF15" s="12"/>
      <c r="AG15" s="16"/>
      <c r="AH15" s="16"/>
      <c r="AI15" s="16"/>
      <c r="AJ15" s="16"/>
    </row>
    <row r="16" spans="1:36" ht="56.25" x14ac:dyDescent="0.25">
      <c r="A16" s="16" t="s">
        <v>45</v>
      </c>
      <c r="B16" s="17" t="s">
        <v>22</v>
      </c>
      <c r="C16" s="16" t="s">
        <v>46</v>
      </c>
      <c r="D16" s="18" t="s">
        <v>47</v>
      </c>
      <c r="E16" s="27" t="s">
        <v>48</v>
      </c>
      <c r="F16" s="16">
        <v>2020</v>
      </c>
      <c r="G16" s="18" t="s">
        <v>47</v>
      </c>
      <c r="H16" s="18" t="s">
        <v>49</v>
      </c>
      <c r="I16" s="3" t="s">
        <v>73</v>
      </c>
      <c r="J16" s="3" t="s">
        <v>25</v>
      </c>
      <c r="K16" s="3">
        <v>450</v>
      </c>
      <c r="L16" s="14">
        <v>2.02</v>
      </c>
      <c r="M16" s="29">
        <f t="shared" si="0"/>
        <v>909</v>
      </c>
      <c r="N16" s="12">
        <v>909</v>
      </c>
      <c r="O16" s="16" t="s">
        <v>69</v>
      </c>
      <c r="P16" s="16" t="s">
        <v>70</v>
      </c>
      <c r="Q16" s="16" t="s">
        <v>71</v>
      </c>
      <c r="R16" s="16" t="s">
        <v>72</v>
      </c>
      <c r="S16" s="16"/>
      <c r="T16" s="17"/>
      <c r="U16" s="16"/>
      <c r="V16" s="18"/>
      <c r="W16" s="16"/>
      <c r="X16" s="16"/>
      <c r="Y16" s="18"/>
      <c r="Z16" s="18"/>
      <c r="AD16" s="14"/>
      <c r="AE16" s="12"/>
      <c r="AF16" s="12"/>
      <c r="AG16" s="16"/>
      <c r="AH16" s="16"/>
      <c r="AI16" s="16"/>
      <c r="AJ16" s="16"/>
    </row>
    <row r="17" spans="1:36" ht="45" x14ac:dyDescent="0.25">
      <c r="A17" s="16" t="s">
        <v>45</v>
      </c>
      <c r="B17" s="17" t="s">
        <v>22</v>
      </c>
      <c r="C17" s="16" t="s">
        <v>46</v>
      </c>
      <c r="D17" s="18" t="s">
        <v>47</v>
      </c>
      <c r="E17" s="27" t="s">
        <v>48</v>
      </c>
      <c r="F17" s="16">
        <v>2020</v>
      </c>
      <c r="G17" s="18" t="s">
        <v>47</v>
      </c>
      <c r="H17" s="18" t="s">
        <v>49</v>
      </c>
      <c r="I17" s="3" t="s">
        <v>74</v>
      </c>
      <c r="J17" s="3" t="s">
        <v>25</v>
      </c>
      <c r="K17" s="3">
        <v>120</v>
      </c>
      <c r="L17" s="14">
        <v>11.92</v>
      </c>
      <c r="M17" s="29">
        <f t="shared" si="0"/>
        <v>1430.4</v>
      </c>
      <c r="N17" s="12">
        <v>1430.4</v>
      </c>
      <c r="O17" s="16" t="s">
        <v>69</v>
      </c>
      <c r="P17" s="16" t="s">
        <v>70</v>
      </c>
      <c r="Q17" s="16" t="s">
        <v>71</v>
      </c>
      <c r="R17" s="16" t="s">
        <v>72</v>
      </c>
      <c r="S17" s="16"/>
      <c r="T17" s="17"/>
      <c r="U17" s="16"/>
      <c r="V17" s="18"/>
      <c r="W17" s="16"/>
      <c r="X17" s="16"/>
      <c r="Y17" s="18"/>
      <c r="Z17" s="18"/>
      <c r="AD17" s="14"/>
      <c r="AE17" s="12"/>
      <c r="AF17" s="12"/>
      <c r="AG17" s="16"/>
      <c r="AH17" s="16"/>
      <c r="AI17" s="16"/>
      <c r="AJ17" s="16"/>
    </row>
    <row r="18" spans="1:36" ht="76.5" customHeight="1" x14ac:dyDescent="0.25">
      <c r="A18" s="16" t="s">
        <v>45</v>
      </c>
      <c r="B18" s="17" t="s">
        <v>22</v>
      </c>
      <c r="C18" s="16" t="s">
        <v>46</v>
      </c>
      <c r="D18" s="18" t="s">
        <v>47</v>
      </c>
      <c r="E18" s="27" t="s">
        <v>48</v>
      </c>
      <c r="F18" s="16">
        <v>2020</v>
      </c>
      <c r="G18" s="18" t="s">
        <v>47</v>
      </c>
      <c r="H18" s="18" t="s">
        <v>49</v>
      </c>
      <c r="I18" s="3" t="s">
        <v>75</v>
      </c>
      <c r="J18" s="3" t="s">
        <v>25</v>
      </c>
      <c r="K18" s="3">
        <v>400</v>
      </c>
      <c r="L18" s="14">
        <v>12.2</v>
      </c>
      <c r="M18" s="29">
        <f t="shared" si="0"/>
        <v>4880</v>
      </c>
      <c r="N18" s="12">
        <v>4880</v>
      </c>
      <c r="O18" s="16" t="s">
        <v>76</v>
      </c>
      <c r="P18" s="16" t="s">
        <v>27</v>
      </c>
      <c r="Q18" s="16" t="s">
        <v>77</v>
      </c>
      <c r="R18" s="16" t="s">
        <v>78</v>
      </c>
      <c r="S18" s="16"/>
      <c r="T18" s="17"/>
      <c r="U18" s="16"/>
      <c r="V18" s="18"/>
      <c r="W18" s="16"/>
      <c r="X18" s="16"/>
      <c r="Y18" s="18"/>
      <c r="Z18" s="18"/>
      <c r="AD18" s="14"/>
      <c r="AE18" s="12"/>
      <c r="AF18" s="12"/>
      <c r="AG18" s="16"/>
      <c r="AH18" s="16"/>
      <c r="AI18" s="16"/>
      <c r="AJ18" s="16"/>
    </row>
    <row r="19" spans="1:36" ht="45" x14ac:dyDescent="0.25">
      <c r="A19" s="16" t="s">
        <v>45</v>
      </c>
      <c r="B19" s="17" t="s">
        <v>22</v>
      </c>
      <c r="C19" s="16" t="s">
        <v>46</v>
      </c>
      <c r="D19" s="18" t="s">
        <v>47</v>
      </c>
      <c r="E19" s="27" t="s">
        <v>48</v>
      </c>
      <c r="F19" s="16">
        <v>2020</v>
      </c>
      <c r="G19" s="18" t="s">
        <v>47</v>
      </c>
      <c r="H19" s="18" t="s">
        <v>49</v>
      </c>
      <c r="I19" s="3" t="s">
        <v>79</v>
      </c>
      <c r="J19" s="3" t="s">
        <v>80</v>
      </c>
      <c r="K19" s="3">
        <v>5</v>
      </c>
      <c r="L19" s="14">
        <v>58.6</v>
      </c>
      <c r="M19" s="29">
        <f t="shared" si="0"/>
        <v>293</v>
      </c>
      <c r="N19" s="12">
        <v>293</v>
      </c>
      <c r="O19" s="16" t="s">
        <v>76</v>
      </c>
      <c r="P19" s="16" t="s">
        <v>27</v>
      </c>
      <c r="Q19" s="16" t="s">
        <v>77</v>
      </c>
      <c r="R19" s="16" t="s">
        <v>78</v>
      </c>
      <c r="S19" s="16"/>
      <c r="T19" s="17"/>
      <c r="U19" s="16"/>
      <c r="V19" s="18"/>
      <c r="W19" s="16"/>
      <c r="X19" s="16"/>
      <c r="Y19" s="18"/>
      <c r="Z19" s="18"/>
      <c r="AD19" s="14"/>
      <c r="AE19" s="12"/>
      <c r="AF19" s="12"/>
      <c r="AG19" s="16"/>
      <c r="AH19" s="16"/>
      <c r="AI19" s="16"/>
      <c r="AJ19" s="16"/>
    </row>
    <row r="20" spans="1:36" ht="81.75" customHeight="1" x14ac:dyDescent="0.25">
      <c r="A20" s="16" t="s">
        <v>45</v>
      </c>
      <c r="B20" s="17" t="s">
        <v>22</v>
      </c>
      <c r="C20" s="16" t="s">
        <v>46</v>
      </c>
      <c r="D20" s="18" t="s">
        <v>47</v>
      </c>
      <c r="E20" s="27" t="s">
        <v>48</v>
      </c>
      <c r="F20" s="16">
        <v>2020</v>
      </c>
      <c r="G20" s="18" t="s">
        <v>47</v>
      </c>
      <c r="H20" s="18" t="s">
        <v>49</v>
      </c>
      <c r="I20" s="3" t="s">
        <v>81</v>
      </c>
      <c r="J20" s="3" t="s">
        <v>25</v>
      </c>
      <c r="K20" s="3">
        <v>100</v>
      </c>
      <c r="L20" s="14">
        <v>39.65</v>
      </c>
      <c r="M20" s="29">
        <f t="shared" si="0"/>
        <v>3965</v>
      </c>
      <c r="N20" s="12">
        <v>3965</v>
      </c>
      <c r="O20" s="16" t="s">
        <v>76</v>
      </c>
      <c r="P20" s="16" t="s">
        <v>27</v>
      </c>
      <c r="Q20" s="16" t="s">
        <v>77</v>
      </c>
      <c r="R20" s="16" t="s">
        <v>78</v>
      </c>
      <c r="S20" s="16"/>
      <c r="T20" s="17"/>
      <c r="U20" s="16"/>
      <c r="V20" s="18"/>
      <c r="W20" s="16"/>
      <c r="X20" s="16"/>
      <c r="Y20" s="18"/>
      <c r="Z20" s="18"/>
      <c r="AD20" s="14"/>
      <c r="AE20" s="12"/>
      <c r="AF20" s="12"/>
      <c r="AG20" s="16"/>
      <c r="AH20" s="16"/>
      <c r="AI20" s="16"/>
      <c r="AJ20" s="16"/>
    </row>
    <row r="21" spans="1:36" ht="70.5" customHeight="1" x14ac:dyDescent="0.25">
      <c r="A21" s="16" t="s">
        <v>45</v>
      </c>
      <c r="B21" s="17" t="s">
        <v>22</v>
      </c>
      <c r="C21" s="16" t="s">
        <v>46</v>
      </c>
      <c r="D21" s="18" t="s">
        <v>47</v>
      </c>
      <c r="E21" s="27" t="s">
        <v>48</v>
      </c>
      <c r="F21" s="16">
        <v>2020</v>
      </c>
      <c r="G21" s="18" t="s">
        <v>47</v>
      </c>
      <c r="H21" s="18" t="s">
        <v>49</v>
      </c>
      <c r="I21" s="3" t="s">
        <v>82</v>
      </c>
      <c r="J21" s="3" t="s">
        <v>25</v>
      </c>
      <c r="K21" s="3">
        <v>8000</v>
      </c>
      <c r="L21" s="14">
        <v>1.3</v>
      </c>
      <c r="M21" s="29">
        <f t="shared" si="0"/>
        <v>10400</v>
      </c>
      <c r="N21" s="12">
        <v>10400</v>
      </c>
      <c r="O21" s="16" t="s">
        <v>61</v>
      </c>
      <c r="P21" s="16" t="s">
        <v>62</v>
      </c>
      <c r="Q21" s="16" t="s">
        <v>63</v>
      </c>
      <c r="R21" s="16" t="s">
        <v>64</v>
      </c>
      <c r="S21" s="16"/>
      <c r="T21" s="17"/>
      <c r="U21" s="16"/>
      <c r="V21" s="18"/>
      <c r="W21" s="16"/>
      <c r="X21" s="16"/>
      <c r="Y21" s="18"/>
      <c r="Z21" s="18"/>
      <c r="AD21" s="14"/>
      <c r="AE21" s="12"/>
      <c r="AF21" s="12"/>
      <c r="AG21" s="16"/>
      <c r="AH21" s="16"/>
      <c r="AI21" s="16"/>
      <c r="AJ21" s="16"/>
    </row>
    <row r="22" spans="1:36" ht="78.75" customHeight="1" x14ac:dyDescent="0.25">
      <c r="A22" s="16" t="s">
        <v>45</v>
      </c>
      <c r="B22" s="17" t="s">
        <v>22</v>
      </c>
      <c r="C22" s="16" t="s">
        <v>46</v>
      </c>
      <c r="D22" s="18" t="s">
        <v>47</v>
      </c>
      <c r="E22" s="27" t="s">
        <v>48</v>
      </c>
      <c r="F22" s="16">
        <v>2020</v>
      </c>
      <c r="G22" s="18" t="s">
        <v>47</v>
      </c>
      <c r="H22" s="18" t="s">
        <v>49</v>
      </c>
      <c r="I22" s="3" t="s">
        <v>83</v>
      </c>
      <c r="J22" s="3" t="s">
        <v>25</v>
      </c>
      <c r="K22" s="3">
        <v>4000</v>
      </c>
      <c r="L22" s="14">
        <v>1.3</v>
      </c>
      <c r="M22" s="29">
        <f t="shared" si="0"/>
        <v>5200</v>
      </c>
      <c r="N22" s="12">
        <v>5200</v>
      </c>
      <c r="O22" s="16" t="s">
        <v>61</v>
      </c>
      <c r="P22" s="16" t="s">
        <v>62</v>
      </c>
      <c r="Q22" s="16" t="s">
        <v>63</v>
      </c>
      <c r="R22" s="16" t="s">
        <v>64</v>
      </c>
      <c r="S22" s="16"/>
      <c r="T22" s="17"/>
      <c r="U22" s="16"/>
      <c r="V22" s="18"/>
      <c r="W22" s="16"/>
      <c r="X22" s="16"/>
      <c r="Y22" s="18"/>
      <c r="Z22" s="18"/>
      <c r="AD22" s="14"/>
      <c r="AE22" s="12"/>
      <c r="AF22" s="12"/>
      <c r="AG22" s="16"/>
      <c r="AH22" s="16"/>
      <c r="AI22" s="16"/>
      <c r="AJ22" s="16"/>
    </row>
    <row r="23" spans="1:36" ht="102.75" customHeight="1" x14ac:dyDescent="0.25">
      <c r="A23" s="16" t="s">
        <v>45</v>
      </c>
      <c r="B23" s="17" t="s">
        <v>22</v>
      </c>
      <c r="C23" s="16" t="s">
        <v>46</v>
      </c>
      <c r="D23" s="18" t="s">
        <v>47</v>
      </c>
      <c r="E23" s="27" t="s">
        <v>48</v>
      </c>
      <c r="F23" s="16">
        <v>2020</v>
      </c>
      <c r="G23" s="18" t="s">
        <v>47</v>
      </c>
      <c r="H23" s="18" t="s">
        <v>49</v>
      </c>
      <c r="I23" s="3" t="s">
        <v>84</v>
      </c>
      <c r="J23" s="3" t="s">
        <v>25</v>
      </c>
      <c r="K23" s="3">
        <v>2500</v>
      </c>
      <c r="L23" s="14">
        <v>2.54</v>
      </c>
      <c r="M23" s="29">
        <f t="shared" si="0"/>
        <v>6350</v>
      </c>
      <c r="N23" s="12">
        <v>6350</v>
      </c>
      <c r="O23" s="16" t="s">
        <v>56</v>
      </c>
      <c r="P23" s="16" t="s">
        <v>57</v>
      </c>
      <c r="Q23" s="16" t="s">
        <v>58</v>
      </c>
      <c r="R23" s="16" t="s">
        <v>59</v>
      </c>
      <c r="S23" s="16"/>
      <c r="T23" s="17"/>
      <c r="U23" s="16"/>
      <c r="V23" s="18"/>
      <c r="W23" s="16"/>
      <c r="X23" s="16"/>
      <c r="Y23" s="18"/>
      <c r="Z23" s="18"/>
      <c r="AD23" s="14"/>
      <c r="AE23" s="12"/>
      <c r="AF23" s="12"/>
      <c r="AG23" s="16"/>
      <c r="AH23" s="16"/>
      <c r="AI23" s="16"/>
      <c r="AJ23" s="16"/>
    </row>
    <row r="24" spans="1:36" ht="101.25" x14ac:dyDescent="0.25">
      <c r="A24" s="24" t="s">
        <v>21</v>
      </c>
      <c r="B24" s="17" t="s">
        <v>22</v>
      </c>
      <c r="C24" s="16" t="s">
        <v>85</v>
      </c>
      <c r="D24" s="18">
        <v>44229</v>
      </c>
      <c r="E24" s="27" t="s">
        <v>37</v>
      </c>
      <c r="F24" s="16">
        <v>2020</v>
      </c>
      <c r="G24" s="18">
        <v>44229</v>
      </c>
      <c r="H24" s="18">
        <v>44593</v>
      </c>
      <c r="I24" s="3" t="s">
        <v>86</v>
      </c>
      <c r="J24" s="3" t="s">
        <v>25</v>
      </c>
      <c r="K24" s="3">
        <v>40</v>
      </c>
      <c r="L24" s="14">
        <v>1522</v>
      </c>
      <c r="M24" s="29">
        <f t="shared" si="0"/>
        <v>60880</v>
      </c>
      <c r="N24" s="12">
        <v>60880</v>
      </c>
      <c r="O24" s="16" t="s">
        <v>39</v>
      </c>
      <c r="P24" s="16" t="s">
        <v>40</v>
      </c>
      <c r="Q24" s="16" t="s">
        <v>41</v>
      </c>
      <c r="R24" s="16" t="s">
        <v>87</v>
      </c>
      <c r="S24" s="16"/>
      <c r="T24" s="17"/>
      <c r="U24" s="16"/>
      <c r="V24" s="18"/>
      <c r="W24" s="16"/>
      <c r="X24" s="16"/>
      <c r="Y24" s="18"/>
      <c r="Z24" s="18"/>
      <c r="AD24" s="14"/>
      <c r="AE24" s="12"/>
      <c r="AF24" s="12"/>
      <c r="AG24" s="16"/>
      <c r="AH24" s="16"/>
      <c r="AI24" s="16"/>
      <c r="AJ24" s="16"/>
    </row>
    <row r="25" spans="1:36" ht="101.25" x14ac:dyDescent="0.25">
      <c r="A25" s="24" t="s">
        <v>21</v>
      </c>
      <c r="B25" s="17" t="s">
        <v>22</v>
      </c>
      <c r="C25" s="16" t="s">
        <v>85</v>
      </c>
      <c r="D25" s="18">
        <v>44229</v>
      </c>
      <c r="E25" s="27" t="s">
        <v>37</v>
      </c>
      <c r="F25" s="16">
        <v>2020</v>
      </c>
      <c r="G25" s="18">
        <v>44229</v>
      </c>
      <c r="H25" s="18">
        <v>44593</v>
      </c>
      <c r="I25" s="3" t="s">
        <v>88</v>
      </c>
      <c r="J25" s="3" t="s">
        <v>25</v>
      </c>
      <c r="K25" s="3">
        <v>10</v>
      </c>
      <c r="L25" s="14">
        <v>552.42999999999995</v>
      </c>
      <c r="M25" s="29">
        <f t="shared" si="0"/>
        <v>5524.2999999999993</v>
      </c>
      <c r="N25" s="12">
        <v>5524.3</v>
      </c>
      <c r="O25" s="16" t="s">
        <v>39</v>
      </c>
      <c r="P25" s="16" t="s">
        <v>40</v>
      </c>
      <c r="Q25" s="16" t="s">
        <v>41</v>
      </c>
      <c r="R25" s="16" t="s">
        <v>87</v>
      </c>
      <c r="S25" s="16"/>
      <c r="T25" s="17"/>
      <c r="U25" s="16"/>
      <c r="V25" s="18"/>
      <c r="W25" s="16"/>
      <c r="X25" s="16"/>
      <c r="Y25" s="18"/>
      <c r="Z25" s="18"/>
      <c r="AD25" s="14"/>
      <c r="AE25" s="12"/>
      <c r="AF25" s="12"/>
      <c r="AG25" s="16"/>
      <c r="AH25" s="16"/>
      <c r="AI25" s="16"/>
      <c r="AJ25" s="16"/>
    </row>
    <row r="26" spans="1:36" ht="101.25" x14ac:dyDescent="0.25">
      <c r="A26" s="24" t="s">
        <v>21</v>
      </c>
      <c r="B26" s="17" t="s">
        <v>22</v>
      </c>
      <c r="C26" s="16" t="s">
        <v>85</v>
      </c>
      <c r="D26" s="18">
        <v>44229</v>
      </c>
      <c r="E26" s="27" t="s">
        <v>37</v>
      </c>
      <c r="F26" s="16">
        <v>2020</v>
      </c>
      <c r="G26" s="18">
        <v>44229</v>
      </c>
      <c r="H26" s="18">
        <v>44593</v>
      </c>
      <c r="I26" s="3" t="s">
        <v>89</v>
      </c>
      <c r="J26" s="3" t="s">
        <v>25</v>
      </c>
      <c r="K26" s="3">
        <v>5</v>
      </c>
      <c r="L26" s="14">
        <v>801.05</v>
      </c>
      <c r="M26" s="29">
        <f t="shared" si="0"/>
        <v>4005.25</v>
      </c>
      <c r="N26" s="12">
        <v>4005.25</v>
      </c>
      <c r="O26" s="16" t="s">
        <v>39</v>
      </c>
      <c r="P26" s="16" t="s">
        <v>40</v>
      </c>
      <c r="Q26" s="16" t="s">
        <v>41</v>
      </c>
      <c r="R26" s="16" t="s">
        <v>87</v>
      </c>
      <c r="S26" s="16"/>
      <c r="T26" s="17"/>
      <c r="U26" s="16"/>
      <c r="V26" s="18"/>
      <c r="W26" s="16"/>
      <c r="X26" s="16"/>
      <c r="Y26" s="18"/>
      <c r="Z26" s="18"/>
      <c r="AD26" s="14"/>
      <c r="AE26" s="12"/>
      <c r="AF26" s="12"/>
      <c r="AG26" s="16"/>
      <c r="AH26" s="16"/>
      <c r="AI26" s="16"/>
      <c r="AJ26" s="16"/>
    </row>
    <row r="27" spans="1:36" ht="101.25" x14ac:dyDescent="0.25">
      <c r="A27" s="24" t="s">
        <v>21</v>
      </c>
      <c r="B27" s="17" t="s">
        <v>22</v>
      </c>
      <c r="C27" s="16" t="s">
        <v>85</v>
      </c>
      <c r="D27" s="18">
        <v>44229</v>
      </c>
      <c r="E27" s="27" t="s">
        <v>37</v>
      </c>
      <c r="F27" s="16">
        <v>2020</v>
      </c>
      <c r="G27" s="18">
        <v>44229</v>
      </c>
      <c r="H27" s="18">
        <v>44593</v>
      </c>
      <c r="I27" s="3" t="s">
        <v>90</v>
      </c>
      <c r="J27" s="3" t="s">
        <v>25</v>
      </c>
      <c r="K27" s="3">
        <v>40</v>
      </c>
      <c r="L27" s="14">
        <v>205.25</v>
      </c>
      <c r="M27" s="29">
        <f t="shared" si="0"/>
        <v>8210</v>
      </c>
      <c r="N27" s="12">
        <v>8210</v>
      </c>
      <c r="O27" s="16" t="s">
        <v>39</v>
      </c>
      <c r="P27" s="16" t="s">
        <v>40</v>
      </c>
      <c r="Q27" s="16" t="s">
        <v>41</v>
      </c>
      <c r="R27" s="16" t="s">
        <v>87</v>
      </c>
      <c r="S27" s="16"/>
      <c r="T27" s="17"/>
      <c r="U27" s="16"/>
      <c r="V27" s="18"/>
      <c r="W27" s="16"/>
      <c r="X27" s="16"/>
      <c r="Y27" s="18"/>
      <c r="Z27" s="18"/>
      <c r="AD27" s="14"/>
      <c r="AE27" s="12"/>
      <c r="AF27" s="12"/>
      <c r="AG27" s="16"/>
      <c r="AH27" s="16"/>
      <c r="AI27" s="16"/>
      <c r="AJ27" s="16"/>
    </row>
    <row r="28" spans="1:36" ht="45" x14ac:dyDescent="0.25">
      <c r="A28" s="16" t="s">
        <v>45</v>
      </c>
      <c r="B28" s="17" t="s">
        <v>22</v>
      </c>
      <c r="C28" s="16" t="s">
        <v>46</v>
      </c>
      <c r="D28" s="18" t="s">
        <v>47</v>
      </c>
      <c r="E28" s="27" t="s">
        <v>48</v>
      </c>
      <c r="F28" s="16">
        <v>2020</v>
      </c>
      <c r="G28" s="18" t="s">
        <v>47</v>
      </c>
      <c r="H28" s="18" t="s">
        <v>49</v>
      </c>
      <c r="I28" s="3" t="s">
        <v>91</v>
      </c>
      <c r="J28" s="3" t="s">
        <v>25</v>
      </c>
      <c r="K28" s="3">
        <v>115</v>
      </c>
      <c r="L28" s="14">
        <v>51.95</v>
      </c>
      <c r="M28" s="29">
        <f t="shared" si="0"/>
        <v>5974.25</v>
      </c>
      <c r="N28" s="12">
        <v>5974.25</v>
      </c>
      <c r="O28" s="16" t="s">
        <v>69</v>
      </c>
      <c r="P28" s="16" t="s">
        <v>92</v>
      </c>
      <c r="Q28" s="16" t="s">
        <v>71</v>
      </c>
      <c r="R28" s="16" t="s">
        <v>93</v>
      </c>
      <c r="S28" s="16"/>
      <c r="T28" s="17"/>
      <c r="U28" s="16"/>
      <c r="V28" s="18"/>
      <c r="W28" s="16"/>
      <c r="X28" s="16"/>
      <c r="Y28" s="18"/>
      <c r="Z28" s="18"/>
      <c r="AD28" s="14"/>
      <c r="AE28" s="12"/>
      <c r="AF28" s="12"/>
      <c r="AG28" s="16"/>
      <c r="AH28" s="16"/>
      <c r="AI28" s="16"/>
      <c r="AJ28" s="16"/>
    </row>
    <row r="29" spans="1:36" ht="101.25" x14ac:dyDescent="0.25">
      <c r="A29" s="16" t="s">
        <v>94</v>
      </c>
      <c r="B29" s="17" t="s">
        <v>22</v>
      </c>
      <c r="C29" s="16" t="s">
        <v>85</v>
      </c>
      <c r="D29" s="18">
        <v>44229</v>
      </c>
      <c r="E29" s="27" t="s">
        <v>37</v>
      </c>
      <c r="F29" s="16">
        <v>2020</v>
      </c>
      <c r="G29" s="18">
        <v>44229</v>
      </c>
      <c r="H29" s="18">
        <v>44593</v>
      </c>
      <c r="I29" s="3" t="s">
        <v>95</v>
      </c>
      <c r="J29" s="3" t="s">
        <v>25</v>
      </c>
      <c r="K29" s="3">
        <v>10</v>
      </c>
      <c r="L29" s="14">
        <v>1903.09</v>
      </c>
      <c r="M29" s="29">
        <f t="shared" si="0"/>
        <v>19030.899999999998</v>
      </c>
      <c r="N29" s="12">
        <v>19030.900000000001</v>
      </c>
      <c r="O29" s="16" t="s">
        <v>96</v>
      </c>
      <c r="P29" s="16" t="s">
        <v>32</v>
      </c>
      <c r="Q29" s="16" t="s">
        <v>33</v>
      </c>
      <c r="R29" s="16" t="s">
        <v>97</v>
      </c>
      <c r="S29" s="16"/>
      <c r="T29" s="17"/>
      <c r="U29" s="16"/>
      <c r="V29" s="18"/>
      <c r="W29" s="16"/>
      <c r="X29" s="16"/>
      <c r="Y29" s="18"/>
      <c r="Z29" s="18"/>
      <c r="AD29" s="14"/>
      <c r="AE29" s="12"/>
      <c r="AF29" s="12"/>
      <c r="AG29" s="16"/>
      <c r="AH29" s="16"/>
      <c r="AI29" s="16"/>
      <c r="AJ29" s="16"/>
    </row>
    <row r="30" spans="1:36" ht="112.5" x14ac:dyDescent="0.25">
      <c r="A30" s="16" t="s">
        <v>94</v>
      </c>
      <c r="B30" s="17" t="s">
        <v>22</v>
      </c>
      <c r="C30" s="16" t="s">
        <v>85</v>
      </c>
      <c r="D30" s="18">
        <v>44229</v>
      </c>
      <c r="E30" s="27" t="s">
        <v>37</v>
      </c>
      <c r="F30" s="16">
        <v>2020</v>
      </c>
      <c r="G30" s="18">
        <v>44229</v>
      </c>
      <c r="H30" s="18">
        <v>44593</v>
      </c>
      <c r="I30" s="3" t="s">
        <v>98</v>
      </c>
      <c r="J30" s="3" t="s">
        <v>25</v>
      </c>
      <c r="K30" s="3">
        <v>20</v>
      </c>
      <c r="L30" s="14">
        <v>639</v>
      </c>
      <c r="M30" s="29">
        <f t="shared" si="0"/>
        <v>12780</v>
      </c>
      <c r="N30" s="12">
        <v>12780</v>
      </c>
      <c r="O30" s="16" t="s">
        <v>96</v>
      </c>
      <c r="P30" s="16" t="s">
        <v>32</v>
      </c>
      <c r="Q30" s="16" t="s">
        <v>33</v>
      </c>
      <c r="R30" s="16" t="s">
        <v>97</v>
      </c>
      <c r="S30" s="16"/>
      <c r="T30" s="17"/>
      <c r="U30" s="16"/>
      <c r="V30" s="18"/>
      <c r="W30" s="16"/>
      <c r="X30" s="16"/>
      <c r="Y30" s="18"/>
      <c r="Z30" s="18"/>
      <c r="AD30" s="14"/>
      <c r="AE30" s="12"/>
      <c r="AF30" s="12"/>
      <c r="AG30" s="16"/>
      <c r="AH30" s="16"/>
      <c r="AI30" s="16"/>
      <c r="AJ30" s="16"/>
    </row>
    <row r="31" spans="1:36" ht="101.25" x14ac:dyDescent="0.25">
      <c r="A31" s="16" t="s">
        <v>94</v>
      </c>
      <c r="B31" s="17" t="s">
        <v>22</v>
      </c>
      <c r="C31" s="16" t="s">
        <v>85</v>
      </c>
      <c r="D31" s="18">
        <v>44229</v>
      </c>
      <c r="E31" s="27" t="s">
        <v>37</v>
      </c>
      <c r="F31" s="16">
        <v>2020</v>
      </c>
      <c r="G31" s="18">
        <v>44229</v>
      </c>
      <c r="H31" s="18">
        <v>44593</v>
      </c>
      <c r="I31" s="3" t="s">
        <v>30</v>
      </c>
      <c r="J31" s="3" t="s">
        <v>25</v>
      </c>
      <c r="K31" s="3">
        <v>100</v>
      </c>
      <c r="L31" s="14">
        <v>945.18</v>
      </c>
      <c r="M31" s="29">
        <f t="shared" si="0"/>
        <v>94518</v>
      </c>
      <c r="N31" s="12">
        <v>94518</v>
      </c>
      <c r="O31" s="16" t="s">
        <v>96</v>
      </c>
      <c r="P31" s="16" t="s">
        <v>32</v>
      </c>
      <c r="Q31" s="16" t="s">
        <v>33</v>
      </c>
      <c r="R31" s="16" t="s">
        <v>97</v>
      </c>
      <c r="S31" s="16"/>
      <c r="T31" s="17"/>
      <c r="U31" s="16"/>
      <c r="V31" s="18"/>
      <c r="W31" s="16"/>
      <c r="X31" s="16"/>
      <c r="Y31" s="18"/>
      <c r="Z31" s="18"/>
      <c r="AD31" s="14"/>
      <c r="AE31" s="12"/>
      <c r="AF31" s="12"/>
      <c r="AG31" s="16"/>
      <c r="AH31" s="16"/>
      <c r="AI31" s="16"/>
      <c r="AJ31" s="16"/>
    </row>
    <row r="32" spans="1:36" ht="126" customHeight="1" x14ac:dyDescent="0.25">
      <c r="A32" s="16" t="s">
        <v>99</v>
      </c>
      <c r="B32" s="17" t="s">
        <v>22</v>
      </c>
      <c r="C32" s="16" t="s">
        <v>100</v>
      </c>
      <c r="D32" s="18">
        <v>44285</v>
      </c>
      <c r="E32" s="27" t="s">
        <v>101</v>
      </c>
      <c r="F32" s="16">
        <v>2020</v>
      </c>
      <c r="G32" s="18">
        <v>44285</v>
      </c>
      <c r="H32" s="18">
        <v>44649</v>
      </c>
      <c r="I32" s="3" t="s">
        <v>102</v>
      </c>
      <c r="J32" s="3" t="s">
        <v>25</v>
      </c>
      <c r="K32" s="3">
        <v>125</v>
      </c>
      <c r="L32" s="14">
        <v>345</v>
      </c>
      <c r="M32" s="29">
        <f t="shared" si="0"/>
        <v>43125</v>
      </c>
      <c r="N32" s="12">
        <v>43125</v>
      </c>
      <c r="O32" s="16" t="s">
        <v>103</v>
      </c>
      <c r="P32" s="16" t="s">
        <v>104</v>
      </c>
      <c r="Q32" s="16" t="s">
        <v>105</v>
      </c>
      <c r="R32" s="16" t="s">
        <v>106</v>
      </c>
      <c r="S32" s="16"/>
      <c r="T32" s="17"/>
      <c r="U32" s="16"/>
      <c r="V32" s="18"/>
      <c r="W32" s="16"/>
      <c r="X32" s="16"/>
      <c r="Y32" s="18"/>
      <c r="Z32" s="18"/>
      <c r="AD32" s="14"/>
      <c r="AE32" s="12"/>
      <c r="AF32" s="12"/>
      <c r="AG32" s="16"/>
      <c r="AH32" s="16"/>
      <c r="AI32" s="16"/>
      <c r="AJ32" s="16"/>
    </row>
    <row r="33" spans="1:36" ht="117.75" customHeight="1" x14ac:dyDescent="0.25">
      <c r="A33" s="16" t="s">
        <v>99</v>
      </c>
      <c r="B33" s="17" t="s">
        <v>22</v>
      </c>
      <c r="C33" s="16" t="s">
        <v>100</v>
      </c>
      <c r="D33" s="18">
        <v>44285</v>
      </c>
      <c r="E33" s="27" t="s">
        <v>101</v>
      </c>
      <c r="F33" s="16">
        <v>2020</v>
      </c>
      <c r="G33" s="18">
        <v>44285</v>
      </c>
      <c r="H33" s="18">
        <v>44649</v>
      </c>
      <c r="I33" s="3" t="s">
        <v>107</v>
      </c>
      <c r="J33" s="3" t="s">
        <v>25</v>
      </c>
      <c r="K33" s="3">
        <v>375</v>
      </c>
      <c r="L33" s="14">
        <v>345</v>
      </c>
      <c r="M33" s="29">
        <f t="shared" si="0"/>
        <v>129375</v>
      </c>
      <c r="N33" s="12">
        <v>129375</v>
      </c>
      <c r="O33" s="16" t="s">
        <v>103</v>
      </c>
      <c r="P33" s="16" t="s">
        <v>104</v>
      </c>
      <c r="Q33" s="16" t="s">
        <v>105</v>
      </c>
      <c r="R33" s="16" t="s">
        <v>106</v>
      </c>
      <c r="S33" s="16"/>
      <c r="T33" s="17"/>
      <c r="U33" s="16"/>
      <c r="V33" s="18"/>
      <c r="W33" s="16"/>
      <c r="X33" s="16"/>
      <c r="Y33" s="18"/>
      <c r="Z33" s="18"/>
      <c r="AD33" s="14"/>
      <c r="AE33" s="12"/>
      <c r="AF33" s="12"/>
      <c r="AG33" s="16"/>
      <c r="AH33" s="16"/>
      <c r="AI33" s="16"/>
      <c r="AJ33" s="16"/>
    </row>
    <row r="34" spans="1:36" ht="83.25" customHeight="1" x14ac:dyDescent="0.25">
      <c r="A34" s="16" t="s">
        <v>108</v>
      </c>
      <c r="B34" s="17" t="s">
        <v>22</v>
      </c>
      <c r="C34" s="16" t="s">
        <v>109</v>
      </c>
      <c r="D34" s="18">
        <v>44295</v>
      </c>
      <c r="E34" s="27" t="s">
        <v>110</v>
      </c>
      <c r="F34" s="16">
        <v>2020</v>
      </c>
      <c r="G34" s="18">
        <v>44295</v>
      </c>
      <c r="H34" s="18">
        <v>44659</v>
      </c>
      <c r="I34" s="3" t="s">
        <v>111</v>
      </c>
      <c r="J34" s="3" t="s">
        <v>112</v>
      </c>
      <c r="K34" s="3">
        <v>30000</v>
      </c>
      <c r="L34" s="14">
        <v>2.9</v>
      </c>
      <c r="M34" s="29">
        <f t="shared" si="0"/>
        <v>87000</v>
      </c>
      <c r="N34" s="12">
        <v>87000</v>
      </c>
      <c r="O34" s="16" t="s">
        <v>113</v>
      </c>
      <c r="P34" s="16" t="s">
        <v>114</v>
      </c>
      <c r="Q34" s="16" t="s">
        <v>115</v>
      </c>
      <c r="R34" s="16" t="s">
        <v>116</v>
      </c>
      <c r="S34" s="16"/>
      <c r="T34" s="17"/>
      <c r="U34" s="16"/>
      <c r="V34" s="18"/>
      <c r="W34" s="16"/>
      <c r="X34" s="16"/>
      <c r="Y34" s="18"/>
      <c r="Z34" s="18"/>
      <c r="AD34" s="14"/>
      <c r="AE34" s="12"/>
      <c r="AF34" s="12"/>
      <c r="AG34" s="16"/>
      <c r="AH34" s="16"/>
      <c r="AI34" s="16"/>
      <c r="AJ34" s="16"/>
    </row>
    <row r="35" spans="1:36" ht="71.25" customHeight="1" x14ac:dyDescent="0.25">
      <c r="A35" s="16" t="s">
        <v>108</v>
      </c>
      <c r="B35" s="17" t="s">
        <v>22</v>
      </c>
      <c r="C35" s="16" t="s">
        <v>109</v>
      </c>
      <c r="D35" s="18">
        <v>44295</v>
      </c>
      <c r="E35" s="27" t="s">
        <v>110</v>
      </c>
      <c r="F35" s="16">
        <v>2020</v>
      </c>
      <c r="G35" s="18">
        <v>44295</v>
      </c>
      <c r="H35" s="18">
        <v>44659</v>
      </c>
      <c r="I35" s="3" t="s">
        <v>117</v>
      </c>
      <c r="J35" s="3" t="s">
        <v>118</v>
      </c>
      <c r="K35" s="3">
        <v>400</v>
      </c>
      <c r="L35" s="14">
        <v>1.68</v>
      </c>
      <c r="M35" s="29">
        <f t="shared" si="0"/>
        <v>672</v>
      </c>
      <c r="N35" s="12">
        <v>672</v>
      </c>
      <c r="O35" s="16" t="s">
        <v>113</v>
      </c>
      <c r="P35" s="16" t="s">
        <v>114</v>
      </c>
      <c r="Q35" s="16" t="s">
        <v>115</v>
      </c>
      <c r="R35" s="16" t="s">
        <v>116</v>
      </c>
      <c r="S35" s="16"/>
      <c r="T35" s="17"/>
      <c r="U35" s="16"/>
      <c r="V35" s="18"/>
      <c r="W35" s="16"/>
      <c r="X35" s="16"/>
      <c r="Y35" s="18"/>
      <c r="Z35" s="18"/>
      <c r="AD35" s="14"/>
      <c r="AE35" s="12"/>
      <c r="AF35" s="12"/>
      <c r="AG35" s="16"/>
      <c r="AH35" s="16"/>
      <c r="AI35" s="16"/>
      <c r="AJ35" s="16"/>
    </row>
    <row r="36" spans="1:36" ht="80.25" customHeight="1" x14ac:dyDescent="0.25">
      <c r="A36" s="16" t="s">
        <v>108</v>
      </c>
      <c r="B36" s="17" t="s">
        <v>22</v>
      </c>
      <c r="C36" s="16" t="s">
        <v>109</v>
      </c>
      <c r="D36" s="18">
        <v>44295</v>
      </c>
      <c r="E36" s="27" t="s">
        <v>110</v>
      </c>
      <c r="F36" s="16">
        <v>2020</v>
      </c>
      <c r="G36" s="18">
        <v>44295</v>
      </c>
      <c r="H36" s="18">
        <v>44659</v>
      </c>
      <c r="I36" s="3" t="s">
        <v>119</v>
      </c>
      <c r="J36" s="3" t="s">
        <v>112</v>
      </c>
      <c r="K36" s="3">
        <v>1000</v>
      </c>
      <c r="L36" s="14">
        <v>1.55</v>
      </c>
      <c r="M36" s="29">
        <f t="shared" si="0"/>
        <v>1550</v>
      </c>
      <c r="N36" s="12">
        <v>1550</v>
      </c>
      <c r="O36" s="16" t="s">
        <v>113</v>
      </c>
      <c r="P36" s="16" t="s">
        <v>114</v>
      </c>
      <c r="Q36" s="16" t="s">
        <v>115</v>
      </c>
      <c r="R36" s="16" t="s">
        <v>116</v>
      </c>
      <c r="S36" s="16"/>
      <c r="T36" s="17"/>
      <c r="U36" s="16"/>
      <c r="V36" s="18"/>
      <c r="W36" s="16"/>
      <c r="X36" s="16"/>
      <c r="Y36" s="18"/>
      <c r="Z36" s="18"/>
      <c r="AD36" s="14"/>
      <c r="AE36" s="12"/>
      <c r="AF36" s="12"/>
      <c r="AG36" s="16"/>
      <c r="AH36" s="16"/>
      <c r="AI36" s="16"/>
      <c r="AJ36" s="16"/>
    </row>
    <row r="37" spans="1:36" ht="135" x14ac:dyDescent="0.25">
      <c r="A37" s="24" t="s">
        <v>21</v>
      </c>
      <c r="B37" s="17" t="s">
        <v>22</v>
      </c>
      <c r="C37" s="16" t="s">
        <v>85</v>
      </c>
      <c r="D37" s="18">
        <v>44229</v>
      </c>
      <c r="E37" s="27" t="s">
        <v>37</v>
      </c>
      <c r="F37" s="16">
        <v>2020</v>
      </c>
      <c r="G37" s="18">
        <v>44229</v>
      </c>
      <c r="H37" s="18">
        <v>44593</v>
      </c>
      <c r="I37" s="3" t="s">
        <v>120</v>
      </c>
      <c r="J37" s="3" t="s">
        <v>25</v>
      </c>
      <c r="K37" s="3">
        <v>20</v>
      </c>
      <c r="L37" s="14">
        <v>714</v>
      </c>
      <c r="M37" s="29">
        <f t="shared" si="0"/>
        <v>14280</v>
      </c>
      <c r="N37" s="12">
        <v>14280</v>
      </c>
      <c r="O37" s="16" t="s">
        <v>121</v>
      </c>
      <c r="P37" s="16" t="s">
        <v>122</v>
      </c>
      <c r="Q37" s="16" t="s">
        <v>123</v>
      </c>
      <c r="R37" s="16" t="s">
        <v>124</v>
      </c>
      <c r="S37" s="16"/>
      <c r="T37" s="17"/>
      <c r="U37" s="16"/>
      <c r="V37" s="18"/>
      <c r="W37" s="16"/>
      <c r="X37" s="16"/>
      <c r="Y37" s="18"/>
      <c r="Z37" s="18"/>
      <c r="AD37" s="14"/>
      <c r="AE37" s="12"/>
      <c r="AF37" s="12"/>
      <c r="AG37" s="16"/>
      <c r="AH37" s="16"/>
      <c r="AI37" s="16"/>
      <c r="AJ37" s="16"/>
    </row>
    <row r="38" spans="1:36" ht="135" x14ac:dyDescent="0.25">
      <c r="A38" s="16" t="s">
        <v>108</v>
      </c>
      <c r="B38" s="17" t="s">
        <v>22</v>
      </c>
      <c r="C38" s="16" t="s">
        <v>109</v>
      </c>
      <c r="D38" s="18">
        <v>44295</v>
      </c>
      <c r="E38" s="27" t="s">
        <v>110</v>
      </c>
      <c r="F38" s="16">
        <v>2020</v>
      </c>
      <c r="G38" s="18">
        <v>44295</v>
      </c>
      <c r="H38" s="18">
        <v>44659</v>
      </c>
      <c r="I38" s="3" t="s">
        <v>125</v>
      </c>
      <c r="J38" s="3" t="s">
        <v>25</v>
      </c>
      <c r="K38" s="3">
        <v>300</v>
      </c>
      <c r="L38" s="14">
        <v>23.88</v>
      </c>
      <c r="M38" s="29">
        <f t="shared" si="0"/>
        <v>7164</v>
      </c>
      <c r="N38" s="12">
        <v>7164</v>
      </c>
      <c r="O38" s="16" t="s">
        <v>113</v>
      </c>
      <c r="P38" s="16" t="s">
        <v>114</v>
      </c>
      <c r="Q38" s="16" t="s">
        <v>123</v>
      </c>
      <c r="R38" s="16" t="s">
        <v>124</v>
      </c>
      <c r="S38" s="16"/>
      <c r="T38" s="17"/>
      <c r="U38" s="16"/>
      <c r="V38" s="18"/>
      <c r="W38" s="16"/>
      <c r="X38" s="16"/>
      <c r="Y38" s="18"/>
      <c r="Z38" s="18"/>
      <c r="AD38" s="14"/>
      <c r="AE38" s="12"/>
      <c r="AF38" s="12"/>
      <c r="AG38" s="16"/>
      <c r="AH38" s="16"/>
      <c r="AI38" s="16"/>
      <c r="AJ38" s="16"/>
    </row>
    <row r="39" spans="1:36" ht="135" x14ac:dyDescent="0.25">
      <c r="A39" s="16" t="s">
        <v>108</v>
      </c>
      <c r="B39" s="17" t="s">
        <v>22</v>
      </c>
      <c r="C39" s="16" t="s">
        <v>109</v>
      </c>
      <c r="D39" s="18">
        <v>44295</v>
      </c>
      <c r="E39" s="27" t="s">
        <v>110</v>
      </c>
      <c r="F39" s="16">
        <v>2020</v>
      </c>
      <c r="G39" s="18">
        <v>44295</v>
      </c>
      <c r="H39" s="18">
        <v>44659</v>
      </c>
      <c r="I39" s="3" t="s">
        <v>126</v>
      </c>
      <c r="J39" s="3" t="s">
        <v>127</v>
      </c>
      <c r="K39" s="3">
        <v>500</v>
      </c>
      <c r="L39" s="14">
        <v>6.5</v>
      </c>
      <c r="M39" s="29">
        <f t="shared" si="0"/>
        <v>3250</v>
      </c>
      <c r="N39" s="12">
        <v>3250</v>
      </c>
      <c r="O39" s="16" t="s">
        <v>113</v>
      </c>
      <c r="P39" s="16" t="s">
        <v>114</v>
      </c>
      <c r="Q39" s="16" t="s">
        <v>123</v>
      </c>
      <c r="R39" s="16" t="s">
        <v>124</v>
      </c>
      <c r="S39" s="16"/>
      <c r="T39" s="17"/>
      <c r="U39" s="16"/>
      <c r="V39" s="18"/>
      <c r="W39" s="16"/>
      <c r="X39" s="16"/>
      <c r="Y39" s="18"/>
      <c r="Z39" s="18"/>
      <c r="AD39" s="14"/>
      <c r="AE39" s="12"/>
      <c r="AF39" s="12"/>
      <c r="AG39" s="16"/>
      <c r="AH39" s="16"/>
      <c r="AI39" s="16"/>
      <c r="AJ39" s="16"/>
    </row>
    <row r="40" spans="1:36" ht="135" x14ac:dyDescent="0.25">
      <c r="A40" s="16" t="s">
        <v>108</v>
      </c>
      <c r="B40" s="17" t="s">
        <v>22</v>
      </c>
      <c r="C40" s="16" t="s">
        <v>109</v>
      </c>
      <c r="D40" s="18">
        <v>44295</v>
      </c>
      <c r="E40" s="27" t="s">
        <v>110</v>
      </c>
      <c r="F40" s="16">
        <v>2020</v>
      </c>
      <c r="G40" s="18">
        <v>44295</v>
      </c>
      <c r="H40" s="18">
        <v>44659</v>
      </c>
      <c r="I40" s="3" t="s">
        <v>128</v>
      </c>
      <c r="J40" s="3" t="s">
        <v>25</v>
      </c>
      <c r="K40" s="3">
        <v>1500</v>
      </c>
      <c r="L40" s="14">
        <v>3.73</v>
      </c>
      <c r="M40" s="29">
        <f t="shared" si="0"/>
        <v>5595</v>
      </c>
      <c r="N40" s="12">
        <v>5595</v>
      </c>
      <c r="O40" s="16" t="s">
        <v>113</v>
      </c>
      <c r="P40" s="16" t="s">
        <v>114</v>
      </c>
      <c r="Q40" s="16" t="s">
        <v>123</v>
      </c>
      <c r="R40" s="16" t="s">
        <v>124</v>
      </c>
      <c r="S40" s="16"/>
      <c r="T40" s="17"/>
      <c r="U40" s="16"/>
      <c r="V40" s="18"/>
      <c r="W40" s="16"/>
      <c r="X40" s="16"/>
      <c r="Y40" s="18"/>
      <c r="Z40" s="18"/>
      <c r="AD40" s="14"/>
      <c r="AE40" s="12"/>
      <c r="AF40" s="12"/>
      <c r="AG40" s="16"/>
      <c r="AH40" s="16"/>
      <c r="AI40" s="16"/>
      <c r="AJ40" s="16"/>
    </row>
    <row r="41" spans="1:36" ht="135" x14ac:dyDescent="0.25">
      <c r="A41" s="16" t="s">
        <v>108</v>
      </c>
      <c r="B41" s="17" t="s">
        <v>22</v>
      </c>
      <c r="C41" s="16" t="s">
        <v>109</v>
      </c>
      <c r="D41" s="18">
        <v>44295</v>
      </c>
      <c r="E41" s="27" t="s">
        <v>110</v>
      </c>
      <c r="F41" s="16">
        <v>2020</v>
      </c>
      <c r="G41" s="18">
        <v>44295</v>
      </c>
      <c r="H41" s="18">
        <v>44659</v>
      </c>
      <c r="I41" s="3" t="s">
        <v>129</v>
      </c>
      <c r="J41" s="3" t="s">
        <v>25</v>
      </c>
      <c r="K41" s="3">
        <v>2000</v>
      </c>
      <c r="L41" s="14">
        <v>2.9</v>
      </c>
      <c r="M41" s="29">
        <f t="shared" si="0"/>
        <v>5800</v>
      </c>
      <c r="N41" s="12">
        <v>5800</v>
      </c>
      <c r="O41" s="16" t="s">
        <v>113</v>
      </c>
      <c r="P41" s="16" t="s">
        <v>114</v>
      </c>
      <c r="Q41" s="16" t="s">
        <v>123</v>
      </c>
      <c r="R41" s="16" t="s">
        <v>124</v>
      </c>
      <c r="S41" s="16"/>
      <c r="T41" s="17"/>
      <c r="U41" s="16"/>
      <c r="V41" s="18"/>
      <c r="W41" s="16"/>
      <c r="X41" s="16"/>
      <c r="Y41" s="18"/>
      <c r="Z41" s="18"/>
      <c r="AD41" s="14"/>
      <c r="AE41" s="12"/>
      <c r="AF41" s="12"/>
      <c r="AG41" s="16"/>
      <c r="AH41" s="16"/>
      <c r="AI41" s="16"/>
      <c r="AJ41" s="16"/>
    </row>
    <row r="42" spans="1:36" ht="135" x14ac:dyDescent="0.25">
      <c r="A42" s="16" t="s">
        <v>108</v>
      </c>
      <c r="B42" s="17" t="s">
        <v>22</v>
      </c>
      <c r="C42" s="16" t="s">
        <v>109</v>
      </c>
      <c r="D42" s="18">
        <v>44295</v>
      </c>
      <c r="E42" s="27" t="s">
        <v>110</v>
      </c>
      <c r="F42" s="16">
        <v>2020</v>
      </c>
      <c r="G42" s="18">
        <v>44295</v>
      </c>
      <c r="H42" s="18">
        <v>44659</v>
      </c>
      <c r="I42" s="3" t="s">
        <v>130</v>
      </c>
      <c r="J42" s="3" t="s">
        <v>25</v>
      </c>
      <c r="K42" s="3">
        <v>300</v>
      </c>
      <c r="L42" s="14">
        <v>23.88</v>
      </c>
      <c r="M42" s="29">
        <f t="shared" si="0"/>
        <v>7164</v>
      </c>
      <c r="N42" s="12">
        <v>7164</v>
      </c>
      <c r="O42" s="16" t="s">
        <v>113</v>
      </c>
      <c r="P42" s="16" t="s">
        <v>114</v>
      </c>
      <c r="Q42" s="16" t="s">
        <v>123</v>
      </c>
      <c r="R42" s="16" t="s">
        <v>124</v>
      </c>
      <c r="S42" s="16"/>
      <c r="T42" s="17"/>
      <c r="U42" s="16"/>
      <c r="V42" s="18"/>
      <c r="W42" s="16"/>
      <c r="X42" s="16"/>
      <c r="Y42" s="18"/>
      <c r="Z42" s="18"/>
      <c r="AD42" s="14"/>
      <c r="AE42" s="12"/>
      <c r="AF42" s="12"/>
      <c r="AG42" s="16"/>
      <c r="AH42" s="16"/>
      <c r="AI42" s="16"/>
      <c r="AJ42" s="16"/>
    </row>
    <row r="43" spans="1:36" ht="135" x14ac:dyDescent="0.25">
      <c r="A43" s="16" t="s">
        <v>108</v>
      </c>
      <c r="B43" s="17" t="s">
        <v>22</v>
      </c>
      <c r="C43" s="16" t="s">
        <v>109</v>
      </c>
      <c r="D43" s="18">
        <v>44295</v>
      </c>
      <c r="E43" s="27" t="s">
        <v>110</v>
      </c>
      <c r="F43" s="16">
        <v>2020</v>
      </c>
      <c r="G43" s="18">
        <v>44295</v>
      </c>
      <c r="H43" s="18">
        <v>44659</v>
      </c>
      <c r="I43" s="3" t="s">
        <v>131</v>
      </c>
      <c r="J43" s="3" t="s">
        <v>132</v>
      </c>
      <c r="K43" s="3">
        <v>10</v>
      </c>
      <c r="L43" s="14">
        <v>86</v>
      </c>
      <c r="M43" s="29">
        <f t="shared" si="0"/>
        <v>860</v>
      </c>
      <c r="N43" s="12">
        <v>860</v>
      </c>
      <c r="O43" s="16" t="s">
        <v>113</v>
      </c>
      <c r="P43" s="16" t="s">
        <v>114</v>
      </c>
      <c r="Q43" s="16" t="s">
        <v>123</v>
      </c>
      <c r="R43" s="16" t="s">
        <v>124</v>
      </c>
      <c r="S43" s="16"/>
      <c r="T43" s="17"/>
      <c r="U43" s="16"/>
      <c r="V43" s="18"/>
      <c r="W43" s="16"/>
      <c r="X43" s="16"/>
      <c r="Y43" s="18"/>
      <c r="Z43" s="18"/>
      <c r="AD43" s="14"/>
      <c r="AE43" s="12"/>
      <c r="AF43" s="12"/>
      <c r="AG43" s="16"/>
      <c r="AH43" s="16"/>
      <c r="AI43" s="16"/>
      <c r="AJ43" s="16"/>
    </row>
    <row r="44" spans="1:36" ht="135" x14ac:dyDescent="0.25">
      <c r="A44" s="16" t="s">
        <v>108</v>
      </c>
      <c r="B44" s="17" t="s">
        <v>22</v>
      </c>
      <c r="C44" s="16" t="s">
        <v>109</v>
      </c>
      <c r="D44" s="18">
        <v>44295</v>
      </c>
      <c r="E44" s="27" t="s">
        <v>110</v>
      </c>
      <c r="F44" s="16">
        <v>2020</v>
      </c>
      <c r="G44" s="18">
        <v>44295</v>
      </c>
      <c r="H44" s="18">
        <v>44659</v>
      </c>
      <c r="I44" s="3" t="s">
        <v>133</v>
      </c>
      <c r="J44" s="3" t="s">
        <v>25</v>
      </c>
      <c r="K44" s="3">
        <v>6000</v>
      </c>
      <c r="L44" s="14">
        <v>5.2</v>
      </c>
      <c r="M44" s="29">
        <f t="shared" si="0"/>
        <v>31200</v>
      </c>
      <c r="N44" s="12">
        <v>31200</v>
      </c>
      <c r="O44" s="16" t="s">
        <v>113</v>
      </c>
      <c r="P44" s="16" t="s">
        <v>114</v>
      </c>
      <c r="Q44" s="16" t="s">
        <v>123</v>
      </c>
      <c r="R44" s="16" t="s">
        <v>124</v>
      </c>
      <c r="S44" s="16"/>
      <c r="T44" s="17"/>
      <c r="U44" s="16"/>
      <c r="V44" s="18"/>
      <c r="W44" s="16"/>
      <c r="X44" s="16"/>
      <c r="Y44" s="18"/>
      <c r="Z44" s="18"/>
      <c r="AD44" s="14"/>
      <c r="AE44" s="12"/>
      <c r="AF44" s="12"/>
      <c r="AG44" s="16"/>
      <c r="AH44" s="16"/>
      <c r="AI44" s="16"/>
      <c r="AJ44" s="16"/>
    </row>
    <row r="45" spans="1:36" ht="135" x14ac:dyDescent="0.25">
      <c r="A45" s="16" t="s">
        <v>108</v>
      </c>
      <c r="B45" s="17" t="s">
        <v>22</v>
      </c>
      <c r="C45" s="16" t="s">
        <v>109</v>
      </c>
      <c r="D45" s="18">
        <v>44295</v>
      </c>
      <c r="E45" s="27" t="s">
        <v>110</v>
      </c>
      <c r="F45" s="16">
        <v>2020</v>
      </c>
      <c r="G45" s="18">
        <v>44295</v>
      </c>
      <c r="H45" s="18">
        <v>44659</v>
      </c>
      <c r="I45" s="3" t="s">
        <v>134</v>
      </c>
      <c r="J45" s="3" t="s">
        <v>25</v>
      </c>
      <c r="K45" s="3">
        <v>1500</v>
      </c>
      <c r="L45" s="14">
        <v>1.1000000000000001</v>
      </c>
      <c r="M45" s="29">
        <f t="shared" si="0"/>
        <v>1650.0000000000002</v>
      </c>
      <c r="N45" s="12">
        <v>1650</v>
      </c>
      <c r="O45" s="16" t="s">
        <v>113</v>
      </c>
      <c r="P45" s="16" t="s">
        <v>114</v>
      </c>
      <c r="Q45" s="16" t="s">
        <v>123</v>
      </c>
      <c r="R45" s="16" t="s">
        <v>124</v>
      </c>
      <c r="S45" s="16"/>
      <c r="T45" s="17"/>
      <c r="U45" s="16"/>
      <c r="V45" s="18"/>
      <c r="W45" s="16"/>
      <c r="X45" s="16"/>
      <c r="Y45" s="18"/>
      <c r="Z45" s="18"/>
      <c r="AD45" s="14"/>
      <c r="AE45" s="12"/>
      <c r="AF45" s="12"/>
      <c r="AG45" s="16"/>
      <c r="AH45" s="16"/>
      <c r="AI45" s="16"/>
      <c r="AJ45" s="16"/>
    </row>
    <row r="46" spans="1:36" ht="233.25" customHeight="1" x14ac:dyDescent="0.25">
      <c r="A46" s="16" t="s">
        <v>108</v>
      </c>
      <c r="B46" s="17" t="s">
        <v>22</v>
      </c>
      <c r="C46" s="16" t="s">
        <v>109</v>
      </c>
      <c r="D46" s="18">
        <v>44295</v>
      </c>
      <c r="E46" s="27" t="s">
        <v>110</v>
      </c>
      <c r="F46" s="16">
        <v>2020</v>
      </c>
      <c r="G46" s="18">
        <v>44295</v>
      </c>
      <c r="H46" s="18">
        <v>44659</v>
      </c>
      <c r="I46" s="3" t="s">
        <v>135</v>
      </c>
      <c r="J46" s="3" t="s">
        <v>25</v>
      </c>
      <c r="K46" s="3">
        <v>1000</v>
      </c>
      <c r="L46" s="14">
        <v>11.95</v>
      </c>
      <c r="M46" s="29">
        <f t="shared" si="0"/>
        <v>11950</v>
      </c>
      <c r="N46" s="12">
        <v>11950</v>
      </c>
      <c r="O46" s="16" t="s">
        <v>113</v>
      </c>
      <c r="P46" s="16" t="s">
        <v>114</v>
      </c>
      <c r="Q46" s="16" t="s">
        <v>123</v>
      </c>
      <c r="R46" s="16" t="s">
        <v>124</v>
      </c>
      <c r="S46" s="16"/>
      <c r="T46" s="17"/>
      <c r="U46" s="16"/>
      <c r="V46" s="18"/>
      <c r="W46" s="16"/>
      <c r="X46" s="16"/>
      <c r="Y46" s="18"/>
      <c r="Z46" s="18"/>
      <c r="AD46" s="14"/>
      <c r="AE46" s="12"/>
      <c r="AF46" s="12"/>
      <c r="AG46" s="16"/>
      <c r="AH46" s="16"/>
      <c r="AI46" s="16"/>
      <c r="AJ46" s="16"/>
    </row>
    <row r="47" spans="1:36" ht="135" x14ac:dyDescent="0.25">
      <c r="A47" s="16" t="s">
        <v>108</v>
      </c>
      <c r="B47" s="17" t="s">
        <v>22</v>
      </c>
      <c r="C47" s="16" t="s">
        <v>109</v>
      </c>
      <c r="D47" s="18">
        <v>44295</v>
      </c>
      <c r="E47" s="27" t="s">
        <v>110</v>
      </c>
      <c r="F47" s="16">
        <v>2020</v>
      </c>
      <c r="G47" s="18">
        <v>44295</v>
      </c>
      <c r="H47" s="18">
        <v>44659</v>
      </c>
      <c r="I47" s="3" t="s">
        <v>136</v>
      </c>
      <c r="J47" s="3" t="s">
        <v>25</v>
      </c>
      <c r="K47" s="3">
        <v>150</v>
      </c>
      <c r="L47" s="14">
        <v>7.6</v>
      </c>
      <c r="M47" s="29">
        <f t="shared" si="0"/>
        <v>1140</v>
      </c>
      <c r="N47" s="12">
        <v>1140</v>
      </c>
      <c r="O47" s="16" t="s">
        <v>113</v>
      </c>
      <c r="P47" s="16" t="s">
        <v>114</v>
      </c>
      <c r="Q47" s="16" t="s">
        <v>123</v>
      </c>
      <c r="R47" s="16" t="s">
        <v>124</v>
      </c>
      <c r="S47" s="16"/>
      <c r="T47" s="17"/>
      <c r="U47" s="16"/>
      <c r="V47" s="18"/>
      <c r="W47" s="16"/>
      <c r="X47" s="16"/>
      <c r="Y47" s="18"/>
      <c r="Z47" s="18"/>
      <c r="AD47" s="14"/>
      <c r="AE47" s="12"/>
      <c r="AF47" s="12"/>
      <c r="AG47" s="16"/>
      <c r="AH47" s="16"/>
      <c r="AI47" s="16"/>
      <c r="AJ47" s="16"/>
    </row>
    <row r="48" spans="1:36" ht="135" x14ac:dyDescent="0.25">
      <c r="A48" s="16" t="s">
        <v>108</v>
      </c>
      <c r="B48" s="17" t="s">
        <v>22</v>
      </c>
      <c r="C48" s="16" t="s">
        <v>109</v>
      </c>
      <c r="D48" s="18">
        <v>44295</v>
      </c>
      <c r="E48" s="27" t="s">
        <v>110</v>
      </c>
      <c r="F48" s="16">
        <v>2020</v>
      </c>
      <c r="G48" s="18">
        <v>44295</v>
      </c>
      <c r="H48" s="18">
        <v>44659</v>
      </c>
      <c r="I48" s="3" t="s">
        <v>137</v>
      </c>
      <c r="J48" s="3" t="s">
        <v>25</v>
      </c>
      <c r="K48" s="3">
        <v>45</v>
      </c>
      <c r="L48" s="14">
        <v>48</v>
      </c>
      <c r="M48" s="29">
        <f t="shared" si="0"/>
        <v>2160</v>
      </c>
      <c r="N48" s="12">
        <v>2160</v>
      </c>
      <c r="O48" s="16" t="s">
        <v>113</v>
      </c>
      <c r="P48" s="16" t="s">
        <v>114</v>
      </c>
      <c r="Q48" s="16" t="s">
        <v>123</v>
      </c>
      <c r="R48" s="16" t="s">
        <v>124</v>
      </c>
      <c r="S48" s="16"/>
      <c r="T48" s="17"/>
      <c r="U48" s="16"/>
      <c r="V48" s="18"/>
      <c r="W48" s="16"/>
      <c r="X48" s="16"/>
      <c r="Y48" s="18"/>
      <c r="Z48" s="18"/>
      <c r="AD48" s="14"/>
      <c r="AE48" s="12"/>
      <c r="AF48" s="12"/>
      <c r="AG48" s="16"/>
      <c r="AH48" s="16"/>
      <c r="AI48" s="16"/>
      <c r="AJ48" s="16"/>
    </row>
    <row r="49" spans="1:36" ht="135" x14ac:dyDescent="0.25">
      <c r="A49" s="16" t="s">
        <v>108</v>
      </c>
      <c r="B49" s="17" t="s">
        <v>22</v>
      </c>
      <c r="C49" s="16" t="s">
        <v>109</v>
      </c>
      <c r="D49" s="18">
        <v>44295</v>
      </c>
      <c r="E49" s="27" t="s">
        <v>110</v>
      </c>
      <c r="F49" s="16">
        <v>2020</v>
      </c>
      <c r="G49" s="18">
        <v>44295</v>
      </c>
      <c r="H49" s="18">
        <v>44659</v>
      </c>
      <c r="I49" s="3" t="s">
        <v>138</v>
      </c>
      <c r="J49" s="3" t="s">
        <v>25</v>
      </c>
      <c r="K49" s="3">
        <v>60</v>
      </c>
      <c r="L49" s="14">
        <v>29.29</v>
      </c>
      <c r="M49" s="29">
        <f t="shared" si="0"/>
        <v>1757.3999999999999</v>
      </c>
      <c r="N49" s="12">
        <v>1757.4</v>
      </c>
      <c r="O49" s="16" t="s">
        <v>113</v>
      </c>
      <c r="P49" s="16" t="s">
        <v>114</v>
      </c>
      <c r="Q49" s="16" t="s">
        <v>123</v>
      </c>
      <c r="R49" s="16" t="s">
        <v>124</v>
      </c>
      <c r="S49" s="16"/>
      <c r="T49" s="17"/>
      <c r="U49" s="16"/>
      <c r="V49" s="18"/>
      <c r="W49" s="16"/>
      <c r="X49" s="16"/>
      <c r="Y49" s="18"/>
      <c r="Z49" s="18"/>
      <c r="AD49" s="14"/>
      <c r="AE49" s="12"/>
      <c r="AF49" s="12"/>
      <c r="AG49" s="16"/>
      <c r="AH49" s="16"/>
      <c r="AI49" s="16"/>
      <c r="AJ49" s="16"/>
    </row>
    <row r="50" spans="1:36" ht="135" x14ac:dyDescent="0.25">
      <c r="A50" s="16" t="s">
        <v>108</v>
      </c>
      <c r="B50" s="17" t="s">
        <v>22</v>
      </c>
      <c r="C50" s="16" t="s">
        <v>109</v>
      </c>
      <c r="D50" s="18">
        <v>44295</v>
      </c>
      <c r="E50" s="27" t="s">
        <v>110</v>
      </c>
      <c r="F50" s="16">
        <v>2020</v>
      </c>
      <c r="G50" s="18">
        <v>44295</v>
      </c>
      <c r="H50" s="18">
        <v>44659</v>
      </c>
      <c r="I50" s="3" t="s">
        <v>139</v>
      </c>
      <c r="J50" s="3" t="s">
        <v>25</v>
      </c>
      <c r="K50" s="3">
        <v>15000</v>
      </c>
      <c r="L50" s="14">
        <v>1.97</v>
      </c>
      <c r="M50" s="29">
        <f t="shared" si="0"/>
        <v>29550</v>
      </c>
      <c r="N50" s="12">
        <v>29550</v>
      </c>
      <c r="O50" s="16" t="s">
        <v>113</v>
      </c>
      <c r="P50" s="16" t="s">
        <v>114</v>
      </c>
      <c r="Q50" s="16" t="s">
        <v>123</v>
      </c>
      <c r="R50" s="16" t="s">
        <v>124</v>
      </c>
      <c r="S50" s="16"/>
      <c r="T50" s="17"/>
      <c r="U50" s="16"/>
      <c r="V50" s="18"/>
      <c r="W50" s="16"/>
      <c r="X50" s="16"/>
      <c r="Y50" s="18"/>
      <c r="Z50" s="18"/>
      <c r="AD50" s="14"/>
      <c r="AE50" s="12"/>
      <c r="AF50" s="12"/>
      <c r="AG50" s="16"/>
      <c r="AH50" s="16"/>
      <c r="AI50" s="16"/>
      <c r="AJ50" s="16"/>
    </row>
    <row r="51" spans="1:36" ht="135" x14ac:dyDescent="0.25">
      <c r="A51" s="16" t="s">
        <v>108</v>
      </c>
      <c r="B51" s="17" t="s">
        <v>22</v>
      </c>
      <c r="C51" s="16" t="s">
        <v>109</v>
      </c>
      <c r="D51" s="18">
        <v>44295</v>
      </c>
      <c r="E51" s="27" t="s">
        <v>110</v>
      </c>
      <c r="F51" s="16">
        <v>2020</v>
      </c>
      <c r="G51" s="18">
        <v>44295</v>
      </c>
      <c r="H51" s="18">
        <v>44659</v>
      </c>
      <c r="I51" s="3" t="s">
        <v>140</v>
      </c>
      <c r="J51" s="3" t="s">
        <v>25</v>
      </c>
      <c r="K51" s="3">
        <v>10000</v>
      </c>
      <c r="L51" s="14">
        <v>2.54</v>
      </c>
      <c r="M51" s="29">
        <f t="shared" si="0"/>
        <v>25400</v>
      </c>
      <c r="N51" s="12">
        <v>25400</v>
      </c>
      <c r="O51" s="16" t="s">
        <v>113</v>
      </c>
      <c r="P51" s="16" t="s">
        <v>114</v>
      </c>
      <c r="Q51" s="16" t="s">
        <v>123</v>
      </c>
      <c r="R51" s="16" t="s">
        <v>124</v>
      </c>
      <c r="S51" s="16"/>
      <c r="T51" s="17"/>
      <c r="U51" s="16"/>
      <c r="V51" s="18"/>
      <c r="W51" s="16"/>
      <c r="X51" s="16"/>
      <c r="Y51" s="18"/>
      <c r="Z51" s="18"/>
      <c r="AD51" s="14"/>
      <c r="AE51" s="12"/>
      <c r="AF51" s="12"/>
      <c r="AG51" s="16"/>
      <c r="AH51" s="16"/>
      <c r="AI51" s="16"/>
      <c r="AJ51" s="16"/>
    </row>
    <row r="52" spans="1:36" ht="135" x14ac:dyDescent="0.25">
      <c r="A52" s="16" t="s">
        <v>108</v>
      </c>
      <c r="B52" s="17" t="s">
        <v>22</v>
      </c>
      <c r="C52" s="16" t="s">
        <v>109</v>
      </c>
      <c r="D52" s="18">
        <v>44295</v>
      </c>
      <c r="E52" s="27" t="s">
        <v>110</v>
      </c>
      <c r="F52" s="16">
        <v>2020</v>
      </c>
      <c r="G52" s="18">
        <v>44295</v>
      </c>
      <c r="H52" s="18">
        <v>44659</v>
      </c>
      <c r="I52" s="3" t="s">
        <v>141</v>
      </c>
      <c r="J52" s="3" t="s">
        <v>25</v>
      </c>
      <c r="K52" s="3">
        <v>600</v>
      </c>
      <c r="L52" s="14">
        <v>5.14</v>
      </c>
      <c r="M52" s="29">
        <f t="shared" si="0"/>
        <v>3084</v>
      </c>
      <c r="N52" s="12">
        <v>3084</v>
      </c>
      <c r="O52" s="16" t="s">
        <v>113</v>
      </c>
      <c r="P52" s="16" t="s">
        <v>114</v>
      </c>
      <c r="Q52" s="16" t="s">
        <v>123</v>
      </c>
      <c r="R52" s="16" t="s">
        <v>124</v>
      </c>
      <c r="S52" s="16"/>
      <c r="T52" s="17"/>
      <c r="U52" s="16"/>
      <c r="V52" s="18"/>
      <c r="W52" s="16"/>
      <c r="X52" s="16"/>
      <c r="Y52" s="18"/>
      <c r="Z52" s="18"/>
      <c r="AD52" s="14"/>
      <c r="AE52" s="12"/>
      <c r="AF52" s="12"/>
      <c r="AG52" s="16"/>
      <c r="AH52" s="16"/>
      <c r="AI52" s="16"/>
      <c r="AJ52" s="16"/>
    </row>
    <row r="53" spans="1:36" ht="135" x14ac:dyDescent="0.25">
      <c r="A53" s="16" t="s">
        <v>108</v>
      </c>
      <c r="B53" s="17" t="s">
        <v>22</v>
      </c>
      <c r="C53" s="16" t="s">
        <v>109</v>
      </c>
      <c r="D53" s="18">
        <v>44295</v>
      </c>
      <c r="E53" s="27" t="s">
        <v>110</v>
      </c>
      <c r="F53" s="16">
        <v>2020</v>
      </c>
      <c r="G53" s="18">
        <v>44295</v>
      </c>
      <c r="H53" s="18">
        <v>44659</v>
      </c>
      <c r="I53" s="3" t="s">
        <v>142</v>
      </c>
      <c r="J53" s="3" t="s">
        <v>143</v>
      </c>
      <c r="K53" s="3">
        <v>30</v>
      </c>
      <c r="L53" s="14">
        <v>31.2</v>
      </c>
      <c r="M53" s="29">
        <f t="shared" si="0"/>
        <v>936</v>
      </c>
      <c r="N53" s="12">
        <v>936</v>
      </c>
      <c r="O53" s="16" t="s">
        <v>113</v>
      </c>
      <c r="P53" s="16" t="s">
        <v>114</v>
      </c>
      <c r="Q53" s="16" t="s">
        <v>123</v>
      </c>
      <c r="R53" s="16" t="s">
        <v>124</v>
      </c>
      <c r="S53" s="16"/>
      <c r="T53" s="17"/>
      <c r="U53" s="16"/>
      <c r="V53" s="18"/>
      <c r="W53" s="16"/>
      <c r="X53" s="16"/>
      <c r="Y53" s="18"/>
      <c r="Z53" s="18"/>
      <c r="AD53" s="14"/>
      <c r="AE53" s="12"/>
      <c r="AF53" s="12"/>
      <c r="AG53" s="16"/>
      <c r="AH53" s="16"/>
      <c r="AI53" s="16"/>
      <c r="AJ53" s="16"/>
    </row>
    <row r="54" spans="1:36" ht="135" x14ac:dyDescent="0.25">
      <c r="A54" s="16" t="s">
        <v>108</v>
      </c>
      <c r="B54" s="17" t="s">
        <v>22</v>
      </c>
      <c r="C54" s="16" t="s">
        <v>109</v>
      </c>
      <c r="D54" s="18">
        <v>44295</v>
      </c>
      <c r="E54" s="27" t="s">
        <v>110</v>
      </c>
      <c r="F54" s="16">
        <v>2020</v>
      </c>
      <c r="G54" s="18">
        <v>44295</v>
      </c>
      <c r="H54" s="18">
        <v>44659</v>
      </c>
      <c r="I54" s="3" t="s">
        <v>144</v>
      </c>
      <c r="J54" s="3" t="s">
        <v>25</v>
      </c>
      <c r="K54" s="3">
        <v>30000</v>
      </c>
      <c r="L54" s="14">
        <v>0.31</v>
      </c>
      <c r="M54" s="29">
        <f t="shared" si="0"/>
        <v>9300</v>
      </c>
      <c r="N54" s="12">
        <v>9300</v>
      </c>
      <c r="O54" s="16" t="s">
        <v>113</v>
      </c>
      <c r="P54" s="16" t="s">
        <v>114</v>
      </c>
      <c r="Q54" s="16" t="s">
        <v>123</v>
      </c>
      <c r="R54" s="16" t="s">
        <v>124</v>
      </c>
      <c r="S54" s="16"/>
      <c r="T54" s="17"/>
      <c r="U54" s="16"/>
      <c r="V54" s="18"/>
      <c r="W54" s="16"/>
      <c r="X54" s="16"/>
      <c r="Y54" s="18"/>
      <c r="Z54" s="18"/>
      <c r="AD54" s="14"/>
      <c r="AE54" s="12"/>
      <c r="AF54" s="12"/>
      <c r="AG54" s="16"/>
      <c r="AH54" s="16"/>
      <c r="AI54" s="16"/>
      <c r="AJ54" s="16"/>
    </row>
    <row r="55" spans="1:36" ht="135" x14ac:dyDescent="0.25">
      <c r="A55" s="16" t="s">
        <v>108</v>
      </c>
      <c r="B55" s="17" t="s">
        <v>22</v>
      </c>
      <c r="C55" s="16" t="s">
        <v>109</v>
      </c>
      <c r="D55" s="18">
        <v>44295</v>
      </c>
      <c r="E55" s="27" t="s">
        <v>110</v>
      </c>
      <c r="F55" s="16">
        <v>2020</v>
      </c>
      <c r="G55" s="18">
        <v>44295</v>
      </c>
      <c r="H55" s="18">
        <v>44659</v>
      </c>
      <c r="I55" s="3" t="s">
        <v>145</v>
      </c>
      <c r="J55" s="3" t="s">
        <v>146</v>
      </c>
      <c r="K55" s="3">
        <v>60</v>
      </c>
      <c r="L55" s="14">
        <v>9.8000000000000007</v>
      </c>
      <c r="M55" s="29">
        <f t="shared" si="0"/>
        <v>588</v>
      </c>
      <c r="N55" s="12">
        <v>588</v>
      </c>
      <c r="O55" s="16" t="s">
        <v>113</v>
      </c>
      <c r="P55" s="16" t="s">
        <v>114</v>
      </c>
      <c r="Q55" s="16" t="s">
        <v>123</v>
      </c>
      <c r="R55" s="16" t="s">
        <v>124</v>
      </c>
      <c r="S55" s="16"/>
      <c r="T55" s="17"/>
      <c r="U55" s="16"/>
      <c r="V55" s="18"/>
      <c r="W55" s="16"/>
      <c r="X55" s="16"/>
      <c r="Y55" s="18"/>
      <c r="Z55" s="18"/>
      <c r="AD55" s="14"/>
      <c r="AE55" s="12"/>
      <c r="AF55" s="12"/>
      <c r="AG55" s="16"/>
      <c r="AH55" s="16"/>
      <c r="AI55" s="16"/>
      <c r="AJ55" s="16"/>
    </row>
    <row r="56" spans="1:36" ht="135" x14ac:dyDescent="0.25">
      <c r="A56" s="16" t="s">
        <v>108</v>
      </c>
      <c r="B56" s="17" t="s">
        <v>22</v>
      </c>
      <c r="C56" s="16" t="s">
        <v>109</v>
      </c>
      <c r="D56" s="18">
        <v>44295</v>
      </c>
      <c r="E56" s="27" t="s">
        <v>110</v>
      </c>
      <c r="F56" s="16">
        <v>2020</v>
      </c>
      <c r="G56" s="18">
        <v>44295</v>
      </c>
      <c r="H56" s="18">
        <v>44659</v>
      </c>
      <c r="I56" s="3" t="s">
        <v>147</v>
      </c>
      <c r="J56" s="3" t="s">
        <v>25</v>
      </c>
      <c r="K56" s="3">
        <v>30000</v>
      </c>
      <c r="L56" s="14">
        <v>0.31</v>
      </c>
      <c r="M56" s="29">
        <f t="shared" si="0"/>
        <v>9300</v>
      </c>
      <c r="N56" s="12">
        <v>9300</v>
      </c>
      <c r="O56" s="16" t="s">
        <v>113</v>
      </c>
      <c r="P56" s="16" t="s">
        <v>114</v>
      </c>
      <c r="Q56" s="16" t="s">
        <v>123</v>
      </c>
      <c r="R56" s="16" t="s">
        <v>124</v>
      </c>
      <c r="S56" s="16"/>
      <c r="T56" s="17"/>
      <c r="U56" s="16"/>
      <c r="V56" s="18"/>
      <c r="W56" s="16"/>
      <c r="X56" s="16"/>
      <c r="Y56" s="18"/>
      <c r="Z56" s="18"/>
      <c r="AD56" s="14"/>
      <c r="AE56" s="12"/>
      <c r="AF56" s="12"/>
      <c r="AG56" s="16"/>
      <c r="AH56" s="16"/>
      <c r="AI56" s="16"/>
      <c r="AJ56" s="16"/>
    </row>
    <row r="57" spans="1:36" ht="135" x14ac:dyDescent="0.25">
      <c r="A57" s="16" t="s">
        <v>108</v>
      </c>
      <c r="B57" s="17" t="s">
        <v>22</v>
      </c>
      <c r="C57" s="16" t="s">
        <v>109</v>
      </c>
      <c r="D57" s="18">
        <v>44295</v>
      </c>
      <c r="E57" s="27" t="s">
        <v>110</v>
      </c>
      <c r="F57" s="16">
        <v>2020</v>
      </c>
      <c r="G57" s="18">
        <v>44295</v>
      </c>
      <c r="H57" s="18">
        <v>44659</v>
      </c>
      <c r="I57" s="3" t="s">
        <v>148</v>
      </c>
      <c r="J57" s="3" t="s">
        <v>25</v>
      </c>
      <c r="K57" s="3">
        <v>5000</v>
      </c>
      <c r="L57" s="14">
        <v>0.31</v>
      </c>
      <c r="M57" s="29">
        <f t="shared" si="0"/>
        <v>1550</v>
      </c>
      <c r="N57" s="12">
        <v>1550</v>
      </c>
      <c r="O57" s="16" t="s">
        <v>113</v>
      </c>
      <c r="P57" s="16" t="s">
        <v>114</v>
      </c>
      <c r="Q57" s="16" t="s">
        <v>123</v>
      </c>
      <c r="R57" s="16" t="s">
        <v>124</v>
      </c>
      <c r="S57" s="16"/>
      <c r="T57" s="17"/>
      <c r="U57" s="16"/>
      <c r="V57" s="18"/>
      <c r="W57" s="16"/>
      <c r="X57" s="16"/>
      <c r="Y57" s="18"/>
      <c r="Z57" s="18"/>
      <c r="AD57" s="14"/>
      <c r="AE57" s="12"/>
      <c r="AF57" s="12"/>
      <c r="AG57" s="16"/>
      <c r="AH57" s="16"/>
      <c r="AI57" s="16"/>
      <c r="AJ57" s="16"/>
    </row>
    <row r="58" spans="1:36" ht="135" x14ac:dyDescent="0.25">
      <c r="A58" s="16" t="s">
        <v>108</v>
      </c>
      <c r="B58" s="17" t="s">
        <v>22</v>
      </c>
      <c r="C58" s="16" t="s">
        <v>109</v>
      </c>
      <c r="D58" s="18">
        <v>44295</v>
      </c>
      <c r="E58" s="27" t="s">
        <v>110</v>
      </c>
      <c r="F58" s="16">
        <v>2020</v>
      </c>
      <c r="G58" s="18">
        <v>44295</v>
      </c>
      <c r="H58" s="18">
        <v>44659</v>
      </c>
      <c r="I58" s="3" t="s">
        <v>149</v>
      </c>
      <c r="J58" s="3" t="s">
        <v>143</v>
      </c>
      <c r="K58" s="3">
        <v>250</v>
      </c>
      <c r="L58" s="14">
        <v>30.9</v>
      </c>
      <c r="M58" s="29">
        <f t="shared" si="0"/>
        <v>7725</v>
      </c>
      <c r="N58" s="12">
        <v>7725</v>
      </c>
      <c r="O58" s="16" t="s">
        <v>113</v>
      </c>
      <c r="P58" s="16" t="s">
        <v>114</v>
      </c>
      <c r="Q58" s="16" t="s">
        <v>123</v>
      </c>
      <c r="R58" s="16" t="s">
        <v>124</v>
      </c>
      <c r="S58" s="16"/>
      <c r="T58" s="17"/>
      <c r="U58" s="16"/>
      <c r="V58" s="18"/>
      <c r="W58" s="16"/>
      <c r="X58" s="16"/>
      <c r="Y58" s="18"/>
      <c r="Z58" s="18"/>
      <c r="AD58" s="14"/>
      <c r="AE58" s="12"/>
      <c r="AF58" s="12"/>
      <c r="AG58" s="16"/>
      <c r="AH58" s="16"/>
      <c r="AI58" s="16"/>
      <c r="AJ58" s="16"/>
    </row>
    <row r="59" spans="1:36" ht="101.25" x14ac:dyDescent="0.25">
      <c r="A59" s="16" t="s">
        <v>21</v>
      </c>
      <c r="B59" s="17" t="s">
        <v>22</v>
      </c>
      <c r="C59" s="16" t="s">
        <v>85</v>
      </c>
      <c r="D59" s="18">
        <v>44229</v>
      </c>
      <c r="E59" s="27" t="s">
        <v>37</v>
      </c>
      <c r="F59" s="16">
        <v>2020</v>
      </c>
      <c r="G59" s="18">
        <v>44229</v>
      </c>
      <c r="H59" s="18">
        <v>44593</v>
      </c>
      <c r="I59" s="3" t="s">
        <v>150</v>
      </c>
      <c r="J59" s="3" t="s">
        <v>25</v>
      </c>
      <c r="K59" s="3">
        <v>80</v>
      </c>
      <c r="L59" s="14">
        <v>680</v>
      </c>
      <c r="M59" s="29">
        <f t="shared" si="0"/>
        <v>54400</v>
      </c>
      <c r="N59" s="12">
        <v>54400</v>
      </c>
      <c r="O59" s="16" t="s">
        <v>151</v>
      </c>
      <c r="P59" s="16" t="s">
        <v>152</v>
      </c>
      <c r="Q59" s="16" t="s">
        <v>153</v>
      </c>
      <c r="R59" s="16" t="s">
        <v>154</v>
      </c>
      <c r="S59" s="16"/>
      <c r="T59" s="17"/>
      <c r="U59" s="16"/>
      <c r="V59" s="18"/>
      <c r="W59" s="16"/>
      <c r="X59" s="16"/>
      <c r="Y59" s="18"/>
      <c r="Z59" s="18"/>
      <c r="AD59" s="14"/>
      <c r="AE59" s="12"/>
      <c r="AF59" s="12"/>
      <c r="AG59" s="16"/>
      <c r="AH59" s="16"/>
      <c r="AI59" s="16"/>
      <c r="AJ59" s="16"/>
    </row>
    <row r="60" spans="1:36" ht="101.25" x14ac:dyDescent="0.25">
      <c r="A60" s="16" t="s">
        <v>21</v>
      </c>
      <c r="B60" s="17" t="s">
        <v>22</v>
      </c>
      <c r="C60" s="16" t="s">
        <v>85</v>
      </c>
      <c r="D60" s="18">
        <v>44229</v>
      </c>
      <c r="E60" s="27" t="s">
        <v>37</v>
      </c>
      <c r="F60" s="16">
        <v>2020</v>
      </c>
      <c r="G60" s="18">
        <v>44229</v>
      </c>
      <c r="H60" s="18">
        <v>44593</v>
      </c>
      <c r="I60" s="3" t="s">
        <v>155</v>
      </c>
      <c r="J60" s="3" t="s">
        <v>25</v>
      </c>
      <c r="K60" s="3">
        <v>500</v>
      </c>
      <c r="L60" s="14">
        <v>494.27</v>
      </c>
      <c r="M60" s="29">
        <f t="shared" si="0"/>
        <v>247135</v>
      </c>
      <c r="N60" s="12">
        <v>247135</v>
      </c>
      <c r="O60" s="16" t="s">
        <v>151</v>
      </c>
      <c r="P60" s="16" t="s">
        <v>152</v>
      </c>
      <c r="Q60" s="16" t="s">
        <v>153</v>
      </c>
      <c r="R60" s="16" t="s">
        <v>154</v>
      </c>
      <c r="S60" s="16"/>
      <c r="T60" s="17"/>
      <c r="U60" s="16"/>
      <c r="V60" s="18"/>
      <c r="W60" s="16"/>
      <c r="X60" s="16"/>
      <c r="Y60" s="18"/>
      <c r="Z60" s="18"/>
      <c r="AD60" s="14"/>
      <c r="AE60" s="12"/>
      <c r="AF60" s="12"/>
      <c r="AG60" s="16"/>
      <c r="AH60" s="16"/>
      <c r="AI60" s="16"/>
      <c r="AJ60" s="16"/>
    </row>
    <row r="61" spans="1:36" ht="101.25" x14ac:dyDescent="0.25">
      <c r="A61" s="16" t="s">
        <v>21</v>
      </c>
      <c r="B61" s="17" t="s">
        <v>22</v>
      </c>
      <c r="C61" s="16" t="s">
        <v>85</v>
      </c>
      <c r="D61" s="18">
        <v>44229</v>
      </c>
      <c r="E61" s="27" t="s">
        <v>37</v>
      </c>
      <c r="F61" s="16">
        <v>2020</v>
      </c>
      <c r="G61" s="18">
        <v>44229</v>
      </c>
      <c r="H61" s="18">
        <v>44593</v>
      </c>
      <c r="I61" s="3" t="s">
        <v>156</v>
      </c>
      <c r="J61" s="3" t="s">
        <v>25</v>
      </c>
      <c r="K61" s="3">
        <v>20</v>
      </c>
      <c r="L61" s="14">
        <v>1152.83</v>
      </c>
      <c r="M61" s="29">
        <f t="shared" si="0"/>
        <v>23056.6</v>
      </c>
      <c r="N61" s="12">
        <v>23056.6</v>
      </c>
      <c r="O61" s="16" t="s">
        <v>151</v>
      </c>
      <c r="P61" s="16" t="s">
        <v>152</v>
      </c>
      <c r="Q61" s="16" t="s">
        <v>153</v>
      </c>
      <c r="R61" s="16" t="s">
        <v>154</v>
      </c>
      <c r="S61" s="16"/>
      <c r="T61" s="17"/>
      <c r="U61" s="16"/>
      <c r="V61" s="18"/>
      <c r="W61" s="16"/>
      <c r="X61" s="16"/>
      <c r="Y61" s="18"/>
      <c r="Z61" s="18"/>
      <c r="AD61" s="14"/>
      <c r="AE61" s="12"/>
      <c r="AF61" s="12"/>
      <c r="AG61" s="16"/>
      <c r="AH61" s="16"/>
      <c r="AI61" s="16"/>
      <c r="AJ61" s="16"/>
    </row>
    <row r="62" spans="1:36" ht="101.25" x14ac:dyDescent="0.25">
      <c r="A62" s="16" t="s">
        <v>21</v>
      </c>
      <c r="B62" s="17" t="s">
        <v>22</v>
      </c>
      <c r="C62" s="16" t="s">
        <v>85</v>
      </c>
      <c r="D62" s="18">
        <v>44229</v>
      </c>
      <c r="E62" s="27" t="s">
        <v>37</v>
      </c>
      <c r="F62" s="16">
        <v>2020</v>
      </c>
      <c r="G62" s="18">
        <v>44229</v>
      </c>
      <c r="H62" s="18">
        <v>44593</v>
      </c>
      <c r="I62" s="3" t="s">
        <v>157</v>
      </c>
      <c r="J62" s="3" t="s">
        <v>25</v>
      </c>
      <c r="K62" s="3">
        <v>450</v>
      </c>
      <c r="L62" s="14">
        <v>892.5</v>
      </c>
      <c r="M62" s="29">
        <f t="shared" si="0"/>
        <v>401625</v>
      </c>
      <c r="N62" s="12">
        <v>401625</v>
      </c>
      <c r="O62" s="16" t="s">
        <v>151</v>
      </c>
      <c r="P62" s="16" t="s">
        <v>152</v>
      </c>
      <c r="Q62" s="16" t="s">
        <v>153</v>
      </c>
      <c r="R62" s="16" t="s">
        <v>154</v>
      </c>
      <c r="S62" s="16"/>
      <c r="T62" s="17"/>
      <c r="U62" s="16"/>
      <c r="V62" s="18"/>
      <c r="W62" s="16"/>
      <c r="X62" s="16"/>
      <c r="Y62" s="18"/>
      <c r="Z62" s="18"/>
      <c r="AD62" s="14"/>
      <c r="AE62" s="12"/>
      <c r="AF62" s="12"/>
      <c r="AG62" s="16"/>
      <c r="AH62" s="16"/>
      <c r="AI62" s="16"/>
      <c r="AJ62" s="16"/>
    </row>
    <row r="63" spans="1:36" ht="135" x14ac:dyDescent="0.25">
      <c r="A63" s="16" t="s">
        <v>108</v>
      </c>
      <c r="B63" s="17" t="s">
        <v>22</v>
      </c>
      <c r="C63" s="16" t="s">
        <v>109</v>
      </c>
      <c r="D63" s="18">
        <v>44295</v>
      </c>
      <c r="E63" s="27" t="s">
        <v>110</v>
      </c>
      <c r="F63" s="16">
        <v>2020</v>
      </c>
      <c r="G63" s="18">
        <v>44295</v>
      </c>
      <c r="H63" s="18">
        <v>44659</v>
      </c>
      <c r="I63" s="3" t="s">
        <v>158</v>
      </c>
      <c r="J63" s="3" t="s">
        <v>159</v>
      </c>
      <c r="K63" s="3">
        <v>50</v>
      </c>
      <c r="L63" s="14">
        <v>2.65</v>
      </c>
      <c r="M63" s="29">
        <f t="shared" si="0"/>
        <v>132.5</v>
      </c>
      <c r="N63" s="12">
        <v>132.5</v>
      </c>
      <c r="O63" s="16" t="s">
        <v>113</v>
      </c>
      <c r="P63" s="16" t="s">
        <v>114</v>
      </c>
      <c r="Q63" s="16" t="s">
        <v>123</v>
      </c>
      <c r="R63" s="16" t="s">
        <v>124</v>
      </c>
      <c r="S63" s="16"/>
      <c r="T63" s="17"/>
      <c r="U63" s="16"/>
      <c r="V63" s="18"/>
      <c r="W63" s="16"/>
      <c r="X63" s="16"/>
      <c r="Y63" s="18"/>
      <c r="Z63" s="18"/>
      <c r="AD63" s="14"/>
      <c r="AE63" s="12"/>
      <c r="AF63" s="12"/>
      <c r="AG63" s="16"/>
      <c r="AH63" s="16"/>
      <c r="AI63" s="16"/>
      <c r="AJ63" s="16"/>
    </row>
    <row r="64" spans="1:36" ht="135" x14ac:dyDescent="0.25">
      <c r="A64" s="16" t="s">
        <v>108</v>
      </c>
      <c r="B64" s="17" t="s">
        <v>22</v>
      </c>
      <c r="C64" s="16" t="s">
        <v>109</v>
      </c>
      <c r="D64" s="18">
        <v>44295</v>
      </c>
      <c r="E64" s="27" t="s">
        <v>110</v>
      </c>
      <c r="F64" s="16">
        <v>2020</v>
      </c>
      <c r="G64" s="18">
        <v>44295</v>
      </c>
      <c r="H64" s="18">
        <v>44659</v>
      </c>
      <c r="I64" s="3" t="s">
        <v>160</v>
      </c>
      <c r="J64" s="3" t="s">
        <v>161</v>
      </c>
      <c r="K64" s="3">
        <v>400</v>
      </c>
      <c r="L64" s="14">
        <v>3.1</v>
      </c>
      <c r="M64" s="29">
        <f t="shared" si="0"/>
        <v>1240</v>
      </c>
      <c r="N64" s="12">
        <v>1240</v>
      </c>
      <c r="O64" s="16" t="s">
        <v>113</v>
      </c>
      <c r="P64" s="16" t="s">
        <v>114</v>
      </c>
      <c r="Q64" s="16" t="s">
        <v>123</v>
      </c>
      <c r="R64" s="16" t="s">
        <v>124</v>
      </c>
      <c r="S64" s="16"/>
      <c r="T64" s="17"/>
      <c r="U64" s="16"/>
      <c r="V64" s="18"/>
      <c r="W64" s="16"/>
      <c r="X64" s="16"/>
      <c r="Y64" s="18"/>
      <c r="Z64" s="18"/>
      <c r="AD64" s="14"/>
      <c r="AE64" s="12"/>
      <c r="AF64" s="12"/>
      <c r="AG64" s="16"/>
      <c r="AH64" s="16"/>
      <c r="AI64" s="16"/>
      <c r="AJ64" s="16"/>
    </row>
    <row r="65" spans="1:36" ht="135" x14ac:dyDescent="0.25">
      <c r="A65" s="16" t="s">
        <v>108</v>
      </c>
      <c r="B65" s="17" t="s">
        <v>22</v>
      </c>
      <c r="C65" s="16" t="s">
        <v>109</v>
      </c>
      <c r="D65" s="18">
        <v>44295</v>
      </c>
      <c r="E65" s="27" t="s">
        <v>110</v>
      </c>
      <c r="F65" s="16">
        <v>2020</v>
      </c>
      <c r="G65" s="18">
        <v>44295</v>
      </c>
      <c r="H65" s="18">
        <v>44659</v>
      </c>
      <c r="I65" s="3" t="s">
        <v>162</v>
      </c>
      <c r="J65" s="3" t="s">
        <v>163</v>
      </c>
      <c r="K65" s="3">
        <v>100</v>
      </c>
      <c r="L65" s="14">
        <v>4.2699999999999996</v>
      </c>
      <c r="M65" s="29">
        <f t="shared" si="0"/>
        <v>426.99999999999994</v>
      </c>
      <c r="N65" s="12">
        <v>427</v>
      </c>
      <c r="O65" s="16" t="s">
        <v>113</v>
      </c>
      <c r="P65" s="16" t="s">
        <v>114</v>
      </c>
      <c r="Q65" s="16" t="s">
        <v>123</v>
      </c>
      <c r="R65" s="16" t="s">
        <v>124</v>
      </c>
      <c r="S65" s="16"/>
      <c r="T65" s="17"/>
      <c r="U65" s="16"/>
      <c r="V65" s="18"/>
      <c r="W65" s="16"/>
      <c r="X65" s="16"/>
      <c r="Y65" s="18"/>
      <c r="Z65" s="18"/>
      <c r="AD65" s="14"/>
      <c r="AE65" s="12"/>
      <c r="AF65" s="12"/>
      <c r="AG65" s="16"/>
      <c r="AH65" s="16"/>
      <c r="AI65" s="16"/>
      <c r="AJ65" s="16"/>
    </row>
    <row r="66" spans="1:36" ht="135" x14ac:dyDescent="0.25">
      <c r="A66" s="16" t="s">
        <v>108</v>
      </c>
      <c r="B66" s="17" t="s">
        <v>22</v>
      </c>
      <c r="C66" s="16" t="s">
        <v>109</v>
      </c>
      <c r="D66" s="18">
        <v>44295</v>
      </c>
      <c r="E66" s="27" t="s">
        <v>110</v>
      </c>
      <c r="F66" s="16">
        <v>2020</v>
      </c>
      <c r="G66" s="18">
        <v>44295</v>
      </c>
      <c r="H66" s="18">
        <v>44659</v>
      </c>
      <c r="I66" s="3" t="s">
        <v>164</v>
      </c>
      <c r="J66" s="3" t="s">
        <v>165</v>
      </c>
      <c r="K66" s="3">
        <v>50</v>
      </c>
      <c r="L66" s="14">
        <v>6.33</v>
      </c>
      <c r="M66" s="29">
        <f t="shared" si="0"/>
        <v>316.5</v>
      </c>
      <c r="N66" s="12">
        <v>316.5</v>
      </c>
      <c r="O66" s="16" t="s">
        <v>113</v>
      </c>
      <c r="P66" s="16" t="s">
        <v>114</v>
      </c>
      <c r="Q66" s="16" t="s">
        <v>123</v>
      </c>
      <c r="R66" s="16" t="s">
        <v>124</v>
      </c>
      <c r="S66" s="16"/>
      <c r="T66" s="17"/>
      <c r="U66" s="16"/>
      <c r="V66" s="18"/>
      <c r="W66" s="16"/>
      <c r="X66" s="16"/>
      <c r="Y66" s="18"/>
      <c r="Z66" s="18"/>
      <c r="AD66" s="14"/>
      <c r="AE66" s="12"/>
      <c r="AF66" s="12"/>
      <c r="AG66" s="16"/>
      <c r="AH66" s="16"/>
      <c r="AI66" s="16"/>
      <c r="AJ66" s="16"/>
    </row>
    <row r="67" spans="1:36" ht="135" x14ac:dyDescent="0.25">
      <c r="A67" s="16" t="s">
        <v>108</v>
      </c>
      <c r="B67" s="17" t="s">
        <v>22</v>
      </c>
      <c r="C67" s="16" t="s">
        <v>109</v>
      </c>
      <c r="D67" s="18">
        <v>44295</v>
      </c>
      <c r="E67" s="27" t="s">
        <v>110</v>
      </c>
      <c r="F67" s="16">
        <v>2020</v>
      </c>
      <c r="G67" s="18">
        <v>44295</v>
      </c>
      <c r="H67" s="18">
        <v>44659</v>
      </c>
      <c r="I67" s="3" t="s">
        <v>166</v>
      </c>
      <c r="J67" s="3" t="s">
        <v>25</v>
      </c>
      <c r="K67" s="3">
        <v>400</v>
      </c>
      <c r="L67" s="14">
        <v>7.5</v>
      </c>
      <c r="M67" s="29">
        <f t="shared" si="0"/>
        <v>3000</v>
      </c>
      <c r="N67" s="12">
        <v>3000</v>
      </c>
      <c r="O67" s="16" t="s">
        <v>113</v>
      </c>
      <c r="P67" s="16" t="s">
        <v>114</v>
      </c>
      <c r="Q67" s="16" t="s">
        <v>123</v>
      </c>
      <c r="R67" s="16" t="s">
        <v>124</v>
      </c>
      <c r="S67" s="16"/>
      <c r="T67" s="17"/>
      <c r="U67" s="16"/>
      <c r="V67" s="18"/>
      <c r="W67" s="16"/>
      <c r="X67" s="16"/>
      <c r="Y67" s="18"/>
      <c r="Z67" s="18"/>
      <c r="AD67" s="14"/>
      <c r="AE67" s="12"/>
      <c r="AF67" s="12"/>
      <c r="AG67" s="16"/>
      <c r="AH67" s="16"/>
      <c r="AI67" s="16"/>
      <c r="AJ67" s="16"/>
    </row>
    <row r="68" spans="1:36" ht="135" x14ac:dyDescent="0.25">
      <c r="A68" s="16" t="s">
        <v>108</v>
      </c>
      <c r="B68" s="17" t="s">
        <v>22</v>
      </c>
      <c r="C68" s="16" t="s">
        <v>109</v>
      </c>
      <c r="D68" s="18">
        <v>44295</v>
      </c>
      <c r="E68" s="27" t="s">
        <v>110</v>
      </c>
      <c r="F68" s="16">
        <v>2020</v>
      </c>
      <c r="G68" s="18">
        <v>44295</v>
      </c>
      <c r="H68" s="18">
        <v>44659</v>
      </c>
      <c r="I68" s="3" t="s">
        <v>167</v>
      </c>
      <c r="J68" s="3" t="s">
        <v>168</v>
      </c>
      <c r="K68" s="3">
        <v>1000</v>
      </c>
      <c r="L68" s="14">
        <v>5.64</v>
      </c>
      <c r="M68" s="29">
        <f t="shared" si="0"/>
        <v>5640</v>
      </c>
      <c r="N68" s="12">
        <v>5640</v>
      </c>
      <c r="O68" s="16" t="s">
        <v>113</v>
      </c>
      <c r="P68" s="16" t="s">
        <v>114</v>
      </c>
      <c r="Q68" s="16" t="s">
        <v>123</v>
      </c>
      <c r="R68" s="16" t="s">
        <v>124</v>
      </c>
      <c r="S68" s="16"/>
      <c r="T68" s="17"/>
      <c r="U68" s="16"/>
      <c r="V68" s="18"/>
      <c r="W68" s="16"/>
      <c r="X68" s="16"/>
      <c r="Y68" s="18"/>
      <c r="Z68" s="18"/>
      <c r="AD68" s="14"/>
      <c r="AE68" s="12"/>
      <c r="AF68" s="12"/>
      <c r="AG68" s="16"/>
      <c r="AH68" s="16"/>
      <c r="AI68" s="16"/>
      <c r="AJ68" s="16"/>
    </row>
    <row r="69" spans="1:36" ht="135" x14ac:dyDescent="0.25">
      <c r="A69" s="16" t="s">
        <v>108</v>
      </c>
      <c r="B69" s="17" t="s">
        <v>22</v>
      </c>
      <c r="C69" s="16" t="s">
        <v>109</v>
      </c>
      <c r="D69" s="18">
        <v>44295</v>
      </c>
      <c r="E69" s="27" t="s">
        <v>110</v>
      </c>
      <c r="F69" s="16">
        <v>2020</v>
      </c>
      <c r="G69" s="18">
        <v>44295</v>
      </c>
      <c r="H69" s="18">
        <v>44659</v>
      </c>
      <c r="I69" s="3" t="s">
        <v>169</v>
      </c>
      <c r="J69" s="3" t="s">
        <v>168</v>
      </c>
      <c r="K69" s="3">
        <v>1500</v>
      </c>
      <c r="L69" s="14">
        <v>7.78</v>
      </c>
      <c r="M69" s="29">
        <f t="shared" si="0"/>
        <v>11670</v>
      </c>
      <c r="N69" s="12">
        <v>11670</v>
      </c>
      <c r="O69" s="16" t="s">
        <v>113</v>
      </c>
      <c r="P69" s="16" t="s">
        <v>114</v>
      </c>
      <c r="Q69" s="16" t="s">
        <v>123</v>
      </c>
      <c r="R69" s="16" t="s">
        <v>124</v>
      </c>
      <c r="S69" s="16"/>
      <c r="T69" s="17"/>
      <c r="U69" s="16"/>
      <c r="V69" s="18"/>
      <c r="W69" s="16"/>
      <c r="X69" s="16"/>
      <c r="Y69" s="18"/>
      <c r="Z69" s="18"/>
      <c r="AD69" s="14"/>
      <c r="AE69" s="12"/>
      <c r="AF69" s="12"/>
      <c r="AG69" s="16"/>
      <c r="AH69" s="16"/>
      <c r="AI69" s="16"/>
      <c r="AJ69" s="16"/>
    </row>
    <row r="70" spans="1:36" ht="135" x14ac:dyDescent="0.25">
      <c r="A70" s="16" t="s">
        <v>108</v>
      </c>
      <c r="B70" s="17" t="s">
        <v>22</v>
      </c>
      <c r="C70" s="16" t="s">
        <v>109</v>
      </c>
      <c r="D70" s="18">
        <v>44295</v>
      </c>
      <c r="E70" s="27" t="s">
        <v>110</v>
      </c>
      <c r="F70" s="16">
        <v>2020</v>
      </c>
      <c r="G70" s="18">
        <v>44295</v>
      </c>
      <c r="H70" s="18">
        <v>44659</v>
      </c>
      <c r="I70" s="3" t="s">
        <v>170</v>
      </c>
      <c r="J70" s="3" t="s">
        <v>165</v>
      </c>
      <c r="K70" s="3">
        <v>200</v>
      </c>
      <c r="L70" s="14">
        <v>8.9700000000000006</v>
      </c>
      <c r="M70" s="29">
        <f t="shared" si="0"/>
        <v>1794.0000000000002</v>
      </c>
      <c r="N70" s="12">
        <v>1794</v>
      </c>
      <c r="O70" s="16" t="s">
        <v>113</v>
      </c>
      <c r="P70" s="16" t="s">
        <v>114</v>
      </c>
      <c r="Q70" s="16" t="s">
        <v>123</v>
      </c>
      <c r="R70" s="16" t="s">
        <v>124</v>
      </c>
      <c r="S70" s="16"/>
      <c r="T70" s="17"/>
      <c r="U70" s="16"/>
      <c r="V70" s="18"/>
      <c r="W70" s="16"/>
      <c r="X70" s="16"/>
      <c r="Y70" s="18"/>
      <c r="Z70" s="18"/>
      <c r="AD70" s="14"/>
      <c r="AE70" s="12"/>
      <c r="AF70" s="12"/>
      <c r="AG70" s="16"/>
      <c r="AH70" s="16"/>
      <c r="AI70" s="16"/>
      <c r="AJ70" s="16"/>
    </row>
    <row r="71" spans="1:36" ht="135" x14ac:dyDescent="0.25">
      <c r="A71" s="16" t="s">
        <v>108</v>
      </c>
      <c r="B71" s="17" t="s">
        <v>22</v>
      </c>
      <c r="C71" s="16" t="s">
        <v>109</v>
      </c>
      <c r="D71" s="18">
        <v>44295</v>
      </c>
      <c r="E71" s="27" t="s">
        <v>110</v>
      </c>
      <c r="F71" s="16">
        <v>2020</v>
      </c>
      <c r="G71" s="18">
        <v>44295</v>
      </c>
      <c r="H71" s="18">
        <v>44659</v>
      </c>
      <c r="I71" s="3" t="s">
        <v>171</v>
      </c>
      <c r="J71" s="3" t="s">
        <v>25</v>
      </c>
      <c r="K71" s="3">
        <v>500</v>
      </c>
      <c r="L71" s="14">
        <v>2.2999999999999998</v>
      </c>
      <c r="M71" s="29">
        <f t="shared" si="0"/>
        <v>1150</v>
      </c>
      <c r="N71" s="12">
        <v>1150</v>
      </c>
      <c r="O71" s="16" t="s">
        <v>113</v>
      </c>
      <c r="P71" s="16" t="s">
        <v>114</v>
      </c>
      <c r="Q71" s="16" t="s">
        <v>123</v>
      </c>
      <c r="R71" s="16" t="s">
        <v>124</v>
      </c>
      <c r="S71" s="16"/>
      <c r="T71" s="17"/>
      <c r="U71" s="16"/>
      <c r="V71" s="18"/>
      <c r="W71" s="16"/>
      <c r="X71" s="16"/>
      <c r="Y71" s="18"/>
      <c r="Z71" s="18"/>
      <c r="AD71" s="14"/>
      <c r="AE71" s="12"/>
      <c r="AF71" s="12"/>
      <c r="AG71" s="16"/>
      <c r="AH71" s="16"/>
      <c r="AI71" s="16"/>
      <c r="AJ71" s="16"/>
    </row>
    <row r="72" spans="1:36" ht="135" x14ac:dyDescent="0.25">
      <c r="A72" s="16" t="s">
        <v>108</v>
      </c>
      <c r="B72" s="17" t="s">
        <v>22</v>
      </c>
      <c r="C72" s="16" t="s">
        <v>109</v>
      </c>
      <c r="D72" s="18">
        <v>44295</v>
      </c>
      <c r="E72" s="27" t="s">
        <v>110</v>
      </c>
      <c r="F72" s="16">
        <v>2020</v>
      </c>
      <c r="G72" s="18">
        <v>44295</v>
      </c>
      <c r="H72" s="18">
        <v>44659</v>
      </c>
      <c r="I72" s="3" t="s">
        <v>172</v>
      </c>
      <c r="J72" s="3" t="s">
        <v>25</v>
      </c>
      <c r="K72" s="3">
        <v>100</v>
      </c>
      <c r="L72" s="14">
        <v>12</v>
      </c>
      <c r="M72" s="29">
        <f t="shared" si="0"/>
        <v>1200</v>
      </c>
      <c r="N72" s="12">
        <v>1200</v>
      </c>
      <c r="O72" s="16" t="s">
        <v>113</v>
      </c>
      <c r="P72" s="16" t="s">
        <v>114</v>
      </c>
      <c r="Q72" s="16" t="s">
        <v>123</v>
      </c>
      <c r="R72" s="16" t="s">
        <v>124</v>
      </c>
      <c r="S72" s="16"/>
      <c r="T72" s="17"/>
      <c r="U72" s="16"/>
      <c r="V72" s="18"/>
      <c r="W72" s="16"/>
      <c r="X72" s="16"/>
      <c r="Y72" s="18"/>
      <c r="Z72" s="18"/>
      <c r="AD72" s="14"/>
      <c r="AE72" s="12"/>
      <c r="AF72" s="12"/>
      <c r="AG72" s="16"/>
      <c r="AH72" s="16"/>
      <c r="AI72" s="16"/>
      <c r="AJ72" s="16"/>
    </row>
    <row r="73" spans="1:36" ht="135" x14ac:dyDescent="0.25">
      <c r="A73" s="16" t="s">
        <v>108</v>
      </c>
      <c r="B73" s="17" t="s">
        <v>22</v>
      </c>
      <c r="C73" s="16" t="s">
        <v>109</v>
      </c>
      <c r="D73" s="18">
        <v>44295</v>
      </c>
      <c r="E73" s="27" t="s">
        <v>110</v>
      </c>
      <c r="F73" s="16">
        <v>2020</v>
      </c>
      <c r="G73" s="18">
        <v>44295</v>
      </c>
      <c r="H73" s="18">
        <v>44659</v>
      </c>
      <c r="I73" s="3" t="s">
        <v>173</v>
      </c>
      <c r="J73" s="3" t="s">
        <v>143</v>
      </c>
      <c r="K73" s="3">
        <v>1000</v>
      </c>
      <c r="L73" s="14">
        <v>1.99</v>
      </c>
      <c r="M73" s="29">
        <f t="shared" si="0"/>
        <v>1990</v>
      </c>
      <c r="N73" s="12">
        <v>1990</v>
      </c>
      <c r="O73" s="16" t="s">
        <v>113</v>
      </c>
      <c r="P73" s="16" t="s">
        <v>114</v>
      </c>
      <c r="Q73" s="16" t="s">
        <v>123</v>
      </c>
      <c r="R73" s="16" t="s">
        <v>124</v>
      </c>
      <c r="S73" s="16"/>
      <c r="T73" s="17"/>
      <c r="U73" s="16"/>
      <c r="V73" s="18"/>
      <c r="W73" s="16"/>
      <c r="X73" s="16"/>
      <c r="Y73" s="18"/>
      <c r="Z73" s="18"/>
      <c r="AD73" s="14"/>
      <c r="AE73" s="12"/>
      <c r="AF73" s="12"/>
      <c r="AG73" s="16"/>
      <c r="AH73" s="16"/>
      <c r="AI73" s="16"/>
      <c r="AJ73" s="16"/>
    </row>
    <row r="74" spans="1:36" ht="135" x14ac:dyDescent="0.25">
      <c r="A74" s="16" t="s">
        <v>108</v>
      </c>
      <c r="B74" s="17" t="s">
        <v>22</v>
      </c>
      <c r="C74" s="16" t="s">
        <v>109</v>
      </c>
      <c r="D74" s="18">
        <v>44295</v>
      </c>
      <c r="E74" s="27" t="s">
        <v>110</v>
      </c>
      <c r="F74" s="16">
        <v>2020</v>
      </c>
      <c r="G74" s="18">
        <v>44295</v>
      </c>
      <c r="H74" s="18">
        <v>44659</v>
      </c>
      <c r="I74" s="3" t="s">
        <v>174</v>
      </c>
      <c r="J74" s="3" t="s">
        <v>146</v>
      </c>
      <c r="K74" s="3">
        <v>500</v>
      </c>
      <c r="L74" s="14">
        <v>2.71</v>
      </c>
      <c r="M74" s="29">
        <f t="shared" si="0"/>
        <v>1355</v>
      </c>
      <c r="N74" s="12">
        <v>1355</v>
      </c>
      <c r="O74" s="16" t="s">
        <v>113</v>
      </c>
      <c r="P74" s="16" t="s">
        <v>114</v>
      </c>
      <c r="Q74" s="16" t="s">
        <v>123</v>
      </c>
      <c r="R74" s="16" t="s">
        <v>124</v>
      </c>
      <c r="S74" s="16"/>
      <c r="T74" s="17"/>
      <c r="U74" s="16"/>
      <c r="V74" s="18"/>
      <c r="W74" s="16"/>
      <c r="X74" s="16"/>
      <c r="Y74" s="18"/>
      <c r="Z74" s="18"/>
      <c r="AD74" s="14"/>
      <c r="AE74" s="12"/>
      <c r="AF74" s="12"/>
      <c r="AG74" s="16"/>
      <c r="AH74" s="16"/>
      <c r="AI74" s="16"/>
      <c r="AJ74" s="16"/>
    </row>
    <row r="75" spans="1:36" ht="135" x14ac:dyDescent="0.25">
      <c r="A75" s="16" t="s">
        <v>108</v>
      </c>
      <c r="B75" s="17" t="s">
        <v>22</v>
      </c>
      <c r="C75" s="16" t="s">
        <v>109</v>
      </c>
      <c r="D75" s="18">
        <v>44295</v>
      </c>
      <c r="E75" s="27" t="s">
        <v>110</v>
      </c>
      <c r="F75" s="16">
        <v>2020</v>
      </c>
      <c r="G75" s="18">
        <v>44295</v>
      </c>
      <c r="H75" s="18">
        <v>44659</v>
      </c>
      <c r="I75" s="3" t="s">
        <v>175</v>
      </c>
      <c r="J75" s="3" t="s">
        <v>176</v>
      </c>
      <c r="K75" s="3">
        <v>500</v>
      </c>
      <c r="L75" s="14">
        <v>2.2200000000000002</v>
      </c>
      <c r="M75" s="29">
        <f t="shared" si="0"/>
        <v>1110</v>
      </c>
      <c r="N75" s="12">
        <v>1110</v>
      </c>
      <c r="O75" s="16" t="s">
        <v>113</v>
      </c>
      <c r="P75" s="16" t="s">
        <v>114</v>
      </c>
      <c r="Q75" s="16" t="s">
        <v>123</v>
      </c>
      <c r="R75" s="16" t="s">
        <v>124</v>
      </c>
      <c r="S75" s="16"/>
      <c r="T75" s="17"/>
      <c r="U75" s="16"/>
      <c r="V75" s="18"/>
      <c r="W75" s="16"/>
      <c r="X75" s="16"/>
      <c r="Y75" s="18"/>
      <c r="Z75" s="18"/>
      <c r="AD75" s="14"/>
      <c r="AE75" s="12"/>
      <c r="AF75" s="12"/>
      <c r="AG75" s="16"/>
      <c r="AH75" s="16"/>
      <c r="AI75" s="16"/>
      <c r="AJ75" s="16"/>
    </row>
    <row r="76" spans="1:36" ht="135" x14ac:dyDescent="0.25">
      <c r="A76" s="16" t="s">
        <v>108</v>
      </c>
      <c r="B76" s="17" t="s">
        <v>22</v>
      </c>
      <c r="C76" s="16" t="s">
        <v>109</v>
      </c>
      <c r="D76" s="18">
        <v>44295</v>
      </c>
      <c r="E76" s="27" t="s">
        <v>110</v>
      </c>
      <c r="F76" s="16">
        <v>2020</v>
      </c>
      <c r="G76" s="18">
        <v>44295</v>
      </c>
      <c r="H76" s="18">
        <v>44659</v>
      </c>
      <c r="I76" s="3" t="s">
        <v>177</v>
      </c>
      <c r="J76" s="3" t="s">
        <v>25</v>
      </c>
      <c r="K76" s="3">
        <v>300</v>
      </c>
      <c r="L76" s="14">
        <v>0.89</v>
      </c>
      <c r="M76" s="29">
        <f t="shared" si="0"/>
        <v>267</v>
      </c>
      <c r="N76" s="12">
        <v>267</v>
      </c>
      <c r="O76" s="16" t="s">
        <v>113</v>
      </c>
      <c r="P76" s="16" t="s">
        <v>114</v>
      </c>
      <c r="Q76" s="16" t="s">
        <v>123</v>
      </c>
      <c r="R76" s="16" t="s">
        <v>124</v>
      </c>
      <c r="S76" s="16"/>
      <c r="T76" s="17"/>
      <c r="U76" s="16"/>
      <c r="V76" s="18"/>
      <c r="W76" s="16"/>
      <c r="X76" s="16"/>
      <c r="Y76" s="18"/>
      <c r="Z76" s="18"/>
      <c r="AD76" s="14"/>
      <c r="AE76" s="12"/>
      <c r="AF76" s="12"/>
      <c r="AG76" s="16"/>
      <c r="AH76" s="16"/>
      <c r="AI76" s="16"/>
      <c r="AJ76" s="16"/>
    </row>
    <row r="77" spans="1:36" ht="135" x14ac:dyDescent="0.25">
      <c r="A77" s="16" t="s">
        <v>108</v>
      </c>
      <c r="B77" s="17" t="s">
        <v>22</v>
      </c>
      <c r="C77" s="16" t="s">
        <v>109</v>
      </c>
      <c r="D77" s="18">
        <v>44295</v>
      </c>
      <c r="E77" s="27" t="s">
        <v>110</v>
      </c>
      <c r="F77" s="16">
        <v>2020</v>
      </c>
      <c r="G77" s="18">
        <v>44295</v>
      </c>
      <c r="H77" s="18">
        <v>44659</v>
      </c>
      <c r="I77" s="3" t="s">
        <v>178</v>
      </c>
      <c r="J77" s="3" t="s">
        <v>25</v>
      </c>
      <c r="K77" s="3">
        <v>300</v>
      </c>
      <c r="L77" s="14">
        <v>64.41</v>
      </c>
      <c r="M77" s="29">
        <f t="shared" si="0"/>
        <v>19323</v>
      </c>
      <c r="N77" s="12">
        <v>19323</v>
      </c>
      <c r="O77" s="16" t="s">
        <v>113</v>
      </c>
      <c r="P77" s="16" t="s">
        <v>114</v>
      </c>
      <c r="Q77" s="16" t="s">
        <v>123</v>
      </c>
      <c r="R77" s="16" t="s">
        <v>124</v>
      </c>
      <c r="S77" s="16"/>
      <c r="T77" s="17"/>
      <c r="U77" s="16"/>
      <c r="V77" s="18"/>
      <c r="W77" s="16"/>
      <c r="X77" s="16"/>
      <c r="Y77" s="18"/>
      <c r="Z77" s="18"/>
      <c r="AD77" s="14"/>
      <c r="AE77" s="12"/>
      <c r="AF77" s="12"/>
      <c r="AG77" s="16"/>
      <c r="AH77" s="16"/>
      <c r="AI77" s="16"/>
      <c r="AJ77" s="16"/>
    </row>
    <row r="78" spans="1:36" ht="135" x14ac:dyDescent="0.25">
      <c r="A78" s="16" t="s">
        <v>108</v>
      </c>
      <c r="B78" s="17" t="s">
        <v>22</v>
      </c>
      <c r="C78" s="16" t="s">
        <v>109</v>
      </c>
      <c r="D78" s="18">
        <v>44295</v>
      </c>
      <c r="E78" s="27" t="s">
        <v>110</v>
      </c>
      <c r="F78" s="16">
        <v>2020</v>
      </c>
      <c r="G78" s="18">
        <v>44295</v>
      </c>
      <c r="H78" s="18">
        <v>44659</v>
      </c>
      <c r="I78" s="3" t="s">
        <v>179</v>
      </c>
      <c r="J78" s="3" t="s">
        <v>25</v>
      </c>
      <c r="K78" s="3">
        <v>50</v>
      </c>
      <c r="L78" s="14">
        <v>10</v>
      </c>
      <c r="M78" s="29">
        <f t="shared" si="0"/>
        <v>500</v>
      </c>
      <c r="N78" s="12">
        <v>500</v>
      </c>
      <c r="O78" s="16" t="s">
        <v>113</v>
      </c>
      <c r="P78" s="16" t="s">
        <v>114</v>
      </c>
      <c r="Q78" s="16" t="s">
        <v>123</v>
      </c>
      <c r="R78" s="16" t="s">
        <v>124</v>
      </c>
      <c r="S78" s="16"/>
      <c r="T78" s="17"/>
      <c r="U78" s="16"/>
      <c r="V78" s="18"/>
      <c r="W78" s="16"/>
      <c r="X78" s="16"/>
      <c r="Y78" s="18"/>
      <c r="Z78" s="18"/>
      <c r="AD78" s="14"/>
      <c r="AE78" s="12"/>
      <c r="AF78" s="12"/>
      <c r="AG78" s="16"/>
      <c r="AH78" s="16"/>
      <c r="AI78" s="16"/>
      <c r="AJ78" s="16"/>
    </row>
    <row r="79" spans="1:36" ht="135" x14ac:dyDescent="0.25">
      <c r="A79" s="16" t="s">
        <v>108</v>
      </c>
      <c r="B79" s="17" t="s">
        <v>22</v>
      </c>
      <c r="C79" s="16" t="s">
        <v>109</v>
      </c>
      <c r="D79" s="18">
        <v>44295</v>
      </c>
      <c r="E79" s="27" t="s">
        <v>110</v>
      </c>
      <c r="F79" s="16">
        <v>2020</v>
      </c>
      <c r="G79" s="18">
        <v>44295</v>
      </c>
      <c r="H79" s="18">
        <v>44659</v>
      </c>
      <c r="I79" s="3" t="s">
        <v>180</v>
      </c>
      <c r="J79" s="3" t="s">
        <v>25</v>
      </c>
      <c r="K79" s="3">
        <v>1000</v>
      </c>
      <c r="L79" s="14">
        <v>1.53</v>
      </c>
      <c r="M79" s="29">
        <f t="shared" si="0"/>
        <v>1530</v>
      </c>
      <c r="N79" s="12">
        <v>1530</v>
      </c>
      <c r="O79" s="16" t="s">
        <v>113</v>
      </c>
      <c r="P79" s="16" t="s">
        <v>114</v>
      </c>
      <c r="Q79" s="16" t="s">
        <v>123</v>
      </c>
      <c r="R79" s="16" t="s">
        <v>124</v>
      </c>
      <c r="S79" s="16"/>
      <c r="T79" s="17"/>
      <c r="U79" s="16"/>
      <c r="V79" s="18"/>
      <c r="W79" s="16"/>
      <c r="X79" s="16"/>
      <c r="Y79" s="18"/>
      <c r="Z79" s="18"/>
      <c r="AD79" s="14"/>
      <c r="AE79" s="12"/>
      <c r="AF79" s="12"/>
      <c r="AG79" s="16"/>
      <c r="AH79" s="16"/>
      <c r="AI79" s="16"/>
      <c r="AJ79" s="16"/>
    </row>
    <row r="80" spans="1:36" ht="135" x14ac:dyDescent="0.25">
      <c r="A80" s="16" t="s">
        <v>108</v>
      </c>
      <c r="B80" s="17" t="s">
        <v>22</v>
      </c>
      <c r="C80" s="16" t="s">
        <v>109</v>
      </c>
      <c r="D80" s="18">
        <v>44295</v>
      </c>
      <c r="E80" s="27" t="s">
        <v>110</v>
      </c>
      <c r="F80" s="16">
        <v>2020</v>
      </c>
      <c r="G80" s="18">
        <v>44295</v>
      </c>
      <c r="H80" s="18">
        <v>44659</v>
      </c>
      <c r="I80" s="3" t="s">
        <v>181</v>
      </c>
      <c r="J80" s="3" t="s">
        <v>25</v>
      </c>
      <c r="K80" s="3">
        <v>60</v>
      </c>
      <c r="L80" s="14">
        <v>12.65</v>
      </c>
      <c r="M80" s="29">
        <f t="shared" si="0"/>
        <v>759</v>
      </c>
      <c r="N80" s="12">
        <v>759</v>
      </c>
      <c r="O80" s="16" t="s">
        <v>113</v>
      </c>
      <c r="P80" s="16" t="s">
        <v>114</v>
      </c>
      <c r="Q80" s="16" t="s">
        <v>123</v>
      </c>
      <c r="R80" s="16" t="s">
        <v>124</v>
      </c>
      <c r="S80" s="16"/>
      <c r="T80" s="17"/>
      <c r="U80" s="16"/>
      <c r="V80" s="18"/>
      <c r="W80" s="16"/>
      <c r="X80" s="16"/>
      <c r="Y80" s="18"/>
      <c r="Z80" s="18"/>
      <c r="AD80" s="14"/>
      <c r="AE80" s="12"/>
      <c r="AF80" s="12"/>
      <c r="AG80" s="16"/>
      <c r="AH80" s="16"/>
      <c r="AI80" s="16"/>
      <c r="AJ80" s="16"/>
    </row>
    <row r="81" spans="1:36" ht="135" x14ac:dyDescent="0.25">
      <c r="A81" s="16" t="s">
        <v>108</v>
      </c>
      <c r="B81" s="17" t="s">
        <v>22</v>
      </c>
      <c r="C81" s="16" t="s">
        <v>109</v>
      </c>
      <c r="D81" s="18">
        <v>44295</v>
      </c>
      <c r="E81" s="27" t="s">
        <v>110</v>
      </c>
      <c r="F81" s="16">
        <v>2020</v>
      </c>
      <c r="G81" s="18">
        <v>44295</v>
      </c>
      <c r="H81" s="18">
        <v>44659</v>
      </c>
      <c r="I81" s="3" t="s">
        <v>182</v>
      </c>
      <c r="J81" s="3" t="s">
        <v>183</v>
      </c>
      <c r="K81" s="3">
        <v>2000</v>
      </c>
      <c r="L81" s="14">
        <v>1.76</v>
      </c>
      <c r="M81" s="29">
        <f t="shared" si="0"/>
        <v>3520</v>
      </c>
      <c r="N81" s="12">
        <v>3520</v>
      </c>
      <c r="O81" s="16" t="s">
        <v>113</v>
      </c>
      <c r="P81" s="16" t="s">
        <v>114</v>
      </c>
      <c r="Q81" s="16" t="s">
        <v>123</v>
      </c>
      <c r="R81" s="16" t="s">
        <v>124</v>
      </c>
      <c r="S81" s="16"/>
      <c r="T81" s="17"/>
      <c r="U81" s="16"/>
      <c r="V81" s="18"/>
      <c r="W81" s="16"/>
      <c r="X81" s="16"/>
      <c r="Y81" s="18"/>
      <c r="Z81" s="18"/>
      <c r="AD81" s="14"/>
      <c r="AE81" s="12"/>
      <c r="AF81" s="12"/>
      <c r="AG81" s="16"/>
      <c r="AH81" s="16"/>
      <c r="AI81" s="16"/>
      <c r="AJ81" s="16"/>
    </row>
    <row r="82" spans="1:36" ht="135" x14ac:dyDescent="0.25">
      <c r="A82" s="16" t="s">
        <v>108</v>
      </c>
      <c r="B82" s="17" t="s">
        <v>22</v>
      </c>
      <c r="C82" s="16" t="s">
        <v>109</v>
      </c>
      <c r="D82" s="18">
        <v>44295</v>
      </c>
      <c r="E82" s="27" t="s">
        <v>110</v>
      </c>
      <c r="F82" s="16">
        <v>2020</v>
      </c>
      <c r="G82" s="18">
        <v>44295</v>
      </c>
      <c r="H82" s="18">
        <v>44659</v>
      </c>
      <c r="I82" s="3" t="s">
        <v>184</v>
      </c>
      <c r="J82" s="3" t="s">
        <v>25</v>
      </c>
      <c r="K82" s="3">
        <v>600</v>
      </c>
      <c r="L82" s="14">
        <v>32.229999999999997</v>
      </c>
      <c r="M82" s="29">
        <f t="shared" si="0"/>
        <v>19337.999999999996</v>
      </c>
      <c r="N82" s="12">
        <v>19338</v>
      </c>
      <c r="O82" s="16" t="s">
        <v>113</v>
      </c>
      <c r="P82" s="16" t="s">
        <v>114</v>
      </c>
      <c r="Q82" s="16" t="s">
        <v>123</v>
      </c>
      <c r="R82" s="16" t="s">
        <v>124</v>
      </c>
      <c r="S82" s="16"/>
      <c r="T82" s="17"/>
      <c r="U82" s="16"/>
      <c r="V82" s="18"/>
      <c r="W82" s="16"/>
      <c r="X82" s="16"/>
      <c r="Y82" s="18"/>
      <c r="Z82" s="18"/>
      <c r="AD82" s="14"/>
      <c r="AE82" s="12"/>
      <c r="AF82" s="12"/>
      <c r="AG82" s="16"/>
      <c r="AH82" s="16"/>
      <c r="AI82" s="16"/>
      <c r="AJ82" s="16"/>
    </row>
    <row r="83" spans="1:36" ht="56.25" x14ac:dyDescent="0.25">
      <c r="A83" s="16" t="s">
        <v>108</v>
      </c>
      <c r="B83" s="17" t="s">
        <v>22</v>
      </c>
      <c r="C83" s="16" t="s">
        <v>109</v>
      </c>
      <c r="D83" s="18">
        <v>44295</v>
      </c>
      <c r="E83" s="27" t="s">
        <v>110</v>
      </c>
      <c r="F83" s="16">
        <v>2020</v>
      </c>
      <c r="G83" s="18">
        <v>44295</v>
      </c>
      <c r="H83" s="18">
        <v>44659</v>
      </c>
      <c r="I83" s="3" t="s">
        <v>185</v>
      </c>
      <c r="J83" s="3" t="s">
        <v>25</v>
      </c>
      <c r="K83" s="3">
        <v>3000</v>
      </c>
      <c r="L83" s="14">
        <v>0.67</v>
      </c>
      <c r="M83" s="29">
        <f t="shared" si="0"/>
        <v>2010.0000000000002</v>
      </c>
      <c r="N83" s="12">
        <v>2010</v>
      </c>
      <c r="O83" s="16" t="s">
        <v>186</v>
      </c>
      <c r="P83" s="16" t="s">
        <v>187</v>
      </c>
      <c r="Q83" s="16" t="s">
        <v>188</v>
      </c>
      <c r="R83" s="16" t="s">
        <v>189</v>
      </c>
      <c r="S83" s="16"/>
      <c r="T83" s="17"/>
      <c r="U83" s="16"/>
      <c r="V83" s="18"/>
      <c r="W83" s="16"/>
      <c r="X83" s="16"/>
      <c r="Y83" s="18"/>
      <c r="Z83" s="18"/>
      <c r="AD83" s="14"/>
      <c r="AE83" s="12"/>
      <c r="AF83" s="12"/>
      <c r="AG83" s="16"/>
      <c r="AH83" s="16"/>
      <c r="AI83" s="16"/>
      <c r="AJ83" s="16"/>
    </row>
    <row r="84" spans="1:36" ht="56.25" x14ac:dyDescent="0.25">
      <c r="A84" s="16" t="s">
        <v>108</v>
      </c>
      <c r="B84" s="17" t="s">
        <v>22</v>
      </c>
      <c r="C84" s="16" t="s">
        <v>109</v>
      </c>
      <c r="D84" s="18">
        <v>44295</v>
      </c>
      <c r="E84" s="27" t="s">
        <v>110</v>
      </c>
      <c r="F84" s="16">
        <v>2020</v>
      </c>
      <c r="G84" s="18">
        <v>44295</v>
      </c>
      <c r="H84" s="18">
        <v>44659</v>
      </c>
      <c r="I84" s="3" t="s">
        <v>190</v>
      </c>
      <c r="J84" s="3" t="s">
        <v>25</v>
      </c>
      <c r="K84" s="3">
        <v>2</v>
      </c>
      <c r="L84" s="14">
        <v>57.47</v>
      </c>
      <c r="M84" s="29">
        <f t="shared" si="0"/>
        <v>114.94</v>
      </c>
      <c r="N84" s="12">
        <v>114.94</v>
      </c>
      <c r="O84" s="16" t="s">
        <v>186</v>
      </c>
      <c r="P84" s="16" t="s">
        <v>187</v>
      </c>
      <c r="Q84" s="16" t="s">
        <v>188</v>
      </c>
      <c r="R84" s="16" t="s">
        <v>189</v>
      </c>
      <c r="S84" s="16"/>
      <c r="T84" s="17"/>
      <c r="U84" s="16"/>
      <c r="V84" s="18"/>
      <c r="W84" s="16"/>
      <c r="X84" s="16"/>
      <c r="Y84" s="18"/>
      <c r="Z84" s="18"/>
      <c r="AD84" s="14"/>
      <c r="AE84" s="12"/>
      <c r="AF84" s="12"/>
      <c r="AG84" s="16"/>
      <c r="AH84" s="16"/>
      <c r="AI84" s="16"/>
      <c r="AJ84" s="16"/>
    </row>
    <row r="85" spans="1:36" ht="56.25" x14ac:dyDescent="0.25">
      <c r="A85" s="16" t="s">
        <v>108</v>
      </c>
      <c r="B85" s="17" t="s">
        <v>22</v>
      </c>
      <c r="C85" s="16" t="s">
        <v>109</v>
      </c>
      <c r="D85" s="18">
        <v>44295</v>
      </c>
      <c r="E85" s="27" t="s">
        <v>110</v>
      </c>
      <c r="F85" s="16">
        <v>2020</v>
      </c>
      <c r="G85" s="18">
        <v>44295</v>
      </c>
      <c r="H85" s="18">
        <v>44659</v>
      </c>
      <c r="I85" s="3" t="s">
        <v>191</v>
      </c>
      <c r="J85" s="3" t="s">
        <v>192</v>
      </c>
      <c r="K85" s="3">
        <v>2</v>
      </c>
      <c r="L85" s="14">
        <v>35.18</v>
      </c>
      <c r="M85" s="29">
        <f t="shared" si="0"/>
        <v>70.36</v>
      </c>
      <c r="N85" s="12">
        <v>70.36</v>
      </c>
      <c r="O85" s="16" t="s">
        <v>186</v>
      </c>
      <c r="P85" s="16" t="s">
        <v>187</v>
      </c>
      <c r="Q85" s="16" t="s">
        <v>188</v>
      </c>
      <c r="R85" s="16" t="s">
        <v>189</v>
      </c>
      <c r="S85" s="16"/>
      <c r="T85" s="17"/>
      <c r="U85" s="16"/>
      <c r="V85" s="18"/>
      <c r="W85" s="16"/>
      <c r="X85" s="16"/>
      <c r="Y85" s="18"/>
      <c r="Z85" s="18"/>
      <c r="AD85" s="14"/>
      <c r="AE85" s="12"/>
      <c r="AF85" s="12"/>
      <c r="AG85" s="16"/>
      <c r="AH85" s="16"/>
      <c r="AI85" s="16"/>
      <c r="AJ85" s="16"/>
    </row>
    <row r="86" spans="1:36" ht="112.5" x14ac:dyDescent="0.25">
      <c r="A86" s="16" t="s">
        <v>108</v>
      </c>
      <c r="B86" s="17" t="s">
        <v>22</v>
      </c>
      <c r="C86" s="16" t="s">
        <v>109</v>
      </c>
      <c r="D86" s="18">
        <v>44295</v>
      </c>
      <c r="E86" s="27" t="s">
        <v>110</v>
      </c>
      <c r="F86" s="16">
        <v>2020</v>
      </c>
      <c r="G86" s="18">
        <v>44295</v>
      </c>
      <c r="H86" s="18">
        <v>44659</v>
      </c>
      <c r="I86" s="3" t="s">
        <v>193</v>
      </c>
      <c r="J86" s="3" t="s">
        <v>194</v>
      </c>
      <c r="K86" s="3">
        <v>40000</v>
      </c>
      <c r="L86" s="14">
        <v>13.46</v>
      </c>
      <c r="M86" s="29">
        <f t="shared" si="0"/>
        <v>538400</v>
      </c>
      <c r="N86" s="12">
        <v>538400</v>
      </c>
      <c r="O86" s="16" t="s">
        <v>186</v>
      </c>
      <c r="P86" s="16" t="s">
        <v>187</v>
      </c>
      <c r="Q86" s="16" t="s">
        <v>188</v>
      </c>
      <c r="R86" s="16" t="s">
        <v>189</v>
      </c>
      <c r="S86" s="16"/>
      <c r="T86" s="17"/>
      <c r="U86" s="16"/>
      <c r="V86" s="18"/>
      <c r="W86" s="16"/>
      <c r="X86" s="16"/>
      <c r="Y86" s="18"/>
      <c r="Z86" s="18"/>
      <c r="AD86" s="14"/>
      <c r="AE86" s="12"/>
      <c r="AF86" s="12"/>
      <c r="AG86" s="16"/>
      <c r="AH86" s="16"/>
      <c r="AI86" s="16"/>
      <c r="AJ86" s="16"/>
    </row>
    <row r="87" spans="1:36" ht="56.25" x14ac:dyDescent="0.25">
      <c r="A87" s="16" t="s">
        <v>108</v>
      </c>
      <c r="B87" s="17" t="s">
        <v>22</v>
      </c>
      <c r="C87" s="16" t="s">
        <v>109</v>
      </c>
      <c r="D87" s="18">
        <v>44295</v>
      </c>
      <c r="E87" s="27" t="s">
        <v>110</v>
      </c>
      <c r="F87" s="16">
        <v>2020</v>
      </c>
      <c r="G87" s="18">
        <v>44295</v>
      </c>
      <c r="H87" s="18">
        <v>44659</v>
      </c>
      <c r="I87" s="3" t="s">
        <v>195</v>
      </c>
      <c r="J87" s="3" t="s">
        <v>196</v>
      </c>
      <c r="K87" s="3">
        <v>30</v>
      </c>
      <c r="L87" s="14">
        <v>87.34</v>
      </c>
      <c r="M87" s="29">
        <f t="shared" si="0"/>
        <v>2620.2000000000003</v>
      </c>
      <c r="N87" s="12">
        <v>2620.1999999999998</v>
      </c>
      <c r="O87" s="16" t="s">
        <v>186</v>
      </c>
      <c r="P87" s="16" t="s">
        <v>187</v>
      </c>
      <c r="Q87" s="16" t="s">
        <v>188</v>
      </c>
      <c r="R87" s="16" t="s">
        <v>189</v>
      </c>
      <c r="S87" s="16"/>
      <c r="T87" s="17"/>
      <c r="U87" s="16"/>
      <c r="V87" s="18"/>
      <c r="W87" s="16"/>
      <c r="X87" s="16"/>
      <c r="Y87" s="18"/>
      <c r="Z87" s="18"/>
      <c r="AD87" s="14"/>
      <c r="AE87" s="12"/>
      <c r="AF87" s="12"/>
      <c r="AG87" s="16"/>
      <c r="AH87" s="16"/>
      <c r="AI87" s="16"/>
      <c r="AJ87" s="16"/>
    </row>
    <row r="88" spans="1:36" ht="45" x14ac:dyDescent="0.25">
      <c r="A88" s="16" t="s">
        <v>108</v>
      </c>
      <c r="B88" s="17" t="s">
        <v>22</v>
      </c>
      <c r="C88" s="16" t="s">
        <v>109</v>
      </c>
      <c r="D88" s="18">
        <v>44295</v>
      </c>
      <c r="E88" s="27" t="s">
        <v>110</v>
      </c>
      <c r="F88" s="16">
        <v>2020</v>
      </c>
      <c r="G88" s="18">
        <v>44295</v>
      </c>
      <c r="H88" s="18">
        <v>44659</v>
      </c>
      <c r="I88" s="3" t="s">
        <v>197</v>
      </c>
      <c r="J88" s="3" t="s">
        <v>198</v>
      </c>
      <c r="K88" s="3">
        <v>100</v>
      </c>
      <c r="L88" s="14">
        <v>100.37</v>
      </c>
      <c r="M88" s="29">
        <f t="shared" si="0"/>
        <v>10037</v>
      </c>
      <c r="N88" s="12">
        <v>10037</v>
      </c>
      <c r="O88" s="16" t="s">
        <v>199</v>
      </c>
      <c r="P88" s="16" t="s">
        <v>57</v>
      </c>
      <c r="Q88" s="16" t="s">
        <v>58</v>
      </c>
      <c r="R88" s="16" t="s">
        <v>200</v>
      </c>
      <c r="S88" s="16"/>
      <c r="T88" s="17"/>
      <c r="U88" s="16"/>
      <c r="V88" s="18"/>
      <c r="W88" s="16"/>
      <c r="X88" s="16"/>
      <c r="Y88" s="18"/>
      <c r="Z88" s="18"/>
      <c r="AD88" s="14"/>
      <c r="AE88" s="12"/>
      <c r="AF88" s="12"/>
      <c r="AG88" s="16"/>
      <c r="AH88" s="16"/>
      <c r="AI88" s="16"/>
      <c r="AJ88" s="16"/>
    </row>
    <row r="89" spans="1:36" ht="45" x14ac:dyDescent="0.25">
      <c r="A89" s="16" t="s">
        <v>108</v>
      </c>
      <c r="B89" s="17" t="s">
        <v>22</v>
      </c>
      <c r="C89" s="16" t="s">
        <v>109</v>
      </c>
      <c r="D89" s="18">
        <v>44295</v>
      </c>
      <c r="E89" s="27" t="s">
        <v>110</v>
      </c>
      <c r="F89" s="16">
        <v>2020</v>
      </c>
      <c r="G89" s="18">
        <v>44295</v>
      </c>
      <c r="H89" s="18">
        <v>44659</v>
      </c>
      <c r="I89" s="3" t="s">
        <v>201</v>
      </c>
      <c r="J89" s="3" t="s">
        <v>25</v>
      </c>
      <c r="K89" s="3">
        <v>10</v>
      </c>
      <c r="L89" s="14">
        <v>63.41</v>
      </c>
      <c r="M89" s="29">
        <f t="shared" si="0"/>
        <v>634.09999999999991</v>
      </c>
      <c r="N89" s="12">
        <v>634.1</v>
      </c>
      <c r="O89" s="16" t="s">
        <v>199</v>
      </c>
      <c r="P89" s="16" t="s">
        <v>57</v>
      </c>
      <c r="Q89" s="16" t="s">
        <v>58</v>
      </c>
      <c r="R89" s="16" t="s">
        <v>200</v>
      </c>
      <c r="S89" s="16"/>
      <c r="T89" s="17"/>
      <c r="U89" s="16"/>
      <c r="V89" s="18"/>
      <c r="W89" s="16"/>
      <c r="X89" s="16"/>
      <c r="Y89" s="18"/>
      <c r="Z89" s="18"/>
      <c r="AD89" s="14"/>
      <c r="AE89" s="12"/>
      <c r="AF89" s="12"/>
      <c r="AG89" s="16"/>
      <c r="AH89" s="16"/>
      <c r="AI89" s="16"/>
      <c r="AJ89" s="16"/>
    </row>
    <row r="90" spans="1:36" ht="56.25" x14ac:dyDescent="0.25">
      <c r="A90" s="16" t="s">
        <v>108</v>
      </c>
      <c r="B90" s="17" t="s">
        <v>22</v>
      </c>
      <c r="C90" s="16" t="s">
        <v>109</v>
      </c>
      <c r="D90" s="18">
        <v>44295</v>
      </c>
      <c r="E90" s="27" t="s">
        <v>110</v>
      </c>
      <c r="F90" s="16">
        <v>2020</v>
      </c>
      <c r="G90" s="18">
        <v>44295</v>
      </c>
      <c r="H90" s="18">
        <v>44659</v>
      </c>
      <c r="I90" s="3" t="s">
        <v>202</v>
      </c>
      <c r="J90" s="3" t="s">
        <v>25</v>
      </c>
      <c r="K90" s="3">
        <v>200</v>
      </c>
      <c r="L90" s="14">
        <v>4.92</v>
      </c>
      <c r="M90" s="29">
        <f t="shared" si="0"/>
        <v>984</v>
      </c>
      <c r="N90" s="12">
        <v>984</v>
      </c>
      <c r="O90" s="16" t="s">
        <v>199</v>
      </c>
      <c r="P90" s="16" t="s">
        <v>57</v>
      </c>
      <c r="Q90" s="16" t="s">
        <v>58</v>
      </c>
      <c r="R90" s="16" t="s">
        <v>200</v>
      </c>
      <c r="S90" s="16"/>
      <c r="T90" s="17"/>
      <c r="U90" s="16"/>
      <c r="V90" s="18"/>
      <c r="W90" s="16"/>
      <c r="X90" s="16"/>
      <c r="Y90" s="18"/>
      <c r="Z90" s="18"/>
      <c r="AD90" s="14"/>
      <c r="AE90" s="12"/>
      <c r="AF90" s="12"/>
      <c r="AG90" s="16"/>
      <c r="AH90" s="16"/>
      <c r="AI90" s="16"/>
      <c r="AJ90" s="16"/>
    </row>
    <row r="91" spans="1:36" ht="45" x14ac:dyDescent="0.25">
      <c r="A91" s="16" t="s">
        <v>108</v>
      </c>
      <c r="B91" s="17" t="s">
        <v>22</v>
      </c>
      <c r="C91" s="16" t="s">
        <v>109</v>
      </c>
      <c r="D91" s="18">
        <v>44295</v>
      </c>
      <c r="E91" s="27" t="s">
        <v>110</v>
      </c>
      <c r="F91" s="16">
        <v>2020</v>
      </c>
      <c r="G91" s="18">
        <v>44295</v>
      </c>
      <c r="H91" s="18">
        <v>44659</v>
      </c>
      <c r="I91" s="3" t="s">
        <v>203</v>
      </c>
      <c r="J91" s="3" t="s">
        <v>25</v>
      </c>
      <c r="K91" s="3">
        <v>20</v>
      </c>
      <c r="L91" s="14">
        <v>164.76</v>
      </c>
      <c r="M91" s="29">
        <f t="shared" si="0"/>
        <v>3295.2</v>
      </c>
      <c r="N91" s="12">
        <v>3295.2</v>
      </c>
      <c r="O91" s="16" t="s">
        <v>199</v>
      </c>
      <c r="P91" s="16" t="s">
        <v>57</v>
      </c>
      <c r="Q91" s="16" t="s">
        <v>58</v>
      </c>
      <c r="R91" s="16" t="s">
        <v>200</v>
      </c>
      <c r="S91" s="16"/>
      <c r="T91" s="17"/>
      <c r="U91" s="16"/>
      <c r="V91" s="18"/>
      <c r="W91" s="16"/>
      <c r="X91" s="16"/>
      <c r="Y91" s="18"/>
      <c r="Z91" s="18"/>
      <c r="AD91" s="14"/>
      <c r="AE91" s="12"/>
      <c r="AF91" s="12"/>
      <c r="AG91" s="16"/>
      <c r="AH91" s="16"/>
      <c r="AI91" s="16"/>
      <c r="AJ91" s="16"/>
    </row>
    <row r="92" spans="1:36" ht="45" x14ac:dyDescent="0.25">
      <c r="A92" s="16" t="s">
        <v>108</v>
      </c>
      <c r="B92" s="17" t="s">
        <v>22</v>
      </c>
      <c r="C92" s="16" t="s">
        <v>109</v>
      </c>
      <c r="D92" s="18">
        <v>44295</v>
      </c>
      <c r="E92" s="27" t="s">
        <v>110</v>
      </c>
      <c r="F92" s="16">
        <v>2020</v>
      </c>
      <c r="G92" s="18">
        <v>44295</v>
      </c>
      <c r="H92" s="18">
        <v>44659</v>
      </c>
      <c r="I92" s="3" t="s">
        <v>204</v>
      </c>
      <c r="J92" s="3" t="s">
        <v>25</v>
      </c>
      <c r="K92" s="3">
        <v>100</v>
      </c>
      <c r="L92" s="14">
        <v>13.78</v>
      </c>
      <c r="M92" s="29">
        <f t="shared" si="0"/>
        <v>1378</v>
      </c>
      <c r="N92" s="12">
        <v>1378</v>
      </c>
      <c r="O92" s="16" t="s">
        <v>199</v>
      </c>
      <c r="P92" s="16" t="s">
        <v>57</v>
      </c>
      <c r="Q92" s="16" t="s">
        <v>58</v>
      </c>
      <c r="R92" s="16" t="s">
        <v>200</v>
      </c>
      <c r="S92" s="16"/>
      <c r="T92" s="17"/>
      <c r="U92" s="16"/>
      <c r="V92" s="18"/>
      <c r="W92" s="16"/>
      <c r="X92" s="16"/>
      <c r="Y92" s="18"/>
      <c r="Z92" s="18"/>
      <c r="AD92" s="14"/>
      <c r="AE92" s="12"/>
      <c r="AF92" s="12"/>
      <c r="AG92" s="16"/>
      <c r="AH92" s="16"/>
      <c r="AI92" s="16"/>
      <c r="AJ92" s="16"/>
    </row>
    <row r="93" spans="1:36" ht="45" x14ac:dyDescent="0.25">
      <c r="A93" s="16" t="s">
        <v>108</v>
      </c>
      <c r="B93" s="17" t="s">
        <v>22</v>
      </c>
      <c r="C93" s="16" t="s">
        <v>109</v>
      </c>
      <c r="D93" s="18">
        <v>44295</v>
      </c>
      <c r="E93" s="27" t="s">
        <v>110</v>
      </c>
      <c r="F93" s="16">
        <v>2020</v>
      </c>
      <c r="G93" s="18">
        <v>44295</v>
      </c>
      <c r="H93" s="18">
        <v>44659</v>
      </c>
      <c r="I93" s="3" t="s">
        <v>205</v>
      </c>
      <c r="J93" s="3" t="s">
        <v>25</v>
      </c>
      <c r="K93" s="3">
        <v>30</v>
      </c>
      <c r="L93" s="14">
        <v>15.25</v>
      </c>
      <c r="M93" s="29">
        <f t="shared" si="0"/>
        <v>457.5</v>
      </c>
      <c r="N93" s="12">
        <v>457.5</v>
      </c>
      <c r="O93" s="16" t="s">
        <v>199</v>
      </c>
      <c r="P93" s="16" t="s">
        <v>57</v>
      </c>
      <c r="Q93" s="16" t="s">
        <v>58</v>
      </c>
      <c r="R93" s="16" t="s">
        <v>200</v>
      </c>
      <c r="S93" s="16"/>
      <c r="T93" s="17"/>
      <c r="U93" s="16"/>
      <c r="V93" s="18"/>
      <c r="W93" s="16"/>
      <c r="X93" s="16"/>
      <c r="Y93" s="18"/>
      <c r="Z93" s="18"/>
      <c r="AD93" s="14"/>
      <c r="AE93" s="12"/>
      <c r="AF93" s="12"/>
      <c r="AG93" s="16"/>
      <c r="AH93" s="16"/>
      <c r="AI93" s="16"/>
      <c r="AJ93" s="16"/>
    </row>
    <row r="94" spans="1:36" ht="56.25" x14ac:dyDescent="0.25">
      <c r="A94" s="16" t="s">
        <v>108</v>
      </c>
      <c r="B94" s="17" t="s">
        <v>22</v>
      </c>
      <c r="C94" s="16" t="s">
        <v>109</v>
      </c>
      <c r="D94" s="18">
        <v>44295</v>
      </c>
      <c r="E94" s="27" t="s">
        <v>110</v>
      </c>
      <c r="F94" s="16">
        <v>2020</v>
      </c>
      <c r="G94" s="18">
        <v>44295</v>
      </c>
      <c r="H94" s="18">
        <v>44659</v>
      </c>
      <c r="I94" s="3" t="s">
        <v>206</v>
      </c>
      <c r="J94" s="3" t="s">
        <v>25</v>
      </c>
      <c r="K94" s="3">
        <v>50</v>
      </c>
      <c r="L94" s="14">
        <v>20.91</v>
      </c>
      <c r="M94" s="29">
        <f t="shared" si="0"/>
        <v>1045.5</v>
      </c>
      <c r="N94" s="12">
        <v>1045.5</v>
      </c>
      <c r="O94" s="16" t="s">
        <v>199</v>
      </c>
      <c r="P94" s="16" t="s">
        <v>57</v>
      </c>
      <c r="Q94" s="16" t="s">
        <v>58</v>
      </c>
      <c r="R94" s="16" t="s">
        <v>200</v>
      </c>
      <c r="S94" s="16"/>
      <c r="T94" s="17"/>
      <c r="U94" s="16"/>
      <c r="V94" s="18"/>
      <c r="W94" s="16"/>
      <c r="X94" s="16"/>
      <c r="Y94" s="18"/>
      <c r="Z94" s="18"/>
      <c r="AD94" s="14"/>
      <c r="AE94" s="12"/>
      <c r="AF94" s="12"/>
      <c r="AG94" s="16"/>
      <c r="AH94" s="16"/>
      <c r="AI94" s="16"/>
      <c r="AJ94" s="16"/>
    </row>
    <row r="95" spans="1:36" ht="56.25" x14ac:dyDescent="0.25">
      <c r="A95" s="16" t="s">
        <v>108</v>
      </c>
      <c r="B95" s="17" t="s">
        <v>22</v>
      </c>
      <c r="C95" s="16" t="s">
        <v>109</v>
      </c>
      <c r="D95" s="18">
        <v>44295</v>
      </c>
      <c r="E95" s="27" t="s">
        <v>110</v>
      </c>
      <c r="F95" s="16">
        <v>2020</v>
      </c>
      <c r="G95" s="18">
        <v>44295</v>
      </c>
      <c r="H95" s="18">
        <v>44659</v>
      </c>
      <c r="I95" s="3" t="s">
        <v>207</v>
      </c>
      <c r="J95" s="3" t="s">
        <v>25</v>
      </c>
      <c r="K95" s="3">
        <v>50</v>
      </c>
      <c r="L95" s="14">
        <v>84.19</v>
      </c>
      <c r="M95" s="29">
        <f t="shared" ref="M95:M118" si="1">L95*K95</f>
        <v>4209.5</v>
      </c>
      <c r="N95" s="12">
        <v>4209.5</v>
      </c>
      <c r="O95" s="16" t="s">
        <v>199</v>
      </c>
      <c r="P95" s="16" t="s">
        <v>57</v>
      </c>
      <c r="Q95" s="16" t="s">
        <v>58</v>
      </c>
      <c r="R95" s="16" t="s">
        <v>200</v>
      </c>
      <c r="S95" s="16"/>
      <c r="T95" s="17"/>
      <c r="U95" s="16"/>
      <c r="V95" s="18"/>
      <c r="W95" s="16"/>
      <c r="X95" s="16"/>
      <c r="Y95" s="18"/>
      <c r="Z95" s="18"/>
      <c r="AD95" s="14"/>
      <c r="AE95" s="12"/>
      <c r="AF95" s="12"/>
      <c r="AG95" s="16"/>
      <c r="AH95" s="16"/>
      <c r="AI95" s="16"/>
      <c r="AJ95" s="16"/>
    </row>
    <row r="96" spans="1:36" ht="45" x14ac:dyDescent="0.25">
      <c r="A96" s="16" t="s">
        <v>108</v>
      </c>
      <c r="B96" s="17" t="s">
        <v>22</v>
      </c>
      <c r="C96" s="16" t="s">
        <v>109</v>
      </c>
      <c r="D96" s="18">
        <v>44295</v>
      </c>
      <c r="E96" s="27" t="s">
        <v>110</v>
      </c>
      <c r="F96" s="16">
        <v>2020</v>
      </c>
      <c r="G96" s="18">
        <v>44295</v>
      </c>
      <c r="H96" s="18">
        <v>44659</v>
      </c>
      <c r="I96" s="3" t="s">
        <v>208</v>
      </c>
      <c r="J96" s="3" t="s">
        <v>25</v>
      </c>
      <c r="K96" s="3">
        <v>150</v>
      </c>
      <c r="L96" s="14">
        <v>4.01</v>
      </c>
      <c r="M96" s="29">
        <f t="shared" si="1"/>
        <v>601.5</v>
      </c>
      <c r="N96" s="12">
        <v>601.5</v>
      </c>
      <c r="O96" s="16" t="s">
        <v>199</v>
      </c>
      <c r="P96" s="16" t="s">
        <v>57</v>
      </c>
      <c r="Q96" s="16" t="s">
        <v>58</v>
      </c>
      <c r="R96" s="16" t="s">
        <v>200</v>
      </c>
      <c r="S96" s="16"/>
      <c r="T96" s="17"/>
      <c r="U96" s="16"/>
      <c r="V96" s="18"/>
      <c r="W96" s="16"/>
      <c r="X96" s="16"/>
      <c r="Y96" s="18"/>
      <c r="Z96" s="18"/>
      <c r="AD96" s="14"/>
      <c r="AE96" s="12"/>
      <c r="AF96" s="12"/>
      <c r="AG96" s="16"/>
      <c r="AH96" s="16"/>
      <c r="AI96" s="16"/>
      <c r="AJ96" s="16"/>
    </row>
    <row r="97" spans="1:36" ht="45" x14ac:dyDescent="0.25">
      <c r="A97" s="16" t="s">
        <v>108</v>
      </c>
      <c r="B97" s="17" t="s">
        <v>22</v>
      </c>
      <c r="C97" s="16" t="s">
        <v>109</v>
      </c>
      <c r="D97" s="18">
        <v>44295</v>
      </c>
      <c r="E97" s="27" t="s">
        <v>110</v>
      </c>
      <c r="F97" s="16">
        <v>2020</v>
      </c>
      <c r="G97" s="18">
        <v>44295</v>
      </c>
      <c r="H97" s="18">
        <v>44659</v>
      </c>
      <c r="I97" s="3" t="s">
        <v>209</v>
      </c>
      <c r="J97" s="3" t="s">
        <v>25</v>
      </c>
      <c r="K97" s="3">
        <v>10</v>
      </c>
      <c r="L97" s="14">
        <v>125.17</v>
      </c>
      <c r="M97" s="29">
        <f t="shared" si="1"/>
        <v>1251.7</v>
      </c>
      <c r="N97" s="12">
        <v>1251.7</v>
      </c>
      <c r="O97" s="16" t="s">
        <v>199</v>
      </c>
      <c r="P97" s="16" t="s">
        <v>57</v>
      </c>
      <c r="Q97" s="16" t="s">
        <v>58</v>
      </c>
      <c r="R97" s="16" t="s">
        <v>200</v>
      </c>
      <c r="S97" s="16"/>
      <c r="T97" s="17"/>
      <c r="U97" s="16"/>
      <c r="V97" s="18"/>
      <c r="W97" s="16"/>
      <c r="X97" s="16"/>
      <c r="Y97" s="18"/>
      <c r="Z97" s="18"/>
      <c r="AD97" s="14"/>
      <c r="AE97" s="12"/>
      <c r="AF97" s="12"/>
      <c r="AG97" s="16"/>
      <c r="AH97" s="16"/>
      <c r="AI97" s="16"/>
      <c r="AJ97" s="16"/>
    </row>
    <row r="98" spans="1:36" ht="45" x14ac:dyDescent="0.25">
      <c r="A98" s="16" t="s">
        <v>108</v>
      </c>
      <c r="B98" s="17" t="s">
        <v>22</v>
      </c>
      <c r="C98" s="16" t="s">
        <v>109</v>
      </c>
      <c r="D98" s="18">
        <v>44295</v>
      </c>
      <c r="E98" s="27" t="s">
        <v>110</v>
      </c>
      <c r="F98" s="16">
        <v>2020</v>
      </c>
      <c r="G98" s="18">
        <v>44295</v>
      </c>
      <c r="H98" s="18">
        <v>44659</v>
      </c>
      <c r="I98" s="3" t="s">
        <v>210</v>
      </c>
      <c r="J98" s="3" t="s">
        <v>25</v>
      </c>
      <c r="K98" s="3">
        <v>30</v>
      </c>
      <c r="L98" s="14">
        <v>98.35</v>
      </c>
      <c r="M98" s="29">
        <f t="shared" si="1"/>
        <v>2950.5</v>
      </c>
      <c r="N98" s="12">
        <v>2950.5</v>
      </c>
      <c r="O98" s="16" t="s">
        <v>199</v>
      </c>
      <c r="P98" s="16" t="s">
        <v>57</v>
      </c>
      <c r="Q98" s="16" t="s">
        <v>58</v>
      </c>
      <c r="R98" s="16" t="s">
        <v>200</v>
      </c>
      <c r="S98" s="16"/>
      <c r="T98" s="17"/>
      <c r="U98" s="16"/>
      <c r="V98" s="18"/>
      <c r="W98" s="16"/>
      <c r="X98" s="16"/>
      <c r="Y98" s="18"/>
      <c r="Z98" s="18"/>
      <c r="AD98" s="14"/>
      <c r="AE98" s="12"/>
      <c r="AF98" s="12"/>
      <c r="AG98" s="16"/>
      <c r="AH98" s="16"/>
      <c r="AI98" s="16"/>
      <c r="AJ98" s="16"/>
    </row>
    <row r="99" spans="1:36" ht="90" x14ac:dyDescent="0.25">
      <c r="A99" s="16" t="s">
        <v>108</v>
      </c>
      <c r="B99" s="17" t="s">
        <v>22</v>
      </c>
      <c r="C99" s="16" t="s">
        <v>109</v>
      </c>
      <c r="D99" s="18">
        <v>44295</v>
      </c>
      <c r="E99" s="27" t="s">
        <v>110</v>
      </c>
      <c r="F99" s="16">
        <v>2020</v>
      </c>
      <c r="G99" s="18">
        <v>44295</v>
      </c>
      <c r="H99" s="18">
        <v>44659</v>
      </c>
      <c r="I99" s="3" t="s">
        <v>211</v>
      </c>
      <c r="J99" s="3" t="s">
        <v>25</v>
      </c>
      <c r="K99" s="3">
        <v>15000</v>
      </c>
      <c r="L99" s="14">
        <v>0.41</v>
      </c>
      <c r="M99" s="29">
        <f t="shared" si="1"/>
        <v>6150</v>
      </c>
      <c r="N99" s="12">
        <v>6150</v>
      </c>
      <c r="O99" s="16" t="s">
        <v>212</v>
      </c>
      <c r="P99" s="16" t="s">
        <v>213</v>
      </c>
      <c r="Q99" s="16" t="s">
        <v>214</v>
      </c>
      <c r="R99" s="16" t="s">
        <v>215</v>
      </c>
      <c r="S99" s="16"/>
      <c r="T99" s="17"/>
      <c r="U99" s="16"/>
      <c r="V99" s="18"/>
      <c r="W99" s="16"/>
      <c r="X99" s="16"/>
      <c r="Y99" s="18"/>
      <c r="Z99" s="18"/>
      <c r="AD99" s="14"/>
      <c r="AE99" s="12"/>
      <c r="AF99" s="12"/>
      <c r="AG99" s="16"/>
      <c r="AH99" s="16"/>
      <c r="AI99" s="16"/>
      <c r="AJ99" s="16"/>
    </row>
    <row r="100" spans="1:36" ht="45" x14ac:dyDescent="0.25">
      <c r="A100" s="16" t="s">
        <v>108</v>
      </c>
      <c r="B100" s="17" t="s">
        <v>22</v>
      </c>
      <c r="C100" s="16" t="s">
        <v>109</v>
      </c>
      <c r="D100" s="18">
        <v>44295</v>
      </c>
      <c r="E100" s="27" t="s">
        <v>110</v>
      </c>
      <c r="F100" s="16">
        <v>2020</v>
      </c>
      <c r="G100" s="18">
        <v>44295</v>
      </c>
      <c r="H100" s="18">
        <v>44659</v>
      </c>
      <c r="I100" s="3" t="s">
        <v>216</v>
      </c>
      <c r="J100" s="3" t="s">
        <v>25</v>
      </c>
      <c r="K100" s="3">
        <v>100</v>
      </c>
      <c r="L100" s="14">
        <v>1.8</v>
      </c>
      <c r="M100" s="29">
        <f t="shared" si="1"/>
        <v>180</v>
      </c>
      <c r="N100" s="12">
        <v>180</v>
      </c>
      <c r="O100" s="16" t="s">
        <v>212</v>
      </c>
      <c r="P100" s="16" t="s">
        <v>213</v>
      </c>
      <c r="Q100" s="16" t="s">
        <v>214</v>
      </c>
      <c r="R100" s="16" t="s">
        <v>215</v>
      </c>
      <c r="S100" s="16"/>
      <c r="T100" s="17"/>
      <c r="U100" s="16"/>
      <c r="V100" s="18"/>
      <c r="W100" s="16"/>
      <c r="X100" s="16"/>
      <c r="Y100" s="18"/>
      <c r="Z100" s="18"/>
      <c r="AD100" s="14"/>
      <c r="AE100" s="12"/>
      <c r="AF100" s="12"/>
      <c r="AG100" s="16"/>
      <c r="AH100" s="16"/>
      <c r="AI100" s="16"/>
      <c r="AJ100" s="16"/>
    </row>
    <row r="101" spans="1:36" ht="90" x14ac:dyDescent="0.25">
      <c r="A101" s="16" t="s">
        <v>108</v>
      </c>
      <c r="B101" s="17" t="s">
        <v>22</v>
      </c>
      <c r="C101" s="16" t="s">
        <v>109</v>
      </c>
      <c r="D101" s="18">
        <v>44295</v>
      </c>
      <c r="E101" s="27" t="s">
        <v>110</v>
      </c>
      <c r="F101" s="16">
        <v>2020</v>
      </c>
      <c r="G101" s="18">
        <v>44295</v>
      </c>
      <c r="H101" s="18">
        <v>44659</v>
      </c>
      <c r="I101" s="3" t="s">
        <v>217</v>
      </c>
      <c r="J101" s="3" t="s">
        <v>25</v>
      </c>
      <c r="K101" s="3">
        <v>2000</v>
      </c>
      <c r="L101" s="14">
        <v>0.41</v>
      </c>
      <c r="M101" s="29">
        <f t="shared" si="1"/>
        <v>820</v>
      </c>
      <c r="N101" s="12">
        <v>820</v>
      </c>
      <c r="O101" s="16" t="s">
        <v>212</v>
      </c>
      <c r="P101" s="16" t="s">
        <v>213</v>
      </c>
      <c r="Q101" s="16" t="s">
        <v>214</v>
      </c>
      <c r="R101" s="16" t="s">
        <v>215</v>
      </c>
      <c r="S101" s="16"/>
      <c r="T101" s="17"/>
      <c r="U101" s="16"/>
      <c r="V101" s="18"/>
      <c r="W101" s="16"/>
      <c r="X101" s="16"/>
      <c r="Y101" s="18"/>
      <c r="Z101" s="18"/>
      <c r="AD101" s="14"/>
      <c r="AE101" s="12"/>
      <c r="AF101" s="12"/>
      <c r="AG101" s="16"/>
      <c r="AH101" s="16"/>
      <c r="AI101" s="16"/>
      <c r="AJ101" s="16"/>
    </row>
    <row r="102" spans="1:36" ht="45" x14ac:dyDescent="0.25">
      <c r="A102" s="16" t="s">
        <v>108</v>
      </c>
      <c r="B102" s="17" t="s">
        <v>22</v>
      </c>
      <c r="C102" s="16" t="s">
        <v>109</v>
      </c>
      <c r="D102" s="18">
        <v>44295</v>
      </c>
      <c r="E102" s="27" t="s">
        <v>110</v>
      </c>
      <c r="F102" s="16">
        <v>2020</v>
      </c>
      <c r="G102" s="18">
        <v>44295</v>
      </c>
      <c r="H102" s="18">
        <v>44659</v>
      </c>
      <c r="I102" s="3" t="s">
        <v>218</v>
      </c>
      <c r="J102" s="3" t="s">
        <v>25</v>
      </c>
      <c r="K102" s="3">
        <v>450</v>
      </c>
      <c r="L102" s="14">
        <v>1.04</v>
      </c>
      <c r="M102" s="29">
        <f t="shared" si="1"/>
        <v>468</v>
      </c>
      <c r="N102" s="12">
        <v>468</v>
      </c>
      <c r="O102" s="16" t="s">
        <v>212</v>
      </c>
      <c r="P102" s="16" t="s">
        <v>213</v>
      </c>
      <c r="Q102" s="16" t="s">
        <v>214</v>
      </c>
      <c r="R102" s="16" t="s">
        <v>215</v>
      </c>
      <c r="S102" s="16"/>
      <c r="T102" s="17"/>
      <c r="U102" s="16"/>
      <c r="V102" s="18"/>
      <c r="W102" s="16"/>
      <c r="X102" s="16"/>
      <c r="Y102" s="18"/>
      <c r="Z102" s="18"/>
      <c r="AD102" s="14"/>
      <c r="AE102" s="12"/>
      <c r="AF102" s="12"/>
      <c r="AG102" s="16"/>
      <c r="AH102" s="16"/>
      <c r="AI102" s="16"/>
      <c r="AJ102" s="16"/>
    </row>
    <row r="103" spans="1:36" ht="56.25" x14ac:dyDescent="0.25">
      <c r="A103" s="16" t="s">
        <v>108</v>
      </c>
      <c r="B103" s="17" t="s">
        <v>22</v>
      </c>
      <c r="C103" s="16" t="s">
        <v>109</v>
      </c>
      <c r="D103" s="18">
        <v>44295</v>
      </c>
      <c r="E103" s="27" t="s">
        <v>110</v>
      </c>
      <c r="F103" s="16">
        <v>2020</v>
      </c>
      <c r="G103" s="18">
        <v>44295</v>
      </c>
      <c r="H103" s="18">
        <v>44659</v>
      </c>
      <c r="I103" s="3" t="s">
        <v>219</v>
      </c>
      <c r="J103" s="3" t="s">
        <v>25</v>
      </c>
      <c r="K103" s="3">
        <v>100</v>
      </c>
      <c r="L103" s="14">
        <v>3</v>
      </c>
      <c r="M103" s="29">
        <f t="shared" si="1"/>
        <v>300</v>
      </c>
      <c r="N103" s="12">
        <v>300</v>
      </c>
      <c r="O103" s="16" t="s">
        <v>212</v>
      </c>
      <c r="P103" s="16" t="s">
        <v>213</v>
      </c>
      <c r="Q103" s="16" t="s">
        <v>214</v>
      </c>
      <c r="R103" s="16" t="s">
        <v>215</v>
      </c>
      <c r="S103" s="16"/>
      <c r="T103" s="17"/>
      <c r="U103" s="16"/>
      <c r="V103" s="18"/>
      <c r="W103" s="16"/>
      <c r="X103" s="16"/>
      <c r="Y103" s="18"/>
      <c r="Z103" s="18"/>
      <c r="AD103" s="14"/>
      <c r="AE103" s="12"/>
      <c r="AF103" s="12"/>
      <c r="AG103" s="16"/>
      <c r="AH103" s="16"/>
      <c r="AI103" s="16"/>
      <c r="AJ103" s="16"/>
    </row>
    <row r="104" spans="1:36" ht="78.75" x14ac:dyDescent="0.25">
      <c r="A104" s="16" t="s">
        <v>108</v>
      </c>
      <c r="B104" s="17" t="s">
        <v>22</v>
      </c>
      <c r="C104" s="16" t="s">
        <v>109</v>
      </c>
      <c r="D104" s="18">
        <v>44295</v>
      </c>
      <c r="E104" s="27" t="s">
        <v>110</v>
      </c>
      <c r="F104" s="16">
        <v>2020</v>
      </c>
      <c r="G104" s="18">
        <v>44295</v>
      </c>
      <c r="H104" s="18">
        <v>44659</v>
      </c>
      <c r="I104" s="3" t="s">
        <v>220</v>
      </c>
      <c r="J104" s="3" t="s">
        <v>25</v>
      </c>
      <c r="K104" s="3">
        <v>100</v>
      </c>
      <c r="L104" s="14">
        <v>1.6</v>
      </c>
      <c r="M104" s="29">
        <f t="shared" si="1"/>
        <v>160</v>
      </c>
      <c r="N104" s="12">
        <v>160</v>
      </c>
      <c r="O104" s="16" t="s">
        <v>212</v>
      </c>
      <c r="P104" s="16" t="s">
        <v>213</v>
      </c>
      <c r="Q104" s="16" t="s">
        <v>214</v>
      </c>
      <c r="R104" s="16" t="s">
        <v>215</v>
      </c>
      <c r="S104" s="16"/>
      <c r="T104" s="17"/>
      <c r="U104" s="16"/>
      <c r="V104" s="18"/>
      <c r="W104" s="16"/>
      <c r="X104" s="16"/>
      <c r="Y104" s="18"/>
      <c r="Z104" s="18"/>
      <c r="AD104" s="14"/>
      <c r="AE104" s="12"/>
      <c r="AF104" s="12"/>
      <c r="AG104" s="16"/>
      <c r="AH104" s="16"/>
      <c r="AI104" s="16"/>
      <c r="AJ104" s="16"/>
    </row>
    <row r="105" spans="1:36" ht="56.25" x14ac:dyDescent="0.25">
      <c r="A105" s="16" t="s">
        <v>108</v>
      </c>
      <c r="B105" s="17" t="s">
        <v>22</v>
      </c>
      <c r="C105" s="16" t="s">
        <v>109</v>
      </c>
      <c r="D105" s="18">
        <v>44295</v>
      </c>
      <c r="E105" s="27" t="s">
        <v>110</v>
      </c>
      <c r="F105" s="16">
        <v>2020</v>
      </c>
      <c r="G105" s="18">
        <v>44295</v>
      </c>
      <c r="H105" s="18">
        <v>44659</v>
      </c>
      <c r="I105" s="3" t="s">
        <v>221</v>
      </c>
      <c r="J105" s="3" t="s">
        <v>25</v>
      </c>
      <c r="K105" s="3">
        <v>60</v>
      </c>
      <c r="L105" s="14">
        <v>0.91</v>
      </c>
      <c r="M105" s="29">
        <f t="shared" si="1"/>
        <v>54.6</v>
      </c>
      <c r="N105" s="12">
        <v>54.6</v>
      </c>
      <c r="O105" s="16" t="s">
        <v>212</v>
      </c>
      <c r="P105" s="16" t="s">
        <v>213</v>
      </c>
      <c r="Q105" s="16" t="s">
        <v>214</v>
      </c>
      <c r="R105" s="16" t="s">
        <v>215</v>
      </c>
      <c r="S105" s="16"/>
      <c r="T105" s="17"/>
      <c r="U105" s="16"/>
      <c r="V105" s="18"/>
      <c r="W105" s="16"/>
      <c r="X105" s="16"/>
      <c r="Y105" s="18"/>
      <c r="Z105" s="18"/>
      <c r="AD105" s="14"/>
      <c r="AE105" s="12"/>
      <c r="AF105" s="12"/>
      <c r="AG105" s="16"/>
      <c r="AH105" s="16"/>
      <c r="AI105" s="16"/>
      <c r="AJ105" s="16"/>
    </row>
    <row r="106" spans="1:36" ht="78.75" x14ac:dyDescent="0.25">
      <c r="A106" s="16" t="s">
        <v>108</v>
      </c>
      <c r="B106" s="17" t="s">
        <v>22</v>
      </c>
      <c r="C106" s="16" t="s">
        <v>109</v>
      </c>
      <c r="D106" s="18">
        <v>44295</v>
      </c>
      <c r="E106" s="27" t="s">
        <v>110</v>
      </c>
      <c r="F106" s="16">
        <v>2020</v>
      </c>
      <c r="G106" s="18">
        <v>44295</v>
      </c>
      <c r="H106" s="18">
        <v>44659</v>
      </c>
      <c r="I106" s="3" t="s">
        <v>222</v>
      </c>
      <c r="J106" s="3" t="s">
        <v>25</v>
      </c>
      <c r="K106" s="3">
        <v>150</v>
      </c>
      <c r="L106" s="14">
        <v>1.6</v>
      </c>
      <c r="M106" s="29">
        <f t="shared" si="1"/>
        <v>240</v>
      </c>
      <c r="N106" s="12">
        <v>240</v>
      </c>
      <c r="O106" s="16" t="s">
        <v>212</v>
      </c>
      <c r="P106" s="16" t="s">
        <v>213</v>
      </c>
      <c r="Q106" s="16" t="s">
        <v>214</v>
      </c>
      <c r="R106" s="16" t="s">
        <v>215</v>
      </c>
      <c r="S106" s="16"/>
      <c r="T106" s="17"/>
      <c r="U106" s="16"/>
      <c r="V106" s="18"/>
      <c r="W106" s="16"/>
      <c r="X106" s="16"/>
      <c r="Y106" s="18"/>
      <c r="Z106" s="18"/>
      <c r="AD106" s="14"/>
      <c r="AE106" s="12"/>
      <c r="AF106" s="12"/>
      <c r="AG106" s="16"/>
      <c r="AH106" s="16"/>
      <c r="AI106" s="16"/>
      <c r="AJ106" s="16"/>
    </row>
    <row r="107" spans="1:36" ht="45" x14ac:dyDescent="0.25">
      <c r="A107" s="16" t="s">
        <v>108</v>
      </c>
      <c r="B107" s="17" t="s">
        <v>22</v>
      </c>
      <c r="C107" s="16" t="s">
        <v>109</v>
      </c>
      <c r="D107" s="18">
        <v>44295</v>
      </c>
      <c r="E107" s="27" t="s">
        <v>110</v>
      </c>
      <c r="F107" s="16">
        <v>2020</v>
      </c>
      <c r="G107" s="18">
        <v>44295</v>
      </c>
      <c r="H107" s="18">
        <v>44659</v>
      </c>
      <c r="I107" s="3" t="s">
        <v>223</v>
      </c>
      <c r="J107" s="3" t="s">
        <v>25</v>
      </c>
      <c r="K107" s="3">
        <v>50</v>
      </c>
      <c r="L107" s="14">
        <v>1.8</v>
      </c>
      <c r="M107" s="29">
        <f t="shared" si="1"/>
        <v>90</v>
      </c>
      <c r="N107" s="12">
        <v>90</v>
      </c>
      <c r="O107" s="16" t="s">
        <v>212</v>
      </c>
      <c r="P107" s="16" t="s">
        <v>213</v>
      </c>
      <c r="Q107" s="16" t="s">
        <v>214</v>
      </c>
      <c r="R107" s="16" t="s">
        <v>215</v>
      </c>
      <c r="S107" s="16"/>
      <c r="T107" s="17"/>
      <c r="U107" s="16"/>
      <c r="V107" s="18"/>
      <c r="W107" s="16"/>
      <c r="X107" s="16"/>
      <c r="Y107" s="18"/>
      <c r="Z107" s="18"/>
      <c r="AD107" s="14"/>
      <c r="AE107" s="12"/>
      <c r="AF107" s="12"/>
      <c r="AG107" s="16"/>
      <c r="AH107" s="16"/>
      <c r="AI107" s="16"/>
      <c r="AJ107" s="16"/>
    </row>
    <row r="108" spans="1:36" ht="56.25" x14ac:dyDescent="0.25">
      <c r="A108" s="16" t="s">
        <v>108</v>
      </c>
      <c r="B108" s="17" t="s">
        <v>22</v>
      </c>
      <c r="C108" s="16" t="s">
        <v>109</v>
      </c>
      <c r="D108" s="18">
        <v>44295</v>
      </c>
      <c r="E108" s="27" t="s">
        <v>110</v>
      </c>
      <c r="F108" s="16">
        <v>2020</v>
      </c>
      <c r="G108" s="18">
        <v>44295</v>
      </c>
      <c r="H108" s="18">
        <v>44659</v>
      </c>
      <c r="I108" s="3" t="s">
        <v>224</v>
      </c>
      <c r="J108" s="3" t="s">
        <v>25</v>
      </c>
      <c r="K108" s="3">
        <v>2500</v>
      </c>
      <c r="L108" s="14">
        <v>1.25</v>
      </c>
      <c r="M108" s="29">
        <f t="shared" si="1"/>
        <v>3125</v>
      </c>
      <c r="N108" s="12">
        <v>3125</v>
      </c>
      <c r="O108" s="16" t="s">
        <v>212</v>
      </c>
      <c r="P108" s="16" t="s">
        <v>213</v>
      </c>
      <c r="Q108" s="16" t="s">
        <v>214</v>
      </c>
      <c r="R108" s="16" t="s">
        <v>215</v>
      </c>
      <c r="S108" s="16"/>
      <c r="T108" s="17"/>
      <c r="U108" s="16"/>
      <c r="V108" s="18"/>
      <c r="W108" s="16"/>
      <c r="X108" s="16"/>
      <c r="Y108" s="18"/>
      <c r="Z108" s="18"/>
      <c r="AD108" s="14"/>
      <c r="AE108" s="12"/>
      <c r="AF108" s="12"/>
      <c r="AG108" s="16"/>
      <c r="AH108" s="16"/>
      <c r="AI108" s="16"/>
      <c r="AJ108" s="16"/>
    </row>
    <row r="109" spans="1:36" ht="45" x14ac:dyDescent="0.25">
      <c r="A109" s="16" t="s">
        <v>108</v>
      </c>
      <c r="B109" s="17" t="s">
        <v>22</v>
      </c>
      <c r="C109" s="16" t="s">
        <v>109</v>
      </c>
      <c r="D109" s="18">
        <v>44295</v>
      </c>
      <c r="E109" s="27" t="s">
        <v>110</v>
      </c>
      <c r="F109" s="16">
        <v>2020</v>
      </c>
      <c r="G109" s="18">
        <v>44295</v>
      </c>
      <c r="H109" s="18">
        <v>44659</v>
      </c>
      <c r="I109" s="3" t="s">
        <v>225</v>
      </c>
      <c r="J109" s="3" t="s">
        <v>25</v>
      </c>
      <c r="K109" s="3">
        <v>150</v>
      </c>
      <c r="L109" s="14">
        <v>1.8</v>
      </c>
      <c r="M109" s="29">
        <f t="shared" si="1"/>
        <v>270</v>
      </c>
      <c r="N109" s="12">
        <v>270</v>
      </c>
      <c r="O109" s="16" t="s">
        <v>212</v>
      </c>
      <c r="P109" s="16" t="s">
        <v>213</v>
      </c>
      <c r="Q109" s="16" t="s">
        <v>214</v>
      </c>
      <c r="R109" s="16" t="s">
        <v>215</v>
      </c>
      <c r="S109" s="16"/>
      <c r="T109" s="17"/>
      <c r="U109" s="16"/>
      <c r="V109" s="18"/>
      <c r="W109" s="16"/>
      <c r="X109" s="16"/>
      <c r="Y109" s="18"/>
      <c r="Z109" s="18"/>
      <c r="AD109" s="14"/>
      <c r="AE109" s="12"/>
      <c r="AF109" s="12"/>
      <c r="AG109" s="16"/>
      <c r="AH109" s="16"/>
      <c r="AI109" s="16"/>
      <c r="AJ109" s="16"/>
    </row>
    <row r="110" spans="1:36" ht="45" x14ac:dyDescent="0.25">
      <c r="A110" s="16" t="s">
        <v>108</v>
      </c>
      <c r="B110" s="17" t="s">
        <v>22</v>
      </c>
      <c r="C110" s="16" t="s">
        <v>109</v>
      </c>
      <c r="D110" s="18">
        <v>44295</v>
      </c>
      <c r="E110" s="27" t="s">
        <v>110</v>
      </c>
      <c r="F110" s="16">
        <v>2020</v>
      </c>
      <c r="G110" s="18">
        <v>44295</v>
      </c>
      <c r="H110" s="18">
        <v>44659</v>
      </c>
      <c r="I110" s="3" t="s">
        <v>226</v>
      </c>
      <c r="J110" s="3" t="s">
        <v>25</v>
      </c>
      <c r="K110" s="3">
        <v>500</v>
      </c>
      <c r="L110" s="14">
        <v>1</v>
      </c>
      <c r="M110" s="29">
        <f t="shared" si="1"/>
        <v>500</v>
      </c>
      <c r="N110" s="12">
        <v>500</v>
      </c>
      <c r="O110" s="16" t="s">
        <v>212</v>
      </c>
      <c r="P110" s="16" t="s">
        <v>213</v>
      </c>
      <c r="Q110" s="16" t="s">
        <v>214</v>
      </c>
      <c r="R110" s="16" t="s">
        <v>215</v>
      </c>
      <c r="S110" s="16"/>
      <c r="T110" s="17"/>
      <c r="U110" s="16"/>
      <c r="V110" s="18"/>
      <c r="W110" s="16"/>
      <c r="X110" s="16"/>
      <c r="Y110" s="18"/>
      <c r="Z110" s="18"/>
      <c r="AD110" s="14"/>
      <c r="AE110" s="12"/>
      <c r="AF110" s="12"/>
      <c r="AG110" s="16"/>
      <c r="AH110" s="16"/>
      <c r="AI110" s="16"/>
      <c r="AJ110" s="16"/>
    </row>
    <row r="111" spans="1:36" ht="56.25" x14ac:dyDescent="0.25">
      <c r="A111" s="16" t="s">
        <v>108</v>
      </c>
      <c r="B111" s="17" t="s">
        <v>22</v>
      </c>
      <c r="C111" s="16" t="s">
        <v>109</v>
      </c>
      <c r="D111" s="18">
        <v>44295</v>
      </c>
      <c r="E111" s="27" t="s">
        <v>110</v>
      </c>
      <c r="F111" s="16">
        <v>2020</v>
      </c>
      <c r="G111" s="18">
        <v>44295</v>
      </c>
      <c r="H111" s="18">
        <v>44659</v>
      </c>
      <c r="I111" s="3" t="s">
        <v>227</v>
      </c>
      <c r="J111" s="3" t="s">
        <v>25</v>
      </c>
      <c r="K111" s="3">
        <v>350</v>
      </c>
      <c r="L111" s="14">
        <v>0.91</v>
      </c>
      <c r="M111" s="29">
        <f t="shared" si="1"/>
        <v>318.5</v>
      </c>
      <c r="N111" s="12">
        <v>318.5</v>
      </c>
      <c r="O111" s="16" t="s">
        <v>212</v>
      </c>
      <c r="P111" s="16" t="s">
        <v>213</v>
      </c>
      <c r="Q111" s="16" t="s">
        <v>214</v>
      </c>
      <c r="R111" s="16" t="s">
        <v>215</v>
      </c>
      <c r="S111" s="16"/>
      <c r="T111" s="17"/>
      <c r="U111" s="16"/>
      <c r="V111" s="18"/>
      <c r="W111" s="16"/>
      <c r="X111" s="16"/>
      <c r="Y111" s="18"/>
      <c r="Z111" s="18"/>
      <c r="AD111" s="14"/>
      <c r="AE111" s="12"/>
      <c r="AF111" s="12"/>
      <c r="AG111" s="16"/>
      <c r="AH111" s="16"/>
      <c r="AI111" s="16"/>
      <c r="AJ111" s="16"/>
    </row>
    <row r="112" spans="1:36" ht="90" x14ac:dyDescent="0.25">
      <c r="A112" s="16" t="s">
        <v>108</v>
      </c>
      <c r="B112" s="17" t="s">
        <v>22</v>
      </c>
      <c r="C112" s="16" t="s">
        <v>109</v>
      </c>
      <c r="D112" s="18">
        <v>44295</v>
      </c>
      <c r="E112" s="27" t="s">
        <v>110</v>
      </c>
      <c r="F112" s="16">
        <v>2020</v>
      </c>
      <c r="G112" s="18">
        <v>44295</v>
      </c>
      <c r="H112" s="18">
        <v>44659</v>
      </c>
      <c r="I112" s="3" t="s">
        <v>228</v>
      </c>
      <c r="J112" s="3" t="s">
        <v>25</v>
      </c>
      <c r="K112" s="3">
        <v>1000</v>
      </c>
      <c r="L112" s="14">
        <v>0.27</v>
      </c>
      <c r="M112" s="29">
        <f t="shared" si="1"/>
        <v>270</v>
      </c>
      <c r="N112" s="12">
        <v>270</v>
      </c>
      <c r="O112" s="16" t="s">
        <v>212</v>
      </c>
      <c r="P112" s="16" t="s">
        <v>213</v>
      </c>
      <c r="Q112" s="16" t="s">
        <v>214</v>
      </c>
      <c r="R112" s="16" t="s">
        <v>215</v>
      </c>
      <c r="S112" s="16"/>
      <c r="T112" s="17"/>
      <c r="U112" s="16"/>
      <c r="V112" s="18"/>
      <c r="W112" s="16"/>
      <c r="X112" s="16"/>
      <c r="Y112" s="18"/>
      <c r="Z112" s="18"/>
      <c r="AD112" s="14"/>
      <c r="AE112" s="12"/>
      <c r="AF112" s="12"/>
      <c r="AG112" s="16"/>
      <c r="AH112" s="16"/>
      <c r="AI112" s="16"/>
      <c r="AJ112" s="16"/>
    </row>
    <row r="113" spans="1:36" ht="45" x14ac:dyDescent="0.25">
      <c r="A113" s="16" t="s">
        <v>108</v>
      </c>
      <c r="B113" s="17" t="s">
        <v>22</v>
      </c>
      <c r="C113" s="16" t="s">
        <v>109</v>
      </c>
      <c r="D113" s="18">
        <v>44295</v>
      </c>
      <c r="E113" s="27" t="s">
        <v>110</v>
      </c>
      <c r="F113" s="16">
        <v>2020</v>
      </c>
      <c r="G113" s="18">
        <v>44295</v>
      </c>
      <c r="H113" s="18">
        <v>44659</v>
      </c>
      <c r="I113" s="3" t="s">
        <v>229</v>
      </c>
      <c r="J113" s="3" t="s">
        <v>25</v>
      </c>
      <c r="K113" s="3">
        <v>250</v>
      </c>
      <c r="L113" s="14">
        <v>1</v>
      </c>
      <c r="M113" s="29">
        <f t="shared" si="1"/>
        <v>250</v>
      </c>
      <c r="N113" s="12">
        <v>250</v>
      </c>
      <c r="O113" s="16" t="s">
        <v>212</v>
      </c>
      <c r="P113" s="16" t="s">
        <v>213</v>
      </c>
      <c r="Q113" s="16" t="s">
        <v>214</v>
      </c>
      <c r="R113" s="16" t="s">
        <v>215</v>
      </c>
      <c r="S113" s="16"/>
      <c r="T113" s="17"/>
      <c r="U113" s="16"/>
      <c r="V113" s="18"/>
      <c r="W113" s="16"/>
      <c r="X113" s="16"/>
      <c r="Y113" s="18"/>
      <c r="Z113" s="18"/>
      <c r="AD113" s="14"/>
      <c r="AE113" s="12"/>
      <c r="AF113" s="12"/>
      <c r="AG113" s="16"/>
      <c r="AH113" s="16"/>
      <c r="AI113" s="16"/>
      <c r="AJ113" s="16"/>
    </row>
    <row r="114" spans="1:36" ht="67.5" x14ac:dyDescent="0.25">
      <c r="A114" s="16" t="s">
        <v>108</v>
      </c>
      <c r="B114" s="17" t="s">
        <v>22</v>
      </c>
      <c r="C114" s="16" t="s">
        <v>109</v>
      </c>
      <c r="D114" s="18">
        <v>44295</v>
      </c>
      <c r="E114" s="27" t="s">
        <v>110</v>
      </c>
      <c r="F114" s="16">
        <v>2020</v>
      </c>
      <c r="G114" s="18">
        <v>44295</v>
      </c>
      <c r="H114" s="18">
        <v>44659</v>
      </c>
      <c r="I114" s="3" t="s">
        <v>230</v>
      </c>
      <c r="J114" s="3" t="s">
        <v>25</v>
      </c>
      <c r="K114" s="3">
        <v>3000</v>
      </c>
      <c r="L114" s="14">
        <v>0.19</v>
      </c>
      <c r="M114" s="29">
        <f t="shared" si="1"/>
        <v>570</v>
      </c>
      <c r="N114" s="12">
        <v>570</v>
      </c>
      <c r="O114" s="16" t="s">
        <v>212</v>
      </c>
      <c r="P114" s="16" t="s">
        <v>213</v>
      </c>
      <c r="Q114" s="16" t="s">
        <v>214</v>
      </c>
      <c r="R114" s="16" t="s">
        <v>215</v>
      </c>
      <c r="S114" s="16"/>
      <c r="T114" s="17"/>
      <c r="U114" s="16"/>
      <c r="V114" s="18"/>
      <c r="W114" s="16"/>
      <c r="X114" s="16"/>
      <c r="Y114" s="18"/>
      <c r="Z114" s="18"/>
      <c r="AD114" s="14"/>
      <c r="AE114" s="12"/>
      <c r="AF114" s="12"/>
      <c r="AG114" s="16"/>
      <c r="AH114" s="16"/>
      <c r="AI114" s="16"/>
      <c r="AJ114" s="16"/>
    </row>
    <row r="115" spans="1:36" ht="90" x14ac:dyDescent="0.25">
      <c r="A115" s="16" t="s">
        <v>231</v>
      </c>
      <c r="B115" s="17" t="s">
        <v>22</v>
      </c>
      <c r="C115" s="16" t="s">
        <v>232</v>
      </c>
      <c r="D115" s="18">
        <v>44335</v>
      </c>
      <c r="E115" s="27" t="s">
        <v>233</v>
      </c>
      <c r="F115" s="16">
        <v>2021</v>
      </c>
      <c r="G115" s="18">
        <v>44335</v>
      </c>
      <c r="H115" s="18">
        <v>44699</v>
      </c>
      <c r="I115" s="3" t="s">
        <v>234</v>
      </c>
      <c r="J115" s="3" t="s">
        <v>235</v>
      </c>
      <c r="K115" s="3">
        <v>900</v>
      </c>
      <c r="L115" s="14">
        <v>55</v>
      </c>
      <c r="M115" s="29">
        <f t="shared" si="1"/>
        <v>49500</v>
      </c>
      <c r="N115" s="12">
        <v>49500</v>
      </c>
      <c r="O115" s="16" t="s">
        <v>236</v>
      </c>
      <c r="P115" s="16" t="s">
        <v>237</v>
      </c>
      <c r="Q115" s="16" t="s">
        <v>238</v>
      </c>
      <c r="R115" s="16" t="s">
        <v>239</v>
      </c>
      <c r="S115" s="16"/>
      <c r="T115" s="17"/>
      <c r="U115" s="16"/>
      <c r="V115" s="18"/>
      <c r="W115" s="16"/>
      <c r="X115" s="16"/>
      <c r="Y115" s="18"/>
      <c r="Z115" s="18"/>
      <c r="AD115" s="14"/>
      <c r="AE115" s="12"/>
      <c r="AF115" s="12"/>
      <c r="AG115" s="16"/>
      <c r="AH115" s="16"/>
      <c r="AI115" s="16"/>
      <c r="AJ115" s="16"/>
    </row>
    <row r="116" spans="1:36" ht="112.5" x14ac:dyDescent="0.25">
      <c r="A116" s="16" t="s">
        <v>108</v>
      </c>
      <c r="B116" s="17" t="s">
        <v>22</v>
      </c>
      <c r="C116" s="16" t="s">
        <v>240</v>
      </c>
      <c r="D116" s="18">
        <v>44295</v>
      </c>
      <c r="E116" s="27" t="s">
        <v>110</v>
      </c>
      <c r="F116" s="16">
        <v>2020</v>
      </c>
      <c r="G116" s="18">
        <v>44295</v>
      </c>
      <c r="H116" s="18">
        <v>44659</v>
      </c>
      <c r="I116" s="3" t="s">
        <v>241</v>
      </c>
      <c r="J116" s="3" t="s">
        <v>25</v>
      </c>
      <c r="K116" s="3">
        <v>6000</v>
      </c>
      <c r="L116" s="14">
        <v>5.2</v>
      </c>
      <c r="M116" s="29">
        <f t="shared" si="1"/>
        <v>31200</v>
      </c>
      <c r="N116" s="12">
        <v>31200</v>
      </c>
      <c r="O116" s="16" t="s">
        <v>113</v>
      </c>
      <c r="P116" s="16" t="s">
        <v>114</v>
      </c>
      <c r="Q116" s="16" t="s">
        <v>115</v>
      </c>
      <c r="R116" s="16" t="s">
        <v>116</v>
      </c>
      <c r="S116" s="16"/>
      <c r="T116" s="17"/>
      <c r="U116" s="16"/>
      <c r="V116" s="18"/>
      <c r="W116" s="16"/>
      <c r="X116" s="16"/>
      <c r="Y116" s="18"/>
      <c r="Z116" s="18"/>
      <c r="AD116" s="14"/>
      <c r="AE116" s="12"/>
      <c r="AF116" s="12"/>
      <c r="AG116" s="16"/>
      <c r="AH116" s="16"/>
      <c r="AI116" s="16"/>
      <c r="AJ116" s="16"/>
    </row>
    <row r="117" spans="1:36" ht="33.75" x14ac:dyDescent="0.25">
      <c r="A117" s="16" t="s">
        <v>242</v>
      </c>
      <c r="B117" s="17" t="s">
        <v>243</v>
      </c>
      <c r="C117" s="16" t="s">
        <v>244</v>
      </c>
      <c r="D117" s="18" t="s">
        <v>245</v>
      </c>
      <c r="E117" s="27">
        <v>11</v>
      </c>
      <c r="F117" s="16">
        <v>2020</v>
      </c>
      <c r="G117" s="18">
        <v>44338</v>
      </c>
      <c r="H117" s="18">
        <v>44702</v>
      </c>
      <c r="I117" s="3" t="s">
        <v>246</v>
      </c>
      <c r="J117" s="3" t="s">
        <v>247</v>
      </c>
      <c r="K117" s="3">
        <v>100000</v>
      </c>
      <c r="L117" s="14">
        <v>3.6959</v>
      </c>
      <c r="M117" s="29">
        <f t="shared" si="1"/>
        <v>369590</v>
      </c>
      <c r="N117" s="12">
        <v>369590</v>
      </c>
      <c r="O117" s="16" t="s">
        <v>248</v>
      </c>
      <c r="P117" s="16" t="s">
        <v>249</v>
      </c>
      <c r="Q117" s="16" t="s">
        <v>250</v>
      </c>
      <c r="R117" s="16" t="s">
        <v>250</v>
      </c>
      <c r="S117" s="16"/>
      <c r="T117" s="17"/>
      <c r="U117" s="16"/>
      <c r="V117" s="18"/>
      <c r="W117" s="16"/>
      <c r="X117" s="16"/>
      <c r="Y117" s="18"/>
      <c r="Z117" s="18"/>
      <c r="AD117" s="14"/>
      <c r="AE117" s="12"/>
      <c r="AF117" s="12"/>
      <c r="AG117" s="16"/>
      <c r="AH117" s="16"/>
      <c r="AI117" s="16"/>
      <c r="AJ117" s="16"/>
    </row>
    <row r="118" spans="1:36" ht="33.75" x14ac:dyDescent="0.25">
      <c r="A118" s="16" t="s">
        <v>242</v>
      </c>
      <c r="B118" s="17" t="s">
        <v>243</v>
      </c>
      <c r="C118" s="16" t="s">
        <v>244</v>
      </c>
      <c r="D118" s="18" t="s">
        <v>245</v>
      </c>
      <c r="E118" s="27">
        <v>11</v>
      </c>
      <c r="F118" s="16">
        <v>2020</v>
      </c>
      <c r="G118" s="18">
        <v>44338</v>
      </c>
      <c r="H118" s="18">
        <v>44702</v>
      </c>
      <c r="I118" s="3" t="s">
        <v>251</v>
      </c>
      <c r="J118" s="3" t="s">
        <v>247</v>
      </c>
      <c r="K118" s="3">
        <v>50000</v>
      </c>
      <c r="L118" s="14">
        <v>3.8214999999999999</v>
      </c>
      <c r="M118" s="29">
        <f t="shared" si="1"/>
        <v>191075</v>
      </c>
      <c r="N118" s="12">
        <v>191075</v>
      </c>
      <c r="O118" s="16" t="s">
        <v>248</v>
      </c>
      <c r="P118" s="16" t="s">
        <v>249</v>
      </c>
      <c r="Q118" s="16" t="s">
        <v>250</v>
      </c>
      <c r="R118" s="16" t="s">
        <v>250</v>
      </c>
      <c r="S118" s="16"/>
      <c r="T118" s="17"/>
      <c r="U118" s="16"/>
      <c r="V118" s="18"/>
      <c r="W118" s="16"/>
      <c r="X118" s="16"/>
      <c r="Y118" s="18"/>
      <c r="Z118" s="18"/>
      <c r="AD118" s="14"/>
      <c r="AE118" s="12"/>
      <c r="AF118" s="12"/>
      <c r="AG118" s="16"/>
      <c r="AH118" s="16"/>
      <c r="AI118" s="16"/>
      <c r="AJ118" s="16"/>
    </row>
    <row r="119" spans="1:36" ht="56.25" x14ac:dyDescent="0.25">
      <c r="A119" s="16" t="s">
        <v>108</v>
      </c>
      <c r="B119" s="17" t="s">
        <v>22</v>
      </c>
      <c r="C119" s="16" t="s">
        <v>252</v>
      </c>
      <c r="D119" s="18">
        <v>44295</v>
      </c>
      <c r="E119" s="27" t="s">
        <v>110</v>
      </c>
      <c r="F119" s="16">
        <v>2021</v>
      </c>
      <c r="G119" s="18">
        <v>44295</v>
      </c>
      <c r="H119" s="18">
        <v>44659</v>
      </c>
      <c r="I119" s="3" t="s">
        <v>253</v>
      </c>
      <c r="J119" s="3" t="s">
        <v>192</v>
      </c>
      <c r="K119" s="3">
        <v>6</v>
      </c>
      <c r="L119" s="14">
        <v>35.18</v>
      </c>
      <c r="M119" s="29">
        <f t="shared" ref="M119:M153" si="2">L119*K119</f>
        <v>211.07999999999998</v>
      </c>
      <c r="N119" s="12">
        <v>211.08</v>
      </c>
      <c r="O119" s="16" t="s">
        <v>186</v>
      </c>
      <c r="P119" s="16" t="s">
        <v>187</v>
      </c>
      <c r="Q119" s="16" t="s">
        <v>254</v>
      </c>
      <c r="R119" s="16" t="s">
        <v>255</v>
      </c>
      <c r="S119" s="16"/>
      <c r="T119" s="17"/>
      <c r="U119" s="16"/>
      <c r="V119" s="18"/>
      <c r="W119" s="16"/>
      <c r="X119" s="16"/>
      <c r="Y119" s="18"/>
      <c r="Z119" s="18"/>
      <c r="AD119" s="14"/>
      <c r="AE119" s="12"/>
      <c r="AF119" s="12"/>
      <c r="AG119" s="16"/>
      <c r="AH119" s="16"/>
      <c r="AI119" s="16"/>
      <c r="AJ119" s="16"/>
    </row>
    <row r="120" spans="1:36" ht="90" x14ac:dyDescent="0.25">
      <c r="A120" s="16" t="s">
        <v>108</v>
      </c>
      <c r="B120" s="17" t="s">
        <v>22</v>
      </c>
      <c r="C120" s="16" t="s">
        <v>252</v>
      </c>
      <c r="D120" s="18">
        <v>44295</v>
      </c>
      <c r="E120" s="27" t="s">
        <v>110</v>
      </c>
      <c r="F120" s="16">
        <v>2021</v>
      </c>
      <c r="G120" s="18">
        <v>44295</v>
      </c>
      <c r="H120" s="18">
        <v>44659</v>
      </c>
      <c r="I120" s="3" t="s">
        <v>256</v>
      </c>
      <c r="J120" s="3" t="s">
        <v>25</v>
      </c>
      <c r="K120" s="3">
        <v>10</v>
      </c>
      <c r="L120" s="14">
        <v>402.85</v>
      </c>
      <c r="M120" s="29">
        <f t="shared" si="2"/>
        <v>4028.5</v>
      </c>
      <c r="N120" s="12">
        <v>4028.5</v>
      </c>
      <c r="O120" s="16" t="s">
        <v>186</v>
      </c>
      <c r="P120" s="16" t="s">
        <v>187</v>
      </c>
      <c r="Q120" s="16" t="s">
        <v>254</v>
      </c>
      <c r="R120" s="16" t="s">
        <v>255</v>
      </c>
      <c r="S120" s="16"/>
      <c r="T120" s="17"/>
      <c r="U120" s="16"/>
      <c r="V120" s="18"/>
      <c r="W120" s="16"/>
      <c r="X120" s="16"/>
      <c r="Y120" s="18"/>
      <c r="Z120" s="18"/>
      <c r="AD120" s="14"/>
      <c r="AE120" s="12"/>
      <c r="AF120" s="12"/>
      <c r="AG120" s="16"/>
      <c r="AH120" s="16"/>
      <c r="AI120" s="16"/>
      <c r="AJ120" s="16"/>
    </row>
    <row r="121" spans="1:36" ht="45" x14ac:dyDescent="0.25">
      <c r="A121" s="16" t="s">
        <v>257</v>
      </c>
      <c r="B121" s="17" t="s">
        <v>258</v>
      </c>
      <c r="C121" s="16" t="s">
        <v>259</v>
      </c>
      <c r="D121" s="18">
        <v>44214</v>
      </c>
      <c r="E121" s="31">
        <v>436</v>
      </c>
      <c r="F121" s="16">
        <v>2020</v>
      </c>
      <c r="G121" s="18">
        <v>44211</v>
      </c>
      <c r="H121" s="18">
        <v>44575</v>
      </c>
      <c r="I121" s="3" t="s">
        <v>260</v>
      </c>
      <c r="J121" s="3" t="s">
        <v>25</v>
      </c>
      <c r="K121" s="3">
        <v>7</v>
      </c>
      <c r="L121" s="14">
        <v>14107</v>
      </c>
      <c r="M121" s="29">
        <f t="shared" si="2"/>
        <v>98749</v>
      </c>
      <c r="N121" s="12">
        <v>98749</v>
      </c>
      <c r="O121" s="16" t="s">
        <v>261</v>
      </c>
      <c r="P121" s="16" t="s">
        <v>262</v>
      </c>
      <c r="Q121" s="16" t="s">
        <v>263</v>
      </c>
      <c r="R121" s="16" t="s">
        <v>264</v>
      </c>
      <c r="S121" s="16"/>
      <c r="T121" s="17"/>
      <c r="U121" s="16"/>
      <c r="V121" s="18"/>
      <c r="W121" s="16"/>
      <c r="X121" s="16"/>
      <c r="Y121" s="18"/>
      <c r="Z121" s="18"/>
      <c r="AD121" s="14"/>
      <c r="AE121" s="12"/>
      <c r="AF121" s="12"/>
      <c r="AG121" s="16"/>
      <c r="AH121" s="16"/>
      <c r="AI121" s="16"/>
      <c r="AJ121" s="16"/>
    </row>
    <row r="122" spans="1:36" ht="157.5" x14ac:dyDescent="0.25">
      <c r="A122" s="21" t="s">
        <v>265</v>
      </c>
      <c r="B122" s="17" t="s">
        <v>22</v>
      </c>
      <c r="C122" s="16" t="s">
        <v>23</v>
      </c>
      <c r="D122" s="18">
        <v>44229</v>
      </c>
      <c r="E122" s="27">
        <v>234</v>
      </c>
      <c r="F122" s="16">
        <v>2020</v>
      </c>
      <c r="G122" s="18">
        <v>44229</v>
      </c>
      <c r="H122" s="18">
        <v>44593</v>
      </c>
      <c r="I122" s="3" t="s">
        <v>266</v>
      </c>
      <c r="J122" s="3" t="s">
        <v>25</v>
      </c>
      <c r="K122" s="3">
        <v>450</v>
      </c>
      <c r="L122" s="14">
        <v>557</v>
      </c>
      <c r="M122" s="29">
        <f t="shared" si="2"/>
        <v>250650</v>
      </c>
      <c r="N122" s="12">
        <v>250650</v>
      </c>
      <c r="O122" s="16" t="s">
        <v>267</v>
      </c>
      <c r="P122" s="16" t="s">
        <v>122</v>
      </c>
      <c r="Q122" s="16" t="s">
        <v>268</v>
      </c>
      <c r="R122" s="16" t="s">
        <v>269</v>
      </c>
      <c r="S122" s="16"/>
      <c r="T122" s="17"/>
      <c r="U122" s="16"/>
      <c r="V122" s="18"/>
      <c r="W122" s="16"/>
      <c r="X122" s="16"/>
      <c r="Y122" s="18"/>
      <c r="Z122" s="18"/>
      <c r="AD122" s="14"/>
      <c r="AE122" s="12"/>
      <c r="AF122" s="12"/>
      <c r="AG122" s="16"/>
      <c r="AH122" s="16"/>
      <c r="AI122" s="16"/>
      <c r="AJ122" s="16"/>
    </row>
    <row r="123" spans="1:36" ht="56.25" x14ac:dyDescent="0.25">
      <c r="A123" s="16" t="s">
        <v>270</v>
      </c>
      <c r="B123" s="17" t="s">
        <v>22</v>
      </c>
      <c r="C123" s="16" t="s">
        <v>271</v>
      </c>
      <c r="D123" s="18">
        <v>44376</v>
      </c>
      <c r="E123" s="27">
        <v>107</v>
      </c>
      <c r="F123" s="16">
        <v>2021</v>
      </c>
      <c r="G123" s="18">
        <v>44376</v>
      </c>
      <c r="H123" s="18">
        <v>44740</v>
      </c>
      <c r="I123" s="3" t="s">
        <v>272</v>
      </c>
      <c r="J123" s="3" t="s">
        <v>194</v>
      </c>
      <c r="K123" s="3">
        <v>200</v>
      </c>
      <c r="L123" s="14">
        <v>4.1399999999999997</v>
      </c>
      <c r="M123" s="29">
        <f t="shared" si="2"/>
        <v>827.99999999999989</v>
      </c>
      <c r="N123" s="12">
        <v>828</v>
      </c>
      <c r="O123" s="16" t="s">
        <v>273</v>
      </c>
      <c r="P123" s="16" t="s">
        <v>274</v>
      </c>
      <c r="Q123" s="16" t="s">
        <v>275</v>
      </c>
      <c r="R123" s="16" t="s">
        <v>276</v>
      </c>
      <c r="S123" s="16"/>
      <c r="T123" s="17"/>
      <c r="U123" s="16"/>
      <c r="V123" s="18"/>
      <c r="W123" s="16"/>
      <c r="X123" s="16"/>
      <c r="Y123" s="18"/>
      <c r="Z123" s="18"/>
      <c r="AD123" s="14"/>
      <c r="AE123" s="12"/>
      <c r="AF123" s="12"/>
      <c r="AG123" s="16"/>
      <c r="AH123" s="16"/>
      <c r="AI123" s="16"/>
      <c r="AJ123" s="16"/>
    </row>
    <row r="124" spans="1:36" ht="56.25" x14ac:dyDescent="0.25">
      <c r="A124" s="16" t="s">
        <v>270</v>
      </c>
      <c r="B124" s="17" t="s">
        <v>22</v>
      </c>
      <c r="C124" s="16" t="s">
        <v>271</v>
      </c>
      <c r="D124" s="18">
        <v>44376</v>
      </c>
      <c r="E124" s="27">
        <v>107</v>
      </c>
      <c r="F124" s="16">
        <v>2021</v>
      </c>
      <c r="G124" s="18">
        <v>44376</v>
      </c>
      <c r="H124" s="18">
        <v>44740</v>
      </c>
      <c r="I124" s="3" t="s">
        <v>277</v>
      </c>
      <c r="J124" s="3" t="s">
        <v>194</v>
      </c>
      <c r="K124" s="3">
        <v>300</v>
      </c>
      <c r="L124" s="14">
        <v>15.64</v>
      </c>
      <c r="M124" s="29">
        <f t="shared" si="2"/>
        <v>4692</v>
      </c>
      <c r="N124" s="12">
        <v>4692</v>
      </c>
      <c r="O124" s="16" t="s">
        <v>273</v>
      </c>
      <c r="P124" s="16" t="s">
        <v>274</v>
      </c>
      <c r="Q124" s="16" t="s">
        <v>275</v>
      </c>
      <c r="R124" s="16" t="s">
        <v>276</v>
      </c>
      <c r="S124" s="16"/>
      <c r="T124" s="17"/>
      <c r="U124" s="16"/>
      <c r="V124" s="18"/>
      <c r="W124" s="16"/>
      <c r="X124" s="16"/>
      <c r="Y124" s="18"/>
      <c r="Z124" s="18"/>
      <c r="AD124" s="14"/>
      <c r="AE124" s="12"/>
      <c r="AF124" s="12"/>
      <c r="AG124" s="16"/>
      <c r="AH124" s="16"/>
      <c r="AI124" s="16"/>
      <c r="AJ124" s="16"/>
    </row>
    <row r="125" spans="1:36" ht="56.25" x14ac:dyDescent="0.25">
      <c r="A125" s="16" t="s">
        <v>108</v>
      </c>
      <c r="B125" s="17" t="s">
        <v>22</v>
      </c>
      <c r="C125" s="16" t="s">
        <v>252</v>
      </c>
      <c r="D125" s="18">
        <v>44295</v>
      </c>
      <c r="E125" s="27">
        <v>338</v>
      </c>
      <c r="F125" s="16">
        <v>2021</v>
      </c>
      <c r="G125" s="18">
        <v>44295</v>
      </c>
      <c r="H125" s="18">
        <v>44659</v>
      </c>
      <c r="I125" s="3" t="s">
        <v>185</v>
      </c>
      <c r="J125" s="3" t="s">
        <v>25</v>
      </c>
      <c r="K125" s="3">
        <v>2000</v>
      </c>
      <c r="L125" s="14">
        <v>0.67</v>
      </c>
      <c r="M125" s="29">
        <f t="shared" si="2"/>
        <v>1340</v>
      </c>
      <c r="N125" s="12">
        <v>1340</v>
      </c>
      <c r="O125" s="16" t="s">
        <v>186</v>
      </c>
      <c r="P125" s="16" t="s">
        <v>187</v>
      </c>
      <c r="Q125" s="16" t="s">
        <v>254</v>
      </c>
      <c r="R125" s="16" t="s">
        <v>255</v>
      </c>
      <c r="S125" s="16"/>
      <c r="T125" s="17"/>
      <c r="U125" s="16"/>
      <c r="V125" s="18"/>
      <c r="W125" s="16"/>
      <c r="X125" s="16"/>
      <c r="Y125" s="18"/>
      <c r="Z125" s="18"/>
      <c r="AD125" s="14"/>
      <c r="AE125" s="12"/>
      <c r="AF125" s="12"/>
      <c r="AG125" s="16"/>
      <c r="AH125" s="16"/>
      <c r="AI125" s="16"/>
      <c r="AJ125" s="16"/>
    </row>
    <row r="126" spans="1:36" ht="78.75" x14ac:dyDescent="0.25">
      <c r="A126" s="16" t="s">
        <v>108</v>
      </c>
      <c r="B126" s="17" t="s">
        <v>22</v>
      </c>
      <c r="C126" s="16" t="s">
        <v>252</v>
      </c>
      <c r="D126" s="18">
        <v>44295</v>
      </c>
      <c r="E126" s="27">
        <v>338</v>
      </c>
      <c r="F126" s="16">
        <v>2021</v>
      </c>
      <c r="G126" s="18">
        <v>44295</v>
      </c>
      <c r="H126" s="18">
        <v>44659</v>
      </c>
      <c r="I126" s="3" t="s">
        <v>278</v>
      </c>
      <c r="J126" s="3" t="s">
        <v>25</v>
      </c>
      <c r="K126" s="3">
        <v>4500</v>
      </c>
      <c r="L126" s="14">
        <v>2.02</v>
      </c>
      <c r="M126" s="29">
        <f t="shared" si="2"/>
        <v>9090</v>
      </c>
      <c r="N126" s="12">
        <v>9090</v>
      </c>
      <c r="O126" s="16" t="s">
        <v>186</v>
      </c>
      <c r="P126" s="16" t="s">
        <v>187</v>
      </c>
      <c r="Q126" s="16" t="s">
        <v>254</v>
      </c>
      <c r="R126" s="16" t="s">
        <v>255</v>
      </c>
      <c r="S126" s="16"/>
      <c r="T126" s="17"/>
      <c r="U126" s="16"/>
      <c r="V126" s="18"/>
      <c r="W126" s="16"/>
      <c r="X126" s="16"/>
      <c r="Y126" s="18"/>
      <c r="Z126" s="18"/>
      <c r="AD126" s="14"/>
      <c r="AE126" s="12"/>
      <c r="AF126" s="12"/>
      <c r="AG126" s="16"/>
      <c r="AH126" s="16"/>
      <c r="AI126" s="16"/>
      <c r="AJ126" s="16"/>
    </row>
    <row r="127" spans="1:36" ht="56.25" x14ac:dyDescent="0.25">
      <c r="A127" s="16" t="s">
        <v>108</v>
      </c>
      <c r="B127" s="17" t="s">
        <v>22</v>
      </c>
      <c r="C127" s="16" t="s">
        <v>252</v>
      </c>
      <c r="D127" s="18">
        <v>44295</v>
      </c>
      <c r="E127" s="27">
        <v>338</v>
      </c>
      <c r="F127" s="16">
        <v>2021</v>
      </c>
      <c r="G127" s="18">
        <v>44295</v>
      </c>
      <c r="H127" s="18">
        <v>44659</v>
      </c>
      <c r="I127" s="3" t="s">
        <v>279</v>
      </c>
      <c r="J127" s="3" t="s">
        <v>25</v>
      </c>
      <c r="K127" s="3">
        <v>200</v>
      </c>
      <c r="L127" s="14">
        <v>32.229999999999997</v>
      </c>
      <c r="M127" s="29">
        <f t="shared" si="2"/>
        <v>6445.9999999999991</v>
      </c>
      <c r="N127" s="12">
        <v>6446</v>
      </c>
      <c r="O127" s="16" t="s">
        <v>113</v>
      </c>
      <c r="P127" s="16" t="s">
        <v>114</v>
      </c>
      <c r="Q127" s="16" t="s">
        <v>115</v>
      </c>
      <c r="R127" s="16" t="s">
        <v>116</v>
      </c>
      <c r="S127" s="16"/>
      <c r="T127" s="17"/>
      <c r="U127" s="16"/>
      <c r="V127" s="18"/>
      <c r="W127" s="16"/>
      <c r="X127" s="16"/>
      <c r="Y127" s="18"/>
      <c r="Z127" s="18"/>
      <c r="AD127" s="14"/>
      <c r="AE127" s="12"/>
      <c r="AF127" s="12"/>
      <c r="AG127" s="16"/>
      <c r="AH127" s="16"/>
      <c r="AI127" s="16"/>
      <c r="AJ127" s="16"/>
    </row>
    <row r="128" spans="1:36" ht="56.25" x14ac:dyDescent="0.25">
      <c r="A128" s="16" t="s">
        <v>108</v>
      </c>
      <c r="B128" s="17" t="s">
        <v>22</v>
      </c>
      <c r="C128" s="16" t="s">
        <v>252</v>
      </c>
      <c r="D128" s="18">
        <v>44295</v>
      </c>
      <c r="E128" s="27">
        <v>338</v>
      </c>
      <c r="F128" s="16">
        <v>2021</v>
      </c>
      <c r="G128" s="18">
        <v>44295</v>
      </c>
      <c r="H128" s="18">
        <v>44659</v>
      </c>
      <c r="I128" s="3" t="s">
        <v>279</v>
      </c>
      <c r="J128" s="3" t="s">
        <v>25</v>
      </c>
      <c r="K128" s="3">
        <v>200</v>
      </c>
      <c r="L128" s="14">
        <v>0.89</v>
      </c>
      <c r="M128" s="29">
        <f t="shared" si="2"/>
        <v>178</v>
      </c>
      <c r="N128" s="12">
        <v>178</v>
      </c>
      <c r="O128" s="16" t="s">
        <v>113</v>
      </c>
      <c r="P128" s="16" t="s">
        <v>114</v>
      </c>
      <c r="Q128" s="16" t="s">
        <v>115</v>
      </c>
      <c r="R128" s="16" t="s">
        <v>116</v>
      </c>
      <c r="S128" s="16"/>
      <c r="T128" s="17"/>
      <c r="U128" s="16"/>
      <c r="V128" s="18"/>
      <c r="W128" s="16"/>
      <c r="X128" s="16"/>
      <c r="Y128" s="18"/>
      <c r="Z128" s="18"/>
      <c r="AD128" s="14"/>
      <c r="AE128" s="12"/>
      <c r="AF128" s="12"/>
      <c r="AG128" s="16"/>
      <c r="AH128" s="16"/>
      <c r="AI128" s="16"/>
      <c r="AJ128" s="16"/>
    </row>
    <row r="129" spans="1:36" ht="56.25" x14ac:dyDescent="0.25">
      <c r="A129" s="16" t="s">
        <v>108</v>
      </c>
      <c r="B129" s="17" t="s">
        <v>22</v>
      </c>
      <c r="C129" s="16" t="s">
        <v>252</v>
      </c>
      <c r="D129" s="18">
        <v>44295</v>
      </c>
      <c r="E129" s="27">
        <v>338</v>
      </c>
      <c r="F129" s="16">
        <v>2021</v>
      </c>
      <c r="G129" s="18">
        <v>44295</v>
      </c>
      <c r="H129" s="18">
        <v>44659</v>
      </c>
      <c r="I129" s="3" t="s">
        <v>280</v>
      </c>
      <c r="J129" s="3" t="s">
        <v>25</v>
      </c>
      <c r="K129" s="3">
        <v>300</v>
      </c>
      <c r="L129" s="14">
        <v>7.5</v>
      </c>
      <c r="M129" s="29">
        <f t="shared" si="2"/>
        <v>2250</v>
      </c>
      <c r="N129" s="12">
        <v>2250</v>
      </c>
      <c r="O129" s="16" t="s">
        <v>113</v>
      </c>
      <c r="P129" s="16" t="s">
        <v>114</v>
      </c>
      <c r="Q129" s="16" t="s">
        <v>115</v>
      </c>
      <c r="R129" s="16" t="s">
        <v>116</v>
      </c>
      <c r="S129" s="16"/>
      <c r="T129" s="17"/>
      <c r="U129" s="16"/>
      <c r="V129" s="18"/>
      <c r="W129" s="16"/>
      <c r="X129" s="16"/>
      <c r="Y129" s="18"/>
      <c r="Z129" s="18"/>
      <c r="AD129" s="14"/>
      <c r="AE129" s="12"/>
      <c r="AF129" s="12"/>
      <c r="AG129" s="16"/>
      <c r="AH129" s="16"/>
      <c r="AI129" s="16"/>
      <c r="AJ129" s="16"/>
    </row>
    <row r="130" spans="1:36" ht="146.25" x14ac:dyDescent="0.25">
      <c r="A130" s="21" t="s">
        <v>265</v>
      </c>
      <c r="B130" s="17" t="s">
        <v>22</v>
      </c>
      <c r="C130" s="16" t="s">
        <v>23</v>
      </c>
      <c r="D130" s="18">
        <v>44229</v>
      </c>
      <c r="E130" s="27">
        <v>234</v>
      </c>
      <c r="F130" s="16">
        <v>2020</v>
      </c>
      <c r="G130" s="18">
        <v>44229</v>
      </c>
      <c r="H130" s="18">
        <v>44593</v>
      </c>
      <c r="I130" s="3" t="s">
        <v>281</v>
      </c>
      <c r="J130" s="3" t="s">
        <v>25</v>
      </c>
      <c r="K130" s="3">
        <v>1</v>
      </c>
      <c r="L130" s="14">
        <v>6156.52</v>
      </c>
      <c r="M130" s="29">
        <f t="shared" si="2"/>
        <v>6156.52</v>
      </c>
      <c r="N130" s="12">
        <v>6152.52</v>
      </c>
      <c r="O130" s="16" t="s">
        <v>282</v>
      </c>
      <c r="P130" s="16" t="s">
        <v>32</v>
      </c>
      <c r="Q130" s="16" t="s">
        <v>33</v>
      </c>
      <c r="R130" s="16" t="s">
        <v>34</v>
      </c>
      <c r="S130" s="16"/>
      <c r="T130" s="17"/>
      <c r="U130" s="16"/>
      <c r="V130" s="18"/>
      <c r="W130" s="16"/>
      <c r="X130" s="16"/>
      <c r="Y130" s="18"/>
      <c r="Z130" s="18"/>
      <c r="AD130" s="14"/>
      <c r="AE130" s="12"/>
      <c r="AF130" s="12"/>
      <c r="AG130" s="16"/>
      <c r="AH130" s="16"/>
      <c r="AI130" s="16"/>
      <c r="AJ130" s="16"/>
    </row>
    <row r="131" spans="1:36" ht="101.25" x14ac:dyDescent="0.25">
      <c r="A131" s="16" t="s">
        <v>108</v>
      </c>
      <c r="B131" s="17" t="s">
        <v>22</v>
      </c>
      <c r="C131" s="16" t="s">
        <v>252</v>
      </c>
      <c r="D131" s="18">
        <v>44295</v>
      </c>
      <c r="E131" s="27">
        <v>338</v>
      </c>
      <c r="F131" s="16">
        <v>2021</v>
      </c>
      <c r="G131" s="18">
        <v>44295</v>
      </c>
      <c r="H131" s="18">
        <v>44659</v>
      </c>
      <c r="I131" s="3" t="s">
        <v>283</v>
      </c>
      <c r="J131" s="3" t="s">
        <v>25</v>
      </c>
      <c r="K131" s="3">
        <v>180</v>
      </c>
      <c r="L131" s="14">
        <v>0.91</v>
      </c>
      <c r="M131" s="29">
        <f t="shared" si="2"/>
        <v>163.80000000000001</v>
      </c>
      <c r="N131" s="12">
        <v>163.80000000000001</v>
      </c>
      <c r="O131" s="16" t="s">
        <v>212</v>
      </c>
      <c r="P131" s="16" t="s">
        <v>213</v>
      </c>
      <c r="Q131" s="16" t="s">
        <v>214</v>
      </c>
      <c r="R131" s="16" t="s">
        <v>284</v>
      </c>
      <c r="S131" s="16"/>
      <c r="T131" s="17"/>
      <c r="U131" s="16"/>
      <c r="V131" s="18"/>
      <c r="W131" s="16"/>
      <c r="X131" s="16"/>
      <c r="Y131" s="18"/>
      <c r="Z131" s="18"/>
      <c r="AD131" s="14"/>
      <c r="AE131" s="12"/>
      <c r="AF131" s="12"/>
      <c r="AG131" s="16"/>
      <c r="AH131" s="16"/>
      <c r="AI131" s="16"/>
      <c r="AJ131" s="16"/>
    </row>
    <row r="132" spans="1:36" ht="56.25" x14ac:dyDescent="0.25">
      <c r="A132" s="16" t="s">
        <v>108</v>
      </c>
      <c r="B132" s="17" t="s">
        <v>22</v>
      </c>
      <c r="C132" s="16" t="s">
        <v>252</v>
      </c>
      <c r="D132" s="18">
        <v>44295</v>
      </c>
      <c r="E132" s="27">
        <v>338</v>
      </c>
      <c r="F132" s="16">
        <v>2020</v>
      </c>
      <c r="G132" s="18">
        <v>44295</v>
      </c>
      <c r="H132" s="18">
        <v>44659</v>
      </c>
      <c r="I132" s="3" t="s">
        <v>285</v>
      </c>
      <c r="J132" s="3" t="s">
        <v>25</v>
      </c>
      <c r="K132" s="3">
        <v>50</v>
      </c>
      <c r="L132" s="14">
        <v>3.1</v>
      </c>
      <c r="M132" s="29">
        <f t="shared" si="2"/>
        <v>155</v>
      </c>
      <c r="N132" s="12">
        <v>155</v>
      </c>
      <c r="O132" s="16" t="s">
        <v>113</v>
      </c>
      <c r="P132" s="16" t="s">
        <v>114</v>
      </c>
      <c r="Q132" s="16" t="s">
        <v>115</v>
      </c>
      <c r="R132" s="16" t="s">
        <v>116</v>
      </c>
      <c r="S132" s="16"/>
      <c r="T132" s="17"/>
      <c r="U132" s="16"/>
      <c r="V132" s="18"/>
      <c r="W132" s="16"/>
      <c r="X132" s="16"/>
      <c r="Y132" s="18"/>
      <c r="Z132" s="18"/>
      <c r="AD132" s="14"/>
      <c r="AE132" s="12"/>
      <c r="AF132" s="12"/>
      <c r="AG132" s="16"/>
      <c r="AH132" s="16"/>
      <c r="AI132" s="16"/>
      <c r="AJ132" s="16"/>
    </row>
    <row r="133" spans="1:36" ht="303.75" x14ac:dyDescent="0.25">
      <c r="A133" s="16" t="s">
        <v>45</v>
      </c>
      <c r="B133" s="17" t="s">
        <v>22</v>
      </c>
      <c r="C133" s="16" t="s">
        <v>109</v>
      </c>
      <c r="D133" s="18">
        <v>44272</v>
      </c>
      <c r="E133" s="27" t="s">
        <v>48</v>
      </c>
      <c r="F133" s="16">
        <v>2020</v>
      </c>
      <c r="G133" s="18">
        <v>44272</v>
      </c>
      <c r="H133" s="18">
        <v>44636</v>
      </c>
      <c r="I133" s="3" t="s">
        <v>286</v>
      </c>
      <c r="J133" s="3" t="s">
        <v>25</v>
      </c>
      <c r="K133" s="3">
        <v>620</v>
      </c>
      <c r="L133" s="14">
        <v>3.45</v>
      </c>
      <c r="M133" s="29">
        <f t="shared" si="2"/>
        <v>2139</v>
      </c>
      <c r="N133" s="12">
        <v>2139</v>
      </c>
      <c r="O133" s="16" t="s">
        <v>287</v>
      </c>
      <c r="P133" s="16" t="s">
        <v>52</v>
      </c>
      <c r="Q133" s="16" t="s">
        <v>53</v>
      </c>
      <c r="R133" s="16" t="s">
        <v>54</v>
      </c>
      <c r="S133" s="16"/>
      <c r="T133" s="17"/>
      <c r="U133" s="16"/>
      <c r="V133" s="18"/>
      <c r="W133" s="16"/>
      <c r="X133" s="16"/>
      <c r="Y133" s="18"/>
      <c r="Z133" s="18"/>
      <c r="AD133" s="14"/>
      <c r="AE133" s="12"/>
      <c r="AF133" s="12"/>
      <c r="AG133" s="16"/>
      <c r="AH133" s="16"/>
      <c r="AI133" s="16"/>
      <c r="AJ133" s="16"/>
    </row>
    <row r="134" spans="1:36" ht="90" x14ac:dyDescent="0.25">
      <c r="A134" s="16" t="s">
        <v>45</v>
      </c>
      <c r="B134" s="17" t="s">
        <v>22</v>
      </c>
      <c r="C134" s="16" t="s">
        <v>109</v>
      </c>
      <c r="D134" s="18">
        <v>44272</v>
      </c>
      <c r="E134" s="27" t="s">
        <v>48</v>
      </c>
      <c r="F134" s="16">
        <v>2020</v>
      </c>
      <c r="G134" s="18">
        <v>44272</v>
      </c>
      <c r="H134" s="18">
        <v>44636</v>
      </c>
      <c r="I134" s="3" t="s">
        <v>288</v>
      </c>
      <c r="J134" s="3" t="s">
        <v>25</v>
      </c>
      <c r="K134" s="3">
        <v>700</v>
      </c>
      <c r="L134" s="14">
        <v>1.3</v>
      </c>
      <c r="M134" s="29">
        <f t="shared" si="2"/>
        <v>910</v>
      </c>
      <c r="N134" s="12">
        <v>910</v>
      </c>
      <c r="O134" s="16" t="s">
        <v>289</v>
      </c>
      <c r="P134" s="16" t="s">
        <v>62</v>
      </c>
      <c r="Q134" s="16" t="s">
        <v>63</v>
      </c>
      <c r="R134" s="16" t="s">
        <v>64</v>
      </c>
      <c r="S134" s="16"/>
      <c r="T134" s="17"/>
      <c r="U134" s="16"/>
      <c r="V134" s="18"/>
      <c r="W134" s="16"/>
      <c r="X134" s="16"/>
      <c r="Y134" s="18"/>
      <c r="Z134" s="18"/>
      <c r="AD134" s="14"/>
      <c r="AE134" s="12"/>
      <c r="AF134" s="12"/>
      <c r="AG134" s="16"/>
      <c r="AH134" s="16"/>
      <c r="AI134" s="16"/>
      <c r="AJ134" s="16"/>
    </row>
    <row r="135" spans="1:36" ht="90" x14ac:dyDescent="0.25">
      <c r="A135" s="16" t="s">
        <v>45</v>
      </c>
      <c r="B135" s="17" t="s">
        <v>22</v>
      </c>
      <c r="C135" s="16" t="s">
        <v>109</v>
      </c>
      <c r="D135" s="18">
        <v>44272</v>
      </c>
      <c r="E135" s="27" t="s">
        <v>48</v>
      </c>
      <c r="F135" s="16">
        <v>2020</v>
      </c>
      <c r="G135" s="18">
        <v>44272</v>
      </c>
      <c r="H135" s="18">
        <v>44636</v>
      </c>
      <c r="I135" s="3" t="s">
        <v>290</v>
      </c>
      <c r="J135" s="3" t="s">
        <v>25</v>
      </c>
      <c r="K135" s="3">
        <v>3400</v>
      </c>
      <c r="L135" s="14">
        <v>1.27</v>
      </c>
      <c r="M135" s="29">
        <f t="shared" si="2"/>
        <v>4318</v>
      </c>
      <c r="N135" s="12">
        <v>4318</v>
      </c>
      <c r="O135" s="16" t="s">
        <v>289</v>
      </c>
      <c r="P135" s="16" t="s">
        <v>62</v>
      </c>
      <c r="Q135" s="16" t="s">
        <v>63</v>
      </c>
      <c r="R135" s="16" t="s">
        <v>64</v>
      </c>
      <c r="S135" s="16"/>
      <c r="T135" s="17"/>
      <c r="U135" s="16"/>
      <c r="V135" s="18"/>
      <c r="W135" s="16"/>
      <c r="X135" s="16"/>
      <c r="Y135" s="18"/>
      <c r="Z135" s="18"/>
      <c r="AD135" s="14"/>
      <c r="AE135" s="12"/>
      <c r="AF135" s="12"/>
      <c r="AG135" s="16"/>
      <c r="AH135" s="16"/>
      <c r="AI135" s="16"/>
      <c r="AJ135" s="16"/>
    </row>
    <row r="136" spans="1:36" ht="90" x14ac:dyDescent="0.25">
      <c r="A136" s="16" t="s">
        <v>291</v>
      </c>
      <c r="B136" s="17" t="s">
        <v>22</v>
      </c>
      <c r="C136" s="16" t="s">
        <v>292</v>
      </c>
      <c r="D136" s="18">
        <v>44406</v>
      </c>
      <c r="E136" s="27" t="s">
        <v>293</v>
      </c>
      <c r="F136" s="16">
        <v>2021</v>
      </c>
      <c r="G136" s="18">
        <v>44406</v>
      </c>
      <c r="H136" s="18">
        <v>44770</v>
      </c>
      <c r="I136" s="3" t="s">
        <v>294</v>
      </c>
      <c r="J136" s="3" t="s">
        <v>295</v>
      </c>
      <c r="K136" s="3">
        <v>3000</v>
      </c>
      <c r="L136" s="14">
        <v>0.98</v>
      </c>
      <c r="M136" s="29">
        <f t="shared" si="2"/>
        <v>2940</v>
      </c>
      <c r="N136" s="12">
        <v>2940</v>
      </c>
      <c r="O136" s="16" t="s">
        <v>296</v>
      </c>
      <c r="P136" s="16" t="s">
        <v>297</v>
      </c>
      <c r="Q136" s="16" t="s">
        <v>298</v>
      </c>
      <c r="R136" s="16" t="s">
        <v>299</v>
      </c>
      <c r="S136" s="16"/>
      <c r="T136" s="17"/>
      <c r="U136" s="16"/>
      <c r="V136" s="18"/>
      <c r="W136" s="16"/>
      <c r="X136" s="16"/>
      <c r="Y136" s="18"/>
      <c r="Z136" s="18"/>
      <c r="AD136" s="14"/>
      <c r="AE136" s="12"/>
      <c r="AF136" s="12"/>
      <c r="AG136" s="16"/>
      <c r="AH136" s="16"/>
      <c r="AI136" s="16"/>
      <c r="AJ136" s="16"/>
    </row>
    <row r="137" spans="1:36" ht="56.25" x14ac:dyDescent="0.25">
      <c r="A137" s="16" t="s">
        <v>108</v>
      </c>
      <c r="B137" s="17" t="s">
        <v>22</v>
      </c>
      <c r="C137" s="16" t="s">
        <v>109</v>
      </c>
      <c r="D137" s="18">
        <v>44295</v>
      </c>
      <c r="E137" s="27" t="s">
        <v>110</v>
      </c>
      <c r="F137" s="16">
        <v>2020</v>
      </c>
      <c r="G137" s="18">
        <v>44295</v>
      </c>
      <c r="H137" s="18">
        <v>44659</v>
      </c>
      <c r="I137" s="3" t="s">
        <v>185</v>
      </c>
      <c r="J137" s="3" t="s">
        <v>25</v>
      </c>
      <c r="K137" s="3">
        <v>2000</v>
      </c>
      <c r="L137" s="14">
        <v>0.67</v>
      </c>
      <c r="M137" s="29">
        <f t="shared" si="2"/>
        <v>1340</v>
      </c>
      <c r="N137" s="12">
        <v>1340</v>
      </c>
      <c r="O137" s="16" t="s">
        <v>186</v>
      </c>
      <c r="P137" s="16" t="s">
        <v>187</v>
      </c>
      <c r="Q137" s="16" t="s">
        <v>188</v>
      </c>
      <c r="R137" s="16" t="s">
        <v>300</v>
      </c>
      <c r="S137" s="16"/>
      <c r="T137" s="17"/>
      <c r="U137" s="16"/>
      <c r="V137" s="18"/>
      <c r="W137" s="16"/>
      <c r="X137" s="16"/>
      <c r="Y137" s="18"/>
      <c r="Z137" s="18"/>
      <c r="AD137" s="14"/>
      <c r="AE137" s="12"/>
      <c r="AF137" s="12"/>
      <c r="AG137" s="16"/>
      <c r="AH137" s="16"/>
      <c r="AI137" s="16"/>
      <c r="AJ137" s="16"/>
    </row>
    <row r="138" spans="1:36" ht="56.25" x14ac:dyDescent="0.25">
      <c r="A138" s="16" t="s">
        <v>108</v>
      </c>
      <c r="B138" s="17" t="s">
        <v>22</v>
      </c>
      <c r="C138" s="16" t="s">
        <v>109</v>
      </c>
      <c r="D138" s="18">
        <v>44295</v>
      </c>
      <c r="E138" s="27" t="s">
        <v>110</v>
      </c>
      <c r="F138" s="16">
        <v>2020</v>
      </c>
      <c r="G138" s="18">
        <v>44295</v>
      </c>
      <c r="H138" s="18">
        <v>44659</v>
      </c>
      <c r="I138" s="3" t="s">
        <v>190</v>
      </c>
      <c r="J138" s="3" t="s">
        <v>25</v>
      </c>
      <c r="K138" s="3">
        <v>1</v>
      </c>
      <c r="L138" s="14">
        <v>57.47</v>
      </c>
      <c r="M138" s="29">
        <f t="shared" si="2"/>
        <v>57.47</v>
      </c>
      <c r="N138" s="12">
        <v>57.47</v>
      </c>
      <c r="O138" s="16" t="s">
        <v>186</v>
      </c>
      <c r="P138" s="16" t="s">
        <v>187</v>
      </c>
      <c r="Q138" s="16" t="s">
        <v>188</v>
      </c>
      <c r="R138" s="16" t="s">
        <v>300</v>
      </c>
      <c r="S138" s="16"/>
      <c r="T138" s="17"/>
      <c r="U138" s="16"/>
      <c r="V138" s="18"/>
      <c r="W138" s="16"/>
      <c r="X138" s="16"/>
      <c r="Y138" s="18"/>
      <c r="Z138" s="18"/>
      <c r="AD138" s="14"/>
      <c r="AE138" s="12"/>
      <c r="AF138" s="12"/>
      <c r="AG138" s="16"/>
      <c r="AH138" s="16"/>
      <c r="AI138" s="16"/>
      <c r="AJ138" s="16"/>
    </row>
    <row r="139" spans="1:36" ht="101.25" x14ac:dyDescent="0.25">
      <c r="A139" s="16" t="s">
        <v>108</v>
      </c>
      <c r="B139" s="17" t="s">
        <v>22</v>
      </c>
      <c r="C139" s="16" t="s">
        <v>109</v>
      </c>
      <c r="D139" s="18">
        <v>44295</v>
      </c>
      <c r="E139" s="27" t="s">
        <v>110</v>
      </c>
      <c r="F139" s="16">
        <v>2020</v>
      </c>
      <c r="G139" s="18">
        <v>44295</v>
      </c>
      <c r="H139" s="18">
        <v>44659</v>
      </c>
      <c r="I139" s="3" t="s">
        <v>301</v>
      </c>
      <c r="J139" s="3" t="s">
        <v>25</v>
      </c>
      <c r="K139" s="3">
        <v>100</v>
      </c>
      <c r="L139" s="14">
        <v>0.91</v>
      </c>
      <c r="M139" s="29">
        <f t="shared" si="2"/>
        <v>91</v>
      </c>
      <c r="N139" s="12">
        <v>91</v>
      </c>
      <c r="O139" s="16" t="s">
        <v>212</v>
      </c>
      <c r="P139" s="16" t="s">
        <v>213</v>
      </c>
      <c r="Q139" s="16" t="s">
        <v>214</v>
      </c>
      <c r="R139" s="16" t="s">
        <v>215</v>
      </c>
      <c r="S139" s="16"/>
      <c r="T139" s="17"/>
      <c r="U139" s="16"/>
      <c r="V139" s="18"/>
      <c r="W139" s="16"/>
      <c r="X139" s="16"/>
      <c r="Y139" s="18"/>
      <c r="Z139" s="18"/>
      <c r="AD139" s="14"/>
      <c r="AE139" s="12"/>
      <c r="AF139" s="12"/>
      <c r="AG139" s="16"/>
      <c r="AH139" s="16"/>
      <c r="AI139" s="16"/>
      <c r="AJ139" s="16"/>
    </row>
    <row r="140" spans="1:36" ht="101.25" x14ac:dyDescent="0.25">
      <c r="A140" s="16" t="s">
        <v>108</v>
      </c>
      <c r="B140" s="17" t="s">
        <v>22</v>
      </c>
      <c r="C140" s="16" t="s">
        <v>109</v>
      </c>
      <c r="D140" s="18">
        <v>44295</v>
      </c>
      <c r="E140" s="27" t="s">
        <v>110</v>
      </c>
      <c r="F140" s="16">
        <v>2020</v>
      </c>
      <c r="G140" s="18">
        <v>44295</v>
      </c>
      <c r="H140" s="18">
        <v>44659</v>
      </c>
      <c r="I140" s="3" t="s">
        <v>302</v>
      </c>
      <c r="J140" s="3" t="s">
        <v>25</v>
      </c>
      <c r="K140" s="3">
        <v>70</v>
      </c>
      <c r="L140" s="14">
        <v>1.8</v>
      </c>
      <c r="M140" s="29">
        <f t="shared" si="2"/>
        <v>126</v>
      </c>
      <c r="N140" s="12">
        <v>126</v>
      </c>
      <c r="O140" s="16" t="s">
        <v>212</v>
      </c>
      <c r="P140" s="16" t="s">
        <v>213</v>
      </c>
      <c r="Q140" s="16" t="s">
        <v>214</v>
      </c>
      <c r="R140" s="16" t="s">
        <v>215</v>
      </c>
      <c r="S140" s="16"/>
      <c r="T140" s="17"/>
      <c r="U140" s="16"/>
      <c r="V140" s="18"/>
      <c r="W140" s="16"/>
      <c r="X140" s="16"/>
      <c r="Y140" s="18"/>
      <c r="Z140" s="18"/>
      <c r="AD140" s="14"/>
      <c r="AE140" s="12"/>
      <c r="AF140" s="12"/>
      <c r="AG140" s="16"/>
      <c r="AH140" s="16"/>
      <c r="AI140" s="16"/>
      <c r="AJ140" s="16"/>
    </row>
    <row r="141" spans="1:36" ht="112.5" x14ac:dyDescent="0.25">
      <c r="A141" s="16" t="s">
        <v>108</v>
      </c>
      <c r="B141" s="17" t="s">
        <v>22</v>
      </c>
      <c r="C141" s="16" t="s">
        <v>109</v>
      </c>
      <c r="D141" s="18">
        <v>44295</v>
      </c>
      <c r="E141" s="27" t="s">
        <v>110</v>
      </c>
      <c r="F141" s="16">
        <v>2020</v>
      </c>
      <c r="G141" s="18">
        <v>44295</v>
      </c>
      <c r="H141" s="18">
        <v>44659</v>
      </c>
      <c r="I141" s="3" t="s">
        <v>303</v>
      </c>
      <c r="J141" s="3" t="s">
        <v>25</v>
      </c>
      <c r="K141" s="3">
        <v>520</v>
      </c>
      <c r="L141" s="14">
        <v>1.25</v>
      </c>
      <c r="M141" s="29">
        <f t="shared" si="2"/>
        <v>650</v>
      </c>
      <c r="N141" s="12">
        <v>650</v>
      </c>
      <c r="O141" s="16" t="s">
        <v>212</v>
      </c>
      <c r="P141" s="16" t="s">
        <v>213</v>
      </c>
      <c r="Q141" s="16" t="s">
        <v>214</v>
      </c>
      <c r="R141" s="16" t="s">
        <v>215</v>
      </c>
      <c r="S141" s="16"/>
      <c r="T141" s="17"/>
      <c r="U141" s="16"/>
      <c r="V141" s="18"/>
      <c r="W141" s="16"/>
      <c r="X141" s="16"/>
      <c r="Y141" s="18"/>
      <c r="Z141" s="18"/>
      <c r="AD141" s="14"/>
      <c r="AE141" s="12"/>
      <c r="AF141" s="12"/>
      <c r="AG141" s="16"/>
      <c r="AH141" s="16"/>
      <c r="AI141" s="16"/>
      <c r="AJ141" s="16"/>
    </row>
    <row r="142" spans="1:36" ht="101.25" x14ac:dyDescent="0.25">
      <c r="A142" s="16" t="s">
        <v>108</v>
      </c>
      <c r="B142" s="17" t="s">
        <v>22</v>
      </c>
      <c r="C142" s="16" t="s">
        <v>109</v>
      </c>
      <c r="D142" s="18">
        <v>44295</v>
      </c>
      <c r="E142" s="27" t="s">
        <v>110</v>
      </c>
      <c r="F142" s="16">
        <v>2020</v>
      </c>
      <c r="G142" s="18">
        <v>44295</v>
      </c>
      <c r="H142" s="18">
        <v>44659</v>
      </c>
      <c r="I142" s="3" t="s">
        <v>304</v>
      </c>
      <c r="J142" s="3" t="s">
        <v>25</v>
      </c>
      <c r="K142" s="3">
        <v>175</v>
      </c>
      <c r="L142" s="14">
        <v>1.04</v>
      </c>
      <c r="M142" s="29">
        <f t="shared" si="2"/>
        <v>182</v>
      </c>
      <c r="N142" s="12">
        <v>182</v>
      </c>
      <c r="O142" s="16" t="s">
        <v>212</v>
      </c>
      <c r="P142" s="16" t="s">
        <v>213</v>
      </c>
      <c r="Q142" s="16" t="s">
        <v>214</v>
      </c>
      <c r="R142" s="16" t="s">
        <v>215</v>
      </c>
      <c r="S142" s="16"/>
      <c r="T142" s="17"/>
      <c r="U142" s="16"/>
      <c r="V142" s="18"/>
      <c r="W142" s="16"/>
      <c r="X142" s="16"/>
      <c r="Y142" s="18"/>
      <c r="Z142" s="18"/>
      <c r="AD142" s="14"/>
      <c r="AE142" s="12"/>
      <c r="AF142" s="12"/>
      <c r="AG142" s="16"/>
      <c r="AH142" s="16"/>
      <c r="AI142" s="16"/>
      <c r="AJ142" s="16"/>
    </row>
    <row r="143" spans="1:36" ht="101.25" x14ac:dyDescent="0.25">
      <c r="A143" s="16" t="s">
        <v>108</v>
      </c>
      <c r="B143" s="17" t="s">
        <v>22</v>
      </c>
      <c r="C143" s="16" t="s">
        <v>109</v>
      </c>
      <c r="D143" s="18">
        <v>44295</v>
      </c>
      <c r="E143" s="27" t="s">
        <v>110</v>
      </c>
      <c r="F143" s="16">
        <v>2020</v>
      </c>
      <c r="G143" s="18">
        <v>44295</v>
      </c>
      <c r="H143" s="18">
        <v>44659</v>
      </c>
      <c r="I143" s="3" t="s">
        <v>305</v>
      </c>
      <c r="J143" s="3" t="s">
        <v>25</v>
      </c>
      <c r="K143" s="3">
        <v>50</v>
      </c>
      <c r="L143" s="14">
        <v>1.8</v>
      </c>
      <c r="M143" s="29">
        <f t="shared" si="2"/>
        <v>90</v>
      </c>
      <c r="N143" s="12">
        <v>90</v>
      </c>
      <c r="O143" s="16" t="s">
        <v>212</v>
      </c>
      <c r="P143" s="16" t="s">
        <v>213</v>
      </c>
      <c r="Q143" s="16" t="s">
        <v>214</v>
      </c>
      <c r="R143" s="16" t="s">
        <v>215</v>
      </c>
      <c r="S143" s="16"/>
      <c r="T143" s="17"/>
      <c r="U143" s="16"/>
      <c r="V143" s="18"/>
      <c r="W143" s="16"/>
      <c r="X143" s="16"/>
      <c r="Y143" s="18"/>
      <c r="Z143" s="18"/>
      <c r="AD143" s="14"/>
      <c r="AE143" s="12"/>
      <c r="AF143" s="12"/>
      <c r="AG143" s="16"/>
      <c r="AH143" s="16"/>
      <c r="AI143" s="16"/>
      <c r="AJ143" s="16"/>
    </row>
    <row r="144" spans="1:36" ht="123.75" x14ac:dyDescent="0.25">
      <c r="A144" s="16" t="s">
        <v>108</v>
      </c>
      <c r="B144" s="17" t="s">
        <v>22</v>
      </c>
      <c r="C144" s="16" t="s">
        <v>109</v>
      </c>
      <c r="D144" s="18">
        <v>44295</v>
      </c>
      <c r="E144" s="27" t="s">
        <v>110</v>
      </c>
      <c r="F144" s="16">
        <v>2020</v>
      </c>
      <c r="G144" s="18">
        <v>44295</v>
      </c>
      <c r="H144" s="18">
        <v>44659</v>
      </c>
      <c r="I144" s="3" t="s">
        <v>306</v>
      </c>
      <c r="J144" s="3" t="s">
        <v>25</v>
      </c>
      <c r="K144" s="3">
        <v>250</v>
      </c>
      <c r="L144" s="14">
        <v>1.53</v>
      </c>
      <c r="M144" s="29">
        <v>382.5</v>
      </c>
      <c r="N144" s="12">
        <v>382.5</v>
      </c>
      <c r="O144" s="16" t="s">
        <v>113</v>
      </c>
      <c r="P144" s="16" t="s">
        <v>114</v>
      </c>
      <c r="Q144" s="16" t="s">
        <v>115</v>
      </c>
      <c r="R144" s="16" t="s">
        <v>307</v>
      </c>
      <c r="S144" s="16"/>
      <c r="T144" s="17"/>
      <c r="U144" s="16"/>
      <c r="V144" s="18"/>
      <c r="W144" s="16"/>
      <c r="X144" s="16"/>
      <c r="Y144" s="18"/>
      <c r="Z144" s="18"/>
      <c r="AD144" s="14"/>
      <c r="AE144" s="12"/>
      <c r="AF144" s="12"/>
      <c r="AG144" s="16"/>
      <c r="AH144" s="16"/>
      <c r="AI144" s="16"/>
      <c r="AJ144" s="16"/>
    </row>
    <row r="145" spans="1:36" ht="78.75" x14ac:dyDescent="0.25">
      <c r="A145" s="16" t="s">
        <v>108</v>
      </c>
      <c r="B145" s="17" t="s">
        <v>22</v>
      </c>
      <c r="C145" s="16" t="s">
        <v>109</v>
      </c>
      <c r="D145" s="18">
        <v>44295</v>
      </c>
      <c r="E145" s="27" t="s">
        <v>110</v>
      </c>
      <c r="F145" s="16">
        <v>2020</v>
      </c>
      <c r="G145" s="18">
        <v>44295</v>
      </c>
      <c r="H145" s="18">
        <v>44659</v>
      </c>
      <c r="I145" s="3" t="s">
        <v>308</v>
      </c>
      <c r="J145" s="3" t="s">
        <v>309</v>
      </c>
      <c r="K145" s="3">
        <v>70</v>
      </c>
      <c r="L145" s="14">
        <v>2.2200000000000002</v>
      </c>
      <c r="M145" s="29">
        <f t="shared" si="2"/>
        <v>155.4</v>
      </c>
      <c r="N145" s="12">
        <v>155.4</v>
      </c>
      <c r="O145" s="16" t="s">
        <v>113</v>
      </c>
      <c r="P145" s="16" t="s">
        <v>114</v>
      </c>
      <c r="Q145" s="16" t="s">
        <v>115</v>
      </c>
      <c r="R145" s="16" t="s">
        <v>307</v>
      </c>
      <c r="S145" s="16"/>
      <c r="T145" s="17"/>
      <c r="U145" s="16"/>
      <c r="V145" s="18"/>
      <c r="W145" s="16"/>
      <c r="X145" s="16"/>
      <c r="Y145" s="18"/>
      <c r="Z145" s="18"/>
      <c r="AD145" s="14"/>
      <c r="AE145" s="12"/>
      <c r="AF145" s="12"/>
      <c r="AG145" s="16"/>
      <c r="AH145" s="16"/>
      <c r="AI145" s="16"/>
      <c r="AJ145" s="16"/>
    </row>
    <row r="146" spans="1:36" ht="78.75" x14ac:dyDescent="0.25">
      <c r="A146" s="16" t="s">
        <v>108</v>
      </c>
      <c r="B146" s="17" t="s">
        <v>22</v>
      </c>
      <c r="C146" s="16" t="s">
        <v>109</v>
      </c>
      <c r="D146" s="18">
        <v>44295</v>
      </c>
      <c r="E146" s="27" t="s">
        <v>110</v>
      </c>
      <c r="F146" s="16">
        <v>2020</v>
      </c>
      <c r="G146" s="18">
        <v>44295</v>
      </c>
      <c r="H146" s="18">
        <v>44659</v>
      </c>
      <c r="I146" s="3" t="s">
        <v>310</v>
      </c>
      <c r="J146" s="3" t="s">
        <v>25</v>
      </c>
      <c r="K146" s="3">
        <v>400</v>
      </c>
      <c r="L146" s="14">
        <v>2.2999999999999998</v>
      </c>
      <c r="M146" s="29">
        <f t="shared" si="2"/>
        <v>919.99999999999989</v>
      </c>
      <c r="N146" s="12">
        <v>920</v>
      </c>
      <c r="O146" s="16" t="s">
        <v>113</v>
      </c>
      <c r="P146" s="16" t="s">
        <v>114</v>
      </c>
      <c r="Q146" s="16" t="s">
        <v>115</v>
      </c>
      <c r="R146" s="16" t="s">
        <v>307</v>
      </c>
      <c r="S146" s="16"/>
      <c r="T146" s="17"/>
      <c r="U146" s="16"/>
      <c r="V146" s="18"/>
      <c r="W146" s="16"/>
      <c r="X146" s="16"/>
      <c r="Y146" s="18"/>
      <c r="Z146" s="18"/>
      <c r="AD146" s="14"/>
      <c r="AE146" s="12"/>
      <c r="AF146" s="12"/>
      <c r="AG146" s="16"/>
      <c r="AH146" s="16"/>
      <c r="AI146" s="16"/>
      <c r="AJ146" s="16"/>
    </row>
    <row r="147" spans="1:36" ht="56.25" x14ac:dyDescent="0.25">
      <c r="A147" s="16" t="s">
        <v>108</v>
      </c>
      <c r="B147" s="17" t="s">
        <v>22</v>
      </c>
      <c r="C147" s="16" t="s">
        <v>109</v>
      </c>
      <c r="D147" s="18">
        <v>44295</v>
      </c>
      <c r="E147" s="27" t="s">
        <v>110</v>
      </c>
      <c r="F147" s="16">
        <v>2020</v>
      </c>
      <c r="G147" s="18">
        <v>44295</v>
      </c>
      <c r="H147" s="18">
        <v>44659</v>
      </c>
      <c r="I147" s="3" t="s">
        <v>311</v>
      </c>
      <c r="J147" s="3" t="s">
        <v>25</v>
      </c>
      <c r="K147" s="3">
        <v>70</v>
      </c>
      <c r="L147" s="14">
        <v>0.89</v>
      </c>
      <c r="M147" s="29">
        <f t="shared" si="2"/>
        <v>62.300000000000004</v>
      </c>
      <c r="N147" s="12">
        <v>62.3</v>
      </c>
      <c r="O147" s="16" t="s">
        <v>113</v>
      </c>
      <c r="P147" s="16" t="s">
        <v>114</v>
      </c>
      <c r="Q147" s="16" t="s">
        <v>115</v>
      </c>
      <c r="R147" s="16" t="s">
        <v>307</v>
      </c>
      <c r="S147" s="16"/>
      <c r="T147" s="17"/>
      <c r="U147" s="16"/>
      <c r="V147" s="18"/>
      <c r="W147" s="16"/>
      <c r="X147" s="16"/>
      <c r="Y147" s="18"/>
      <c r="Z147" s="18"/>
      <c r="AD147" s="14"/>
      <c r="AE147" s="12"/>
      <c r="AF147" s="12"/>
      <c r="AG147" s="16"/>
      <c r="AH147" s="16"/>
      <c r="AI147" s="16"/>
      <c r="AJ147" s="16"/>
    </row>
    <row r="148" spans="1:36" ht="56.25" x14ac:dyDescent="0.25">
      <c r="A148" s="16" t="s">
        <v>108</v>
      </c>
      <c r="B148" s="17" t="s">
        <v>22</v>
      </c>
      <c r="C148" s="16" t="s">
        <v>109</v>
      </c>
      <c r="D148" s="18">
        <v>44295</v>
      </c>
      <c r="E148" s="27" t="s">
        <v>110</v>
      </c>
      <c r="F148" s="16">
        <v>2020</v>
      </c>
      <c r="G148" s="18">
        <v>44295</v>
      </c>
      <c r="H148" s="18">
        <v>44659</v>
      </c>
      <c r="I148" s="3" t="s">
        <v>312</v>
      </c>
      <c r="J148" s="3" t="s">
        <v>313</v>
      </c>
      <c r="K148" s="3">
        <v>30</v>
      </c>
      <c r="L148" s="14">
        <v>6.33</v>
      </c>
      <c r="M148" s="29">
        <f t="shared" si="2"/>
        <v>189.9</v>
      </c>
      <c r="N148" s="12">
        <v>189.9</v>
      </c>
      <c r="O148" s="16" t="s">
        <v>113</v>
      </c>
      <c r="P148" s="16" t="s">
        <v>114</v>
      </c>
      <c r="Q148" s="16" t="s">
        <v>115</v>
      </c>
      <c r="R148" s="16" t="s">
        <v>307</v>
      </c>
      <c r="S148" s="16"/>
      <c r="T148" s="17"/>
      <c r="U148" s="16"/>
      <c r="V148" s="18"/>
      <c r="W148" s="16"/>
      <c r="X148" s="16"/>
      <c r="Y148" s="18"/>
      <c r="Z148" s="18"/>
      <c r="AD148" s="14"/>
      <c r="AE148" s="12"/>
      <c r="AF148" s="12"/>
      <c r="AG148" s="16"/>
      <c r="AH148" s="16"/>
      <c r="AI148" s="16"/>
      <c r="AJ148" s="16"/>
    </row>
    <row r="149" spans="1:36" ht="78.75" x14ac:dyDescent="0.25">
      <c r="A149" s="16" t="s">
        <v>108</v>
      </c>
      <c r="B149" s="17" t="s">
        <v>22</v>
      </c>
      <c r="C149" s="16" t="s">
        <v>109</v>
      </c>
      <c r="D149" s="18">
        <v>44295</v>
      </c>
      <c r="E149" s="27" t="s">
        <v>110</v>
      </c>
      <c r="F149" s="16">
        <v>2020</v>
      </c>
      <c r="G149" s="18">
        <v>44295</v>
      </c>
      <c r="H149" s="18">
        <v>44659</v>
      </c>
      <c r="I149" s="3" t="s">
        <v>314</v>
      </c>
      <c r="J149" s="3" t="s">
        <v>25</v>
      </c>
      <c r="K149" s="3">
        <v>350</v>
      </c>
      <c r="L149" s="14">
        <v>2.85</v>
      </c>
      <c r="M149" s="29">
        <f t="shared" si="2"/>
        <v>997.5</v>
      </c>
      <c r="N149" s="12">
        <v>997.5</v>
      </c>
      <c r="O149" s="16" t="s">
        <v>113</v>
      </c>
      <c r="P149" s="16" t="s">
        <v>114</v>
      </c>
      <c r="Q149" s="16" t="s">
        <v>115</v>
      </c>
      <c r="R149" s="16" t="s">
        <v>307</v>
      </c>
      <c r="S149" s="16"/>
      <c r="T149" s="17"/>
      <c r="U149" s="16"/>
      <c r="V149" s="18"/>
      <c r="W149" s="16"/>
      <c r="X149" s="16"/>
      <c r="Y149" s="18"/>
      <c r="Z149" s="18"/>
      <c r="AD149" s="14"/>
      <c r="AE149" s="12"/>
      <c r="AF149" s="12"/>
      <c r="AG149" s="16"/>
      <c r="AH149" s="16"/>
      <c r="AI149" s="16"/>
      <c r="AJ149" s="16"/>
    </row>
    <row r="150" spans="1:36" ht="90" x14ac:dyDescent="0.25">
      <c r="A150" s="16" t="s">
        <v>108</v>
      </c>
      <c r="B150" s="17" t="s">
        <v>22</v>
      </c>
      <c r="C150" s="16" t="s">
        <v>109</v>
      </c>
      <c r="D150" s="18">
        <v>44295</v>
      </c>
      <c r="E150" s="27" t="s">
        <v>110</v>
      </c>
      <c r="F150" s="16">
        <v>2020</v>
      </c>
      <c r="G150" s="18">
        <v>44295</v>
      </c>
      <c r="H150" s="18">
        <v>44659</v>
      </c>
      <c r="I150" s="3" t="s">
        <v>315</v>
      </c>
      <c r="J150" s="3" t="s">
        <v>25</v>
      </c>
      <c r="K150" s="3">
        <v>350</v>
      </c>
      <c r="L150" s="14">
        <v>3.73</v>
      </c>
      <c r="M150" s="29">
        <f t="shared" si="2"/>
        <v>1305.5</v>
      </c>
      <c r="N150" s="12">
        <v>1305.5</v>
      </c>
      <c r="O150" s="16" t="s">
        <v>113</v>
      </c>
      <c r="P150" s="16" t="s">
        <v>114</v>
      </c>
      <c r="Q150" s="16" t="s">
        <v>115</v>
      </c>
      <c r="R150" s="16" t="s">
        <v>307</v>
      </c>
      <c r="S150" s="16"/>
      <c r="T150" s="17"/>
      <c r="U150" s="16"/>
      <c r="V150" s="18"/>
      <c r="W150" s="16"/>
      <c r="X150" s="16"/>
      <c r="Y150" s="18"/>
      <c r="Z150" s="18"/>
      <c r="AD150" s="14"/>
      <c r="AE150" s="12"/>
      <c r="AF150" s="12"/>
      <c r="AG150" s="16"/>
      <c r="AH150" s="16"/>
      <c r="AI150" s="16"/>
      <c r="AJ150" s="16"/>
    </row>
    <row r="151" spans="1:36" ht="123.75" x14ac:dyDescent="0.25">
      <c r="A151" s="16" t="s">
        <v>108</v>
      </c>
      <c r="B151" s="17" t="s">
        <v>22</v>
      </c>
      <c r="C151" s="16" t="s">
        <v>109</v>
      </c>
      <c r="D151" s="18">
        <v>44295</v>
      </c>
      <c r="E151" s="27" t="s">
        <v>110</v>
      </c>
      <c r="F151" s="16">
        <v>2020</v>
      </c>
      <c r="G151" s="18">
        <v>44295</v>
      </c>
      <c r="H151" s="18">
        <v>44659</v>
      </c>
      <c r="I151" s="3" t="s">
        <v>316</v>
      </c>
      <c r="J151" s="3" t="s">
        <v>25</v>
      </c>
      <c r="K151" s="3">
        <v>900</v>
      </c>
      <c r="L151" s="14">
        <v>2.9</v>
      </c>
      <c r="M151" s="29">
        <f t="shared" si="2"/>
        <v>2610</v>
      </c>
      <c r="N151" s="12">
        <v>2610</v>
      </c>
      <c r="O151" s="16" t="s">
        <v>113</v>
      </c>
      <c r="P151" s="16" t="s">
        <v>114</v>
      </c>
      <c r="Q151" s="16" t="s">
        <v>115</v>
      </c>
      <c r="R151" s="16" t="s">
        <v>307</v>
      </c>
      <c r="S151" s="16"/>
      <c r="T151" s="17"/>
      <c r="U151" s="16"/>
      <c r="V151" s="18"/>
      <c r="W151" s="16"/>
      <c r="X151" s="16"/>
      <c r="Y151" s="18"/>
      <c r="Z151" s="18"/>
      <c r="AD151" s="14"/>
      <c r="AE151" s="12"/>
      <c r="AF151" s="12"/>
      <c r="AG151" s="16"/>
      <c r="AH151" s="16"/>
      <c r="AI151" s="16"/>
      <c r="AJ151" s="16"/>
    </row>
    <row r="152" spans="1:36" ht="135" x14ac:dyDescent="0.25">
      <c r="A152" s="16" t="s">
        <v>317</v>
      </c>
      <c r="B152" s="17" t="s">
        <v>22</v>
      </c>
      <c r="C152" s="16" t="s">
        <v>318</v>
      </c>
      <c r="D152" s="18">
        <v>44406</v>
      </c>
      <c r="E152" s="27" t="s">
        <v>319</v>
      </c>
      <c r="F152" s="16">
        <v>2021</v>
      </c>
      <c r="G152" s="18">
        <v>44406</v>
      </c>
      <c r="H152" s="18">
        <v>44770</v>
      </c>
      <c r="I152" s="3" t="s">
        <v>320</v>
      </c>
      <c r="J152" s="3" t="s">
        <v>25</v>
      </c>
      <c r="K152" s="3">
        <v>10</v>
      </c>
      <c r="L152" s="14">
        <v>434.6</v>
      </c>
      <c r="M152" s="29">
        <f t="shared" si="2"/>
        <v>4346</v>
      </c>
      <c r="N152" s="12">
        <v>4346</v>
      </c>
      <c r="O152" s="16" t="s">
        <v>321</v>
      </c>
      <c r="P152" s="16" t="s">
        <v>122</v>
      </c>
      <c r="Q152" s="16" t="s">
        <v>322</v>
      </c>
      <c r="R152" s="16" t="s">
        <v>323</v>
      </c>
      <c r="S152" s="16"/>
      <c r="T152" s="17"/>
      <c r="U152" s="16"/>
      <c r="V152" s="18"/>
      <c r="W152" s="16"/>
      <c r="X152" s="16"/>
      <c r="Y152" s="18"/>
      <c r="Z152" s="18"/>
      <c r="AD152" s="14"/>
      <c r="AE152" s="12"/>
      <c r="AF152" s="12"/>
      <c r="AG152" s="16"/>
      <c r="AH152" s="16"/>
      <c r="AI152" s="16"/>
      <c r="AJ152" s="16"/>
    </row>
    <row r="153" spans="1:36" ht="67.5" x14ac:dyDescent="0.25">
      <c r="A153" s="16" t="s">
        <v>108</v>
      </c>
      <c r="B153" s="17" t="s">
        <v>22</v>
      </c>
      <c r="C153" s="16" t="s">
        <v>109</v>
      </c>
      <c r="D153" s="18">
        <v>44295</v>
      </c>
      <c r="E153" s="27" t="s">
        <v>110</v>
      </c>
      <c r="F153" s="16">
        <v>2020</v>
      </c>
      <c r="G153" s="18">
        <v>44295</v>
      </c>
      <c r="H153" s="18">
        <v>44659</v>
      </c>
      <c r="I153" s="3" t="s">
        <v>324</v>
      </c>
      <c r="J153" s="3" t="s">
        <v>25</v>
      </c>
      <c r="K153" s="3">
        <v>200</v>
      </c>
      <c r="L153" s="14">
        <v>4.92</v>
      </c>
      <c r="M153" s="29">
        <f t="shared" si="2"/>
        <v>984</v>
      </c>
      <c r="N153" s="12">
        <v>984</v>
      </c>
      <c r="O153" s="16" t="s">
        <v>56</v>
      </c>
      <c r="P153" s="16" t="s">
        <v>57</v>
      </c>
      <c r="Q153" s="16" t="s">
        <v>58</v>
      </c>
      <c r="R153" s="16" t="s">
        <v>325</v>
      </c>
      <c r="S153" s="16"/>
      <c r="T153" s="17"/>
      <c r="U153" s="16"/>
      <c r="V153" s="18"/>
      <c r="W153" s="16"/>
      <c r="X153" s="16"/>
      <c r="Y153" s="18"/>
      <c r="Z153" s="18"/>
      <c r="AD153" s="14"/>
      <c r="AE153" s="12"/>
      <c r="AF153" s="12"/>
      <c r="AG153" s="16"/>
      <c r="AH153" s="16"/>
      <c r="AI153" s="16"/>
      <c r="AJ153" s="16"/>
    </row>
    <row r="154" spans="1:36" ht="78.75" x14ac:dyDescent="0.25">
      <c r="A154" s="16" t="s">
        <v>326</v>
      </c>
      <c r="B154" s="17" t="s">
        <v>22</v>
      </c>
      <c r="C154" s="16" t="s">
        <v>327</v>
      </c>
      <c r="D154" s="18">
        <v>44434</v>
      </c>
      <c r="E154" s="27">
        <v>190</v>
      </c>
      <c r="F154" s="16">
        <v>2021</v>
      </c>
      <c r="G154" s="18">
        <v>44434</v>
      </c>
      <c r="H154" s="18" t="s">
        <v>328</v>
      </c>
      <c r="I154" s="3" t="s">
        <v>329</v>
      </c>
      <c r="J154" s="3" t="s">
        <v>25</v>
      </c>
      <c r="K154" s="3">
        <v>150</v>
      </c>
      <c r="L154" s="14">
        <v>615</v>
      </c>
      <c r="M154" s="29">
        <f t="shared" ref="M154:M354" si="3">L154*K154</f>
        <v>92250</v>
      </c>
      <c r="N154" s="12">
        <v>92250</v>
      </c>
      <c r="O154" s="16" t="s">
        <v>330</v>
      </c>
      <c r="P154" s="16" t="s">
        <v>331</v>
      </c>
      <c r="Q154" s="16" t="s">
        <v>332</v>
      </c>
      <c r="R154" s="16" t="s">
        <v>333</v>
      </c>
      <c r="S154" s="16"/>
      <c r="T154" s="17"/>
      <c r="U154" s="16"/>
      <c r="V154" s="18"/>
      <c r="W154" s="16"/>
      <c r="X154" s="16"/>
      <c r="Y154" s="18"/>
      <c r="Z154" s="18"/>
      <c r="AD154" s="14"/>
      <c r="AE154" s="12"/>
      <c r="AF154" s="12"/>
      <c r="AG154" s="16"/>
      <c r="AH154" s="16"/>
      <c r="AI154" s="16"/>
      <c r="AJ154" s="16"/>
    </row>
    <row r="155" spans="1:36" ht="56.25" x14ac:dyDescent="0.25">
      <c r="A155" s="16" t="s">
        <v>108</v>
      </c>
      <c r="B155" s="17" t="s">
        <v>22</v>
      </c>
      <c r="C155" s="16" t="s">
        <v>252</v>
      </c>
      <c r="D155" s="18">
        <v>44295</v>
      </c>
      <c r="E155" s="27">
        <v>338</v>
      </c>
      <c r="F155" s="16">
        <v>2020</v>
      </c>
      <c r="G155" s="18">
        <v>44295</v>
      </c>
      <c r="H155" s="18">
        <v>44659</v>
      </c>
      <c r="I155" s="3" t="s">
        <v>334</v>
      </c>
      <c r="J155" s="3" t="s">
        <v>335</v>
      </c>
      <c r="K155" s="3">
        <v>5</v>
      </c>
      <c r="L155" s="14">
        <v>86</v>
      </c>
      <c r="M155" s="29">
        <f t="shared" si="3"/>
        <v>430</v>
      </c>
      <c r="N155" s="12">
        <v>430</v>
      </c>
      <c r="O155" s="16" t="s">
        <v>113</v>
      </c>
      <c r="P155" s="16" t="s">
        <v>114</v>
      </c>
      <c r="Q155" s="16" t="s">
        <v>115</v>
      </c>
      <c r="R155" s="16" t="s">
        <v>116</v>
      </c>
      <c r="S155" s="16"/>
      <c r="T155" s="17"/>
      <c r="U155" s="16"/>
      <c r="V155" s="18"/>
      <c r="W155" s="16"/>
      <c r="X155" s="16"/>
      <c r="Y155" s="18"/>
      <c r="Z155" s="18"/>
      <c r="AD155" s="14"/>
      <c r="AE155" s="12"/>
      <c r="AF155" s="12"/>
      <c r="AG155" s="16"/>
      <c r="AH155" s="16"/>
      <c r="AI155" s="16"/>
      <c r="AJ155" s="16"/>
    </row>
    <row r="156" spans="1:36" ht="56.25" x14ac:dyDescent="0.25">
      <c r="A156" s="16" t="s">
        <v>108</v>
      </c>
      <c r="B156" s="17" t="s">
        <v>22</v>
      </c>
      <c r="C156" s="16" t="s">
        <v>252</v>
      </c>
      <c r="D156" s="18">
        <v>44295</v>
      </c>
      <c r="E156" s="27">
        <v>338</v>
      </c>
      <c r="F156" s="16">
        <v>2020</v>
      </c>
      <c r="G156" s="18">
        <v>44295</v>
      </c>
      <c r="H156" s="18">
        <v>44659</v>
      </c>
      <c r="I156" s="3" t="s">
        <v>336</v>
      </c>
      <c r="J156" s="3" t="s">
        <v>337</v>
      </c>
      <c r="K156" s="3">
        <v>700</v>
      </c>
      <c r="L156" s="14">
        <v>6.5</v>
      </c>
      <c r="M156" s="29">
        <f t="shared" si="3"/>
        <v>4550</v>
      </c>
      <c r="N156" s="12">
        <v>4550</v>
      </c>
      <c r="O156" s="16" t="s">
        <v>113</v>
      </c>
      <c r="P156" s="16" t="s">
        <v>114</v>
      </c>
      <c r="Q156" s="16" t="s">
        <v>115</v>
      </c>
      <c r="R156" s="16" t="s">
        <v>116</v>
      </c>
      <c r="S156" s="16"/>
      <c r="T156" s="17"/>
      <c r="U156" s="16"/>
      <c r="V156" s="18"/>
      <c r="W156" s="16"/>
      <c r="X156" s="16"/>
      <c r="Y156" s="18"/>
      <c r="Z156" s="18"/>
      <c r="AD156" s="14"/>
      <c r="AE156" s="12"/>
      <c r="AF156" s="12"/>
      <c r="AG156" s="16"/>
      <c r="AH156" s="16"/>
      <c r="AI156" s="16"/>
      <c r="AJ156" s="16"/>
    </row>
    <row r="157" spans="1:36" ht="78.75" x14ac:dyDescent="0.25">
      <c r="A157" s="16" t="s">
        <v>108</v>
      </c>
      <c r="B157" s="17" t="s">
        <v>22</v>
      </c>
      <c r="C157" s="16" t="s">
        <v>252</v>
      </c>
      <c r="D157" s="18">
        <v>44295</v>
      </c>
      <c r="E157" s="27">
        <v>338</v>
      </c>
      <c r="F157" s="16">
        <v>2020</v>
      </c>
      <c r="G157" s="18">
        <v>44295</v>
      </c>
      <c r="H157" s="18">
        <v>44659</v>
      </c>
      <c r="I157" s="3" t="s">
        <v>338</v>
      </c>
      <c r="J157" s="3" t="s">
        <v>25</v>
      </c>
      <c r="K157" s="3">
        <v>100</v>
      </c>
      <c r="L157" s="14">
        <v>1.6</v>
      </c>
      <c r="M157" s="29">
        <f t="shared" si="3"/>
        <v>160</v>
      </c>
      <c r="N157" s="12">
        <v>160</v>
      </c>
      <c r="O157" s="16" t="s">
        <v>212</v>
      </c>
      <c r="P157" s="16" t="s">
        <v>213</v>
      </c>
      <c r="Q157" s="16" t="s">
        <v>214</v>
      </c>
      <c r="R157" s="16" t="s">
        <v>215</v>
      </c>
      <c r="S157" s="16"/>
      <c r="T157" s="17"/>
      <c r="U157" s="16"/>
      <c r="V157" s="18"/>
      <c r="W157" s="16"/>
      <c r="X157" s="16"/>
      <c r="Y157" s="18"/>
      <c r="Z157" s="18"/>
      <c r="AD157" s="14"/>
      <c r="AE157" s="12"/>
      <c r="AF157" s="12"/>
      <c r="AG157" s="16"/>
      <c r="AH157" s="16"/>
      <c r="AI157" s="16"/>
      <c r="AJ157" s="16"/>
    </row>
    <row r="158" spans="1:36" ht="90" x14ac:dyDescent="0.25">
      <c r="A158" s="16" t="s">
        <v>317</v>
      </c>
      <c r="B158" s="17" t="s">
        <v>22</v>
      </c>
      <c r="C158" s="16" t="s">
        <v>339</v>
      </c>
      <c r="D158" s="18">
        <v>44406</v>
      </c>
      <c r="E158" s="27">
        <v>60</v>
      </c>
      <c r="F158" s="16">
        <v>2021</v>
      </c>
      <c r="G158" s="18">
        <v>44406</v>
      </c>
      <c r="H158" s="18" t="s">
        <v>340</v>
      </c>
      <c r="I158" s="3" t="s">
        <v>341</v>
      </c>
      <c r="J158" s="3" t="s">
        <v>25</v>
      </c>
      <c r="K158" s="3">
        <v>20</v>
      </c>
      <c r="L158" s="14">
        <v>984</v>
      </c>
      <c r="M158" s="29">
        <f t="shared" si="3"/>
        <v>19680</v>
      </c>
      <c r="N158" s="12">
        <v>19680</v>
      </c>
      <c r="O158" s="16" t="s">
        <v>342</v>
      </c>
      <c r="P158" s="16" t="s">
        <v>122</v>
      </c>
      <c r="Q158" s="16" t="s">
        <v>343</v>
      </c>
      <c r="R158" s="16" t="s">
        <v>344</v>
      </c>
      <c r="S158" s="16"/>
      <c r="T158" s="17"/>
      <c r="U158" s="16"/>
      <c r="V158" s="18"/>
      <c r="W158" s="16"/>
      <c r="X158" s="16"/>
      <c r="Y158" s="18"/>
      <c r="Z158" s="18"/>
      <c r="AD158" s="14"/>
      <c r="AE158" s="12"/>
      <c r="AF158" s="12"/>
      <c r="AG158" s="16"/>
      <c r="AH158" s="16"/>
      <c r="AI158" s="16"/>
      <c r="AJ158" s="16"/>
    </row>
    <row r="159" spans="1:36" ht="90" x14ac:dyDescent="0.25">
      <c r="A159" s="16" t="s">
        <v>317</v>
      </c>
      <c r="B159" s="17" t="s">
        <v>22</v>
      </c>
      <c r="C159" s="16" t="s">
        <v>339</v>
      </c>
      <c r="D159" s="18">
        <v>44406</v>
      </c>
      <c r="E159" s="27">
        <v>60</v>
      </c>
      <c r="F159" s="16">
        <v>2021</v>
      </c>
      <c r="G159" s="18">
        <v>44406</v>
      </c>
      <c r="H159" s="18" t="s">
        <v>340</v>
      </c>
      <c r="I159" s="3" t="s">
        <v>345</v>
      </c>
      <c r="J159" s="3" t="s">
        <v>25</v>
      </c>
      <c r="K159" s="3">
        <v>50</v>
      </c>
      <c r="L159" s="14">
        <v>750</v>
      </c>
      <c r="M159" s="29">
        <f t="shared" si="3"/>
        <v>37500</v>
      </c>
      <c r="N159" s="12">
        <v>37500</v>
      </c>
      <c r="O159" s="16" t="s">
        <v>342</v>
      </c>
      <c r="P159" s="16" t="s">
        <v>122</v>
      </c>
      <c r="Q159" s="16" t="s">
        <v>343</v>
      </c>
      <c r="R159" s="16" t="s">
        <v>344</v>
      </c>
      <c r="S159" s="16"/>
      <c r="T159" s="17"/>
      <c r="U159" s="16"/>
      <c r="V159" s="18"/>
      <c r="W159" s="16"/>
      <c r="X159" s="16"/>
      <c r="Y159" s="18"/>
      <c r="Z159" s="18"/>
      <c r="AD159" s="14"/>
      <c r="AE159" s="12"/>
      <c r="AF159" s="12"/>
      <c r="AG159" s="16"/>
      <c r="AH159" s="16"/>
      <c r="AI159" s="16"/>
      <c r="AJ159" s="16"/>
    </row>
    <row r="160" spans="1:36" ht="56.25" x14ac:dyDescent="0.25">
      <c r="A160" s="16" t="s">
        <v>108</v>
      </c>
      <c r="B160" s="17" t="s">
        <v>22</v>
      </c>
      <c r="C160" s="16" t="s">
        <v>252</v>
      </c>
      <c r="D160" s="18">
        <v>44295</v>
      </c>
      <c r="E160" s="27">
        <v>338</v>
      </c>
      <c r="F160" s="16">
        <v>2020</v>
      </c>
      <c r="G160" s="18">
        <v>44295</v>
      </c>
      <c r="H160" s="18">
        <v>44659</v>
      </c>
      <c r="I160" s="3" t="s">
        <v>346</v>
      </c>
      <c r="J160" s="3" t="s">
        <v>25</v>
      </c>
      <c r="K160" s="3">
        <v>3500</v>
      </c>
      <c r="L160" s="14">
        <v>0.67</v>
      </c>
      <c r="M160" s="29">
        <f t="shared" si="3"/>
        <v>2345</v>
      </c>
      <c r="N160" s="12">
        <v>2345</v>
      </c>
      <c r="O160" s="16" t="s">
        <v>186</v>
      </c>
      <c r="P160" s="16" t="s">
        <v>187</v>
      </c>
      <c r="Q160" s="16" t="s">
        <v>188</v>
      </c>
      <c r="R160" s="16" t="s">
        <v>300</v>
      </c>
      <c r="S160" s="16"/>
      <c r="T160" s="17"/>
      <c r="U160" s="16"/>
      <c r="V160" s="18"/>
      <c r="W160" s="16"/>
      <c r="X160" s="16"/>
      <c r="Y160" s="18"/>
      <c r="Z160" s="18"/>
      <c r="AD160" s="14"/>
      <c r="AE160" s="12"/>
      <c r="AF160" s="12"/>
      <c r="AG160" s="16"/>
      <c r="AH160" s="16"/>
      <c r="AI160" s="16"/>
      <c r="AJ160" s="16"/>
    </row>
    <row r="161" spans="1:36" ht="56.25" x14ac:dyDescent="0.25">
      <c r="A161" s="16" t="s">
        <v>108</v>
      </c>
      <c r="B161" s="17" t="s">
        <v>22</v>
      </c>
      <c r="C161" s="16" t="s">
        <v>252</v>
      </c>
      <c r="D161" s="18">
        <v>44295</v>
      </c>
      <c r="E161" s="27">
        <v>338</v>
      </c>
      <c r="F161" s="16">
        <v>2020</v>
      </c>
      <c r="G161" s="18">
        <v>44295</v>
      </c>
      <c r="H161" s="18">
        <v>44659</v>
      </c>
      <c r="I161" s="3" t="s">
        <v>347</v>
      </c>
      <c r="J161" s="3" t="s">
        <v>25</v>
      </c>
      <c r="K161" s="3">
        <v>3000</v>
      </c>
      <c r="L161" s="14">
        <v>2.02</v>
      </c>
      <c r="M161" s="29">
        <f t="shared" si="3"/>
        <v>6060</v>
      </c>
      <c r="N161" s="12">
        <v>6060</v>
      </c>
      <c r="O161" s="16" t="s">
        <v>186</v>
      </c>
      <c r="P161" s="16" t="s">
        <v>187</v>
      </c>
      <c r="Q161" s="16" t="s">
        <v>188</v>
      </c>
      <c r="R161" s="16" t="s">
        <v>300</v>
      </c>
      <c r="S161" s="16"/>
      <c r="T161" s="17"/>
      <c r="U161" s="16"/>
      <c r="V161" s="18"/>
      <c r="W161" s="16"/>
      <c r="X161" s="16"/>
      <c r="Y161" s="18"/>
      <c r="Z161" s="18"/>
      <c r="AD161" s="14"/>
      <c r="AE161" s="12"/>
      <c r="AF161" s="12"/>
      <c r="AG161" s="16"/>
      <c r="AH161" s="16"/>
      <c r="AI161" s="16"/>
      <c r="AJ161" s="16"/>
    </row>
    <row r="162" spans="1:36" ht="67.5" x14ac:dyDescent="0.25">
      <c r="A162" s="16" t="s">
        <v>45</v>
      </c>
      <c r="B162" s="17" t="s">
        <v>22</v>
      </c>
      <c r="C162" s="16" t="s">
        <v>252</v>
      </c>
      <c r="D162" s="18">
        <v>44272</v>
      </c>
      <c r="E162" s="27" t="s">
        <v>48</v>
      </c>
      <c r="F162" s="16">
        <v>2020</v>
      </c>
      <c r="G162" s="18">
        <v>44272</v>
      </c>
      <c r="H162" s="18">
        <v>44636</v>
      </c>
      <c r="I162" s="3" t="s">
        <v>348</v>
      </c>
      <c r="J162" s="3" t="s">
        <v>25</v>
      </c>
      <c r="K162" s="3">
        <v>2000</v>
      </c>
      <c r="L162" s="14">
        <v>3.45</v>
      </c>
      <c r="M162" s="29">
        <f t="shared" si="3"/>
        <v>6900</v>
      </c>
      <c r="N162" s="12">
        <v>6900</v>
      </c>
      <c r="O162" s="16" t="s">
        <v>287</v>
      </c>
      <c r="P162" s="16" t="s">
        <v>52</v>
      </c>
      <c r="Q162" s="16" t="s">
        <v>53</v>
      </c>
      <c r="R162" s="16" t="s">
        <v>54</v>
      </c>
      <c r="S162" s="16"/>
      <c r="T162" s="17"/>
      <c r="U162" s="16"/>
      <c r="V162" s="18"/>
      <c r="W162" s="16"/>
      <c r="X162" s="16"/>
      <c r="Y162" s="18"/>
      <c r="Z162" s="18"/>
      <c r="AD162" s="14"/>
      <c r="AE162" s="12"/>
      <c r="AF162" s="12"/>
      <c r="AG162" s="16"/>
      <c r="AH162" s="16"/>
      <c r="AI162" s="16"/>
      <c r="AJ162" s="16"/>
    </row>
    <row r="163" spans="1:36" ht="56.25" x14ac:dyDescent="0.25">
      <c r="A163" s="16" t="s">
        <v>45</v>
      </c>
      <c r="B163" s="17" t="s">
        <v>22</v>
      </c>
      <c r="C163" s="16" t="s">
        <v>252</v>
      </c>
      <c r="D163" s="18">
        <v>44272</v>
      </c>
      <c r="E163" s="27" t="s">
        <v>48</v>
      </c>
      <c r="F163" s="16">
        <v>2020</v>
      </c>
      <c r="G163" s="18">
        <v>44272</v>
      </c>
      <c r="H163" s="18">
        <v>44636</v>
      </c>
      <c r="I163" s="3" t="s">
        <v>349</v>
      </c>
      <c r="J163" s="3" t="s">
        <v>25</v>
      </c>
      <c r="K163" s="3">
        <v>10000</v>
      </c>
      <c r="L163" s="14">
        <v>1.27</v>
      </c>
      <c r="M163" s="29">
        <f t="shared" si="3"/>
        <v>12700</v>
      </c>
      <c r="N163" s="12">
        <v>12700</v>
      </c>
      <c r="O163" s="16" t="s">
        <v>350</v>
      </c>
      <c r="P163" s="16" t="s">
        <v>62</v>
      </c>
      <c r="Q163" s="16" t="s">
        <v>63</v>
      </c>
      <c r="R163" s="16" t="s">
        <v>351</v>
      </c>
      <c r="S163" s="16"/>
      <c r="T163" s="17"/>
      <c r="U163" s="16"/>
      <c r="V163" s="18"/>
      <c r="W163" s="16"/>
      <c r="X163" s="16"/>
      <c r="Y163" s="18"/>
      <c r="Z163" s="18"/>
      <c r="AD163" s="14"/>
      <c r="AE163" s="12"/>
      <c r="AF163" s="12"/>
      <c r="AG163" s="16"/>
      <c r="AH163" s="16"/>
      <c r="AI163" s="16"/>
      <c r="AJ163" s="16"/>
    </row>
    <row r="164" spans="1:36" ht="101.25" x14ac:dyDescent="0.25">
      <c r="A164" s="16" t="s">
        <v>352</v>
      </c>
      <c r="B164" s="17" t="s">
        <v>22</v>
      </c>
      <c r="C164" s="16" t="s">
        <v>85</v>
      </c>
      <c r="D164" s="18">
        <v>44229</v>
      </c>
      <c r="E164" s="27" t="s">
        <v>37</v>
      </c>
      <c r="F164" s="16">
        <v>2020</v>
      </c>
      <c r="G164" s="18">
        <v>44229</v>
      </c>
      <c r="H164" s="18">
        <v>44593</v>
      </c>
      <c r="I164" s="3" t="s">
        <v>353</v>
      </c>
      <c r="J164" s="3" t="s">
        <v>25</v>
      </c>
      <c r="K164" s="3">
        <v>15</v>
      </c>
      <c r="L164" s="14">
        <v>552.42999999999995</v>
      </c>
      <c r="M164" s="29">
        <f t="shared" si="3"/>
        <v>8286.4499999999989</v>
      </c>
      <c r="N164" s="12">
        <v>8286.4500000000007</v>
      </c>
      <c r="O164" s="16" t="s">
        <v>39</v>
      </c>
      <c r="P164" s="16" t="s">
        <v>40</v>
      </c>
      <c r="Q164" s="16" t="s">
        <v>41</v>
      </c>
      <c r="R164" s="16" t="s">
        <v>42</v>
      </c>
      <c r="S164" s="16"/>
      <c r="T164" s="17"/>
      <c r="U164" s="16"/>
      <c r="V164" s="18"/>
      <c r="W164" s="16"/>
      <c r="X164" s="16"/>
      <c r="Y164" s="18"/>
      <c r="Z164" s="18"/>
      <c r="AD164" s="14"/>
      <c r="AE164" s="12"/>
      <c r="AF164" s="12"/>
      <c r="AG164" s="16"/>
      <c r="AH164" s="16"/>
      <c r="AI164" s="16"/>
      <c r="AJ164" s="16"/>
    </row>
    <row r="165" spans="1:36" ht="90" x14ac:dyDescent="0.25">
      <c r="A165" s="16" t="s">
        <v>354</v>
      </c>
      <c r="B165" s="17" t="s">
        <v>355</v>
      </c>
      <c r="C165" s="16" t="s">
        <v>356</v>
      </c>
      <c r="D165" s="18">
        <v>44235</v>
      </c>
      <c r="E165" s="30">
        <v>4</v>
      </c>
      <c r="F165" s="16">
        <v>2021</v>
      </c>
      <c r="G165" s="18">
        <v>44235</v>
      </c>
      <c r="H165" s="18">
        <v>44599</v>
      </c>
      <c r="I165" s="3" t="s">
        <v>357</v>
      </c>
      <c r="J165" s="3" t="s">
        <v>25</v>
      </c>
      <c r="K165" s="3">
        <v>155</v>
      </c>
      <c r="L165" s="14">
        <v>27.98</v>
      </c>
      <c r="M165" s="29">
        <f t="shared" si="3"/>
        <v>4336.8999999999996</v>
      </c>
      <c r="N165" s="12">
        <v>4336.8999999999996</v>
      </c>
      <c r="O165" s="16" t="s">
        <v>358</v>
      </c>
      <c r="P165" s="16" t="s">
        <v>359</v>
      </c>
      <c r="Q165" s="16" t="s">
        <v>360</v>
      </c>
      <c r="R165" s="16" t="s">
        <v>361</v>
      </c>
      <c r="S165" s="16"/>
      <c r="T165" s="17"/>
      <c r="U165" s="16"/>
      <c r="V165" s="18"/>
      <c r="W165" s="16"/>
      <c r="X165" s="16"/>
      <c r="Y165" s="18"/>
      <c r="Z165" s="18"/>
      <c r="AD165" s="14"/>
      <c r="AE165" s="12"/>
      <c r="AF165" s="12"/>
      <c r="AG165" s="16"/>
      <c r="AH165" s="16"/>
      <c r="AI165" s="16"/>
      <c r="AJ165" s="16"/>
    </row>
    <row r="166" spans="1:36" ht="56.25" x14ac:dyDescent="0.25">
      <c r="A166" s="16" t="s">
        <v>362</v>
      </c>
      <c r="B166" s="17" t="s">
        <v>363</v>
      </c>
      <c r="C166" s="16" t="s">
        <v>364</v>
      </c>
      <c r="D166" s="18">
        <v>44435</v>
      </c>
      <c r="E166" s="27">
        <v>96</v>
      </c>
      <c r="F166" s="16">
        <v>2021</v>
      </c>
      <c r="G166" s="18">
        <v>44435</v>
      </c>
      <c r="H166" s="18">
        <v>44799</v>
      </c>
      <c r="I166" s="3" t="s">
        <v>365</v>
      </c>
      <c r="J166" s="3" t="s">
        <v>25</v>
      </c>
      <c r="K166" s="3">
        <v>6</v>
      </c>
      <c r="L166" s="14">
        <v>4088</v>
      </c>
      <c r="M166" s="29">
        <f t="shared" si="3"/>
        <v>24528</v>
      </c>
      <c r="N166" s="12">
        <f t="shared" ref="N166:N354" si="4">M166</f>
        <v>24528</v>
      </c>
      <c r="O166" s="16" t="s">
        <v>366</v>
      </c>
      <c r="P166" s="16" t="s">
        <v>367</v>
      </c>
      <c r="Q166" s="16" t="s">
        <v>368</v>
      </c>
      <c r="R166" s="16" t="s">
        <v>369</v>
      </c>
      <c r="S166" s="16"/>
      <c r="T166" s="17"/>
      <c r="U166" s="16"/>
      <c r="V166" s="18"/>
      <c r="W166" s="16"/>
      <c r="X166" s="16"/>
      <c r="Y166" s="18"/>
      <c r="Z166" s="18"/>
      <c r="AD166" s="14"/>
      <c r="AE166" s="12"/>
      <c r="AF166" s="12"/>
      <c r="AG166" s="16"/>
      <c r="AH166" s="16"/>
      <c r="AI166" s="16"/>
      <c r="AJ166" s="16"/>
    </row>
    <row r="167" spans="1:36" ht="67.5" x14ac:dyDescent="0.25">
      <c r="A167" s="16" t="s">
        <v>270</v>
      </c>
      <c r="B167" s="17" t="s">
        <v>22</v>
      </c>
      <c r="C167" s="16" t="s">
        <v>370</v>
      </c>
      <c r="D167" s="18">
        <v>44376</v>
      </c>
      <c r="E167" s="27" t="s">
        <v>371</v>
      </c>
      <c r="F167" s="16">
        <v>2021</v>
      </c>
      <c r="G167" s="18">
        <v>44376</v>
      </c>
      <c r="H167" s="18">
        <v>44740</v>
      </c>
      <c r="I167" s="3" t="s">
        <v>372</v>
      </c>
      <c r="J167" s="3" t="s">
        <v>183</v>
      </c>
      <c r="K167" s="3">
        <v>400</v>
      </c>
      <c r="L167" s="14">
        <v>12.5</v>
      </c>
      <c r="M167" s="29">
        <f t="shared" si="3"/>
        <v>5000</v>
      </c>
      <c r="N167" s="12">
        <f t="shared" si="4"/>
        <v>5000</v>
      </c>
      <c r="O167" s="16" t="s">
        <v>373</v>
      </c>
      <c r="P167" s="16" t="s">
        <v>374</v>
      </c>
      <c r="Q167" s="16" t="s">
        <v>375</v>
      </c>
      <c r="R167" s="16" t="s">
        <v>376</v>
      </c>
      <c r="S167" s="16"/>
      <c r="T167" s="17"/>
      <c r="U167" s="16"/>
      <c r="V167" s="18"/>
      <c r="W167" s="16"/>
      <c r="X167" s="16"/>
      <c r="Y167" s="18"/>
      <c r="Z167" s="18"/>
      <c r="AD167" s="14"/>
      <c r="AE167" s="12"/>
      <c r="AF167" s="12"/>
      <c r="AG167" s="16"/>
      <c r="AH167" s="16"/>
      <c r="AI167" s="16"/>
      <c r="AJ167" s="16"/>
    </row>
    <row r="168" spans="1:36" ht="78.75" x14ac:dyDescent="0.25">
      <c r="A168" s="16" t="s">
        <v>377</v>
      </c>
      <c r="B168" s="17" t="s">
        <v>22</v>
      </c>
      <c r="C168" s="16" t="s">
        <v>378</v>
      </c>
      <c r="D168" s="18">
        <v>44475</v>
      </c>
      <c r="E168" s="27" t="s">
        <v>379</v>
      </c>
      <c r="F168" s="16">
        <v>2021</v>
      </c>
      <c r="G168" s="18">
        <v>44475</v>
      </c>
      <c r="H168" s="18">
        <v>44839</v>
      </c>
      <c r="I168" s="3" t="s">
        <v>380</v>
      </c>
      <c r="J168" s="3" t="s">
        <v>25</v>
      </c>
      <c r="K168" s="3">
        <v>60</v>
      </c>
      <c r="L168" s="14">
        <v>129.44999999999999</v>
      </c>
      <c r="M168" s="29">
        <f t="shared" si="3"/>
        <v>7766.9999999999991</v>
      </c>
      <c r="N168" s="12">
        <f t="shared" si="4"/>
        <v>7766.9999999999991</v>
      </c>
      <c r="O168" s="16" t="s">
        <v>381</v>
      </c>
      <c r="P168" s="16" t="s">
        <v>70</v>
      </c>
      <c r="Q168" s="16" t="s">
        <v>71</v>
      </c>
      <c r="R168" s="16" t="s">
        <v>382</v>
      </c>
      <c r="S168" s="16"/>
      <c r="T168" s="17"/>
      <c r="U168" s="16"/>
      <c r="V168" s="18"/>
      <c r="W168" s="16"/>
      <c r="X168" s="16"/>
      <c r="Y168" s="18"/>
      <c r="Z168" s="18"/>
      <c r="AD168" s="14"/>
      <c r="AE168" s="12"/>
      <c r="AF168" s="12"/>
      <c r="AG168" s="16"/>
      <c r="AH168" s="16"/>
      <c r="AI168" s="16"/>
      <c r="AJ168" s="16"/>
    </row>
    <row r="169" spans="1:36" ht="101.25" x14ac:dyDescent="0.25">
      <c r="A169" s="24" t="s">
        <v>21</v>
      </c>
      <c r="B169" s="17" t="s">
        <v>22</v>
      </c>
      <c r="C169" s="16" t="s">
        <v>85</v>
      </c>
      <c r="D169" s="18">
        <v>44229</v>
      </c>
      <c r="E169" s="27" t="s">
        <v>37</v>
      </c>
      <c r="F169" s="16">
        <v>2021</v>
      </c>
      <c r="G169" s="18">
        <v>44229</v>
      </c>
      <c r="H169" s="18">
        <v>44593</v>
      </c>
      <c r="I169" s="3" t="s">
        <v>383</v>
      </c>
      <c r="J169" s="3" t="s">
        <v>25</v>
      </c>
      <c r="K169" s="3">
        <v>75</v>
      </c>
      <c r="L169" s="14">
        <v>205.25</v>
      </c>
      <c r="M169" s="29">
        <f t="shared" si="3"/>
        <v>15393.75</v>
      </c>
      <c r="N169" s="12">
        <f t="shared" si="4"/>
        <v>15393.75</v>
      </c>
      <c r="O169" s="16" t="s">
        <v>39</v>
      </c>
      <c r="P169" s="16" t="s">
        <v>40</v>
      </c>
      <c r="Q169" s="16" t="s">
        <v>41</v>
      </c>
      <c r="R169" s="16" t="s">
        <v>42</v>
      </c>
      <c r="S169" s="16"/>
      <c r="T169" s="17"/>
      <c r="U169" s="16"/>
      <c r="V169" s="18"/>
      <c r="W169" s="16"/>
      <c r="X169" s="16"/>
      <c r="Y169" s="18"/>
      <c r="Z169" s="18"/>
      <c r="AD169" s="14"/>
      <c r="AE169" s="12"/>
      <c r="AF169" s="12"/>
      <c r="AG169" s="16"/>
      <c r="AH169" s="16"/>
      <c r="AI169" s="16"/>
      <c r="AJ169" s="16"/>
    </row>
    <row r="170" spans="1:36" ht="56.25" x14ac:dyDescent="0.25">
      <c r="A170" s="16" t="s">
        <v>362</v>
      </c>
      <c r="B170" s="17" t="s">
        <v>363</v>
      </c>
      <c r="C170" s="16" t="s">
        <v>364</v>
      </c>
      <c r="D170" s="18">
        <v>44435</v>
      </c>
      <c r="E170" s="27">
        <v>96</v>
      </c>
      <c r="F170" s="16">
        <v>2021</v>
      </c>
      <c r="G170" s="18">
        <v>44435</v>
      </c>
      <c r="H170" s="18">
        <v>44799</v>
      </c>
      <c r="I170" s="3" t="s">
        <v>365</v>
      </c>
      <c r="J170" s="3" t="s">
        <v>25</v>
      </c>
      <c r="K170" s="3">
        <v>5</v>
      </c>
      <c r="L170" s="14">
        <v>4088</v>
      </c>
      <c r="M170" s="29">
        <f t="shared" si="3"/>
        <v>20440</v>
      </c>
      <c r="N170" s="12">
        <f t="shared" si="4"/>
        <v>20440</v>
      </c>
      <c r="O170" s="16" t="s">
        <v>366</v>
      </c>
      <c r="P170" s="16" t="s">
        <v>367</v>
      </c>
      <c r="Q170" s="16" t="s">
        <v>368</v>
      </c>
      <c r="R170" s="16" t="s">
        <v>369</v>
      </c>
      <c r="S170" s="16"/>
      <c r="T170" s="17"/>
      <c r="U170" s="16"/>
      <c r="V170" s="18"/>
      <c r="W170" s="16"/>
      <c r="X170" s="16"/>
      <c r="Y170" s="18"/>
      <c r="Z170" s="18"/>
      <c r="AD170" s="14"/>
      <c r="AE170" s="12"/>
      <c r="AF170" s="12"/>
      <c r="AG170" s="16"/>
      <c r="AH170" s="16"/>
      <c r="AI170" s="16"/>
      <c r="AJ170" s="16"/>
    </row>
    <row r="171" spans="1:36" ht="56.25" x14ac:dyDescent="0.25">
      <c r="A171" s="16" t="s">
        <v>362</v>
      </c>
      <c r="B171" s="17" t="s">
        <v>363</v>
      </c>
      <c r="C171" s="16" t="s">
        <v>364</v>
      </c>
      <c r="D171" s="18">
        <v>44435</v>
      </c>
      <c r="E171" s="27">
        <v>96</v>
      </c>
      <c r="F171" s="16">
        <v>2021</v>
      </c>
      <c r="G171" s="18">
        <v>44435</v>
      </c>
      <c r="H171" s="18">
        <v>44799</v>
      </c>
      <c r="I171" s="3" t="s">
        <v>365</v>
      </c>
      <c r="J171" s="3" t="s">
        <v>25</v>
      </c>
      <c r="K171" s="3">
        <v>2</v>
      </c>
      <c r="L171" s="14">
        <v>4088</v>
      </c>
      <c r="M171" s="29">
        <f t="shared" si="3"/>
        <v>8176</v>
      </c>
      <c r="N171" s="12">
        <f t="shared" si="4"/>
        <v>8176</v>
      </c>
      <c r="O171" s="16" t="s">
        <v>366</v>
      </c>
      <c r="P171" s="16" t="s">
        <v>367</v>
      </c>
      <c r="Q171" s="16" t="s">
        <v>368</v>
      </c>
      <c r="R171" s="16" t="s">
        <v>369</v>
      </c>
      <c r="S171" s="16"/>
      <c r="T171" s="17"/>
      <c r="U171" s="16"/>
      <c r="V171" s="18"/>
      <c r="W171" s="16"/>
      <c r="X171" s="16"/>
      <c r="Y171" s="18"/>
      <c r="Z171" s="18"/>
      <c r="AD171" s="14"/>
      <c r="AE171" s="12"/>
      <c r="AF171" s="12"/>
      <c r="AG171" s="16"/>
      <c r="AH171" s="16"/>
      <c r="AI171" s="16"/>
      <c r="AJ171" s="16"/>
    </row>
    <row r="172" spans="1:36" ht="33.75" x14ac:dyDescent="0.25">
      <c r="A172" s="16" t="s">
        <v>377</v>
      </c>
      <c r="B172" s="17" t="s">
        <v>22</v>
      </c>
      <c r="C172" s="16" t="s">
        <v>378</v>
      </c>
      <c r="D172" s="18">
        <v>44475</v>
      </c>
      <c r="E172" s="27" t="s">
        <v>379</v>
      </c>
      <c r="F172" s="16">
        <v>2021</v>
      </c>
      <c r="G172" s="18">
        <v>44475</v>
      </c>
      <c r="H172" s="18">
        <v>44839</v>
      </c>
      <c r="I172" s="3" t="s">
        <v>384</v>
      </c>
      <c r="J172" s="3" t="s">
        <v>25</v>
      </c>
      <c r="K172" s="3">
        <v>100</v>
      </c>
      <c r="L172" s="14">
        <v>78</v>
      </c>
      <c r="M172" s="29">
        <f t="shared" si="3"/>
        <v>7800</v>
      </c>
      <c r="N172" s="12">
        <f t="shared" si="4"/>
        <v>7800</v>
      </c>
      <c r="O172" s="16" t="s">
        <v>385</v>
      </c>
      <c r="P172" s="16" t="s">
        <v>386</v>
      </c>
      <c r="Q172" s="16" t="s">
        <v>387</v>
      </c>
      <c r="R172" s="16" t="s">
        <v>388</v>
      </c>
      <c r="S172" s="16"/>
      <c r="T172" s="17"/>
      <c r="U172" s="16"/>
      <c r="V172" s="18"/>
      <c r="W172" s="16"/>
      <c r="X172" s="16"/>
      <c r="Y172" s="18"/>
      <c r="Z172" s="18"/>
      <c r="AD172" s="14"/>
      <c r="AE172" s="12"/>
      <c r="AF172" s="12"/>
      <c r="AG172" s="16"/>
      <c r="AH172" s="16"/>
      <c r="AI172" s="16"/>
      <c r="AJ172" s="16"/>
    </row>
    <row r="173" spans="1:36" ht="67.5" x14ac:dyDescent="0.25">
      <c r="A173" s="16" t="s">
        <v>377</v>
      </c>
      <c r="B173" s="17" t="s">
        <v>22</v>
      </c>
      <c r="C173" s="16" t="s">
        <v>378</v>
      </c>
      <c r="D173" s="18">
        <v>44475</v>
      </c>
      <c r="E173" s="27" t="s">
        <v>379</v>
      </c>
      <c r="F173" s="16">
        <v>2021</v>
      </c>
      <c r="G173" s="18">
        <v>44475</v>
      </c>
      <c r="H173" s="18">
        <v>44839</v>
      </c>
      <c r="I173" s="3" t="s">
        <v>389</v>
      </c>
      <c r="J173" s="3" t="s">
        <v>25</v>
      </c>
      <c r="K173" s="3">
        <v>30</v>
      </c>
      <c r="L173" s="14">
        <v>86</v>
      </c>
      <c r="M173" s="29">
        <f t="shared" si="3"/>
        <v>2580</v>
      </c>
      <c r="N173" s="12">
        <f t="shared" si="4"/>
        <v>2580</v>
      </c>
      <c r="O173" s="16" t="s">
        <v>385</v>
      </c>
      <c r="P173" s="16" t="s">
        <v>386</v>
      </c>
      <c r="Q173" s="16" t="s">
        <v>387</v>
      </c>
      <c r="R173" s="16" t="s">
        <v>388</v>
      </c>
      <c r="S173" s="16"/>
      <c r="T173" s="17"/>
      <c r="U173" s="16"/>
      <c r="V173" s="18"/>
      <c r="W173" s="16"/>
      <c r="X173" s="16"/>
      <c r="Y173" s="18"/>
      <c r="Z173" s="18"/>
      <c r="AD173" s="14"/>
      <c r="AE173" s="12"/>
      <c r="AF173" s="12"/>
      <c r="AG173" s="16"/>
      <c r="AH173" s="16"/>
      <c r="AI173" s="16"/>
      <c r="AJ173" s="16"/>
    </row>
    <row r="174" spans="1:36" ht="56.25" x14ac:dyDescent="0.25">
      <c r="A174" s="16" t="s">
        <v>108</v>
      </c>
      <c r="B174" s="17" t="s">
        <v>22</v>
      </c>
      <c r="C174" s="16" t="s">
        <v>109</v>
      </c>
      <c r="D174" s="18">
        <v>44295</v>
      </c>
      <c r="E174" s="27" t="s">
        <v>110</v>
      </c>
      <c r="F174" s="16">
        <v>2020</v>
      </c>
      <c r="G174" s="18">
        <v>44295</v>
      </c>
      <c r="H174" s="18">
        <v>44659</v>
      </c>
      <c r="I174" s="3" t="s">
        <v>390</v>
      </c>
      <c r="J174" s="3" t="s">
        <v>25</v>
      </c>
      <c r="K174" s="3">
        <v>500</v>
      </c>
      <c r="L174" s="14">
        <v>2.85</v>
      </c>
      <c r="M174" s="29">
        <f t="shared" si="3"/>
        <v>1425</v>
      </c>
      <c r="N174" s="12">
        <f t="shared" si="4"/>
        <v>1425</v>
      </c>
      <c r="O174" s="16" t="s">
        <v>391</v>
      </c>
      <c r="P174" s="16" t="s">
        <v>114</v>
      </c>
      <c r="Q174" s="16" t="s">
        <v>115</v>
      </c>
      <c r="R174" s="16" t="s">
        <v>116</v>
      </c>
      <c r="S174" s="16"/>
      <c r="T174" s="17"/>
      <c r="U174" s="16"/>
      <c r="V174" s="18"/>
      <c r="W174" s="16"/>
      <c r="X174" s="16"/>
      <c r="Y174" s="18"/>
      <c r="Z174" s="18"/>
      <c r="AD174" s="14"/>
      <c r="AE174" s="12"/>
      <c r="AF174" s="12"/>
      <c r="AG174" s="16"/>
      <c r="AH174" s="16"/>
      <c r="AI174" s="16"/>
      <c r="AJ174" s="16"/>
    </row>
    <row r="175" spans="1:36" ht="56.25" x14ac:dyDescent="0.25">
      <c r="A175" s="16" t="s">
        <v>108</v>
      </c>
      <c r="B175" s="17" t="s">
        <v>22</v>
      </c>
      <c r="C175" s="16" t="s">
        <v>109</v>
      </c>
      <c r="D175" s="18">
        <v>44295</v>
      </c>
      <c r="E175" s="27" t="s">
        <v>110</v>
      </c>
      <c r="F175" s="16">
        <v>2020</v>
      </c>
      <c r="G175" s="18">
        <v>44295</v>
      </c>
      <c r="H175" s="18">
        <v>44659</v>
      </c>
      <c r="I175" s="3" t="s">
        <v>144</v>
      </c>
      <c r="J175" s="3" t="s">
        <v>25</v>
      </c>
      <c r="K175" s="3">
        <v>15000</v>
      </c>
      <c r="L175" s="14">
        <v>0.31</v>
      </c>
      <c r="M175" s="29">
        <f t="shared" si="3"/>
        <v>4650</v>
      </c>
      <c r="N175" s="12">
        <f t="shared" si="4"/>
        <v>4650</v>
      </c>
      <c r="O175" s="16" t="s">
        <v>391</v>
      </c>
      <c r="P175" s="16" t="s">
        <v>114</v>
      </c>
      <c r="Q175" s="16" t="s">
        <v>115</v>
      </c>
      <c r="R175" s="16" t="s">
        <v>116</v>
      </c>
      <c r="S175" s="16"/>
      <c r="T175" s="17"/>
      <c r="U175" s="16"/>
      <c r="V175" s="18"/>
      <c r="W175" s="16"/>
      <c r="X175" s="16"/>
      <c r="Y175" s="18"/>
      <c r="Z175" s="18"/>
      <c r="AD175" s="14"/>
      <c r="AE175" s="12"/>
      <c r="AF175" s="12"/>
      <c r="AG175" s="16"/>
      <c r="AH175" s="16"/>
      <c r="AI175" s="16"/>
      <c r="AJ175" s="16"/>
    </row>
    <row r="176" spans="1:36" ht="56.25" x14ac:dyDescent="0.25">
      <c r="A176" s="16" t="s">
        <v>108</v>
      </c>
      <c r="B176" s="17" t="s">
        <v>22</v>
      </c>
      <c r="C176" s="16" t="s">
        <v>109</v>
      </c>
      <c r="D176" s="18">
        <v>44295</v>
      </c>
      <c r="E176" s="27" t="s">
        <v>110</v>
      </c>
      <c r="F176" s="16">
        <v>2020</v>
      </c>
      <c r="G176" s="18">
        <v>44295</v>
      </c>
      <c r="H176" s="18">
        <v>44659</v>
      </c>
      <c r="I176" s="3" t="s">
        <v>175</v>
      </c>
      <c r="J176" s="3" t="s">
        <v>25</v>
      </c>
      <c r="K176" s="3">
        <v>500</v>
      </c>
      <c r="L176" s="14">
        <v>2.2200000000000002</v>
      </c>
      <c r="M176" s="29">
        <f t="shared" si="3"/>
        <v>1110</v>
      </c>
      <c r="N176" s="12">
        <f t="shared" si="4"/>
        <v>1110</v>
      </c>
      <c r="O176" s="16" t="s">
        <v>391</v>
      </c>
      <c r="P176" s="16" t="s">
        <v>114</v>
      </c>
      <c r="Q176" s="16" t="s">
        <v>115</v>
      </c>
      <c r="R176" s="16" t="s">
        <v>116</v>
      </c>
      <c r="S176" s="16"/>
      <c r="T176" s="17"/>
      <c r="U176" s="16"/>
      <c r="V176" s="18"/>
      <c r="W176" s="16"/>
      <c r="X176" s="16"/>
      <c r="Y176" s="18"/>
      <c r="Z176" s="18"/>
      <c r="AD176" s="14"/>
      <c r="AE176" s="12"/>
      <c r="AF176" s="12"/>
      <c r="AG176" s="16"/>
      <c r="AH176" s="16"/>
      <c r="AI176" s="16"/>
      <c r="AJ176" s="16"/>
    </row>
    <row r="177" spans="1:36" ht="56.25" x14ac:dyDescent="0.25">
      <c r="A177" s="16" t="s">
        <v>108</v>
      </c>
      <c r="B177" s="17" t="s">
        <v>22</v>
      </c>
      <c r="C177" s="16" t="s">
        <v>109</v>
      </c>
      <c r="D177" s="18">
        <v>44295</v>
      </c>
      <c r="E177" s="27" t="s">
        <v>110</v>
      </c>
      <c r="F177" s="16">
        <v>2020</v>
      </c>
      <c r="G177" s="18">
        <v>44295</v>
      </c>
      <c r="H177" s="18">
        <v>44659</v>
      </c>
      <c r="I177" s="3" t="s">
        <v>173</v>
      </c>
      <c r="J177" s="3" t="s">
        <v>25</v>
      </c>
      <c r="K177" s="3">
        <v>500</v>
      </c>
      <c r="L177" s="14">
        <v>1.99</v>
      </c>
      <c r="M177" s="29">
        <f t="shared" si="3"/>
        <v>995</v>
      </c>
      <c r="N177" s="12">
        <f t="shared" si="4"/>
        <v>995</v>
      </c>
      <c r="O177" s="16" t="s">
        <v>391</v>
      </c>
      <c r="P177" s="16" t="s">
        <v>114</v>
      </c>
      <c r="Q177" s="16" t="s">
        <v>115</v>
      </c>
      <c r="R177" s="16" t="s">
        <v>116</v>
      </c>
      <c r="S177" s="16"/>
      <c r="T177" s="17"/>
      <c r="U177" s="16"/>
      <c r="V177" s="18"/>
      <c r="W177" s="16"/>
      <c r="X177" s="16"/>
      <c r="Y177" s="18"/>
      <c r="Z177" s="18"/>
      <c r="AD177" s="14"/>
      <c r="AE177" s="12"/>
      <c r="AF177" s="12"/>
      <c r="AG177" s="16"/>
      <c r="AH177" s="16"/>
      <c r="AI177" s="16"/>
      <c r="AJ177" s="16"/>
    </row>
    <row r="178" spans="1:36" ht="56.25" x14ac:dyDescent="0.25">
      <c r="A178" s="16" t="s">
        <v>108</v>
      </c>
      <c r="B178" s="17" t="s">
        <v>22</v>
      </c>
      <c r="C178" s="16" t="s">
        <v>109</v>
      </c>
      <c r="D178" s="18">
        <v>44295</v>
      </c>
      <c r="E178" s="27" t="s">
        <v>110</v>
      </c>
      <c r="F178" s="16">
        <v>2020</v>
      </c>
      <c r="G178" s="18">
        <v>44295</v>
      </c>
      <c r="H178" s="18">
        <v>44659</v>
      </c>
      <c r="I178" s="3" t="s">
        <v>142</v>
      </c>
      <c r="J178" s="3" t="s">
        <v>25</v>
      </c>
      <c r="K178" s="3">
        <v>30</v>
      </c>
      <c r="L178" s="14">
        <v>31.2</v>
      </c>
      <c r="M178" s="29">
        <f t="shared" si="3"/>
        <v>936</v>
      </c>
      <c r="N178" s="12">
        <f t="shared" si="4"/>
        <v>936</v>
      </c>
      <c r="O178" s="16" t="s">
        <v>391</v>
      </c>
      <c r="P178" s="16" t="s">
        <v>114</v>
      </c>
      <c r="Q178" s="16" t="s">
        <v>115</v>
      </c>
      <c r="R178" s="16" t="s">
        <v>116</v>
      </c>
      <c r="S178" s="16"/>
      <c r="T178" s="17"/>
      <c r="U178" s="16"/>
      <c r="V178" s="18"/>
      <c r="W178" s="16"/>
      <c r="X178" s="16"/>
      <c r="Y178" s="18"/>
      <c r="Z178" s="18"/>
      <c r="AD178" s="14"/>
      <c r="AE178" s="12"/>
      <c r="AF178" s="12"/>
      <c r="AG178" s="16"/>
      <c r="AH178" s="16"/>
      <c r="AI178" s="16"/>
      <c r="AJ178" s="16"/>
    </row>
    <row r="179" spans="1:36" ht="56.25" x14ac:dyDescent="0.25">
      <c r="A179" s="16" t="s">
        <v>108</v>
      </c>
      <c r="B179" s="17" t="s">
        <v>22</v>
      </c>
      <c r="C179" s="16" t="s">
        <v>109</v>
      </c>
      <c r="D179" s="18">
        <v>44295</v>
      </c>
      <c r="E179" s="27" t="s">
        <v>110</v>
      </c>
      <c r="F179" s="16">
        <v>2020</v>
      </c>
      <c r="G179" s="18">
        <v>44295</v>
      </c>
      <c r="H179" s="18">
        <v>44659</v>
      </c>
      <c r="I179" s="3" t="s">
        <v>148</v>
      </c>
      <c r="J179" s="3" t="s">
        <v>25</v>
      </c>
      <c r="K179" s="3">
        <v>1000</v>
      </c>
      <c r="L179" s="14">
        <v>0.31</v>
      </c>
      <c r="M179" s="29">
        <f t="shared" si="3"/>
        <v>310</v>
      </c>
      <c r="N179" s="12">
        <f t="shared" si="4"/>
        <v>310</v>
      </c>
      <c r="O179" s="16" t="s">
        <v>391</v>
      </c>
      <c r="P179" s="16" t="s">
        <v>114</v>
      </c>
      <c r="Q179" s="16" t="s">
        <v>115</v>
      </c>
      <c r="R179" s="16" t="s">
        <v>116</v>
      </c>
      <c r="S179" s="16"/>
      <c r="T179" s="17"/>
      <c r="U179" s="16"/>
      <c r="V179" s="18"/>
      <c r="W179" s="16"/>
      <c r="X179" s="16"/>
      <c r="Y179" s="18"/>
      <c r="Z179" s="18"/>
      <c r="AD179" s="14"/>
      <c r="AE179" s="12"/>
      <c r="AF179" s="12"/>
      <c r="AG179" s="16"/>
      <c r="AH179" s="16"/>
      <c r="AI179" s="16"/>
      <c r="AJ179" s="16"/>
    </row>
    <row r="180" spans="1:36" ht="56.25" x14ac:dyDescent="0.25">
      <c r="A180" s="16" t="s">
        <v>108</v>
      </c>
      <c r="B180" s="17" t="s">
        <v>22</v>
      </c>
      <c r="C180" s="16" t="s">
        <v>109</v>
      </c>
      <c r="D180" s="18">
        <v>44295</v>
      </c>
      <c r="E180" s="27" t="s">
        <v>110</v>
      </c>
      <c r="F180" s="16">
        <v>2020</v>
      </c>
      <c r="G180" s="18">
        <v>44295</v>
      </c>
      <c r="H180" s="18">
        <v>44659</v>
      </c>
      <c r="I180" s="3" t="s">
        <v>174</v>
      </c>
      <c r="J180" s="3" t="s">
        <v>25</v>
      </c>
      <c r="K180" s="3">
        <v>500</v>
      </c>
      <c r="L180" s="14">
        <v>2.71</v>
      </c>
      <c r="M180" s="29">
        <f t="shared" si="3"/>
        <v>1355</v>
      </c>
      <c r="N180" s="12">
        <f t="shared" si="4"/>
        <v>1355</v>
      </c>
      <c r="O180" s="16" t="s">
        <v>391</v>
      </c>
      <c r="P180" s="16" t="s">
        <v>114</v>
      </c>
      <c r="Q180" s="16" t="s">
        <v>115</v>
      </c>
      <c r="R180" s="16" t="s">
        <v>116</v>
      </c>
      <c r="S180" s="16"/>
      <c r="T180" s="17"/>
      <c r="U180" s="16"/>
      <c r="V180" s="18"/>
      <c r="W180" s="16"/>
      <c r="X180" s="16"/>
      <c r="Y180" s="18"/>
      <c r="Z180" s="18"/>
      <c r="AD180" s="14"/>
      <c r="AE180" s="12"/>
      <c r="AF180" s="12"/>
      <c r="AG180" s="16"/>
      <c r="AH180" s="16"/>
      <c r="AI180" s="16"/>
      <c r="AJ180" s="16"/>
    </row>
    <row r="181" spans="1:36" ht="56.25" x14ac:dyDescent="0.25">
      <c r="A181" s="16" t="s">
        <v>108</v>
      </c>
      <c r="B181" s="17" t="s">
        <v>22</v>
      </c>
      <c r="C181" s="16" t="s">
        <v>109</v>
      </c>
      <c r="D181" s="18">
        <v>44295</v>
      </c>
      <c r="E181" s="27" t="s">
        <v>110</v>
      </c>
      <c r="F181" s="16">
        <v>2020</v>
      </c>
      <c r="G181" s="18">
        <v>44295</v>
      </c>
      <c r="H181" s="18">
        <v>44659</v>
      </c>
      <c r="I181" s="3" t="s">
        <v>392</v>
      </c>
      <c r="J181" s="3" t="s">
        <v>25</v>
      </c>
      <c r="K181" s="3">
        <v>600</v>
      </c>
      <c r="L181" s="14">
        <v>2.9</v>
      </c>
      <c r="M181" s="29">
        <f t="shared" si="3"/>
        <v>1740</v>
      </c>
      <c r="N181" s="12">
        <f t="shared" si="4"/>
        <v>1740</v>
      </c>
      <c r="O181" s="16" t="s">
        <v>391</v>
      </c>
      <c r="P181" s="16" t="s">
        <v>114</v>
      </c>
      <c r="Q181" s="16" t="s">
        <v>115</v>
      </c>
      <c r="R181" s="16" t="s">
        <v>116</v>
      </c>
      <c r="S181" s="16"/>
      <c r="T181" s="17"/>
      <c r="U181" s="16"/>
      <c r="V181" s="18"/>
      <c r="W181" s="16"/>
      <c r="X181" s="16"/>
      <c r="Y181" s="18"/>
      <c r="Z181" s="18"/>
      <c r="AD181" s="14"/>
      <c r="AE181" s="12"/>
      <c r="AF181" s="12"/>
      <c r="AG181" s="16"/>
      <c r="AH181" s="16"/>
      <c r="AI181" s="16"/>
      <c r="AJ181" s="16"/>
    </row>
    <row r="182" spans="1:36" ht="90" x14ac:dyDescent="0.25">
      <c r="A182" s="16" t="s">
        <v>317</v>
      </c>
      <c r="B182" s="17" t="s">
        <v>22</v>
      </c>
      <c r="C182" s="16" t="s">
        <v>318</v>
      </c>
      <c r="D182" s="18">
        <v>44406</v>
      </c>
      <c r="E182" s="27" t="s">
        <v>393</v>
      </c>
      <c r="F182" s="16">
        <v>2021</v>
      </c>
      <c r="G182" s="18">
        <v>44406</v>
      </c>
      <c r="H182" s="18">
        <v>44770</v>
      </c>
      <c r="I182" s="3" t="s">
        <v>394</v>
      </c>
      <c r="J182" s="3" t="s">
        <v>25</v>
      </c>
      <c r="K182" s="3">
        <v>200</v>
      </c>
      <c r="L182" s="14">
        <v>750</v>
      </c>
      <c r="M182" s="29">
        <f t="shared" si="3"/>
        <v>150000</v>
      </c>
      <c r="N182" s="12">
        <f t="shared" si="4"/>
        <v>150000</v>
      </c>
      <c r="O182" s="16" t="s">
        <v>267</v>
      </c>
      <c r="P182" s="16" t="s">
        <v>122</v>
      </c>
      <c r="Q182" s="16" t="s">
        <v>343</v>
      </c>
      <c r="R182" s="16" t="s">
        <v>344</v>
      </c>
      <c r="S182" s="16"/>
      <c r="T182" s="17"/>
      <c r="U182" s="16"/>
      <c r="V182" s="18"/>
      <c r="W182" s="16"/>
      <c r="X182" s="16"/>
      <c r="Y182" s="18"/>
      <c r="Z182" s="18"/>
      <c r="AD182" s="14"/>
      <c r="AE182" s="12"/>
      <c r="AF182" s="12"/>
      <c r="AG182" s="16"/>
      <c r="AH182" s="16"/>
      <c r="AI182" s="16"/>
      <c r="AJ182" s="16"/>
    </row>
    <row r="183" spans="1:36" ht="90" x14ac:dyDescent="0.25">
      <c r="A183" s="16" t="s">
        <v>317</v>
      </c>
      <c r="B183" s="17" t="s">
        <v>22</v>
      </c>
      <c r="C183" s="16" t="s">
        <v>318</v>
      </c>
      <c r="D183" s="18">
        <v>44406</v>
      </c>
      <c r="E183" s="27" t="s">
        <v>393</v>
      </c>
      <c r="F183" s="16">
        <v>2021</v>
      </c>
      <c r="G183" s="18">
        <v>44406</v>
      </c>
      <c r="H183" s="18">
        <v>44770</v>
      </c>
      <c r="I183" s="3" t="s">
        <v>395</v>
      </c>
      <c r="J183" s="3" t="s">
        <v>25</v>
      </c>
      <c r="K183" s="3">
        <v>15</v>
      </c>
      <c r="L183" s="14">
        <v>459.2</v>
      </c>
      <c r="M183" s="29">
        <f t="shared" si="3"/>
        <v>6888</v>
      </c>
      <c r="N183" s="12">
        <f t="shared" si="4"/>
        <v>6888</v>
      </c>
      <c r="O183" s="16" t="s">
        <v>267</v>
      </c>
      <c r="P183" s="16" t="s">
        <v>122</v>
      </c>
      <c r="Q183" s="16" t="s">
        <v>343</v>
      </c>
      <c r="R183" s="16" t="s">
        <v>344</v>
      </c>
      <c r="S183" s="16"/>
      <c r="T183" s="17"/>
      <c r="U183" s="16"/>
      <c r="V183" s="18"/>
      <c r="W183" s="16"/>
      <c r="X183" s="16"/>
      <c r="Y183" s="18"/>
      <c r="Z183" s="18"/>
      <c r="AD183" s="14"/>
      <c r="AE183" s="12"/>
      <c r="AF183" s="12"/>
      <c r="AG183" s="16"/>
      <c r="AH183" s="16"/>
      <c r="AI183" s="16"/>
      <c r="AJ183" s="16"/>
    </row>
    <row r="184" spans="1:36" ht="90" x14ac:dyDescent="0.25">
      <c r="A184" s="16" t="s">
        <v>317</v>
      </c>
      <c r="B184" s="17" t="s">
        <v>22</v>
      </c>
      <c r="C184" s="16" t="s">
        <v>318</v>
      </c>
      <c r="D184" s="18">
        <v>44406</v>
      </c>
      <c r="E184" s="27" t="s">
        <v>393</v>
      </c>
      <c r="F184" s="16">
        <v>2021</v>
      </c>
      <c r="G184" s="18">
        <v>44406</v>
      </c>
      <c r="H184" s="18">
        <v>44770</v>
      </c>
      <c r="I184" s="3" t="s">
        <v>396</v>
      </c>
      <c r="J184" s="3" t="s">
        <v>25</v>
      </c>
      <c r="K184" s="3">
        <v>37</v>
      </c>
      <c r="L184" s="14">
        <v>530</v>
      </c>
      <c r="M184" s="29">
        <f t="shared" si="3"/>
        <v>19610</v>
      </c>
      <c r="N184" s="12">
        <f t="shared" si="4"/>
        <v>19610</v>
      </c>
      <c r="O184" s="16" t="s">
        <v>267</v>
      </c>
      <c r="P184" s="16" t="s">
        <v>122</v>
      </c>
      <c r="Q184" s="16" t="s">
        <v>343</v>
      </c>
      <c r="R184" s="16" t="s">
        <v>344</v>
      </c>
      <c r="S184" s="16"/>
      <c r="T184" s="17"/>
      <c r="U184" s="16"/>
      <c r="V184" s="18"/>
      <c r="W184" s="16"/>
      <c r="X184" s="16"/>
      <c r="Y184" s="18"/>
      <c r="Z184" s="18"/>
      <c r="AD184" s="14"/>
      <c r="AE184" s="12"/>
      <c r="AF184" s="12"/>
      <c r="AG184" s="16"/>
      <c r="AH184" s="16"/>
      <c r="AI184" s="16"/>
      <c r="AJ184" s="16"/>
    </row>
    <row r="185" spans="1:36" ht="90" x14ac:dyDescent="0.25">
      <c r="A185" s="16" t="s">
        <v>317</v>
      </c>
      <c r="B185" s="17" t="s">
        <v>22</v>
      </c>
      <c r="C185" s="16" t="s">
        <v>318</v>
      </c>
      <c r="D185" s="18">
        <v>44406</v>
      </c>
      <c r="E185" s="27" t="s">
        <v>393</v>
      </c>
      <c r="F185" s="16">
        <v>2021</v>
      </c>
      <c r="G185" s="18">
        <v>44406</v>
      </c>
      <c r="H185" s="18">
        <v>44770</v>
      </c>
      <c r="I185" s="3" t="s">
        <v>397</v>
      </c>
      <c r="J185" s="3" t="s">
        <v>25</v>
      </c>
      <c r="K185" s="3">
        <v>15</v>
      </c>
      <c r="L185" s="14">
        <v>434.6</v>
      </c>
      <c r="M185" s="29">
        <f t="shared" si="3"/>
        <v>6519</v>
      </c>
      <c r="N185" s="12">
        <f t="shared" si="4"/>
        <v>6519</v>
      </c>
      <c r="O185" s="16" t="s">
        <v>267</v>
      </c>
      <c r="P185" s="16" t="s">
        <v>122</v>
      </c>
      <c r="Q185" s="16" t="s">
        <v>343</v>
      </c>
      <c r="R185" s="16" t="s">
        <v>344</v>
      </c>
      <c r="S185" s="16"/>
      <c r="T185" s="17"/>
      <c r="U185" s="16"/>
      <c r="V185" s="18"/>
      <c r="W185" s="16"/>
      <c r="X185" s="16"/>
      <c r="Y185" s="18"/>
      <c r="Z185" s="18"/>
      <c r="AD185" s="14"/>
      <c r="AE185" s="12"/>
      <c r="AF185" s="12"/>
      <c r="AG185" s="16"/>
      <c r="AH185" s="16"/>
      <c r="AI185" s="16"/>
      <c r="AJ185" s="16"/>
    </row>
    <row r="186" spans="1:36" ht="90" x14ac:dyDescent="0.25">
      <c r="A186" s="16" t="s">
        <v>317</v>
      </c>
      <c r="B186" s="17" t="s">
        <v>22</v>
      </c>
      <c r="C186" s="16" t="s">
        <v>318</v>
      </c>
      <c r="D186" s="18">
        <v>44406</v>
      </c>
      <c r="E186" s="27" t="s">
        <v>393</v>
      </c>
      <c r="F186" s="16">
        <v>2021</v>
      </c>
      <c r="G186" s="18">
        <v>44406</v>
      </c>
      <c r="H186" s="18">
        <v>44770</v>
      </c>
      <c r="I186" s="3" t="s">
        <v>398</v>
      </c>
      <c r="J186" s="3" t="s">
        <v>25</v>
      </c>
      <c r="K186" s="3">
        <v>30</v>
      </c>
      <c r="L186" s="14">
        <v>984</v>
      </c>
      <c r="M186" s="29">
        <f t="shared" si="3"/>
        <v>29520</v>
      </c>
      <c r="N186" s="12">
        <f t="shared" si="4"/>
        <v>29520</v>
      </c>
      <c r="O186" s="16" t="s">
        <v>267</v>
      </c>
      <c r="P186" s="16" t="s">
        <v>122</v>
      </c>
      <c r="Q186" s="16" t="s">
        <v>343</v>
      </c>
      <c r="R186" s="16" t="s">
        <v>344</v>
      </c>
      <c r="S186" s="16"/>
      <c r="T186" s="17"/>
      <c r="U186" s="16"/>
      <c r="V186" s="18"/>
      <c r="W186" s="16"/>
      <c r="X186" s="16"/>
      <c r="Y186" s="18"/>
      <c r="Z186" s="18"/>
      <c r="AD186" s="14"/>
      <c r="AE186" s="12"/>
      <c r="AF186" s="12"/>
      <c r="AG186" s="16"/>
      <c r="AH186" s="16"/>
      <c r="AI186" s="16"/>
      <c r="AJ186" s="16"/>
    </row>
    <row r="187" spans="1:36" ht="90" x14ac:dyDescent="0.25">
      <c r="A187" s="16" t="s">
        <v>317</v>
      </c>
      <c r="B187" s="17" t="s">
        <v>22</v>
      </c>
      <c r="C187" s="16" t="s">
        <v>318</v>
      </c>
      <c r="D187" s="18">
        <v>44406</v>
      </c>
      <c r="E187" s="27" t="s">
        <v>393</v>
      </c>
      <c r="F187" s="16">
        <v>2021</v>
      </c>
      <c r="G187" s="18">
        <v>44406</v>
      </c>
      <c r="H187" s="18">
        <v>44770</v>
      </c>
      <c r="I187" s="3" t="s">
        <v>399</v>
      </c>
      <c r="J187" s="3" t="s">
        <v>25</v>
      </c>
      <c r="K187" s="3">
        <v>25</v>
      </c>
      <c r="L187" s="14">
        <v>425</v>
      </c>
      <c r="M187" s="29">
        <f t="shared" si="3"/>
        <v>10625</v>
      </c>
      <c r="N187" s="12">
        <f t="shared" si="4"/>
        <v>10625</v>
      </c>
      <c r="O187" s="16" t="s">
        <v>267</v>
      </c>
      <c r="P187" s="16" t="s">
        <v>122</v>
      </c>
      <c r="Q187" s="16" t="s">
        <v>343</v>
      </c>
      <c r="R187" s="16" t="s">
        <v>344</v>
      </c>
      <c r="S187" s="16"/>
      <c r="T187" s="17"/>
      <c r="U187" s="16"/>
      <c r="V187" s="18"/>
      <c r="W187" s="16"/>
      <c r="X187" s="16"/>
      <c r="Y187" s="18"/>
      <c r="Z187" s="18"/>
      <c r="AD187" s="14"/>
      <c r="AE187" s="12"/>
      <c r="AF187" s="12"/>
      <c r="AG187" s="16"/>
      <c r="AH187" s="16"/>
      <c r="AI187" s="16"/>
      <c r="AJ187" s="16"/>
    </row>
    <row r="188" spans="1:36" ht="78.75" x14ac:dyDescent="0.25">
      <c r="A188" s="16" t="s">
        <v>400</v>
      </c>
      <c r="B188" s="17" t="s">
        <v>22</v>
      </c>
      <c r="C188" s="16" t="s">
        <v>401</v>
      </c>
      <c r="D188" s="18">
        <v>44206</v>
      </c>
      <c r="E188" s="27" t="s">
        <v>402</v>
      </c>
      <c r="F188" s="16">
        <v>2021</v>
      </c>
      <c r="G188" s="18">
        <v>44206</v>
      </c>
      <c r="H188" s="18" t="s">
        <v>403</v>
      </c>
      <c r="I188" s="3" t="s">
        <v>404</v>
      </c>
      <c r="J188" s="3" t="s">
        <v>25</v>
      </c>
      <c r="K188" s="3">
        <v>1000</v>
      </c>
      <c r="L188" s="14">
        <v>3.8</v>
      </c>
      <c r="M188" s="29">
        <f t="shared" si="3"/>
        <v>3800</v>
      </c>
      <c r="N188" s="12">
        <f t="shared" si="4"/>
        <v>3800</v>
      </c>
      <c r="O188" s="16" t="s">
        <v>405</v>
      </c>
      <c r="P188" s="16" t="s">
        <v>406</v>
      </c>
      <c r="Q188" s="16" t="s">
        <v>407</v>
      </c>
      <c r="R188" s="16" t="s">
        <v>408</v>
      </c>
      <c r="S188" s="16"/>
      <c r="T188" s="17"/>
      <c r="U188" s="16"/>
      <c r="V188" s="18"/>
      <c r="W188" s="16"/>
      <c r="X188" s="16"/>
      <c r="Y188" s="18"/>
      <c r="Z188" s="18"/>
      <c r="AD188" s="14"/>
      <c r="AE188" s="12"/>
      <c r="AF188" s="12"/>
      <c r="AG188" s="16"/>
      <c r="AH188" s="16"/>
      <c r="AI188" s="16"/>
      <c r="AJ188" s="16"/>
    </row>
    <row r="189" spans="1:36" ht="112.5" x14ac:dyDescent="0.25">
      <c r="A189" s="16" t="s">
        <v>400</v>
      </c>
      <c r="B189" s="17" t="s">
        <v>22</v>
      </c>
      <c r="C189" s="16" t="s">
        <v>401</v>
      </c>
      <c r="D189" s="18">
        <v>44206</v>
      </c>
      <c r="E189" s="27" t="s">
        <v>402</v>
      </c>
      <c r="F189" s="16">
        <v>2021</v>
      </c>
      <c r="G189" s="18">
        <v>44206</v>
      </c>
      <c r="H189" s="18" t="s">
        <v>403</v>
      </c>
      <c r="I189" s="3" t="s">
        <v>409</v>
      </c>
      <c r="J189" s="3" t="s">
        <v>25</v>
      </c>
      <c r="K189" s="3">
        <v>200</v>
      </c>
      <c r="L189" s="14">
        <v>29.98</v>
      </c>
      <c r="M189" s="29">
        <f t="shared" si="3"/>
        <v>5996</v>
      </c>
      <c r="N189" s="12">
        <f t="shared" si="4"/>
        <v>5996</v>
      </c>
      <c r="O189" s="16" t="s">
        <v>410</v>
      </c>
      <c r="P189" s="16" t="s">
        <v>411</v>
      </c>
      <c r="Q189" s="22" t="s">
        <v>412</v>
      </c>
      <c r="R189" s="22" t="s">
        <v>413</v>
      </c>
      <c r="S189" s="16"/>
      <c r="T189" s="17"/>
      <c r="U189" s="16"/>
      <c r="V189" s="18"/>
      <c r="W189" s="16"/>
      <c r="X189" s="16"/>
      <c r="Y189" s="18"/>
      <c r="Z189" s="18"/>
      <c r="AD189" s="14"/>
      <c r="AE189" s="12"/>
      <c r="AF189" s="12"/>
      <c r="AG189" s="16"/>
      <c r="AH189" s="16"/>
      <c r="AI189" s="16"/>
      <c r="AJ189" s="16"/>
    </row>
    <row r="190" spans="1:36" ht="78.75" x14ac:dyDescent="0.25">
      <c r="A190" s="16" t="s">
        <v>400</v>
      </c>
      <c r="B190" s="17" t="s">
        <v>22</v>
      </c>
      <c r="C190" s="16" t="s">
        <v>401</v>
      </c>
      <c r="D190" s="18">
        <v>44206</v>
      </c>
      <c r="E190" s="27" t="s">
        <v>402</v>
      </c>
      <c r="F190" s="16">
        <v>2021</v>
      </c>
      <c r="G190" s="18">
        <v>44206</v>
      </c>
      <c r="H190" s="18" t="s">
        <v>403</v>
      </c>
      <c r="I190" s="3" t="s">
        <v>414</v>
      </c>
      <c r="J190" s="3" t="s">
        <v>25</v>
      </c>
      <c r="K190" s="3">
        <v>200</v>
      </c>
      <c r="L190" s="14">
        <v>3.3</v>
      </c>
      <c r="M190" s="29">
        <f t="shared" si="3"/>
        <v>660</v>
      </c>
      <c r="N190" s="12">
        <f t="shared" si="4"/>
        <v>660</v>
      </c>
      <c r="O190" s="16" t="s">
        <v>405</v>
      </c>
      <c r="P190" s="16" t="s">
        <v>406</v>
      </c>
      <c r="Q190" s="16" t="s">
        <v>407</v>
      </c>
      <c r="R190" s="16" t="s">
        <v>408</v>
      </c>
      <c r="S190" s="16"/>
      <c r="T190" s="17"/>
      <c r="U190" s="16"/>
      <c r="V190" s="18"/>
      <c r="W190" s="16"/>
      <c r="X190" s="16"/>
      <c r="Y190" s="18"/>
      <c r="Z190" s="18"/>
      <c r="AD190" s="14"/>
      <c r="AE190" s="12"/>
      <c r="AF190" s="12"/>
      <c r="AG190" s="16"/>
      <c r="AH190" s="16"/>
      <c r="AI190" s="16"/>
      <c r="AJ190" s="16"/>
    </row>
    <row r="191" spans="1:36" ht="112.5" x14ac:dyDescent="0.25">
      <c r="A191" s="16" t="s">
        <v>400</v>
      </c>
      <c r="B191" s="17" t="s">
        <v>22</v>
      </c>
      <c r="C191" s="16" t="s">
        <v>401</v>
      </c>
      <c r="D191" s="18">
        <v>44206</v>
      </c>
      <c r="E191" s="27" t="s">
        <v>402</v>
      </c>
      <c r="F191" s="16">
        <v>2021</v>
      </c>
      <c r="G191" s="18">
        <v>44206</v>
      </c>
      <c r="H191" s="18" t="s">
        <v>403</v>
      </c>
      <c r="I191" s="3" t="s">
        <v>415</v>
      </c>
      <c r="J191" s="3" t="s">
        <v>25</v>
      </c>
      <c r="K191" s="3">
        <v>200</v>
      </c>
      <c r="L191" s="14">
        <v>15.53</v>
      </c>
      <c r="M191" s="29">
        <f t="shared" si="3"/>
        <v>3106</v>
      </c>
      <c r="N191" s="12">
        <f t="shared" si="4"/>
        <v>3106</v>
      </c>
      <c r="O191" s="16" t="s">
        <v>410</v>
      </c>
      <c r="P191" s="16" t="s">
        <v>411</v>
      </c>
      <c r="Q191" s="22" t="s">
        <v>412</v>
      </c>
      <c r="R191" s="22" t="s">
        <v>413</v>
      </c>
      <c r="S191" s="16"/>
      <c r="T191" s="17"/>
      <c r="U191" s="16"/>
      <c r="V191" s="18"/>
      <c r="W191" s="16"/>
      <c r="X191" s="16"/>
      <c r="Y191" s="18"/>
      <c r="Z191" s="18"/>
      <c r="AD191" s="14"/>
      <c r="AE191" s="12"/>
      <c r="AF191" s="12"/>
      <c r="AG191" s="16"/>
      <c r="AH191" s="16"/>
      <c r="AI191" s="16"/>
      <c r="AJ191" s="16"/>
    </row>
    <row r="192" spans="1:36" ht="78.75" x14ac:dyDescent="0.25">
      <c r="A192" s="16" t="s">
        <v>400</v>
      </c>
      <c r="B192" s="17" t="s">
        <v>22</v>
      </c>
      <c r="C192" s="16" t="s">
        <v>401</v>
      </c>
      <c r="D192" s="18">
        <v>44206</v>
      </c>
      <c r="E192" s="27" t="s">
        <v>402</v>
      </c>
      <c r="F192" s="16">
        <v>2021</v>
      </c>
      <c r="G192" s="18">
        <v>44206</v>
      </c>
      <c r="H192" s="18" t="s">
        <v>403</v>
      </c>
      <c r="I192" s="3" t="s">
        <v>416</v>
      </c>
      <c r="J192" s="3" t="s">
        <v>25</v>
      </c>
      <c r="K192" s="3">
        <v>250</v>
      </c>
      <c r="L192" s="14">
        <v>3.24</v>
      </c>
      <c r="M192" s="29">
        <f t="shared" si="3"/>
        <v>810</v>
      </c>
      <c r="N192" s="12">
        <f t="shared" si="4"/>
        <v>810</v>
      </c>
      <c r="O192" s="16" t="s">
        <v>405</v>
      </c>
      <c r="P192" s="16" t="s">
        <v>406</v>
      </c>
      <c r="Q192" s="16" t="s">
        <v>407</v>
      </c>
      <c r="R192" s="16" t="s">
        <v>408</v>
      </c>
      <c r="S192" s="16"/>
      <c r="T192" s="17"/>
      <c r="U192" s="16"/>
      <c r="V192" s="18"/>
      <c r="W192" s="16"/>
      <c r="X192" s="16"/>
      <c r="Y192" s="18"/>
      <c r="Z192" s="18"/>
      <c r="AD192" s="14"/>
      <c r="AE192" s="12"/>
      <c r="AF192" s="12"/>
      <c r="AG192" s="16"/>
      <c r="AH192" s="16"/>
      <c r="AI192" s="16"/>
      <c r="AJ192" s="16"/>
    </row>
    <row r="193" spans="1:36" ht="78.75" x14ac:dyDescent="0.25">
      <c r="A193" s="16" t="s">
        <v>400</v>
      </c>
      <c r="B193" s="17" t="s">
        <v>22</v>
      </c>
      <c r="C193" s="16" t="s">
        <v>401</v>
      </c>
      <c r="D193" s="18">
        <v>44206</v>
      </c>
      <c r="E193" s="27" t="s">
        <v>402</v>
      </c>
      <c r="F193" s="16">
        <v>2021</v>
      </c>
      <c r="G193" s="18">
        <v>44206</v>
      </c>
      <c r="H193" s="18" t="s">
        <v>403</v>
      </c>
      <c r="I193" s="3" t="s">
        <v>417</v>
      </c>
      <c r="J193" s="3" t="s">
        <v>25</v>
      </c>
      <c r="K193" s="3">
        <v>1000</v>
      </c>
      <c r="L193" s="14">
        <v>1.87</v>
      </c>
      <c r="M193" s="29">
        <f t="shared" si="3"/>
        <v>1870</v>
      </c>
      <c r="N193" s="12">
        <f t="shared" si="4"/>
        <v>1870</v>
      </c>
      <c r="O193" s="16" t="s">
        <v>405</v>
      </c>
      <c r="P193" s="16" t="s">
        <v>406</v>
      </c>
      <c r="Q193" s="16" t="s">
        <v>407</v>
      </c>
      <c r="R193" s="16" t="s">
        <v>408</v>
      </c>
      <c r="S193" s="16"/>
      <c r="T193" s="17"/>
      <c r="U193" s="16"/>
      <c r="V193" s="18"/>
      <c r="W193" s="16"/>
      <c r="X193" s="16"/>
      <c r="Y193" s="18"/>
      <c r="Z193" s="18"/>
      <c r="AD193" s="14"/>
      <c r="AE193" s="12"/>
      <c r="AF193" s="12"/>
      <c r="AG193" s="16"/>
      <c r="AH193" s="16"/>
      <c r="AI193" s="16"/>
      <c r="AJ193" s="16"/>
    </row>
    <row r="194" spans="1:36" ht="78.75" x14ac:dyDescent="0.25">
      <c r="A194" s="16" t="s">
        <v>400</v>
      </c>
      <c r="B194" s="17" t="s">
        <v>22</v>
      </c>
      <c r="C194" s="16" t="s">
        <v>401</v>
      </c>
      <c r="D194" s="18">
        <v>44206</v>
      </c>
      <c r="E194" s="27" t="s">
        <v>402</v>
      </c>
      <c r="F194" s="16">
        <v>2021</v>
      </c>
      <c r="G194" s="18">
        <v>44206</v>
      </c>
      <c r="H194" s="18" t="s">
        <v>403</v>
      </c>
      <c r="I194" s="3" t="s">
        <v>418</v>
      </c>
      <c r="J194" s="3" t="s">
        <v>25</v>
      </c>
      <c r="K194" s="3">
        <v>200</v>
      </c>
      <c r="L194" s="14">
        <v>4</v>
      </c>
      <c r="M194" s="29">
        <f t="shared" si="3"/>
        <v>800</v>
      </c>
      <c r="N194" s="12">
        <f t="shared" si="4"/>
        <v>800</v>
      </c>
      <c r="O194" s="16" t="s">
        <v>405</v>
      </c>
      <c r="P194" s="16" t="s">
        <v>406</v>
      </c>
      <c r="Q194" s="16" t="s">
        <v>407</v>
      </c>
      <c r="R194" s="16" t="s">
        <v>408</v>
      </c>
      <c r="S194" s="16"/>
      <c r="T194" s="17"/>
      <c r="U194" s="16"/>
      <c r="V194" s="18"/>
      <c r="W194" s="16"/>
      <c r="X194" s="16"/>
      <c r="Y194" s="18"/>
      <c r="Z194" s="18"/>
      <c r="AD194" s="14"/>
      <c r="AE194" s="12"/>
      <c r="AF194" s="12"/>
      <c r="AG194" s="16"/>
      <c r="AH194" s="16"/>
      <c r="AI194" s="16"/>
      <c r="AJ194" s="16"/>
    </row>
    <row r="195" spans="1:36" ht="78.75" x14ac:dyDescent="0.25">
      <c r="A195" s="16" t="s">
        <v>400</v>
      </c>
      <c r="B195" s="17" t="s">
        <v>22</v>
      </c>
      <c r="C195" s="16" t="s">
        <v>401</v>
      </c>
      <c r="D195" s="18">
        <v>44206</v>
      </c>
      <c r="E195" s="27" t="s">
        <v>402</v>
      </c>
      <c r="F195" s="16">
        <v>2021</v>
      </c>
      <c r="G195" s="18">
        <v>44206</v>
      </c>
      <c r="H195" s="18" t="s">
        <v>403</v>
      </c>
      <c r="I195" s="3" t="s">
        <v>419</v>
      </c>
      <c r="J195" s="3" t="s">
        <v>25</v>
      </c>
      <c r="K195" s="3">
        <v>1000</v>
      </c>
      <c r="L195" s="14">
        <v>1.87</v>
      </c>
      <c r="M195" s="29">
        <f t="shared" si="3"/>
        <v>1870</v>
      </c>
      <c r="N195" s="12">
        <f t="shared" si="4"/>
        <v>1870</v>
      </c>
      <c r="O195" s="16" t="s">
        <v>405</v>
      </c>
      <c r="P195" s="16" t="s">
        <v>406</v>
      </c>
      <c r="Q195" s="16" t="s">
        <v>407</v>
      </c>
      <c r="R195" s="16" t="s">
        <v>408</v>
      </c>
      <c r="S195" s="16"/>
      <c r="T195" s="17"/>
      <c r="U195" s="16"/>
      <c r="V195" s="18"/>
      <c r="W195" s="16"/>
      <c r="X195" s="16"/>
      <c r="Y195" s="18"/>
      <c r="Z195" s="18"/>
      <c r="AD195" s="14"/>
      <c r="AE195" s="12"/>
      <c r="AF195" s="12"/>
      <c r="AG195" s="16"/>
      <c r="AH195" s="16"/>
      <c r="AI195" s="16"/>
      <c r="AJ195" s="16"/>
    </row>
    <row r="196" spans="1:36" ht="78.75" x14ac:dyDescent="0.25">
      <c r="A196" s="16" t="s">
        <v>400</v>
      </c>
      <c r="B196" s="17" t="s">
        <v>22</v>
      </c>
      <c r="C196" s="16" t="s">
        <v>401</v>
      </c>
      <c r="D196" s="18">
        <v>44206</v>
      </c>
      <c r="E196" s="27" t="s">
        <v>402</v>
      </c>
      <c r="F196" s="16">
        <v>2021</v>
      </c>
      <c r="G196" s="18">
        <v>44206</v>
      </c>
      <c r="H196" s="18" t="s">
        <v>403</v>
      </c>
      <c r="I196" s="3" t="s">
        <v>420</v>
      </c>
      <c r="J196" s="3" t="s">
        <v>25</v>
      </c>
      <c r="K196" s="3">
        <v>300</v>
      </c>
      <c r="L196" s="14">
        <v>15.3</v>
      </c>
      <c r="M196" s="29">
        <f t="shared" si="3"/>
        <v>4590</v>
      </c>
      <c r="N196" s="12">
        <f t="shared" si="4"/>
        <v>4590</v>
      </c>
      <c r="O196" s="16" t="s">
        <v>405</v>
      </c>
      <c r="P196" s="16" t="s">
        <v>406</v>
      </c>
      <c r="Q196" s="16" t="s">
        <v>407</v>
      </c>
      <c r="R196" s="16" t="s">
        <v>408</v>
      </c>
      <c r="S196" s="16"/>
      <c r="T196" s="17"/>
      <c r="U196" s="16"/>
      <c r="V196" s="18"/>
      <c r="W196" s="16"/>
      <c r="X196" s="16"/>
      <c r="Y196" s="18"/>
      <c r="Z196" s="18"/>
      <c r="AD196" s="14"/>
      <c r="AE196" s="12"/>
      <c r="AF196" s="12"/>
      <c r="AG196" s="16"/>
      <c r="AH196" s="16"/>
      <c r="AI196" s="16"/>
      <c r="AJ196" s="16"/>
    </row>
    <row r="197" spans="1:36" ht="78.75" x14ac:dyDescent="0.25">
      <c r="A197" s="16" t="s">
        <v>400</v>
      </c>
      <c r="B197" s="17" t="s">
        <v>22</v>
      </c>
      <c r="C197" s="16" t="s">
        <v>401</v>
      </c>
      <c r="D197" s="18">
        <v>44206</v>
      </c>
      <c r="E197" s="27" t="s">
        <v>402</v>
      </c>
      <c r="F197" s="16">
        <v>2021</v>
      </c>
      <c r="G197" s="18">
        <v>44206</v>
      </c>
      <c r="H197" s="18" t="s">
        <v>403</v>
      </c>
      <c r="I197" s="3" t="s">
        <v>421</v>
      </c>
      <c r="J197" s="3" t="s">
        <v>25</v>
      </c>
      <c r="K197" s="3">
        <v>1000</v>
      </c>
      <c r="L197" s="14">
        <v>8.56</v>
      </c>
      <c r="M197" s="29">
        <f t="shared" si="3"/>
        <v>8560</v>
      </c>
      <c r="N197" s="12">
        <f t="shared" si="4"/>
        <v>8560</v>
      </c>
      <c r="O197" s="16" t="s">
        <v>405</v>
      </c>
      <c r="P197" s="16" t="s">
        <v>406</v>
      </c>
      <c r="Q197" s="16" t="s">
        <v>407</v>
      </c>
      <c r="R197" s="16" t="s">
        <v>408</v>
      </c>
      <c r="S197" s="16"/>
      <c r="T197" s="17"/>
      <c r="U197" s="16"/>
      <c r="V197" s="18"/>
      <c r="W197" s="16"/>
      <c r="X197" s="16"/>
      <c r="Y197" s="18"/>
      <c r="Z197" s="18"/>
      <c r="AD197" s="14"/>
      <c r="AE197" s="12"/>
      <c r="AF197" s="12"/>
      <c r="AG197" s="16"/>
      <c r="AH197" s="16"/>
      <c r="AI197" s="16"/>
      <c r="AJ197" s="16"/>
    </row>
    <row r="198" spans="1:36" ht="112.5" x14ac:dyDescent="0.25">
      <c r="A198" s="16" t="s">
        <v>400</v>
      </c>
      <c r="B198" s="17" t="s">
        <v>22</v>
      </c>
      <c r="C198" s="16" t="s">
        <v>401</v>
      </c>
      <c r="D198" s="18">
        <v>44206</v>
      </c>
      <c r="E198" s="27" t="s">
        <v>402</v>
      </c>
      <c r="F198" s="16">
        <v>2021</v>
      </c>
      <c r="G198" s="18">
        <v>44206</v>
      </c>
      <c r="H198" s="18" t="s">
        <v>403</v>
      </c>
      <c r="I198" s="3" t="s">
        <v>422</v>
      </c>
      <c r="J198" s="3" t="s">
        <v>25</v>
      </c>
      <c r="K198" s="3">
        <v>200</v>
      </c>
      <c r="L198" s="14">
        <v>12.6</v>
      </c>
      <c r="M198" s="29">
        <f t="shared" si="3"/>
        <v>2520</v>
      </c>
      <c r="N198" s="12">
        <f t="shared" si="4"/>
        <v>2520</v>
      </c>
      <c r="O198" s="16" t="s">
        <v>410</v>
      </c>
      <c r="P198" s="16" t="s">
        <v>411</v>
      </c>
      <c r="Q198" s="22" t="s">
        <v>412</v>
      </c>
      <c r="R198" s="22" t="s">
        <v>413</v>
      </c>
      <c r="S198" s="16"/>
      <c r="T198" s="17"/>
      <c r="U198" s="16"/>
      <c r="V198" s="18"/>
      <c r="W198" s="16"/>
      <c r="X198" s="16"/>
      <c r="Y198" s="18"/>
      <c r="Z198" s="18"/>
      <c r="AD198" s="14"/>
      <c r="AE198" s="12"/>
      <c r="AF198" s="12"/>
      <c r="AG198" s="16"/>
      <c r="AH198" s="16"/>
      <c r="AI198" s="16"/>
      <c r="AJ198" s="16"/>
    </row>
    <row r="199" spans="1:36" ht="90" x14ac:dyDescent="0.25">
      <c r="A199" s="16" t="s">
        <v>400</v>
      </c>
      <c r="B199" s="17" t="s">
        <v>22</v>
      </c>
      <c r="C199" s="16" t="s">
        <v>401</v>
      </c>
      <c r="D199" s="18">
        <v>44206</v>
      </c>
      <c r="E199" s="27" t="s">
        <v>402</v>
      </c>
      <c r="F199" s="16">
        <v>2021</v>
      </c>
      <c r="G199" s="18">
        <v>44206</v>
      </c>
      <c r="H199" s="18" t="s">
        <v>403</v>
      </c>
      <c r="I199" s="3" t="s">
        <v>423</v>
      </c>
      <c r="J199" s="3" t="s">
        <v>25</v>
      </c>
      <c r="K199" s="3">
        <v>200</v>
      </c>
      <c r="L199" s="14">
        <v>3.82</v>
      </c>
      <c r="M199" s="29">
        <f t="shared" si="3"/>
        <v>764</v>
      </c>
      <c r="N199" s="12">
        <f t="shared" si="4"/>
        <v>764</v>
      </c>
      <c r="O199" s="16" t="s">
        <v>405</v>
      </c>
      <c r="P199" s="16" t="s">
        <v>406</v>
      </c>
      <c r="Q199" s="16" t="s">
        <v>407</v>
      </c>
      <c r="R199" s="16" t="s">
        <v>408</v>
      </c>
      <c r="S199" s="16"/>
      <c r="T199" s="17"/>
      <c r="U199" s="16"/>
      <c r="V199" s="18"/>
      <c r="W199" s="16"/>
      <c r="X199" s="16"/>
      <c r="Y199" s="18"/>
      <c r="Z199" s="18"/>
      <c r="AD199" s="14"/>
      <c r="AE199" s="12"/>
      <c r="AF199" s="12"/>
      <c r="AG199" s="16"/>
      <c r="AH199" s="16"/>
      <c r="AI199" s="16"/>
      <c r="AJ199" s="16"/>
    </row>
    <row r="200" spans="1:36" ht="78.75" x14ac:dyDescent="0.25">
      <c r="A200" s="16" t="s">
        <v>400</v>
      </c>
      <c r="B200" s="17" t="s">
        <v>22</v>
      </c>
      <c r="C200" s="16" t="s">
        <v>401</v>
      </c>
      <c r="D200" s="18">
        <v>44206</v>
      </c>
      <c r="E200" s="27" t="s">
        <v>402</v>
      </c>
      <c r="F200" s="16">
        <v>2021</v>
      </c>
      <c r="G200" s="18">
        <v>44206</v>
      </c>
      <c r="H200" s="18" t="s">
        <v>403</v>
      </c>
      <c r="I200" s="3" t="s">
        <v>424</v>
      </c>
      <c r="J200" s="3" t="s">
        <v>25</v>
      </c>
      <c r="K200" s="3">
        <v>1500</v>
      </c>
      <c r="L200" s="14">
        <v>10</v>
      </c>
      <c r="M200" s="29">
        <f t="shared" si="3"/>
        <v>15000</v>
      </c>
      <c r="N200" s="12">
        <f t="shared" si="4"/>
        <v>15000</v>
      </c>
      <c r="O200" s="16" t="s">
        <v>405</v>
      </c>
      <c r="P200" s="16" t="s">
        <v>406</v>
      </c>
      <c r="Q200" s="16" t="s">
        <v>407</v>
      </c>
      <c r="R200" s="16" t="s">
        <v>408</v>
      </c>
      <c r="S200" s="16"/>
      <c r="T200" s="17"/>
      <c r="U200" s="16"/>
      <c r="V200" s="18"/>
      <c r="W200" s="16"/>
      <c r="X200" s="16"/>
      <c r="Y200" s="18"/>
      <c r="Z200" s="18"/>
      <c r="AD200" s="14"/>
      <c r="AE200" s="12"/>
      <c r="AF200" s="12"/>
      <c r="AG200" s="16"/>
      <c r="AH200" s="16"/>
      <c r="AI200" s="16"/>
      <c r="AJ200" s="16"/>
    </row>
    <row r="201" spans="1:36" ht="78.75" x14ac:dyDescent="0.25">
      <c r="A201" s="16" t="s">
        <v>400</v>
      </c>
      <c r="B201" s="17" t="s">
        <v>22</v>
      </c>
      <c r="C201" s="16" t="s">
        <v>401</v>
      </c>
      <c r="D201" s="18">
        <v>44206</v>
      </c>
      <c r="E201" s="27" t="s">
        <v>402</v>
      </c>
      <c r="F201" s="16">
        <v>2021</v>
      </c>
      <c r="G201" s="18">
        <v>44206</v>
      </c>
      <c r="H201" s="18" t="s">
        <v>403</v>
      </c>
      <c r="I201" s="3" t="s">
        <v>425</v>
      </c>
      <c r="J201" s="3" t="s">
        <v>25</v>
      </c>
      <c r="K201" s="3">
        <v>2000</v>
      </c>
      <c r="L201" s="14">
        <v>4.4000000000000004</v>
      </c>
      <c r="M201" s="29">
        <f t="shared" si="3"/>
        <v>8800</v>
      </c>
      <c r="N201" s="12">
        <f t="shared" si="4"/>
        <v>8800</v>
      </c>
      <c r="O201" s="16" t="s">
        <v>405</v>
      </c>
      <c r="P201" s="16" t="s">
        <v>406</v>
      </c>
      <c r="Q201" s="16" t="s">
        <v>407</v>
      </c>
      <c r="R201" s="16" t="s">
        <v>408</v>
      </c>
      <c r="S201" s="16"/>
      <c r="T201" s="17"/>
      <c r="U201" s="16"/>
      <c r="V201" s="18"/>
      <c r="W201" s="16"/>
      <c r="X201" s="16"/>
      <c r="Y201" s="18"/>
      <c r="Z201" s="18"/>
      <c r="AD201" s="14"/>
      <c r="AE201" s="12"/>
      <c r="AF201" s="12"/>
      <c r="AG201" s="16"/>
      <c r="AH201" s="16"/>
      <c r="AI201" s="16"/>
      <c r="AJ201" s="16"/>
    </row>
    <row r="202" spans="1:36" ht="78.75" x14ac:dyDescent="0.25">
      <c r="A202" s="16" t="s">
        <v>400</v>
      </c>
      <c r="B202" s="17" t="s">
        <v>22</v>
      </c>
      <c r="C202" s="16" t="s">
        <v>401</v>
      </c>
      <c r="D202" s="18">
        <v>44206</v>
      </c>
      <c r="E202" s="27" t="s">
        <v>402</v>
      </c>
      <c r="F202" s="16">
        <v>2021</v>
      </c>
      <c r="G202" s="18">
        <v>44206</v>
      </c>
      <c r="H202" s="18" t="s">
        <v>403</v>
      </c>
      <c r="I202" s="3" t="s">
        <v>426</v>
      </c>
      <c r="J202" s="3" t="s">
        <v>25</v>
      </c>
      <c r="K202" s="3">
        <v>3000</v>
      </c>
      <c r="L202" s="14">
        <v>10</v>
      </c>
      <c r="M202" s="29">
        <f t="shared" si="3"/>
        <v>30000</v>
      </c>
      <c r="N202" s="12">
        <f t="shared" si="4"/>
        <v>30000</v>
      </c>
      <c r="O202" s="16" t="s">
        <v>405</v>
      </c>
      <c r="P202" s="16" t="s">
        <v>406</v>
      </c>
      <c r="Q202" s="16" t="s">
        <v>407</v>
      </c>
      <c r="R202" s="16" t="s">
        <v>408</v>
      </c>
      <c r="S202" s="16"/>
      <c r="T202" s="17"/>
      <c r="U202" s="16"/>
      <c r="V202" s="18"/>
      <c r="W202" s="16"/>
      <c r="X202" s="16"/>
      <c r="Y202" s="18"/>
      <c r="Z202" s="18"/>
      <c r="AD202" s="14"/>
      <c r="AE202" s="12"/>
      <c r="AF202" s="12"/>
      <c r="AG202" s="16"/>
      <c r="AH202" s="16"/>
      <c r="AI202" s="16"/>
      <c r="AJ202" s="16"/>
    </row>
    <row r="203" spans="1:36" ht="112.5" x14ac:dyDescent="0.25">
      <c r="A203" s="16" t="s">
        <v>400</v>
      </c>
      <c r="B203" s="17" t="s">
        <v>22</v>
      </c>
      <c r="C203" s="16" t="s">
        <v>401</v>
      </c>
      <c r="D203" s="18">
        <v>44206</v>
      </c>
      <c r="E203" s="27" t="s">
        <v>402</v>
      </c>
      <c r="F203" s="16">
        <v>2021</v>
      </c>
      <c r="G203" s="18">
        <v>44206</v>
      </c>
      <c r="H203" s="18" t="s">
        <v>403</v>
      </c>
      <c r="I203" s="3" t="s">
        <v>427</v>
      </c>
      <c r="J203" s="3" t="s">
        <v>25</v>
      </c>
      <c r="K203" s="3">
        <v>200</v>
      </c>
      <c r="L203" s="14">
        <v>42.41</v>
      </c>
      <c r="M203" s="29">
        <f t="shared" si="3"/>
        <v>8482</v>
      </c>
      <c r="N203" s="12">
        <f t="shared" si="4"/>
        <v>8482</v>
      </c>
      <c r="O203" s="16" t="s">
        <v>410</v>
      </c>
      <c r="P203" s="16" t="s">
        <v>411</v>
      </c>
      <c r="Q203" s="22" t="s">
        <v>412</v>
      </c>
      <c r="R203" s="22" t="s">
        <v>413</v>
      </c>
      <c r="S203" s="16"/>
      <c r="T203" s="17"/>
      <c r="U203" s="16"/>
      <c r="V203" s="18"/>
      <c r="W203" s="16"/>
      <c r="X203" s="16"/>
      <c r="Y203" s="18"/>
      <c r="Z203" s="18"/>
      <c r="AD203" s="14"/>
      <c r="AE203" s="12"/>
      <c r="AF203" s="12"/>
      <c r="AG203" s="16"/>
      <c r="AH203" s="16"/>
      <c r="AI203" s="16"/>
      <c r="AJ203" s="16"/>
    </row>
    <row r="204" spans="1:36" ht="90" x14ac:dyDescent="0.25">
      <c r="A204" s="16" t="s">
        <v>400</v>
      </c>
      <c r="B204" s="17" t="s">
        <v>22</v>
      </c>
      <c r="C204" s="16" t="s">
        <v>401</v>
      </c>
      <c r="D204" s="18">
        <v>44206</v>
      </c>
      <c r="E204" s="27" t="s">
        <v>402</v>
      </c>
      <c r="F204" s="16">
        <v>2021</v>
      </c>
      <c r="G204" s="18">
        <v>44206</v>
      </c>
      <c r="H204" s="18" t="s">
        <v>403</v>
      </c>
      <c r="I204" s="3" t="s">
        <v>428</v>
      </c>
      <c r="J204" s="3" t="s">
        <v>25</v>
      </c>
      <c r="K204" s="3">
        <v>300</v>
      </c>
      <c r="L204" s="14">
        <v>8.5500000000000007</v>
      </c>
      <c r="M204" s="29">
        <v>2565</v>
      </c>
      <c r="N204" s="12">
        <f t="shared" si="4"/>
        <v>2565</v>
      </c>
      <c r="O204" s="16" t="s">
        <v>405</v>
      </c>
      <c r="P204" s="16" t="s">
        <v>406</v>
      </c>
      <c r="Q204" s="16" t="s">
        <v>407</v>
      </c>
      <c r="R204" s="16" t="s">
        <v>408</v>
      </c>
      <c r="S204" s="16"/>
      <c r="T204" s="17"/>
      <c r="U204" s="16"/>
      <c r="V204" s="18"/>
      <c r="W204" s="16"/>
      <c r="X204" s="16"/>
      <c r="Y204" s="18"/>
      <c r="Z204" s="18"/>
      <c r="AD204" s="14"/>
      <c r="AE204" s="12"/>
      <c r="AF204" s="12"/>
      <c r="AG204" s="16"/>
      <c r="AH204" s="16"/>
      <c r="AI204" s="16"/>
      <c r="AJ204" s="16"/>
    </row>
    <row r="205" spans="1:36" ht="112.5" x14ac:dyDescent="0.25">
      <c r="A205" s="16" t="s">
        <v>400</v>
      </c>
      <c r="B205" s="17" t="s">
        <v>22</v>
      </c>
      <c r="C205" s="16" t="s">
        <v>401</v>
      </c>
      <c r="D205" s="18">
        <v>44206</v>
      </c>
      <c r="E205" s="27" t="s">
        <v>402</v>
      </c>
      <c r="F205" s="16">
        <v>2021</v>
      </c>
      <c r="G205" s="18">
        <v>44206</v>
      </c>
      <c r="H205" s="18" t="s">
        <v>403</v>
      </c>
      <c r="I205" s="3" t="s">
        <v>429</v>
      </c>
      <c r="J205" s="3" t="s">
        <v>25</v>
      </c>
      <c r="K205" s="3">
        <v>500</v>
      </c>
      <c r="L205" s="14">
        <v>54.04</v>
      </c>
      <c r="M205" s="29">
        <f t="shared" si="3"/>
        <v>27020</v>
      </c>
      <c r="N205" s="12">
        <f t="shared" si="4"/>
        <v>27020</v>
      </c>
      <c r="O205" s="16" t="s">
        <v>410</v>
      </c>
      <c r="P205" s="16" t="s">
        <v>411</v>
      </c>
      <c r="Q205" s="22" t="s">
        <v>412</v>
      </c>
      <c r="R205" s="22" t="s">
        <v>413</v>
      </c>
      <c r="S205" s="16"/>
      <c r="T205" s="17"/>
      <c r="U205" s="16"/>
      <c r="V205" s="18"/>
      <c r="W205" s="16"/>
      <c r="X205" s="16"/>
      <c r="Y205" s="18"/>
      <c r="Z205" s="18"/>
      <c r="AD205" s="14"/>
      <c r="AE205" s="12"/>
      <c r="AF205" s="12"/>
      <c r="AG205" s="16"/>
      <c r="AH205" s="16"/>
      <c r="AI205" s="16"/>
      <c r="AJ205" s="16"/>
    </row>
    <row r="206" spans="1:36" ht="78.75" x14ac:dyDescent="0.25">
      <c r="A206" s="16" t="s">
        <v>400</v>
      </c>
      <c r="B206" s="17" t="s">
        <v>22</v>
      </c>
      <c r="C206" s="16" t="s">
        <v>401</v>
      </c>
      <c r="D206" s="18">
        <v>44206</v>
      </c>
      <c r="E206" s="27" t="s">
        <v>402</v>
      </c>
      <c r="F206" s="16">
        <v>2021</v>
      </c>
      <c r="G206" s="18">
        <v>44206</v>
      </c>
      <c r="H206" s="18" t="s">
        <v>403</v>
      </c>
      <c r="I206" s="3" t="s">
        <v>430</v>
      </c>
      <c r="J206" s="3" t="s">
        <v>25</v>
      </c>
      <c r="K206" s="3">
        <v>500</v>
      </c>
      <c r="L206" s="14">
        <v>3.24</v>
      </c>
      <c r="M206" s="29">
        <f t="shared" si="3"/>
        <v>1620</v>
      </c>
      <c r="N206" s="12">
        <f t="shared" si="4"/>
        <v>1620</v>
      </c>
      <c r="O206" s="16" t="s">
        <v>405</v>
      </c>
      <c r="P206" s="16" t="s">
        <v>406</v>
      </c>
      <c r="Q206" s="16" t="s">
        <v>407</v>
      </c>
      <c r="R206" s="16" t="s">
        <v>408</v>
      </c>
      <c r="S206" s="16"/>
      <c r="T206" s="17"/>
      <c r="U206" s="16"/>
      <c r="V206" s="18"/>
      <c r="W206" s="16"/>
      <c r="X206" s="16"/>
      <c r="Y206" s="18"/>
      <c r="Z206" s="18"/>
      <c r="AD206" s="14"/>
      <c r="AE206" s="12"/>
      <c r="AF206" s="12"/>
      <c r="AG206" s="16"/>
      <c r="AH206" s="16"/>
      <c r="AI206" s="16"/>
      <c r="AJ206" s="16"/>
    </row>
    <row r="207" spans="1:36" ht="101.25" x14ac:dyDescent="0.25">
      <c r="A207" s="24" t="s">
        <v>21</v>
      </c>
      <c r="B207" s="17" t="s">
        <v>22</v>
      </c>
      <c r="C207" s="16" t="s">
        <v>85</v>
      </c>
      <c r="D207" s="18">
        <v>44229</v>
      </c>
      <c r="E207" s="27" t="s">
        <v>37</v>
      </c>
      <c r="F207" s="16">
        <v>2020</v>
      </c>
      <c r="G207" s="18">
        <v>44229</v>
      </c>
      <c r="H207" s="18">
        <v>44563</v>
      </c>
      <c r="I207" s="3" t="s">
        <v>431</v>
      </c>
      <c r="J207" s="3" t="s">
        <v>25</v>
      </c>
      <c r="K207" s="3">
        <v>10</v>
      </c>
      <c r="L207" s="14">
        <v>520</v>
      </c>
      <c r="M207" s="29">
        <f t="shared" si="3"/>
        <v>5200</v>
      </c>
      <c r="N207" s="12">
        <f t="shared" si="4"/>
        <v>5200</v>
      </c>
      <c r="O207" s="16" t="s">
        <v>267</v>
      </c>
      <c r="P207" s="16" t="s">
        <v>432</v>
      </c>
      <c r="Q207" s="16" t="s">
        <v>343</v>
      </c>
      <c r="R207" s="16" t="s">
        <v>344</v>
      </c>
      <c r="S207" s="16"/>
      <c r="T207" s="17"/>
      <c r="U207" s="16"/>
      <c r="V207" s="18"/>
      <c r="W207" s="16"/>
      <c r="X207" s="16"/>
      <c r="Y207" s="18"/>
      <c r="Z207" s="18"/>
      <c r="AD207" s="14"/>
      <c r="AE207" s="12"/>
      <c r="AF207" s="12"/>
      <c r="AG207" s="16"/>
      <c r="AH207" s="16"/>
      <c r="AI207" s="16"/>
      <c r="AJ207" s="16"/>
    </row>
    <row r="208" spans="1:36" ht="135" x14ac:dyDescent="0.25">
      <c r="A208" s="16" t="s">
        <v>21</v>
      </c>
      <c r="B208" s="17" t="s">
        <v>22</v>
      </c>
      <c r="C208" s="16" t="s">
        <v>85</v>
      </c>
      <c r="D208" s="18">
        <v>44229</v>
      </c>
      <c r="E208" s="27" t="s">
        <v>37</v>
      </c>
      <c r="F208" s="16">
        <v>2020</v>
      </c>
      <c r="G208" s="18">
        <v>44229</v>
      </c>
      <c r="H208" s="18">
        <v>44563</v>
      </c>
      <c r="I208" s="3" t="s">
        <v>433</v>
      </c>
      <c r="J208" s="3" t="s">
        <v>25</v>
      </c>
      <c r="K208" s="3">
        <v>50</v>
      </c>
      <c r="L208" s="14">
        <v>235.2</v>
      </c>
      <c r="M208" s="29">
        <f t="shared" si="3"/>
        <v>11760</v>
      </c>
      <c r="N208" s="12">
        <f t="shared" si="4"/>
        <v>11760</v>
      </c>
      <c r="O208" s="16" t="s">
        <v>267</v>
      </c>
      <c r="P208" s="16" t="s">
        <v>432</v>
      </c>
      <c r="Q208" s="16" t="s">
        <v>343</v>
      </c>
      <c r="R208" s="16" t="s">
        <v>344</v>
      </c>
      <c r="S208" s="16"/>
      <c r="T208" s="17"/>
      <c r="U208" s="16"/>
      <c r="V208" s="18"/>
      <c r="W208" s="16"/>
      <c r="X208" s="16"/>
      <c r="Y208" s="18"/>
      <c r="Z208" s="18"/>
      <c r="AD208" s="14"/>
      <c r="AE208" s="12"/>
      <c r="AF208" s="12"/>
      <c r="AG208" s="16"/>
      <c r="AH208" s="16"/>
      <c r="AI208" s="16"/>
      <c r="AJ208" s="16"/>
    </row>
    <row r="209" spans="1:36" ht="112.5" x14ac:dyDescent="0.25">
      <c r="A209" s="16" t="s">
        <v>434</v>
      </c>
      <c r="B209" s="17" t="s">
        <v>22</v>
      </c>
      <c r="C209" s="16" t="s">
        <v>435</v>
      </c>
      <c r="D209" s="18" t="s">
        <v>436</v>
      </c>
      <c r="E209" s="27">
        <v>130</v>
      </c>
      <c r="F209" s="16">
        <v>2021</v>
      </c>
      <c r="G209" s="18" t="s">
        <v>436</v>
      </c>
      <c r="H209" s="18">
        <v>44856</v>
      </c>
      <c r="I209" s="3" t="s">
        <v>437</v>
      </c>
      <c r="J209" s="3" t="s">
        <v>25</v>
      </c>
      <c r="K209" s="3">
        <v>300</v>
      </c>
      <c r="L209" s="14">
        <v>82.62</v>
      </c>
      <c r="M209" s="29">
        <f t="shared" si="3"/>
        <v>24786</v>
      </c>
      <c r="N209" s="12">
        <f t="shared" si="4"/>
        <v>24786</v>
      </c>
      <c r="O209" s="16" t="s">
        <v>410</v>
      </c>
      <c r="P209" s="16" t="s">
        <v>411</v>
      </c>
      <c r="Q209" s="22" t="s">
        <v>412</v>
      </c>
      <c r="R209" s="22" t="s">
        <v>413</v>
      </c>
      <c r="S209" s="16"/>
      <c r="T209" s="17"/>
      <c r="U209" s="16"/>
      <c r="V209" s="18"/>
      <c r="W209" s="16"/>
      <c r="X209" s="16"/>
      <c r="Y209" s="18"/>
      <c r="Z209" s="18"/>
      <c r="AD209" s="14"/>
      <c r="AE209" s="12"/>
      <c r="AF209" s="12"/>
      <c r="AG209" s="16"/>
      <c r="AH209" s="16"/>
      <c r="AI209" s="16"/>
      <c r="AJ209" s="16"/>
    </row>
    <row r="210" spans="1:36" ht="112.5" x14ac:dyDescent="0.25">
      <c r="A210" s="16" t="s">
        <v>434</v>
      </c>
      <c r="B210" s="17" t="s">
        <v>22</v>
      </c>
      <c r="C210" s="16" t="s">
        <v>435</v>
      </c>
      <c r="D210" s="18" t="s">
        <v>436</v>
      </c>
      <c r="E210" s="27">
        <v>130</v>
      </c>
      <c r="F210" s="16">
        <v>2021</v>
      </c>
      <c r="G210" s="18" t="s">
        <v>436</v>
      </c>
      <c r="H210" s="18">
        <v>44856</v>
      </c>
      <c r="I210" s="3" t="s">
        <v>438</v>
      </c>
      <c r="J210" s="3" t="s">
        <v>25</v>
      </c>
      <c r="K210" s="3">
        <v>100</v>
      </c>
      <c r="L210" s="14">
        <v>32.39</v>
      </c>
      <c r="M210" s="29">
        <f t="shared" si="3"/>
        <v>3239</v>
      </c>
      <c r="N210" s="12">
        <f t="shared" si="4"/>
        <v>3239</v>
      </c>
      <c r="O210" s="16" t="s">
        <v>410</v>
      </c>
      <c r="P210" s="16" t="s">
        <v>411</v>
      </c>
      <c r="Q210" s="22" t="s">
        <v>412</v>
      </c>
      <c r="R210" s="22" t="s">
        <v>413</v>
      </c>
      <c r="S210" s="16"/>
      <c r="T210" s="17"/>
      <c r="U210" s="16"/>
      <c r="V210" s="18"/>
      <c r="W210" s="16"/>
      <c r="X210" s="16"/>
      <c r="Y210" s="18"/>
      <c r="Z210" s="18"/>
      <c r="AD210" s="14"/>
      <c r="AE210" s="12"/>
      <c r="AF210" s="12"/>
      <c r="AG210" s="16"/>
      <c r="AH210" s="16"/>
      <c r="AI210" s="16"/>
      <c r="AJ210" s="16"/>
    </row>
    <row r="211" spans="1:36" ht="112.5" x14ac:dyDescent="0.25">
      <c r="A211" s="16" t="s">
        <v>434</v>
      </c>
      <c r="B211" s="17" t="s">
        <v>22</v>
      </c>
      <c r="C211" s="16" t="s">
        <v>435</v>
      </c>
      <c r="D211" s="18" t="s">
        <v>436</v>
      </c>
      <c r="E211" s="27">
        <v>130</v>
      </c>
      <c r="F211" s="16">
        <v>2021</v>
      </c>
      <c r="G211" s="18" t="s">
        <v>436</v>
      </c>
      <c r="H211" s="18">
        <v>44856</v>
      </c>
      <c r="I211" s="3" t="s">
        <v>439</v>
      </c>
      <c r="J211" s="3" t="s">
        <v>25</v>
      </c>
      <c r="K211" s="3">
        <v>100</v>
      </c>
      <c r="L211" s="14">
        <v>40.65</v>
      </c>
      <c r="M211" s="29">
        <f t="shared" si="3"/>
        <v>4065</v>
      </c>
      <c r="N211" s="12">
        <f t="shared" si="4"/>
        <v>4065</v>
      </c>
      <c r="O211" s="16" t="s">
        <v>410</v>
      </c>
      <c r="P211" s="16" t="s">
        <v>411</v>
      </c>
      <c r="Q211" s="22" t="s">
        <v>412</v>
      </c>
      <c r="R211" s="22" t="s">
        <v>413</v>
      </c>
      <c r="S211" s="16"/>
      <c r="T211" s="17"/>
      <c r="U211" s="16"/>
      <c r="V211" s="18"/>
      <c r="W211" s="16"/>
      <c r="X211" s="16"/>
      <c r="Y211" s="18"/>
      <c r="Z211" s="18"/>
      <c r="AD211" s="14"/>
      <c r="AE211" s="12"/>
      <c r="AF211" s="12"/>
      <c r="AG211" s="16"/>
      <c r="AH211" s="16"/>
      <c r="AI211" s="16"/>
      <c r="AJ211" s="16"/>
    </row>
    <row r="212" spans="1:36" ht="112.5" x14ac:dyDescent="0.25">
      <c r="A212" s="16" t="s">
        <v>434</v>
      </c>
      <c r="B212" s="17" t="s">
        <v>22</v>
      </c>
      <c r="C212" s="16" t="s">
        <v>435</v>
      </c>
      <c r="D212" s="18" t="s">
        <v>436</v>
      </c>
      <c r="E212" s="27">
        <v>130</v>
      </c>
      <c r="F212" s="16">
        <v>2021</v>
      </c>
      <c r="G212" s="18" t="s">
        <v>436</v>
      </c>
      <c r="H212" s="18">
        <v>44856</v>
      </c>
      <c r="I212" s="3" t="s">
        <v>440</v>
      </c>
      <c r="J212" s="3" t="s">
        <v>25</v>
      </c>
      <c r="K212" s="3">
        <v>250</v>
      </c>
      <c r="L212" s="14">
        <v>5.46</v>
      </c>
      <c r="M212" s="29">
        <f t="shared" si="3"/>
        <v>1365</v>
      </c>
      <c r="N212" s="12">
        <f t="shared" si="4"/>
        <v>1365</v>
      </c>
      <c r="O212" s="16" t="s">
        <v>410</v>
      </c>
      <c r="P212" s="16" t="s">
        <v>411</v>
      </c>
      <c r="Q212" s="22" t="s">
        <v>412</v>
      </c>
      <c r="R212" s="22" t="s">
        <v>413</v>
      </c>
      <c r="S212" s="16"/>
      <c r="T212" s="17"/>
      <c r="U212" s="16"/>
      <c r="V212" s="18"/>
      <c r="W212" s="16"/>
      <c r="X212" s="16"/>
      <c r="Y212" s="18"/>
      <c r="Z212" s="18"/>
      <c r="AD212" s="14"/>
      <c r="AE212" s="12"/>
      <c r="AF212" s="12"/>
      <c r="AG212" s="16"/>
      <c r="AH212" s="16"/>
      <c r="AI212" s="16"/>
      <c r="AJ212" s="16"/>
    </row>
    <row r="213" spans="1:36" ht="112.5" x14ac:dyDescent="0.25">
      <c r="A213" s="16" t="s">
        <v>434</v>
      </c>
      <c r="B213" s="17" t="s">
        <v>22</v>
      </c>
      <c r="C213" s="16" t="s">
        <v>435</v>
      </c>
      <c r="D213" s="18" t="s">
        <v>436</v>
      </c>
      <c r="E213" s="27">
        <v>130</v>
      </c>
      <c r="F213" s="16">
        <v>2021</v>
      </c>
      <c r="G213" s="18" t="s">
        <v>436</v>
      </c>
      <c r="H213" s="18">
        <v>44856</v>
      </c>
      <c r="I213" s="3" t="s">
        <v>441</v>
      </c>
      <c r="J213" s="3" t="s">
        <v>25</v>
      </c>
      <c r="K213" s="3">
        <v>200</v>
      </c>
      <c r="L213" s="14">
        <v>53.61</v>
      </c>
      <c r="M213" s="29">
        <f t="shared" si="3"/>
        <v>10722</v>
      </c>
      <c r="N213" s="12">
        <f t="shared" si="4"/>
        <v>10722</v>
      </c>
      <c r="O213" s="16" t="s">
        <v>410</v>
      </c>
      <c r="P213" s="16" t="s">
        <v>411</v>
      </c>
      <c r="Q213" s="22" t="s">
        <v>412</v>
      </c>
      <c r="R213" s="22" t="s">
        <v>413</v>
      </c>
      <c r="S213" s="16"/>
      <c r="T213" s="17"/>
      <c r="U213" s="16"/>
      <c r="V213" s="18"/>
      <c r="W213" s="16"/>
      <c r="X213" s="16"/>
      <c r="Y213" s="18"/>
      <c r="Z213" s="18"/>
      <c r="AD213" s="14"/>
      <c r="AE213" s="12"/>
      <c r="AF213" s="12"/>
      <c r="AG213" s="16"/>
      <c r="AH213" s="16"/>
      <c r="AI213" s="16"/>
      <c r="AJ213" s="16"/>
    </row>
    <row r="214" spans="1:36" ht="78.75" x14ac:dyDescent="0.25">
      <c r="A214" s="16" t="s">
        <v>434</v>
      </c>
      <c r="B214" s="17" t="s">
        <v>22</v>
      </c>
      <c r="C214" s="16" t="s">
        <v>435</v>
      </c>
      <c r="D214" s="18" t="s">
        <v>436</v>
      </c>
      <c r="E214" s="27">
        <v>130</v>
      </c>
      <c r="F214" s="16">
        <v>2021</v>
      </c>
      <c r="G214" s="18" t="s">
        <v>436</v>
      </c>
      <c r="H214" s="18">
        <v>44856</v>
      </c>
      <c r="I214" s="3" t="s">
        <v>442</v>
      </c>
      <c r="J214" s="3" t="s">
        <v>25</v>
      </c>
      <c r="K214" s="3">
        <v>100</v>
      </c>
      <c r="L214" s="14">
        <v>60.15</v>
      </c>
      <c r="M214" s="29">
        <f t="shared" si="3"/>
        <v>6015</v>
      </c>
      <c r="N214" s="12">
        <f t="shared" si="4"/>
        <v>6015</v>
      </c>
      <c r="O214" s="16" t="s">
        <v>443</v>
      </c>
      <c r="P214" s="16" t="s">
        <v>444</v>
      </c>
      <c r="Q214" s="16" t="s">
        <v>445</v>
      </c>
      <c r="R214" s="16" t="s">
        <v>446</v>
      </c>
      <c r="S214" s="16"/>
      <c r="T214" s="17"/>
      <c r="U214" s="16"/>
      <c r="V214" s="18"/>
      <c r="W214" s="16"/>
      <c r="X214" s="16"/>
      <c r="Y214" s="18"/>
      <c r="Z214" s="18"/>
      <c r="AD214" s="14"/>
      <c r="AE214" s="12"/>
      <c r="AF214" s="12"/>
      <c r="AG214" s="16"/>
      <c r="AH214" s="16"/>
      <c r="AI214" s="16"/>
      <c r="AJ214" s="16"/>
    </row>
    <row r="215" spans="1:36" ht="78.75" x14ac:dyDescent="0.25">
      <c r="A215" s="16" t="s">
        <v>434</v>
      </c>
      <c r="B215" s="17" t="s">
        <v>22</v>
      </c>
      <c r="C215" s="16" t="s">
        <v>435</v>
      </c>
      <c r="D215" s="18" t="s">
        <v>436</v>
      </c>
      <c r="E215" s="27">
        <v>130</v>
      </c>
      <c r="F215" s="16">
        <v>2021</v>
      </c>
      <c r="G215" s="18" t="s">
        <v>436</v>
      </c>
      <c r="H215" s="18">
        <v>44856</v>
      </c>
      <c r="I215" s="3" t="s">
        <v>447</v>
      </c>
      <c r="J215" s="3" t="s">
        <v>25</v>
      </c>
      <c r="K215" s="3">
        <v>500</v>
      </c>
      <c r="L215" s="14">
        <v>25.76</v>
      </c>
      <c r="M215" s="29">
        <f t="shared" si="3"/>
        <v>12880</v>
      </c>
      <c r="N215" s="12">
        <f t="shared" si="4"/>
        <v>12880</v>
      </c>
      <c r="O215" s="16" t="s">
        <v>443</v>
      </c>
      <c r="P215" s="16" t="s">
        <v>444</v>
      </c>
      <c r="Q215" s="16" t="s">
        <v>445</v>
      </c>
      <c r="R215" s="16" t="s">
        <v>446</v>
      </c>
      <c r="S215" s="16"/>
      <c r="T215" s="17"/>
      <c r="U215" s="16"/>
      <c r="V215" s="18"/>
      <c r="W215" s="16"/>
      <c r="X215" s="16"/>
      <c r="Y215" s="18"/>
      <c r="Z215" s="18"/>
      <c r="AD215" s="14"/>
      <c r="AE215" s="12"/>
      <c r="AF215" s="12"/>
      <c r="AG215" s="16"/>
      <c r="AH215" s="16"/>
      <c r="AI215" s="16"/>
      <c r="AJ215" s="16"/>
    </row>
    <row r="216" spans="1:36" ht="67.5" x14ac:dyDescent="0.25">
      <c r="A216" s="16" t="s">
        <v>434</v>
      </c>
      <c r="B216" s="17" t="s">
        <v>22</v>
      </c>
      <c r="C216" s="16" t="s">
        <v>435</v>
      </c>
      <c r="D216" s="18" t="s">
        <v>436</v>
      </c>
      <c r="E216" s="27">
        <v>130</v>
      </c>
      <c r="F216" s="16">
        <v>2021</v>
      </c>
      <c r="G216" s="18" t="s">
        <v>436</v>
      </c>
      <c r="H216" s="18">
        <v>44856</v>
      </c>
      <c r="I216" s="3" t="s">
        <v>448</v>
      </c>
      <c r="J216" s="3" t="s">
        <v>25</v>
      </c>
      <c r="K216" s="3">
        <v>100</v>
      </c>
      <c r="L216" s="14">
        <v>47.23</v>
      </c>
      <c r="M216" s="29">
        <f t="shared" si="3"/>
        <v>4723</v>
      </c>
      <c r="N216" s="12">
        <f t="shared" si="4"/>
        <v>4723</v>
      </c>
      <c r="O216" s="16" t="s">
        <v>443</v>
      </c>
      <c r="P216" s="16" t="s">
        <v>444</v>
      </c>
      <c r="Q216" s="16" t="s">
        <v>445</v>
      </c>
      <c r="R216" s="16" t="s">
        <v>446</v>
      </c>
      <c r="S216" s="16"/>
      <c r="T216" s="17"/>
      <c r="U216" s="16"/>
      <c r="V216" s="18"/>
      <c r="W216" s="16"/>
      <c r="X216" s="16"/>
      <c r="Y216" s="18"/>
      <c r="Z216" s="18"/>
      <c r="AD216" s="14"/>
      <c r="AE216" s="12"/>
      <c r="AF216" s="12"/>
      <c r="AG216" s="16"/>
      <c r="AH216" s="16"/>
      <c r="AI216" s="16"/>
      <c r="AJ216" s="16"/>
    </row>
    <row r="217" spans="1:36" ht="112.5" x14ac:dyDescent="0.25">
      <c r="A217" s="16" t="s">
        <v>434</v>
      </c>
      <c r="B217" s="17" t="s">
        <v>22</v>
      </c>
      <c r="C217" s="16" t="s">
        <v>435</v>
      </c>
      <c r="D217" s="18" t="s">
        <v>436</v>
      </c>
      <c r="E217" s="27">
        <v>130</v>
      </c>
      <c r="F217" s="16">
        <v>2021</v>
      </c>
      <c r="G217" s="18" t="s">
        <v>436</v>
      </c>
      <c r="H217" s="18">
        <v>44856</v>
      </c>
      <c r="I217" s="3" t="s">
        <v>449</v>
      </c>
      <c r="J217" s="3" t="s">
        <v>25</v>
      </c>
      <c r="K217" s="3">
        <v>200</v>
      </c>
      <c r="L217" s="14">
        <v>148.05000000000001</v>
      </c>
      <c r="M217" s="29">
        <f t="shared" si="3"/>
        <v>29610.000000000004</v>
      </c>
      <c r="N217" s="12">
        <f t="shared" si="4"/>
        <v>29610.000000000004</v>
      </c>
      <c r="O217" s="16" t="s">
        <v>410</v>
      </c>
      <c r="P217" s="16" t="s">
        <v>411</v>
      </c>
      <c r="Q217" s="22" t="s">
        <v>412</v>
      </c>
      <c r="R217" s="22" t="s">
        <v>413</v>
      </c>
      <c r="S217" s="16"/>
      <c r="T217" s="17"/>
      <c r="U217" s="16"/>
      <c r="V217" s="18"/>
      <c r="W217" s="16"/>
      <c r="X217" s="16"/>
      <c r="Y217" s="18"/>
      <c r="Z217" s="18"/>
      <c r="AD217" s="14"/>
      <c r="AE217" s="12"/>
      <c r="AF217" s="12"/>
      <c r="AG217" s="16"/>
      <c r="AH217" s="16"/>
      <c r="AI217" s="16"/>
      <c r="AJ217" s="16"/>
    </row>
    <row r="218" spans="1:36" ht="112.5" x14ac:dyDescent="0.25">
      <c r="A218" s="16" t="s">
        <v>434</v>
      </c>
      <c r="B218" s="17" t="s">
        <v>22</v>
      </c>
      <c r="C218" s="16" t="s">
        <v>435</v>
      </c>
      <c r="D218" s="18" t="s">
        <v>436</v>
      </c>
      <c r="E218" s="27">
        <v>130</v>
      </c>
      <c r="F218" s="16">
        <v>2021</v>
      </c>
      <c r="G218" s="18" t="s">
        <v>436</v>
      </c>
      <c r="H218" s="18">
        <v>44856</v>
      </c>
      <c r="I218" s="3" t="s">
        <v>450</v>
      </c>
      <c r="J218" s="3" t="s">
        <v>25</v>
      </c>
      <c r="K218" s="3">
        <v>100</v>
      </c>
      <c r="L218" s="14">
        <v>61.25</v>
      </c>
      <c r="M218" s="29">
        <f t="shared" si="3"/>
        <v>6125</v>
      </c>
      <c r="N218" s="12">
        <f t="shared" si="4"/>
        <v>6125</v>
      </c>
      <c r="O218" s="16" t="s">
        <v>410</v>
      </c>
      <c r="P218" s="16" t="s">
        <v>411</v>
      </c>
      <c r="Q218" s="22" t="s">
        <v>412</v>
      </c>
      <c r="R218" s="22" t="s">
        <v>413</v>
      </c>
      <c r="S218" s="16"/>
      <c r="T218" s="17"/>
      <c r="U218" s="16"/>
      <c r="V218" s="18"/>
      <c r="W218" s="16"/>
      <c r="X218" s="16"/>
      <c r="Y218" s="18"/>
      <c r="Z218" s="18"/>
      <c r="AD218" s="14"/>
      <c r="AE218" s="12"/>
      <c r="AF218" s="12"/>
      <c r="AG218" s="16"/>
      <c r="AH218" s="16"/>
      <c r="AI218" s="16"/>
      <c r="AJ218" s="16"/>
    </row>
    <row r="219" spans="1:36" ht="112.5" x14ac:dyDescent="0.25">
      <c r="A219" s="16" t="s">
        <v>434</v>
      </c>
      <c r="B219" s="17" t="s">
        <v>22</v>
      </c>
      <c r="C219" s="16" t="s">
        <v>435</v>
      </c>
      <c r="D219" s="18" t="s">
        <v>436</v>
      </c>
      <c r="E219" s="27">
        <v>130</v>
      </c>
      <c r="F219" s="16">
        <v>2021</v>
      </c>
      <c r="G219" s="18" t="s">
        <v>436</v>
      </c>
      <c r="H219" s="18">
        <v>44856</v>
      </c>
      <c r="I219" s="3" t="s">
        <v>451</v>
      </c>
      <c r="J219" s="3" t="s">
        <v>25</v>
      </c>
      <c r="K219" s="3">
        <v>250</v>
      </c>
      <c r="L219" s="14">
        <v>6.29</v>
      </c>
      <c r="M219" s="29">
        <f t="shared" si="3"/>
        <v>1572.5</v>
      </c>
      <c r="N219" s="12">
        <f t="shared" si="4"/>
        <v>1572.5</v>
      </c>
      <c r="O219" s="16" t="s">
        <v>410</v>
      </c>
      <c r="P219" s="16" t="s">
        <v>411</v>
      </c>
      <c r="Q219" s="22" t="s">
        <v>412</v>
      </c>
      <c r="R219" s="22" t="s">
        <v>413</v>
      </c>
      <c r="S219" s="16"/>
      <c r="T219" s="17"/>
      <c r="U219" s="16"/>
      <c r="V219" s="18"/>
      <c r="W219" s="16"/>
      <c r="X219" s="16"/>
      <c r="Y219" s="18"/>
      <c r="Z219" s="18"/>
      <c r="AD219" s="14"/>
      <c r="AE219" s="12"/>
      <c r="AF219" s="12"/>
      <c r="AG219" s="16"/>
      <c r="AH219" s="16"/>
      <c r="AI219" s="16"/>
      <c r="AJ219" s="16"/>
    </row>
    <row r="220" spans="1:36" ht="78.75" x14ac:dyDescent="0.25">
      <c r="A220" s="16" t="s">
        <v>434</v>
      </c>
      <c r="B220" s="17" t="s">
        <v>22</v>
      </c>
      <c r="C220" s="16" t="s">
        <v>435</v>
      </c>
      <c r="D220" s="18" t="s">
        <v>436</v>
      </c>
      <c r="E220" s="27">
        <v>130</v>
      </c>
      <c r="F220" s="16">
        <v>2021</v>
      </c>
      <c r="G220" s="18" t="s">
        <v>436</v>
      </c>
      <c r="H220" s="18">
        <v>44856</v>
      </c>
      <c r="I220" s="3" t="s">
        <v>452</v>
      </c>
      <c r="J220" s="3" t="s">
        <v>25</v>
      </c>
      <c r="K220" s="3">
        <v>100</v>
      </c>
      <c r="L220" s="14">
        <v>44.8</v>
      </c>
      <c r="M220" s="29">
        <f t="shared" si="3"/>
        <v>4480</v>
      </c>
      <c r="N220" s="12">
        <f t="shared" si="4"/>
        <v>4480</v>
      </c>
      <c r="O220" s="16" t="s">
        <v>443</v>
      </c>
      <c r="P220" s="16" t="s">
        <v>444</v>
      </c>
      <c r="Q220" s="16" t="s">
        <v>445</v>
      </c>
      <c r="R220" s="16" t="s">
        <v>446</v>
      </c>
      <c r="S220" s="16"/>
      <c r="T220" s="17"/>
      <c r="U220" s="16"/>
      <c r="V220" s="18"/>
      <c r="W220" s="16"/>
      <c r="X220" s="16"/>
      <c r="Y220" s="18"/>
      <c r="Z220" s="18"/>
      <c r="AD220" s="14"/>
      <c r="AE220" s="12"/>
      <c r="AF220" s="12"/>
      <c r="AG220" s="16"/>
      <c r="AH220" s="16"/>
      <c r="AI220" s="16"/>
      <c r="AJ220" s="16"/>
    </row>
    <row r="221" spans="1:36" ht="67.5" x14ac:dyDescent="0.25">
      <c r="A221" s="16" t="s">
        <v>434</v>
      </c>
      <c r="B221" s="17" t="s">
        <v>22</v>
      </c>
      <c r="C221" s="16" t="s">
        <v>435</v>
      </c>
      <c r="D221" s="18" t="s">
        <v>436</v>
      </c>
      <c r="E221" s="27">
        <v>130</v>
      </c>
      <c r="F221" s="16">
        <v>2021</v>
      </c>
      <c r="G221" s="18" t="s">
        <v>436</v>
      </c>
      <c r="H221" s="18">
        <v>44856</v>
      </c>
      <c r="I221" s="3" t="s">
        <v>453</v>
      </c>
      <c r="J221" s="3" t="s">
        <v>25</v>
      </c>
      <c r="K221" s="3">
        <v>100</v>
      </c>
      <c r="L221" s="14">
        <v>269</v>
      </c>
      <c r="M221" s="29">
        <f t="shared" si="3"/>
        <v>26900</v>
      </c>
      <c r="N221" s="12">
        <f>M221</f>
        <v>26900</v>
      </c>
      <c r="O221" s="16" t="s">
        <v>443</v>
      </c>
      <c r="P221" s="16" t="s">
        <v>444</v>
      </c>
      <c r="Q221" s="16" t="s">
        <v>445</v>
      </c>
      <c r="R221" s="16" t="s">
        <v>446</v>
      </c>
      <c r="S221" s="16"/>
      <c r="T221" s="17"/>
      <c r="U221" s="16"/>
      <c r="V221" s="18"/>
      <c r="W221" s="16"/>
      <c r="X221" s="16"/>
      <c r="Y221" s="18"/>
      <c r="Z221" s="18"/>
      <c r="AD221" s="14"/>
      <c r="AE221" s="12"/>
      <c r="AF221" s="12"/>
      <c r="AG221" s="16"/>
      <c r="AH221" s="16"/>
      <c r="AI221" s="16"/>
      <c r="AJ221" s="16"/>
    </row>
    <row r="222" spans="1:36" ht="67.5" x14ac:dyDescent="0.25">
      <c r="A222" s="16" t="s">
        <v>434</v>
      </c>
      <c r="B222" s="17" t="s">
        <v>22</v>
      </c>
      <c r="C222" s="16" t="s">
        <v>435</v>
      </c>
      <c r="D222" s="18" t="s">
        <v>436</v>
      </c>
      <c r="E222" s="27">
        <v>130</v>
      </c>
      <c r="F222" s="16">
        <v>2021</v>
      </c>
      <c r="G222" s="18" t="s">
        <v>436</v>
      </c>
      <c r="H222" s="18">
        <v>44856</v>
      </c>
      <c r="I222" s="3" t="s">
        <v>454</v>
      </c>
      <c r="J222" s="3" t="s">
        <v>25</v>
      </c>
      <c r="K222" s="3">
        <v>500</v>
      </c>
      <c r="L222" s="14">
        <v>29.45</v>
      </c>
      <c r="M222" s="29">
        <f t="shared" si="3"/>
        <v>14725</v>
      </c>
      <c r="N222" s="12">
        <f t="shared" si="4"/>
        <v>14725</v>
      </c>
      <c r="O222" s="16" t="s">
        <v>443</v>
      </c>
      <c r="P222" s="16" t="s">
        <v>444</v>
      </c>
      <c r="Q222" s="16" t="s">
        <v>445</v>
      </c>
      <c r="R222" s="16" t="s">
        <v>446</v>
      </c>
      <c r="S222" s="16"/>
      <c r="T222" s="17"/>
      <c r="U222" s="16"/>
      <c r="V222" s="18"/>
      <c r="W222" s="16"/>
      <c r="X222" s="16"/>
      <c r="Y222" s="18"/>
      <c r="Z222" s="18"/>
      <c r="AD222" s="14"/>
      <c r="AE222" s="12"/>
      <c r="AF222" s="12"/>
      <c r="AG222" s="16"/>
      <c r="AH222" s="16"/>
      <c r="AI222" s="16"/>
      <c r="AJ222" s="16"/>
    </row>
    <row r="223" spans="1:36" ht="67.5" x14ac:dyDescent="0.25">
      <c r="A223" s="16" t="s">
        <v>434</v>
      </c>
      <c r="B223" s="17" t="s">
        <v>22</v>
      </c>
      <c r="C223" s="16" t="s">
        <v>435</v>
      </c>
      <c r="D223" s="18" t="s">
        <v>436</v>
      </c>
      <c r="E223" s="27">
        <v>130</v>
      </c>
      <c r="F223" s="16">
        <v>2021</v>
      </c>
      <c r="G223" s="18" t="s">
        <v>436</v>
      </c>
      <c r="H223" s="18">
        <v>44856</v>
      </c>
      <c r="I223" s="3" t="s">
        <v>455</v>
      </c>
      <c r="J223" s="3" t="s">
        <v>25</v>
      </c>
      <c r="K223" s="3">
        <v>200</v>
      </c>
      <c r="L223" s="14">
        <v>29.03</v>
      </c>
      <c r="M223" s="29">
        <f t="shared" si="3"/>
        <v>5806</v>
      </c>
      <c r="N223" s="12">
        <f t="shared" si="4"/>
        <v>5806</v>
      </c>
      <c r="O223" s="16" t="s">
        <v>443</v>
      </c>
      <c r="P223" s="16" t="s">
        <v>444</v>
      </c>
      <c r="Q223" s="16" t="s">
        <v>445</v>
      </c>
      <c r="R223" s="16" t="s">
        <v>446</v>
      </c>
      <c r="S223" s="16"/>
      <c r="T223" s="17"/>
      <c r="U223" s="16"/>
      <c r="V223" s="18"/>
      <c r="W223" s="16"/>
      <c r="X223" s="16"/>
      <c r="Y223" s="18"/>
      <c r="Z223" s="18"/>
      <c r="AD223" s="14"/>
      <c r="AE223" s="12"/>
      <c r="AF223" s="12"/>
      <c r="AG223" s="16"/>
      <c r="AH223" s="16"/>
      <c r="AI223" s="16"/>
      <c r="AJ223" s="16"/>
    </row>
    <row r="224" spans="1:36" ht="112.5" x14ac:dyDescent="0.25">
      <c r="A224" s="16" t="s">
        <v>45</v>
      </c>
      <c r="B224" s="17" t="s">
        <v>22</v>
      </c>
      <c r="C224" s="16" t="s">
        <v>456</v>
      </c>
      <c r="D224" s="18" t="s">
        <v>457</v>
      </c>
      <c r="E224" s="27">
        <v>334</v>
      </c>
      <c r="F224" s="16">
        <v>2020</v>
      </c>
      <c r="G224" s="18">
        <v>44272</v>
      </c>
      <c r="H224" s="18" t="s">
        <v>458</v>
      </c>
      <c r="I224" s="3" t="s">
        <v>459</v>
      </c>
      <c r="J224" s="3" t="s">
        <v>25</v>
      </c>
      <c r="K224" s="3">
        <v>100</v>
      </c>
      <c r="L224" s="14">
        <v>51.95</v>
      </c>
      <c r="M224" s="29">
        <f t="shared" si="3"/>
        <v>5195</v>
      </c>
      <c r="N224" s="12">
        <f t="shared" si="4"/>
        <v>5195</v>
      </c>
      <c r="O224" s="16" t="s">
        <v>460</v>
      </c>
      <c r="P224" s="16" t="s">
        <v>70</v>
      </c>
      <c r="Q224" s="16" t="s">
        <v>71</v>
      </c>
      <c r="R224" s="16" t="s">
        <v>382</v>
      </c>
      <c r="S224" s="16"/>
      <c r="T224" s="17"/>
      <c r="U224" s="16"/>
      <c r="V224" s="18"/>
      <c r="W224" s="16"/>
      <c r="X224" s="16"/>
      <c r="Y224" s="18"/>
      <c r="Z224" s="18"/>
      <c r="AD224" s="14"/>
      <c r="AE224" s="12"/>
      <c r="AF224" s="12"/>
      <c r="AG224" s="16"/>
      <c r="AH224" s="16"/>
      <c r="AI224" s="16"/>
      <c r="AJ224" s="16"/>
    </row>
    <row r="225" spans="1:36" ht="101.25" x14ac:dyDescent="0.25">
      <c r="A225" s="24" t="s">
        <v>21</v>
      </c>
      <c r="B225" s="17" t="s">
        <v>22</v>
      </c>
      <c r="C225" s="16" t="s">
        <v>85</v>
      </c>
      <c r="D225" s="18">
        <v>44229</v>
      </c>
      <c r="E225" s="27">
        <v>234</v>
      </c>
      <c r="F225" s="16">
        <v>2020</v>
      </c>
      <c r="G225" s="18">
        <v>44229</v>
      </c>
      <c r="H225" s="18">
        <v>44563</v>
      </c>
      <c r="I225" s="3" t="s">
        <v>30</v>
      </c>
      <c r="J225" s="3" t="s">
        <v>25</v>
      </c>
      <c r="K225" s="3">
        <v>40</v>
      </c>
      <c r="L225" s="14">
        <v>945.18</v>
      </c>
      <c r="M225" s="29">
        <f t="shared" si="3"/>
        <v>37807.199999999997</v>
      </c>
      <c r="N225" s="12">
        <f t="shared" si="4"/>
        <v>37807.199999999997</v>
      </c>
      <c r="O225" s="16" t="s">
        <v>282</v>
      </c>
      <c r="P225" s="16" t="s">
        <v>32</v>
      </c>
      <c r="Q225" s="16" t="s">
        <v>33</v>
      </c>
      <c r="R225" s="16" t="s">
        <v>34</v>
      </c>
      <c r="S225" s="16"/>
      <c r="T225" s="17"/>
      <c r="U225" s="16"/>
      <c r="V225" s="18"/>
      <c r="W225" s="16"/>
      <c r="X225" s="16"/>
      <c r="Y225" s="18"/>
      <c r="Z225" s="18"/>
      <c r="AD225" s="14"/>
      <c r="AE225" s="12"/>
      <c r="AF225" s="12"/>
      <c r="AG225" s="16"/>
      <c r="AH225" s="16"/>
      <c r="AI225" s="16"/>
      <c r="AJ225" s="16"/>
    </row>
    <row r="226" spans="1:36" ht="78.75" x14ac:dyDescent="0.25">
      <c r="A226" s="24" t="s">
        <v>461</v>
      </c>
      <c r="B226" s="17" t="s">
        <v>243</v>
      </c>
      <c r="C226" s="16" t="s">
        <v>462</v>
      </c>
      <c r="D226" s="18" t="s">
        <v>463</v>
      </c>
      <c r="E226" s="30">
        <v>112</v>
      </c>
      <c r="F226" s="16">
        <v>2020</v>
      </c>
      <c r="G226" s="18" t="s">
        <v>463</v>
      </c>
      <c r="H226" s="18" t="s">
        <v>464</v>
      </c>
      <c r="I226" s="3" t="s">
        <v>465</v>
      </c>
      <c r="J226" s="3" t="s">
        <v>25</v>
      </c>
      <c r="K226" s="3">
        <v>7</v>
      </c>
      <c r="L226" s="14">
        <v>1890</v>
      </c>
      <c r="M226" s="29">
        <f t="shared" si="3"/>
        <v>13230</v>
      </c>
      <c r="N226" s="12">
        <f t="shared" si="4"/>
        <v>13230</v>
      </c>
      <c r="O226" s="16" t="s">
        <v>385</v>
      </c>
      <c r="P226" s="16" t="s">
        <v>386</v>
      </c>
      <c r="Q226" s="16" t="s">
        <v>387</v>
      </c>
      <c r="R226" s="16" t="s">
        <v>388</v>
      </c>
      <c r="S226" s="16"/>
      <c r="T226" s="17"/>
      <c r="U226" s="16"/>
      <c r="V226" s="18"/>
      <c r="W226" s="16"/>
      <c r="X226" s="16"/>
      <c r="Y226" s="18"/>
      <c r="Z226" s="18"/>
      <c r="AD226" s="14"/>
      <c r="AE226" s="12"/>
      <c r="AF226" s="12"/>
      <c r="AG226" s="16"/>
      <c r="AH226" s="16"/>
      <c r="AI226" s="16"/>
      <c r="AJ226" s="16"/>
    </row>
    <row r="227" spans="1:36" ht="33.75" x14ac:dyDescent="0.25">
      <c r="A227" s="16" t="s">
        <v>108</v>
      </c>
      <c r="B227" s="17" t="s">
        <v>22</v>
      </c>
      <c r="C227" s="16" t="s">
        <v>466</v>
      </c>
      <c r="D227" s="18" t="s">
        <v>467</v>
      </c>
      <c r="E227" s="27">
        <v>338</v>
      </c>
      <c r="F227" s="16">
        <v>2020</v>
      </c>
      <c r="G227" s="18">
        <v>44660</v>
      </c>
      <c r="H227" s="18">
        <v>44659</v>
      </c>
      <c r="I227" s="3" t="s">
        <v>223</v>
      </c>
      <c r="J227" s="3" t="s">
        <v>25</v>
      </c>
      <c r="K227" s="3">
        <v>80</v>
      </c>
      <c r="L227" s="14">
        <v>1.8</v>
      </c>
      <c r="M227" s="29">
        <f t="shared" si="3"/>
        <v>144</v>
      </c>
      <c r="N227" s="12">
        <f t="shared" si="4"/>
        <v>144</v>
      </c>
      <c r="O227" s="16" t="s">
        <v>212</v>
      </c>
      <c r="P227" s="16" t="s">
        <v>213</v>
      </c>
      <c r="Q227" s="16" t="s">
        <v>214</v>
      </c>
      <c r="R227" s="16" t="s">
        <v>215</v>
      </c>
      <c r="S227" s="16"/>
      <c r="T227" s="17"/>
      <c r="U227" s="16"/>
      <c r="V227" s="18"/>
      <c r="W227" s="16"/>
      <c r="X227" s="16"/>
      <c r="Y227" s="18"/>
      <c r="Z227" s="18"/>
      <c r="AD227" s="14"/>
      <c r="AE227" s="12"/>
      <c r="AF227" s="12"/>
      <c r="AG227" s="16"/>
      <c r="AH227" s="16"/>
      <c r="AI227" s="16"/>
      <c r="AJ227" s="16"/>
    </row>
    <row r="228" spans="1:36" ht="33.75" x14ac:dyDescent="0.25">
      <c r="A228" s="16" t="s">
        <v>108</v>
      </c>
      <c r="B228" s="17" t="s">
        <v>22</v>
      </c>
      <c r="C228" s="16" t="s">
        <v>466</v>
      </c>
      <c r="D228" s="18" t="s">
        <v>467</v>
      </c>
      <c r="E228" s="27">
        <v>338</v>
      </c>
      <c r="F228" s="16">
        <v>2020</v>
      </c>
      <c r="G228" s="18">
        <v>44660</v>
      </c>
      <c r="H228" s="18">
        <v>44659</v>
      </c>
      <c r="I228" s="3" t="s">
        <v>225</v>
      </c>
      <c r="J228" s="3" t="s">
        <v>25</v>
      </c>
      <c r="K228" s="3">
        <v>50</v>
      </c>
      <c r="L228" s="14">
        <v>1.8</v>
      </c>
      <c r="M228" s="29">
        <f t="shared" si="3"/>
        <v>90</v>
      </c>
      <c r="N228" s="12">
        <f t="shared" si="4"/>
        <v>90</v>
      </c>
      <c r="O228" s="16" t="s">
        <v>212</v>
      </c>
      <c r="P228" s="16" t="s">
        <v>213</v>
      </c>
      <c r="Q228" s="16" t="s">
        <v>214</v>
      </c>
      <c r="R228" s="16" t="s">
        <v>215</v>
      </c>
      <c r="S228" s="16"/>
      <c r="T228" s="17"/>
      <c r="U228" s="16"/>
      <c r="V228" s="18"/>
      <c r="W228" s="16"/>
      <c r="X228" s="16"/>
      <c r="Y228" s="18"/>
      <c r="Z228" s="18"/>
      <c r="AD228" s="14"/>
      <c r="AE228" s="12"/>
      <c r="AF228" s="12"/>
      <c r="AG228" s="16"/>
      <c r="AH228" s="16"/>
      <c r="AI228" s="16"/>
      <c r="AJ228" s="16"/>
    </row>
    <row r="229" spans="1:36" ht="33.75" x14ac:dyDescent="0.25">
      <c r="A229" s="16" t="s">
        <v>108</v>
      </c>
      <c r="B229" s="17" t="s">
        <v>22</v>
      </c>
      <c r="C229" s="16" t="s">
        <v>466</v>
      </c>
      <c r="D229" s="18" t="s">
        <v>467</v>
      </c>
      <c r="E229" s="27">
        <v>338</v>
      </c>
      <c r="F229" s="16">
        <v>2020</v>
      </c>
      <c r="G229" s="18">
        <v>44660</v>
      </c>
      <c r="H229" s="18">
        <v>44659</v>
      </c>
      <c r="I229" s="3" t="s">
        <v>229</v>
      </c>
      <c r="J229" s="3" t="s">
        <v>25</v>
      </c>
      <c r="K229" s="3">
        <v>50</v>
      </c>
      <c r="L229" s="14">
        <v>1</v>
      </c>
      <c r="M229" s="29">
        <f t="shared" si="3"/>
        <v>50</v>
      </c>
      <c r="N229" s="12">
        <f t="shared" si="4"/>
        <v>50</v>
      </c>
      <c r="O229" s="16" t="s">
        <v>212</v>
      </c>
      <c r="P229" s="16" t="s">
        <v>213</v>
      </c>
      <c r="Q229" s="16" t="s">
        <v>214</v>
      </c>
      <c r="R229" s="16" t="s">
        <v>215</v>
      </c>
      <c r="S229" s="16"/>
      <c r="T229" s="17"/>
      <c r="U229" s="16"/>
      <c r="V229" s="18"/>
      <c r="W229" s="16"/>
      <c r="X229" s="16"/>
      <c r="Y229" s="18"/>
      <c r="Z229" s="18"/>
      <c r="AD229" s="14"/>
      <c r="AE229" s="12"/>
      <c r="AF229" s="12"/>
      <c r="AG229" s="16"/>
      <c r="AH229" s="16"/>
      <c r="AI229" s="16"/>
      <c r="AJ229" s="16"/>
    </row>
    <row r="230" spans="1:36" ht="78.75" x14ac:dyDescent="0.25">
      <c r="A230" s="16" t="s">
        <v>108</v>
      </c>
      <c r="B230" s="17" t="s">
        <v>22</v>
      </c>
      <c r="C230" s="16" t="s">
        <v>466</v>
      </c>
      <c r="D230" s="18" t="s">
        <v>467</v>
      </c>
      <c r="E230" s="27">
        <v>338</v>
      </c>
      <c r="F230" s="16">
        <v>2020</v>
      </c>
      <c r="G230" s="18">
        <v>44660</v>
      </c>
      <c r="H230" s="18">
        <v>44659</v>
      </c>
      <c r="I230" s="3" t="s">
        <v>222</v>
      </c>
      <c r="J230" s="3" t="s">
        <v>25</v>
      </c>
      <c r="K230" s="3">
        <v>150</v>
      </c>
      <c r="L230" s="14">
        <v>1.6</v>
      </c>
      <c r="M230" s="29">
        <f t="shared" si="3"/>
        <v>240</v>
      </c>
      <c r="N230" s="12">
        <f t="shared" si="4"/>
        <v>240</v>
      </c>
      <c r="O230" s="16" t="s">
        <v>212</v>
      </c>
      <c r="P230" s="16" t="s">
        <v>213</v>
      </c>
      <c r="Q230" s="16" t="s">
        <v>214</v>
      </c>
      <c r="R230" s="16" t="s">
        <v>215</v>
      </c>
      <c r="S230" s="16"/>
      <c r="T230" s="17"/>
      <c r="U230" s="16"/>
      <c r="V230" s="18"/>
      <c r="W230" s="16"/>
      <c r="X230" s="16"/>
      <c r="Y230" s="18"/>
      <c r="Z230" s="18"/>
      <c r="AD230" s="14"/>
      <c r="AE230" s="12"/>
      <c r="AF230" s="12"/>
      <c r="AG230" s="16"/>
      <c r="AH230" s="16"/>
      <c r="AI230" s="16"/>
      <c r="AJ230" s="16"/>
    </row>
    <row r="231" spans="1:36" ht="33.75" x14ac:dyDescent="0.25">
      <c r="A231" s="16" t="s">
        <v>108</v>
      </c>
      <c r="B231" s="17" t="s">
        <v>22</v>
      </c>
      <c r="C231" s="16" t="s">
        <v>466</v>
      </c>
      <c r="D231" s="18" t="s">
        <v>467</v>
      </c>
      <c r="E231" s="27">
        <v>338</v>
      </c>
      <c r="F231" s="16">
        <v>2020</v>
      </c>
      <c r="G231" s="18">
        <v>44660</v>
      </c>
      <c r="H231" s="18">
        <v>44659</v>
      </c>
      <c r="I231" s="3" t="s">
        <v>216</v>
      </c>
      <c r="J231" s="3" t="s">
        <v>25</v>
      </c>
      <c r="K231" s="3">
        <v>50</v>
      </c>
      <c r="L231" s="14">
        <v>1.8</v>
      </c>
      <c r="M231" s="29">
        <f t="shared" si="3"/>
        <v>90</v>
      </c>
      <c r="N231" s="12">
        <f t="shared" si="4"/>
        <v>90</v>
      </c>
      <c r="O231" s="16" t="s">
        <v>212</v>
      </c>
      <c r="P231" s="16" t="s">
        <v>213</v>
      </c>
      <c r="Q231" s="16" t="s">
        <v>214</v>
      </c>
      <c r="R231" s="16" t="s">
        <v>215</v>
      </c>
      <c r="S231" s="16"/>
      <c r="T231" s="17"/>
      <c r="U231" s="16"/>
      <c r="V231" s="18"/>
      <c r="W231" s="16"/>
      <c r="X231" s="16"/>
      <c r="Y231" s="18"/>
      <c r="Z231" s="18"/>
      <c r="AD231" s="14"/>
      <c r="AE231" s="12"/>
      <c r="AF231" s="12"/>
      <c r="AG231" s="16"/>
      <c r="AH231" s="16"/>
      <c r="AI231" s="16"/>
      <c r="AJ231" s="16"/>
    </row>
    <row r="232" spans="1:36" ht="33.75" x14ac:dyDescent="0.25">
      <c r="A232" s="16" t="s">
        <v>108</v>
      </c>
      <c r="B232" s="17" t="s">
        <v>22</v>
      </c>
      <c r="C232" s="16" t="s">
        <v>466</v>
      </c>
      <c r="D232" s="18" t="s">
        <v>467</v>
      </c>
      <c r="E232" s="27">
        <v>338</v>
      </c>
      <c r="F232" s="16">
        <v>2020</v>
      </c>
      <c r="G232" s="18">
        <v>44660</v>
      </c>
      <c r="H232" s="18">
        <v>44659</v>
      </c>
      <c r="I232" s="3" t="s">
        <v>218</v>
      </c>
      <c r="J232" s="3" t="s">
        <v>25</v>
      </c>
      <c r="K232" s="3">
        <v>300</v>
      </c>
      <c r="L232" s="14">
        <v>1.04</v>
      </c>
      <c r="M232" s="29">
        <f t="shared" si="3"/>
        <v>312</v>
      </c>
      <c r="N232" s="12">
        <f t="shared" si="4"/>
        <v>312</v>
      </c>
      <c r="O232" s="16" t="s">
        <v>212</v>
      </c>
      <c r="P232" s="16" t="s">
        <v>213</v>
      </c>
      <c r="Q232" s="16" t="s">
        <v>214</v>
      </c>
      <c r="R232" s="16" t="s">
        <v>215</v>
      </c>
      <c r="S232" s="16"/>
      <c r="T232" s="17"/>
      <c r="U232" s="16"/>
      <c r="V232" s="18"/>
      <c r="W232" s="16"/>
      <c r="X232" s="16"/>
      <c r="Y232" s="18"/>
      <c r="Z232" s="18"/>
      <c r="AD232" s="14"/>
      <c r="AE232" s="12"/>
      <c r="AF232" s="12"/>
      <c r="AG232" s="16"/>
      <c r="AH232" s="16"/>
      <c r="AI232" s="16"/>
      <c r="AJ232" s="16"/>
    </row>
    <row r="233" spans="1:36" ht="56.25" x14ac:dyDescent="0.25">
      <c r="A233" s="16" t="s">
        <v>108</v>
      </c>
      <c r="B233" s="17" t="s">
        <v>22</v>
      </c>
      <c r="C233" s="16" t="s">
        <v>466</v>
      </c>
      <c r="D233" s="18" t="s">
        <v>467</v>
      </c>
      <c r="E233" s="27">
        <v>338</v>
      </c>
      <c r="F233" s="16">
        <v>2020</v>
      </c>
      <c r="G233" s="18">
        <v>44660</v>
      </c>
      <c r="H233" s="18">
        <v>44659</v>
      </c>
      <c r="I233" s="3" t="s">
        <v>468</v>
      </c>
      <c r="J233" s="3" t="s">
        <v>25</v>
      </c>
      <c r="K233" s="3">
        <v>1500</v>
      </c>
      <c r="L233" s="14">
        <v>1.25</v>
      </c>
      <c r="M233" s="29">
        <f t="shared" si="3"/>
        <v>1875</v>
      </c>
      <c r="N233" s="12">
        <f t="shared" si="4"/>
        <v>1875</v>
      </c>
      <c r="O233" s="16" t="s">
        <v>212</v>
      </c>
      <c r="P233" s="16" t="s">
        <v>213</v>
      </c>
      <c r="Q233" s="16" t="s">
        <v>214</v>
      </c>
      <c r="R233" s="16" t="s">
        <v>215</v>
      </c>
      <c r="S233" s="16"/>
      <c r="T233" s="17"/>
      <c r="U233" s="16"/>
      <c r="V233" s="18"/>
      <c r="W233" s="16"/>
      <c r="X233" s="16"/>
      <c r="Y233" s="18"/>
      <c r="Z233" s="18"/>
      <c r="AD233" s="14"/>
      <c r="AE233" s="12"/>
      <c r="AF233" s="12"/>
      <c r="AG233" s="16"/>
      <c r="AH233" s="16"/>
      <c r="AI233" s="16"/>
      <c r="AJ233" s="16"/>
    </row>
    <row r="234" spans="1:36" ht="90" x14ac:dyDescent="0.25">
      <c r="A234" s="16" t="s">
        <v>469</v>
      </c>
      <c r="B234" s="17" t="s">
        <v>22</v>
      </c>
      <c r="C234" s="16" t="s">
        <v>470</v>
      </c>
      <c r="D234" s="18">
        <v>44468</v>
      </c>
      <c r="E234" s="27">
        <v>171</v>
      </c>
      <c r="F234" s="16">
        <v>2021</v>
      </c>
      <c r="G234" s="18">
        <v>44468</v>
      </c>
      <c r="H234" s="18">
        <v>44832</v>
      </c>
      <c r="I234" s="3" t="s">
        <v>471</v>
      </c>
      <c r="J234" s="3" t="s">
        <v>25</v>
      </c>
      <c r="K234" s="3">
        <v>60</v>
      </c>
      <c r="L234" s="14">
        <v>11.5</v>
      </c>
      <c r="M234" s="29">
        <f t="shared" si="3"/>
        <v>690</v>
      </c>
      <c r="N234" s="12">
        <f t="shared" si="4"/>
        <v>690</v>
      </c>
      <c r="O234" s="16" t="s">
        <v>472</v>
      </c>
      <c r="P234" s="16" t="s">
        <v>406</v>
      </c>
      <c r="Q234" s="16" t="s">
        <v>473</v>
      </c>
      <c r="R234" s="16" t="s">
        <v>474</v>
      </c>
      <c r="S234" s="16"/>
      <c r="T234" s="17"/>
      <c r="U234" s="16"/>
      <c r="V234" s="18"/>
      <c r="W234" s="16"/>
      <c r="X234" s="16"/>
      <c r="Y234" s="18"/>
      <c r="Z234" s="18"/>
      <c r="AD234" s="14"/>
      <c r="AE234" s="12"/>
      <c r="AF234" s="12"/>
      <c r="AG234" s="16"/>
      <c r="AH234" s="16"/>
      <c r="AI234" s="16"/>
      <c r="AJ234" s="16"/>
    </row>
    <row r="235" spans="1:36" ht="90" x14ac:dyDescent="0.25">
      <c r="A235" s="16" t="s">
        <v>469</v>
      </c>
      <c r="B235" s="17" t="s">
        <v>22</v>
      </c>
      <c r="C235" s="16" t="s">
        <v>470</v>
      </c>
      <c r="D235" s="18">
        <v>44468</v>
      </c>
      <c r="E235" s="27">
        <v>171</v>
      </c>
      <c r="F235" s="16">
        <v>2021</v>
      </c>
      <c r="G235" s="18">
        <v>44468</v>
      </c>
      <c r="H235" s="18">
        <v>44832</v>
      </c>
      <c r="I235" s="3" t="s">
        <v>475</v>
      </c>
      <c r="J235" s="3" t="s">
        <v>25</v>
      </c>
      <c r="K235" s="3">
        <v>100</v>
      </c>
      <c r="L235" s="14">
        <v>33.36</v>
      </c>
      <c r="M235" s="29">
        <f t="shared" si="3"/>
        <v>3336</v>
      </c>
      <c r="N235" s="12">
        <f t="shared" si="4"/>
        <v>3336</v>
      </c>
      <c r="O235" s="16" t="s">
        <v>472</v>
      </c>
      <c r="P235" s="16" t="s">
        <v>406</v>
      </c>
      <c r="Q235" s="16" t="s">
        <v>473</v>
      </c>
      <c r="R235" s="16" t="s">
        <v>474</v>
      </c>
      <c r="S235" s="16"/>
      <c r="T235" s="17"/>
      <c r="U235" s="16"/>
      <c r="V235" s="18"/>
      <c r="W235" s="16"/>
      <c r="X235" s="16"/>
      <c r="Y235" s="18"/>
      <c r="Z235" s="18"/>
      <c r="AD235" s="14"/>
      <c r="AE235" s="12"/>
      <c r="AF235" s="12"/>
      <c r="AG235" s="16"/>
      <c r="AH235" s="16"/>
      <c r="AI235" s="16"/>
      <c r="AJ235" s="16"/>
    </row>
    <row r="236" spans="1:36" ht="90" x14ac:dyDescent="0.25">
      <c r="A236" s="16" t="s">
        <v>469</v>
      </c>
      <c r="B236" s="17" t="s">
        <v>22</v>
      </c>
      <c r="C236" s="16" t="s">
        <v>470</v>
      </c>
      <c r="D236" s="18">
        <v>44468</v>
      </c>
      <c r="E236" s="27">
        <v>171</v>
      </c>
      <c r="F236" s="16">
        <v>2021</v>
      </c>
      <c r="G236" s="18">
        <v>44468</v>
      </c>
      <c r="H236" s="18">
        <v>44832</v>
      </c>
      <c r="I236" s="3" t="s">
        <v>476</v>
      </c>
      <c r="J236" s="3" t="s">
        <v>25</v>
      </c>
      <c r="K236" s="3">
        <v>60</v>
      </c>
      <c r="L236" s="14">
        <v>11.5</v>
      </c>
      <c r="M236" s="29">
        <f t="shared" si="3"/>
        <v>690</v>
      </c>
      <c r="N236" s="12">
        <f t="shared" si="4"/>
        <v>690</v>
      </c>
      <c r="O236" s="16" t="s">
        <v>472</v>
      </c>
      <c r="P236" s="16" t="s">
        <v>406</v>
      </c>
      <c r="Q236" s="16" t="s">
        <v>473</v>
      </c>
      <c r="R236" s="16" t="s">
        <v>474</v>
      </c>
      <c r="S236" s="16"/>
      <c r="T236" s="17"/>
      <c r="U236" s="16"/>
      <c r="V236" s="18"/>
      <c r="W236" s="16"/>
      <c r="X236" s="16"/>
      <c r="Y236" s="18"/>
      <c r="Z236" s="18"/>
      <c r="AD236" s="14"/>
      <c r="AE236" s="12"/>
      <c r="AF236" s="12"/>
      <c r="AG236" s="16"/>
      <c r="AH236" s="16"/>
      <c r="AI236" s="16"/>
      <c r="AJ236" s="16"/>
    </row>
    <row r="237" spans="1:36" ht="90" x14ac:dyDescent="0.25">
      <c r="A237" s="16" t="s">
        <v>469</v>
      </c>
      <c r="B237" s="17" t="s">
        <v>22</v>
      </c>
      <c r="C237" s="16" t="s">
        <v>470</v>
      </c>
      <c r="D237" s="18">
        <v>44468</v>
      </c>
      <c r="E237" s="27">
        <v>171</v>
      </c>
      <c r="F237" s="16">
        <v>2021</v>
      </c>
      <c r="G237" s="18">
        <v>44468</v>
      </c>
      <c r="H237" s="18">
        <v>44832</v>
      </c>
      <c r="I237" s="3" t="s">
        <v>477</v>
      </c>
      <c r="J237" s="3" t="s">
        <v>25</v>
      </c>
      <c r="K237" s="3">
        <v>60</v>
      </c>
      <c r="L237" s="14">
        <v>7</v>
      </c>
      <c r="M237" s="29">
        <f t="shared" si="3"/>
        <v>420</v>
      </c>
      <c r="N237" s="12">
        <f t="shared" si="4"/>
        <v>420</v>
      </c>
      <c r="O237" s="16" t="s">
        <v>472</v>
      </c>
      <c r="P237" s="16" t="s">
        <v>406</v>
      </c>
      <c r="Q237" s="16" t="s">
        <v>473</v>
      </c>
      <c r="R237" s="16" t="s">
        <v>474</v>
      </c>
      <c r="S237" s="16"/>
      <c r="T237" s="17"/>
      <c r="U237" s="16"/>
      <c r="V237" s="18"/>
      <c r="W237" s="16"/>
      <c r="X237" s="16"/>
      <c r="Y237" s="18"/>
      <c r="Z237" s="18"/>
      <c r="AD237" s="14"/>
      <c r="AE237" s="12"/>
      <c r="AF237" s="12"/>
      <c r="AG237" s="16"/>
      <c r="AH237" s="16"/>
      <c r="AI237" s="16"/>
      <c r="AJ237" s="16"/>
    </row>
    <row r="238" spans="1:36" ht="90" x14ac:dyDescent="0.25">
      <c r="A238" s="16" t="s">
        <v>469</v>
      </c>
      <c r="B238" s="17" t="s">
        <v>22</v>
      </c>
      <c r="C238" s="16" t="s">
        <v>470</v>
      </c>
      <c r="D238" s="18">
        <v>44468</v>
      </c>
      <c r="E238" s="27">
        <v>171</v>
      </c>
      <c r="F238" s="16">
        <v>2021</v>
      </c>
      <c r="G238" s="18">
        <v>44468</v>
      </c>
      <c r="H238" s="18">
        <v>44832</v>
      </c>
      <c r="I238" s="3" t="s">
        <v>478</v>
      </c>
      <c r="J238" s="3" t="s">
        <v>25</v>
      </c>
      <c r="K238" s="3">
        <v>100</v>
      </c>
      <c r="L238" s="14">
        <v>20.34</v>
      </c>
      <c r="M238" s="29">
        <f t="shared" si="3"/>
        <v>2034</v>
      </c>
      <c r="N238" s="12">
        <f t="shared" si="4"/>
        <v>2034</v>
      </c>
      <c r="O238" s="16" t="s">
        <v>472</v>
      </c>
      <c r="P238" s="16" t="s">
        <v>406</v>
      </c>
      <c r="Q238" s="16" t="s">
        <v>473</v>
      </c>
      <c r="R238" s="16" t="s">
        <v>474</v>
      </c>
      <c r="S238" s="16"/>
      <c r="T238" s="17"/>
      <c r="U238" s="16"/>
      <c r="V238" s="18"/>
      <c r="W238" s="16"/>
      <c r="X238" s="16"/>
      <c r="Y238" s="18"/>
      <c r="Z238" s="18"/>
      <c r="AD238" s="14"/>
      <c r="AE238" s="12"/>
      <c r="AF238" s="12"/>
      <c r="AG238" s="16"/>
      <c r="AH238" s="16"/>
      <c r="AI238" s="16"/>
      <c r="AJ238" s="16"/>
    </row>
    <row r="239" spans="1:36" ht="90" x14ac:dyDescent="0.25">
      <c r="A239" s="16" t="s">
        <v>469</v>
      </c>
      <c r="B239" s="17" t="s">
        <v>22</v>
      </c>
      <c r="C239" s="16" t="s">
        <v>470</v>
      </c>
      <c r="D239" s="18">
        <v>44468</v>
      </c>
      <c r="E239" s="27">
        <v>171</v>
      </c>
      <c r="F239" s="16">
        <v>2021</v>
      </c>
      <c r="G239" s="18">
        <v>44468</v>
      </c>
      <c r="H239" s="18">
        <v>44832</v>
      </c>
      <c r="I239" s="3" t="s">
        <v>479</v>
      </c>
      <c r="J239" s="3" t="s">
        <v>25</v>
      </c>
      <c r="K239" s="3">
        <v>60</v>
      </c>
      <c r="L239" s="14">
        <v>11.5</v>
      </c>
      <c r="M239" s="29">
        <f t="shared" si="3"/>
        <v>690</v>
      </c>
      <c r="N239" s="12">
        <f t="shared" si="4"/>
        <v>690</v>
      </c>
      <c r="O239" s="16" t="s">
        <v>472</v>
      </c>
      <c r="P239" s="16" t="s">
        <v>406</v>
      </c>
      <c r="Q239" s="16" t="s">
        <v>473</v>
      </c>
      <c r="R239" s="16" t="s">
        <v>474</v>
      </c>
      <c r="S239" s="16"/>
      <c r="T239" s="17"/>
      <c r="U239" s="16"/>
      <c r="V239" s="18"/>
      <c r="W239" s="16"/>
      <c r="X239" s="16"/>
      <c r="Y239" s="18"/>
      <c r="Z239" s="18"/>
      <c r="AD239" s="14"/>
      <c r="AE239" s="12"/>
      <c r="AF239" s="12"/>
      <c r="AG239" s="16"/>
      <c r="AH239" s="16"/>
      <c r="AI239" s="16"/>
      <c r="AJ239" s="16"/>
    </row>
    <row r="240" spans="1:36" ht="90" x14ac:dyDescent="0.25">
      <c r="A240" s="16" t="s">
        <v>469</v>
      </c>
      <c r="B240" s="17" t="s">
        <v>22</v>
      </c>
      <c r="C240" s="16" t="s">
        <v>470</v>
      </c>
      <c r="D240" s="18">
        <v>44468</v>
      </c>
      <c r="E240" s="27">
        <v>171</v>
      </c>
      <c r="F240" s="16">
        <v>2021</v>
      </c>
      <c r="G240" s="18">
        <v>44468</v>
      </c>
      <c r="H240" s="18">
        <v>44832</v>
      </c>
      <c r="I240" s="3" t="s">
        <v>480</v>
      </c>
      <c r="J240" s="3" t="s">
        <v>25</v>
      </c>
      <c r="K240" s="3">
        <v>30</v>
      </c>
      <c r="L240" s="14">
        <v>125</v>
      </c>
      <c r="M240" s="29">
        <f t="shared" si="3"/>
        <v>3750</v>
      </c>
      <c r="N240" s="12">
        <f t="shared" si="4"/>
        <v>3750</v>
      </c>
      <c r="O240" s="16" t="s">
        <v>472</v>
      </c>
      <c r="P240" s="16" t="s">
        <v>406</v>
      </c>
      <c r="Q240" s="16" t="s">
        <v>473</v>
      </c>
      <c r="R240" s="16" t="s">
        <v>474</v>
      </c>
      <c r="S240" s="16"/>
      <c r="T240" s="17"/>
      <c r="U240" s="16"/>
      <c r="V240" s="18"/>
      <c r="W240" s="16"/>
      <c r="X240" s="16"/>
      <c r="Y240" s="18"/>
      <c r="Z240" s="18"/>
      <c r="AD240" s="14"/>
      <c r="AE240" s="12"/>
      <c r="AF240" s="12"/>
      <c r="AG240" s="16"/>
      <c r="AH240" s="16"/>
      <c r="AI240" s="16"/>
      <c r="AJ240" s="16"/>
    </row>
    <row r="241" spans="1:36" ht="90" x14ac:dyDescent="0.25">
      <c r="A241" s="16" t="s">
        <v>469</v>
      </c>
      <c r="B241" s="17" t="s">
        <v>22</v>
      </c>
      <c r="C241" s="16" t="s">
        <v>470</v>
      </c>
      <c r="D241" s="18">
        <v>44468</v>
      </c>
      <c r="E241" s="27">
        <v>171</v>
      </c>
      <c r="F241" s="16">
        <v>2021</v>
      </c>
      <c r="G241" s="18">
        <v>44468</v>
      </c>
      <c r="H241" s="18">
        <v>44832</v>
      </c>
      <c r="I241" s="3" t="s">
        <v>481</v>
      </c>
      <c r="J241" s="3" t="s">
        <v>25</v>
      </c>
      <c r="K241" s="3">
        <v>30</v>
      </c>
      <c r="L241" s="14">
        <v>123</v>
      </c>
      <c r="M241" s="29">
        <f t="shared" si="3"/>
        <v>3690</v>
      </c>
      <c r="N241" s="12">
        <f t="shared" si="4"/>
        <v>3690</v>
      </c>
      <c r="O241" s="16" t="s">
        <v>472</v>
      </c>
      <c r="P241" s="16" t="s">
        <v>406</v>
      </c>
      <c r="Q241" s="16" t="s">
        <v>473</v>
      </c>
      <c r="R241" s="16" t="s">
        <v>474</v>
      </c>
      <c r="S241" s="16"/>
      <c r="T241" s="17"/>
      <c r="U241" s="16"/>
      <c r="V241" s="18"/>
      <c r="W241" s="16"/>
      <c r="X241" s="16"/>
      <c r="Y241" s="18"/>
      <c r="Z241" s="18"/>
      <c r="AD241" s="14"/>
      <c r="AE241" s="12"/>
      <c r="AF241" s="12"/>
      <c r="AG241" s="16"/>
      <c r="AH241" s="16"/>
      <c r="AI241" s="16"/>
      <c r="AJ241" s="16"/>
    </row>
    <row r="242" spans="1:36" ht="90" x14ac:dyDescent="0.25">
      <c r="A242" s="16" t="s">
        <v>469</v>
      </c>
      <c r="B242" s="17" t="s">
        <v>22</v>
      </c>
      <c r="C242" s="16" t="s">
        <v>470</v>
      </c>
      <c r="D242" s="18">
        <v>44468</v>
      </c>
      <c r="E242" s="27">
        <v>171</v>
      </c>
      <c r="F242" s="16">
        <v>2021</v>
      </c>
      <c r="G242" s="18">
        <v>44468</v>
      </c>
      <c r="H242" s="18">
        <v>44832</v>
      </c>
      <c r="I242" s="3" t="s">
        <v>482</v>
      </c>
      <c r="J242" s="3" t="s">
        <v>25</v>
      </c>
      <c r="K242" s="3">
        <v>60</v>
      </c>
      <c r="L242" s="14">
        <v>7</v>
      </c>
      <c r="M242" s="29">
        <f t="shared" si="3"/>
        <v>420</v>
      </c>
      <c r="N242" s="12">
        <f t="shared" si="4"/>
        <v>420</v>
      </c>
      <c r="O242" s="16" t="s">
        <v>472</v>
      </c>
      <c r="P242" s="16" t="s">
        <v>406</v>
      </c>
      <c r="Q242" s="16" t="s">
        <v>473</v>
      </c>
      <c r="R242" s="16" t="s">
        <v>474</v>
      </c>
      <c r="S242" s="16"/>
      <c r="T242" s="17"/>
      <c r="U242" s="16"/>
      <c r="V242" s="18"/>
      <c r="W242" s="16"/>
      <c r="X242" s="16"/>
      <c r="Y242" s="18"/>
      <c r="Z242" s="18"/>
      <c r="AD242" s="14"/>
      <c r="AE242" s="12"/>
      <c r="AF242" s="12"/>
      <c r="AG242" s="16"/>
      <c r="AH242" s="16"/>
      <c r="AI242" s="16"/>
      <c r="AJ242" s="16"/>
    </row>
    <row r="243" spans="1:36" ht="90" x14ac:dyDescent="0.25">
      <c r="A243" s="16" t="s">
        <v>469</v>
      </c>
      <c r="B243" s="17" t="s">
        <v>22</v>
      </c>
      <c r="C243" s="16" t="s">
        <v>470</v>
      </c>
      <c r="D243" s="18">
        <v>44468</v>
      </c>
      <c r="E243" s="27">
        <v>171</v>
      </c>
      <c r="F243" s="16">
        <v>2021</v>
      </c>
      <c r="G243" s="18">
        <v>44468</v>
      </c>
      <c r="H243" s="18">
        <v>44832</v>
      </c>
      <c r="I243" s="3" t="s">
        <v>483</v>
      </c>
      <c r="J243" s="3" t="s">
        <v>25</v>
      </c>
      <c r="K243" s="3">
        <v>60</v>
      </c>
      <c r="L243" s="14">
        <v>7</v>
      </c>
      <c r="M243" s="29">
        <f t="shared" si="3"/>
        <v>420</v>
      </c>
      <c r="N243" s="12">
        <f t="shared" si="4"/>
        <v>420</v>
      </c>
      <c r="O243" s="16" t="s">
        <v>472</v>
      </c>
      <c r="P243" s="16" t="s">
        <v>406</v>
      </c>
      <c r="Q243" s="16" t="s">
        <v>473</v>
      </c>
      <c r="R243" s="16" t="s">
        <v>474</v>
      </c>
      <c r="S243" s="16"/>
      <c r="T243" s="17"/>
      <c r="U243" s="16"/>
      <c r="V243" s="18"/>
      <c r="W243" s="16"/>
      <c r="X243" s="16"/>
      <c r="Y243" s="18"/>
      <c r="Z243" s="18"/>
      <c r="AD243" s="14"/>
      <c r="AE243" s="12"/>
      <c r="AF243" s="12"/>
      <c r="AG243" s="16"/>
      <c r="AH243" s="16"/>
      <c r="AI243" s="16"/>
      <c r="AJ243" s="16"/>
    </row>
    <row r="244" spans="1:36" ht="90" x14ac:dyDescent="0.25">
      <c r="A244" s="16" t="s">
        <v>469</v>
      </c>
      <c r="B244" s="17" t="s">
        <v>22</v>
      </c>
      <c r="C244" s="16" t="s">
        <v>470</v>
      </c>
      <c r="D244" s="18">
        <v>44468</v>
      </c>
      <c r="E244" s="27">
        <v>171</v>
      </c>
      <c r="F244" s="16">
        <v>2021</v>
      </c>
      <c r="G244" s="18">
        <v>44468</v>
      </c>
      <c r="H244" s="18">
        <v>44832</v>
      </c>
      <c r="I244" s="3" t="s">
        <v>484</v>
      </c>
      <c r="J244" s="3" t="s">
        <v>25</v>
      </c>
      <c r="K244" s="3">
        <v>30</v>
      </c>
      <c r="L244" s="14">
        <v>112.2</v>
      </c>
      <c r="M244" s="29">
        <f t="shared" si="3"/>
        <v>3366</v>
      </c>
      <c r="N244" s="12">
        <f t="shared" si="4"/>
        <v>3366</v>
      </c>
      <c r="O244" s="16" t="s">
        <v>472</v>
      </c>
      <c r="P244" s="16" t="s">
        <v>406</v>
      </c>
      <c r="Q244" s="16" t="s">
        <v>473</v>
      </c>
      <c r="R244" s="16" t="s">
        <v>474</v>
      </c>
      <c r="S244" s="16"/>
      <c r="T244" s="17"/>
      <c r="U244" s="16"/>
      <c r="V244" s="18"/>
      <c r="W244" s="16"/>
      <c r="X244" s="16"/>
      <c r="Y244" s="18"/>
      <c r="Z244" s="18"/>
      <c r="AD244" s="14"/>
      <c r="AE244" s="12"/>
      <c r="AF244" s="12"/>
      <c r="AG244" s="16"/>
      <c r="AH244" s="16"/>
      <c r="AI244" s="16"/>
      <c r="AJ244" s="16"/>
    </row>
    <row r="245" spans="1:36" ht="90" x14ac:dyDescent="0.25">
      <c r="A245" s="16" t="s">
        <v>469</v>
      </c>
      <c r="B245" s="17" t="s">
        <v>22</v>
      </c>
      <c r="C245" s="16" t="s">
        <v>470</v>
      </c>
      <c r="D245" s="18">
        <v>44468</v>
      </c>
      <c r="E245" s="27">
        <v>171</v>
      </c>
      <c r="F245" s="16">
        <v>2021</v>
      </c>
      <c r="G245" s="18">
        <v>44468</v>
      </c>
      <c r="H245" s="18">
        <v>44832</v>
      </c>
      <c r="I245" s="3" t="s">
        <v>485</v>
      </c>
      <c r="J245" s="3" t="s">
        <v>25</v>
      </c>
      <c r="K245" s="3">
        <v>60</v>
      </c>
      <c r="L245" s="14">
        <v>57.83</v>
      </c>
      <c r="M245" s="29">
        <f t="shared" si="3"/>
        <v>3469.7999999999997</v>
      </c>
      <c r="N245" s="12">
        <f t="shared" si="4"/>
        <v>3469.7999999999997</v>
      </c>
      <c r="O245" s="16" t="s">
        <v>472</v>
      </c>
      <c r="P245" s="16" t="s">
        <v>406</v>
      </c>
      <c r="Q245" s="16" t="s">
        <v>473</v>
      </c>
      <c r="R245" s="16" t="s">
        <v>474</v>
      </c>
      <c r="S245" s="16"/>
      <c r="T245" s="17"/>
      <c r="U245" s="16"/>
      <c r="V245" s="18"/>
      <c r="W245" s="16"/>
      <c r="X245" s="16"/>
      <c r="Y245" s="18"/>
      <c r="Z245" s="18"/>
      <c r="AD245" s="14"/>
      <c r="AE245" s="12"/>
      <c r="AF245" s="12"/>
      <c r="AG245" s="16"/>
      <c r="AH245" s="16"/>
      <c r="AI245" s="16"/>
      <c r="AJ245" s="16"/>
    </row>
    <row r="246" spans="1:36" ht="90" x14ac:dyDescent="0.25">
      <c r="A246" s="16" t="s">
        <v>469</v>
      </c>
      <c r="B246" s="17" t="s">
        <v>22</v>
      </c>
      <c r="C246" s="16" t="s">
        <v>470</v>
      </c>
      <c r="D246" s="18">
        <v>44468</v>
      </c>
      <c r="E246" s="27">
        <v>171</v>
      </c>
      <c r="F246" s="16">
        <v>2021</v>
      </c>
      <c r="G246" s="18">
        <v>44468</v>
      </c>
      <c r="H246" s="18">
        <v>44832</v>
      </c>
      <c r="I246" s="3" t="s">
        <v>486</v>
      </c>
      <c r="J246" s="3" t="s">
        <v>25</v>
      </c>
      <c r="K246" s="3">
        <v>20</v>
      </c>
      <c r="L246" s="14">
        <v>6</v>
      </c>
      <c r="M246" s="29">
        <f t="shared" si="3"/>
        <v>120</v>
      </c>
      <c r="N246" s="12">
        <f t="shared" si="4"/>
        <v>120</v>
      </c>
      <c r="O246" s="16" t="s">
        <v>472</v>
      </c>
      <c r="P246" s="16" t="s">
        <v>406</v>
      </c>
      <c r="Q246" s="16" t="s">
        <v>473</v>
      </c>
      <c r="R246" s="16" t="s">
        <v>474</v>
      </c>
      <c r="S246" s="16"/>
      <c r="T246" s="17"/>
      <c r="U246" s="16"/>
      <c r="V246" s="18"/>
      <c r="W246" s="16"/>
      <c r="X246" s="16"/>
      <c r="Y246" s="18"/>
      <c r="Z246" s="18"/>
      <c r="AD246" s="14"/>
      <c r="AE246" s="12"/>
      <c r="AF246" s="12"/>
      <c r="AG246" s="16"/>
      <c r="AH246" s="16"/>
      <c r="AI246" s="16"/>
      <c r="AJ246" s="16"/>
    </row>
    <row r="247" spans="1:36" ht="56.25" x14ac:dyDescent="0.25">
      <c r="A247" s="16" t="s">
        <v>487</v>
      </c>
      <c r="B247" s="17" t="s">
        <v>22</v>
      </c>
      <c r="C247" s="16" t="s">
        <v>488</v>
      </c>
      <c r="D247" s="18">
        <v>44541</v>
      </c>
      <c r="E247" s="27">
        <v>249</v>
      </c>
      <c r="F247" s="16">
        <v>2021</v>
      </c>
      <c r="G247" s="18">
        <v>44541</v>
      </c>
      <c r="H247" s="18">
        <v>44905</v>
      </c>
      <c r="I247" s="3" t="s">
        <v>489</v>
      </c>
      <c r="J247" s="3" t="s">
        <v>490</v>
      </c>
      <c r="K247" s="3">
        <v>500</v>
      </c>
      <c r="L247" s="14">
        <v>12.61</v>
      </c>
      <c r="M247" s="29">
        <f t="shared" si="3"/>
        <v>6305</v>
      </c>
      <c r="N247" s="12">
        <f t="shared" si="4"/>
        <v>6305</v>
      </c>
      <c r="O247" s="16" t="s">
        <v>491</v>
      </c>
      <c r="P247" s="16" t="s">
        <v>492</v>
      </c>
      <c r="Q247" s="16" t="s">
        <v>493</v>
      </c>
      <c r="R247" s="16" t="s">
        <v>494</v>
      </c>
      <c r="S247" s="16"/>
      <c r="T247" s="17"/>
      <c r="U247" s="16"/>
      <c r="V247" s="18"/>
      <c r="W247" s="16"/>
      <c r="X247" s="16"/>
      <c r="Y247" s="18"/>
      <c r="Z247" s="18"/>
      <c r="AD247" s="14"/>
      <c r="AE247" s="12"/>
      <c r="AF247" s="12"/>
      <c r="AG247" s="16"/>
      <c r="AH247" s="16"/>
      <c r="AI247" s="16"/>
      <c r="AJ247" s="16"/>
    </row>
    <row r="248" spans="1:36" ht="45" x14ac:dyDescent="0.25">
      <c r="A248" s="16" t="s">
        <v>487</v>
      </c>
      <c r="B248" s="17" t="s">
        <v>22</v>
      </c>
      <c r="C248" s="16" t="s">
        <v>488</v>
      </c>
      <c r="D248" s="18">
        <v>44541</v>
      </c>
      <c r="E248" s="27">
        <v>249</v>
      </c>
      <c r="F248" s="16">
        <v>2021</v>
      </c>
      <c r="G248" s="18">
        <v>44541</v>
      </c>
      <c r="H248" s="18">
        <v>44905</v>
      </c>
      <c r="I248" s="3" t="s">
        <v>495</v>
      </c>
      <c r="J248" s="3" t="s">
        <v>25</v>
      </c>
      <c r="K248" s="3">
        <v>40</v>
      </c>
      <c r="L248" s="14">
        <v>159</v>
      </c>
      <c r="M248" s="29">
        <f t="shared" si="3"/>
        <v>6360</v>
      </c>
      <c r="N248" s="12">
        <f t="shared" si="4"/>
        <v>6360</v>
      </c>
      <c r="O248" s="16" t="s">
        <v>491</v>
      </c>
      <c r="P248" s="16" t="s">
        <v>492</v>
      </c>
      <c r="Q248" s="16" t="s">
        <v>493</v>
      </c>
      <c r="R248" s="16" t="s">
        <v>494</v>
      </c>
      <c r="S248" s="16"/>
      <c r="T248" s="17"/>
      <c r="U248" s="16"/>
      <c r="V248" s="18"/>
      <c r="W248" s="16"/>
      <c r="X248" s="16"/>
      <c r="Y248" s="18"/>
      <c r="Z248" s="18"/>
      <c r="AD248" s="14"/>
      <c r="AE248" s="12"/>
      <c r="AF248" s="12"/>
      <c r="AG248" s="16"/>
      <c r="AH248" s="16"/>
      <c r="AI248" s="16"/>
      <c r="AJ248" s="16"/>
    </row>
    <row r="249" spans="1:36" ht="45" x14ac:dyDescent="0.25">
      <c r="A249" s="16" t="s">
        <v>487</v>
      </c>
      <c r="B249" s="17" t="s">
        <v>22</v>
      </c>
      <c r="C249" s="16" t="s">
        <v>488</v>
      </c>
      <c r="D249" s="18">
        <v>44541</v>
      </c>
      <c r="E249" s="27">
        <v>249</v>
      </c>
      <c r="F249" s="16">
        <v>2021</v>
      </c>
      <c r="G249" s="18">
        <v>44541</v>
      </c>
      <c r="H249" s="18">
        <v>44905</v>
      </c>
      <c r="I249" s="3" t="s">
        <v>496</v>
      </c>
      <c r="J249" s="3" t="s">
        <v>25</v>
      </c>
      <c r="K249" s="3">
        <v>200</v>
      </c>
      <c r="L249" s="14">
        <v>39.299999999999997</v>
      </c>
      <c r="M249" s="29">
        <f t="shared" si="3"/>
        <v>7859.9999999999991</v>
      </c>
      <c r="N249" s="12">
        <f t="shared" si="4"/>
        <v>7859.9999999999991</v>
      </c>
      <c r="O249" s="16" t="s">
        <v>491</v>
      </c>
      <c r="P249" s="16" t="s">
        <v>492</v>
      </c>
      <c r="Q249" s="16" t="s">
        <v>493</v>
      </c>
      <c r="R249" s="16" t="s">
        <v>494</v>
      </c>
      <c r="S249" s="16"/>
      <c r="T249" s="17"/>
      <c r="U249" s="16"/>
      <c r="V249" s="18"/>
      <c r="W249" s="16"/>
      <c r="X249" s="16"/>
      <c r="Y249" s="18"/>
      <c r="Z249" s="18"/>
      <c r="AD249" s="14"/>
      <c r="AE249" s="12"/>
      <c r="AF249" s="12"/>
      <c r="AG249" s="16"/>
      <c r="AH249" s="16"/>
      <c r="AI249" s="16"/>
      <c r="AJ249" s="16"/>
    </row>
    <row r="250" spans="1:36" ht="56.25" x14ac:dyDescent="0.25">
      <c r="A250" s="16" t="s">
        <v>487</v>
      </c>
      <c r="B250" s="17" t="s">
        <v>22</v>
      </c>
      <c r="C250" s="16" t="s">
        <v>488</v>
      </c>
      <c r="D250" s="18">
        <v>44541</v>
      </c>
      <c r="E250" s="27">
        <v>249</v>
      </c>
      <c r="F250" s="16">
        <v>2021</v>
      </c>
      <c r="G250" s="18">
        <v>44541</v>
      </c>
      <c r="H250" s="18">
        <v>44905</v>
      </c>
      <c r="I250" s="3" t="s">
        <v>497</v>
      </c>
      <c r="J250" s="3" t="s">
        <v>498</v>
      </c>
      <c r="K250" s="3">
        <v>100</v>
      </c>
      <c r="L250" s="14">
        <v>28.9</v>
      </c>
      <c r="M250" s="29">
        <f t="shared" si="3"/>
        <v>2890</v>
      </c>
      <c r="N250" s="12">
        <f t="shared" si="4"/>
        <v>2890</v>
      </c>
      <c r="O250" s="16" t="s">
        <v>491</v>
      </c>
      <c r="P250" s="16" t="s">
        <v>492</v>
      </c>
      <c r="Q250" s="16" t="s">
        <v>493</v>
      </c>
      <c r="R250" s="16" t="s">
        <v>494</v>
      </c>
      <c r="S250" s="16"/>
      <c r="T250" s="17"/>
      <c r="U250" s="16"/>
      <c r="V250" s="18"/>
      <c r="W250" s="16"/>
      <c r="X250" s="16"/>
      <c r="Y250" s="18"/>
      <c r="Z250" s="18"/>
      <c r="AD250" s="14"/>
      <c r="AE250" s="12"/>
      <c r="AF250" s="12"/>
      <c r="AG250" s="16"/>
      <c r="AH250" s="16"/>
      <c r="AI250" s="16"/>
      <c r="AJ250" s="16"/>
    </row>
    <row r="251" spans="1:36" ht="45" x14ac:dyDescent="0.25">
      <c r="A251" s="16" t="s">
        <v>487</v>
      </c>
      <c r="B251" s="17" t="s">
        <v>22</v>
      </c>
      <c r="C251" s="16" t="s">
        <v>488</v>
      </c>
      <c r="D251" s="18">
        <v>44541</v>
      </c>
      <c r="E251" s="27">
        <v>249</v>
      </c>
      <c r="F251" s="16">
        <v>2021</v>
      </c>
      <c r="G251" s="18">
        <v>44541</v>
      </c>
      <c r="H251" s="18">
        <v>44905</v>
      </c>
      <c r="I251" s="3" t="s">
        <v>499</v>
      </c>
      <c r="J251" s="3" t="s">
        <v>25</v>
      </c>
      <c r="K251" s="3">
        <v>3000</v>
      </c>
      <c r="L251" s="14">
        <v>19.38</v>
      </c>
      <c r="M251" s="29">
        <f t="shared" si="3"/>
        <v>58140</v>
      </c>
      <c r="N251" s="12">
        <f t="shared" si="4"/>
        <v>58140</v>
      </c>
      <c r="O251" s="16" t="s">
        <v>491</v>
      </c>
      <c r="P251" s="16" t="s">
        <v>492</v>
      </c>
      <c r="Q251" s="16" t="s">
        <v>493</v>
      </c>
      <c r="R251" s="16" t="s">
        <v>494</v>
      </c>
      <c r="S251" s="16"/>
      <c r="T251" s="17"/>
      <c r="U251" s="16"/>
      <c r="V251" s="18"/>
      <c r="W251" s="16"/>
      <c r="X251" s="16"/>
      <c r="Y251" s="18"/>
      <c r="Z251" s="18"/>
      <c r="AD251" s="14"/>
      <c r="AE251" s="12"/>
      <c r="AF251" s="12"/>
      <c r="AG251" s="16"/>
      <c r="AH251" s="16"/>
      <c r="AI251" s="16"/>
      <c r="AJ251" s="16"/>
    </row>
    <row r="252" spans="1:36" ht="56.25" x14ac:dyDescent="0.25">
      <c r="A252" s="16" t="s">
        <v>487</v>
      </c>
      <c r="B252" s="17" t="s">
        <v>22</v>
      </c>
      <c r="C252" s="16" t="s">
        <v>488</v>
      </c>
      <c r="D252" s="18">
        <v>44541</v>
      </c>
      <c r="E252" s="27">
        <v>249</v>
      </c>
      <c r="F252" s="16">
        <v>2021</v>
      </c>
      <c r="G252" s="18">
        <v>44541</v>
      </c>
      <c r="H252" s="18">
        <v>44905</v>
      </c>
      <c r="I252" s="3" t="s">
        <v>500</v>
      </c>
      <c r="J252" s="3" t="s">
        <v>25</v>
      </c>
      <c r="K252" s="3">
        <v>48</v>
      </c>
      <c r="L252" s="14">
        <v>303</v>
      </c>
      <c r="M252" s="29">
        <f t="shared" si="3"/>
        <v>14544</v>
      </c>
      <c r="N252" s="12">
        <f t="shared" si="4"/>
        <v>14544</v>
      </c>
      <c r="O252" s="16" t="s">
        <v>491</v>
      </c>
      <c r="P252" s="16" t="s">
        <v>492</v>
      </c>
      <c r="Q252" s="16" t="s">
        <v>493</v>
      </c>
      <c r="R252" s="16" t="s">
        <v>494</v>
      </c>
      <c r="S252" s="16"/>
      <c r="T252" s="17"/>
      <c r="U252" s="16"/>
      <c r="V252" s="18"/>
      <c r="W252" s="16"/>
      <c r="X252" s="16"/>
      <c r="Y252" s="18"/>
      <c r="Z252" s="18"/>
      <c r="AD252" s="14"/>
      <c r="AE252" s="12"/>
      <c r="AF252" s="12"/>
      <c r="AG252" s="16"/>
      <c r="AH252" s="16"/>
      <c r="AI252" s="16"/>
      <c r="AJ252" s="16"/>
    </row>
    <row r="253" spans="1:36" ht="67.5" x14ac:dyDescent="0.25">
      <c r="A253" s="16" t="s">
        <v>487</v>
      </c>
      <c r="B253" s="17" t="s">
        <v>22</v>
      </c>
      <c r="C253" s="16" t="s">
        <v>488</v>
      </c>
      <c r="D253" s="18">
        <v>44541</v>
      </c>
      <c r="E253" s="27">
        <v>249</v>
      </c>
      <c r="F253" s="16">
        <v>2021</v>
      </c>
      <c r="G253" s="18">
        <v>44541</v>
      </c>
      <c r="H253" s="18">
        <v>44905</v>
      </c>
      <c r="I253" s="3" t="s">
        <v>501</v>
      </c>
      <c r="J253" s="3" t="s">
        <v>25</v>
      </c>
      <c r="K253" s="3">
        <v>24</v>
      </c>
      <c r="L253" s="14">
        <v>616</v>
      </c>
      <c r="M253" s="29">
        <f t="shared" si="3"/>
        <v>14784</v>
      </c>
      <c r="N253" s="12">
        <f t="shared" si="4"/>
        <v>14784</v>
      </c>
      <c r="O253" s="16" t="s">
        <v>491</v>
      </c>
      <c r="P253" s="16" t="s">
        <v>492</v>
      </c>
      <c r="Q253" s="16" t="s">
        <v>493</v>
      </c>
      <c r="R253" s="16" t="s">
        <v>494</v>
      </c>
      <c r="S253" s="16"/>
      <c r="T253" s="17"/>
      <c r="U253" s="16"/>
      <c r="V253" s="18"/>
      <c r="W253" s="16"/>
      <c r="X253" s="16"/>
      <c r="Y253" s="18"/>
      <c r="Z253" s="18"/>
      <c r="AD253" s="14"/>
      <c r="AE253" s="12"/>
      <c r="AF253" s="12"/>
      <c r="AG253" s="16"/>
      <c r="AH253" s="16"/>
      <c r="AI253" s="16"/>
      <c r="AJ253" s="16"/>
    </row>
    <row r="254" spans="1:36" ht="56.25" x14ac:dyDescent="0.25">
      <c r="A254" s="16" t="s">
        <v>487</v>
      </c>
      <c r="B254" s="17" t="s">
        <v>22</v>
      </c>
      <c r="C254" s="16" t="s">
        <v>488</v>
      </c>
      <c r="D254" s="18">
        <v>44541</v>
      </c>
      <c r="E254" s="27">
        <v>249</v>
      </c>
      <c r="F254" s="16">
        <v>2021</v>
      </c>
      <c r="G254" s="18">
        <v>44541</v>
      </c>
      <c r="H254" s="18">
        <v>44905</v>
      </c>
      <c r="I254" s="3" t="s">
        <v>502</v>
      </c>
      <c r="J254" s="3" t="s">
        <v>503</v>
      </c>
      <c r="K254" s="3">
        <v>10</v>
      </c>
      <c r="L254" s="14">
        <v>6995</v>
      </c>
      <c r="M254" s="29">
        <f t="shared" si="3"/>
        <v>69950</v>
      </c>
      <c r="N254" s="12">
        <f t="shared" si="4"/>
        <v>69950</v>
      </c>
      <c r="O254" s="16" t="s">
        <v>491</v>
      </c>
      <c r="P254" s="16" t="s">
        <v>492</v>
      </c>
      <c r="Q254" s="16" t="s">
        <v>493</v>
      </c>
      <c r="R254" s="16" t="s">
        <v>494</v>
      </c>
      <c r="S254" s="16"/>
      <c r="T254" s="17"/>
      <c r="U254" s="16"/>
      <c r="V254" s="18"/>
      <c r="W254" s="16"/>
      <c r="X254" s="16"/>
      <c r="Y254" s="18"/>
      <c r="Z254" s="18"/>
      <c r="AD254" s="14"/>
      <c r="AE254" s="12"/>
      <c r="AF254" s="12"/>
      <c r="AG254" s="16"/>
      <c r="AH254" s="16"/>
      <c r="AI254" s="16"/>
      <c r="AJ254" s="16"/>
    </row>
    <row r="255" spans="1:36" ht="45" x14ac:dyDescent="0.25">
      <c r="A255" s="16" t="s">
        <v>487</v>
      </c>
      <c r="B255" s="17" t="s">
        <v>22</v>
      </c>
      <c r="C255" s="16" t="s">
        <v>488</v>
      </c>
      <c r="D255" s="18">
        <v>44541</v>
      </c>
      <c r="E255" s="27">
        <v>249</v>
      </c>
      <c r="F255" s="16">
        <v>2021</v>
      </c>
      <c r="G255" s="18">
        <v>44541</v>
      </c>
      <c r="H255" s="18">
        <v>44905</v>
      </c>
      <c r="I255" s="3" t="s">
        <v>504</v>
      </c>
      <c r="J255" s="3" t="s">
        <v>25</v>
      </c>
      <c r="K255" s="3">
        <v>200</v>
      </c>
      <c r="L255" s="14">
        <v>4</v>
      </c>
      <c r="M255" s="29">
        <f t="shared" si="3"/>
        <v>800</v>
      </c>
      <c r="N255" s="12">
        <f t="shared" si="4"/>
        <v>800</v>
      </c>
      <c r="O255" s="16" t="s">
        <v>491</v>
      </c>
      <c r="P255" s="16" t="s">
        <v>492</v>
      </c>
      <c r="Q255" s="16" t="s">
        <v>493</v>
      </c>
      <c r="R255" s="16" t="s">
        <v>494</v>
      </c>
      <c r="S255" s="16"/>
      <c r="T255" s="17"/>
      <c r="U255" s="16"/>
      <c r="V255" s="18"/>
      <c r="W255" s="16"/>
      <c r="X255" s="16"/>
      <c r="Y255" s="18"/>
      <c r="Z255" s="18"/>
      <c r="AD255" s="14"/>
      <c r="AE255" s="12"/>
      <c r="AF255" s="12"/>
      <c r="AG255" s="16"/>
      <c r="AH255" s="16"/>
      <c r="AI255" s="16"/>
      <c r="AJ255" s="16"/>
    </row>
    <row r="256" spans="1:36" ht="45" x14ac:dyDescent="0.25">
      <c r="A256" s="16" t="s">
        <v>487</v>
      </c>
      <c r="B256" s="17" t="s">
        <v>22</v>
      </c>
      <c r="C256" s="16" t="s">
        <v>488</v>
      </c>
      <c r="D256" s="18">
        <v>44541</v>
      </c>
      <c r="E256" s="27">
        <v>249</v>
      </c>
      <c r="F256" s="16">
        <v>2021</v>
      </c>
      <c r="G256" s="18">
        <v>44541</v>
      </c>
      <c r="H256" s="18">
        <v>44905</v>
      </c>
      <c r="I256" s="3" t="s">
        <v>505</v>
      </c>
      <c r="J256" s="3" t="s">
        <v>25</v>
      </c>
      <c r="K256" s="3">
        <v>2500</v>
      </c>
      <c r="L256" s="14">
        <v>18.899999999999999</v>
      </c>
      <c r="M256" s="29">
        <f t="shared" si="3"/>
        <v>47250</v>
      </c>
      <c r="N256" s="12">
        <f t="shared" si="4"/>
        <v>47250</v>
      </c>
      <c r="O256" s="16" t="s">
        <v>491</v>
      </c>
      <c r="P256" s="16" t="s">
        <v>492</v>
      </c>
      <c r="Q256" s="16" t="s">
        <v>493</v>
      </c>
      <c r="R256" s="16" t="s">
        <v>494</v>
      </c>
      <c r="S256" s="16"/>
      <c r="T256" s="17"/>
      <c r="U256" s="16"/>
      <c r="V256" s="18"/>
      <c r="W256" s="16"/>
      <c r="X256" s="16"/>
      <c r="Y256" s="18"/>
      <c r="Z256" s="18"/>
      <c r="AD256" s="14"/>
      <c r="AE256" s="12"/>
      <c r="AF256" s="12"/>
      <c r="AG256" s="16"/>
      <c r="AH256" s="16"/>
      <c r="AI256" s="16"/>
      <c r="AJ256" s="16"/>
    </row>
    <row r="257" spans="1:36" ht="56.25" x14ac:dyDescent="0.25">
      <c r="A257" s="16" t="s">
        <v>487</v>
      </c>
      <c r="B257" s="17" t="s">
        <v>22</v>
      </c>
      <c r="C257" s="16" t="s">
        <v>488</v>
      </c>
      <c r="D257" s="18">
        <v>44541</v>
      </c>
      <c r="E257" s="27">
        <v>249</v>
      </c>
      <c r="F257" s="16">
        <v>2021</v>
      </c>
      <c r="G257" s="18">
        <v>44541</v>
      </c>
      <c r="H257" s="18">
        <v>44905</v>
      </c>
      <c r="I257" s="3" t="s">
        <v>506</v>
      </c>
      <c r="J257" s="3" t="s">
        <v>503</v>
      </c>
      <c r="K257" s="3">
        <v>30</v>
      </c>
      <c r="L257" s="14">
        <v>2192.9299999999998</v>
      </c>
      <c r="M257" s="29">
        <f t="shared" si="3"/>
        <v>65787.899999999994</v>
      </c>
      <c r="N257" s="12">
        <f t="shared" si="4"/>
        <v>65787.899999999994</v>
      </c>
      <c r="O257" s="16" t="s">
        <v>491</v>
      </c>
      <c r="P257" s="16" t="s">
        <v>492</v>
      </c>
      <c r="Q257" s="16" t="s">
        <v>493</v>
      </c>
      <c r="R257" s="16" t="s">
        <v>494</v>
      </c>
      <c r="S257" s="16"/>
      <c r="T257" s="17"/>
      <c r="U257" s="16"/>
      <c r="V257" s="18"/>
      <c r="W257" s="16"/>
      <c r="X257" s="16"/>
      <c r="Y257" s="18"/>
      <c r="Z257" s="18"/>
      <c r="AD257" s="14"/>
      <c r="AE257" s="12"/>
      <c r="AF257" s="12"/>
      <c r="AG257" s="16"/>
      <c r="AH257" s="16"/>
      <c r="AI257" s="16"/>
      <c r="AJ257" s="16"/>
    </row>
    <row r="258" spans="1:36" ht="45" x14ac:dyDescent="0.25">
      <c r="A258" s="16" t="s">
        <v>487</v>
      </c>
      <c r="B258" s="17" t="s">
        <v>22</v>
      </c>
      <c r="C258" s="16" t="s">
        <v>488</v>
      </c>
      <c r="D258" s="18">
        <v>44541</v>
      </c>
      <c r="E258" s="27">
        <v>249</v>
      </c>
      <c r="F258" s="16">
        <v>2021</v>
      </c>
      <c r="G258" s="18">
        <v>44541</v>
      </c>
      <c r="H258" s="18">
        <v>44905</v>
      </c>
      <c r="I258" s="3" t="s">
        <v>507</v>
      </c>
      <c r="J258" s="3" t="s">
        <v>25</v>
      </c>
      <c r="K258" s="3">
        <v>5</v>
      </c>
      <c r="L258" s="14">
        <v>900</v>
      </c>
      <c r="M258" s="29">
        <f t="shared" si="3"/>
        <v>4500</v>
      </c>
      <c r="N258" s="12">
        <f t="shared" si="4"/>
        <v>4500</v>
      </c>
      <c r="O258" s="16" t="s">
        <v>491</v>
      </c>
      <c r="P258" s="16" t="s">
        <v>492</v>
      </c>
      <c r="Q258" s="16" t="s">
        <v>493</v>
      </c>
      <c r="R258" s="16" t="s">
        <v>494</v>
      </c>
      <c r="S258" s="16"/>
      <c r="T258" s="17"/>
      <c r="U258" s="16"/>
      <c r="V258" s="18"/>
      <c r="W258" s="16"/>
      <c r="X258" s="16"/>
      <c r="Y258" s="18"/>
      <c r="Z258" s="18"/>
      <c r="AD258" s="14"/>
      <c r="AE258" s="12"/>
      <c r="AF258" s="12"/>
      <c r="AG258" s="16"/>
      <c r="AH258" s="16"/>
      <c r="AI258" s="16"/>
      <c r="AJ258" s="16"/>
    </row>
    <row r="259" spans="1:36" ht="45" x14ac:dyDescent="0.25">
      <c r="A259" s="16" t="s">
        <v>487</v>
      </c>
      <c r="B259" s="17" t="s">
        <v>22</v>
      </c>
      <c r="C259" s="16" t="s">
        <v>488</v>
      </c>
      <c r="D259" s="18">
        <v>44541</v>
      </c>
      <c r="E259" s="27">
        <v>249</v>
      </c>
      <c r="F259" s="16">
        <v>2021</v>
      </c>
      <c r="G259" s="18">
        <v>44541</v>
      </c>
      <c r="H259" s="18">
        <v>44905</v>
      </c>
      <c r="I259" s="3" t="s">
        <v>508</v>
      </c>
      <c r="J259" s="3" t="s">
        <v>490</v>
      </c>
      <c r="K259" s="3">
        <v>500</v>
      </c>
      <c r="L259" s="14">
        <v>21</v>
      </c>
      <c r="M259" s="29">
        <f t="shared" si="3"/>
        <v>10500</v>
      </c>
      <c r="N259" s="12">
        <f t="shared" si="4"/>
        <v>10500</v>
      </c>
      <c r="O259" s="16" t="s">
        <v>491</v>
      </c>
      <c r="P259" s="16" t="s">
        <v>492</v>
      </c>
      <c r="Q259" s="16" t="s">
        <v>493</v>
      </c>
      <c r="R259" s="16" t="s">
        <v>494</v>
      </c>
      <c r="S259" s="16"/>
      <c r="T259" s="17"/>
      <c r="U259" s="16"/>
      <c r="V259" s="18"/>
      <c r="W259" s="16"/>
      <c r="X259" s="16"/>
      <c r="Y259" s="18"/>
      <c r="Z259" s="18"/>
      <c r="AD259" s="14"/>
      <c r="AE259" s="12"/>
      <c r="AF259" s="12"/>
      <c r="AG259" s="16"/>
      <c r="AH259" s="16"/>
      <c r="AI259" s="16"/>
      <c r="AJ259" s="16"/>
    </row>
    <row r="260" spans="1:36" ht="67.5" x14ac:dyDescent="0.25">
      <c r="A260" s="16" t="s">
        <v>487</v>
      </c>
      <c r="B260" s="17" t="s">
        <v>22</v>
      </c>
      <c r="C260" s="16" t="s">
        <v>488</v>
      </c>
      <c r="D260" s="18">
        <v>44541</v>
      </c>
      <c r="E260" s="27">
        <v>249</v>
      </c>
      <c r="F260" s="16">
        <v>2021</v>
      </c>
      <c r="G260" s="18">
        <v>44541</v>
      </c>
      <c r="H260" s="18">
        <v>44905</v>
      </c>
      <c r="I260" s="3" t="s">
        <v>509</v>
      </c>
      <c r="J260" s="3" t="s">
        <v>25</v>
      </c>
      <c r="K260" s="3">
        <v>4</v>
      </c>
      <c r="L260" s="14">
        <v>900</v>
      </c>
      <c r="M260" s="29">
        <f t="shared" si="3"/>
        <v>3600</v>
      </c>
      <c r="N260" s="12">
        <f t="shared" si="4"/>
        <v>3600</v>
      </c>
      <c r="O260" s="16" t="s">
        <v>491</v>
      </c>
      <c r="P260" s="16" t="s">
        <v>492</v>
      </c>
      <c r="Q260" s="16" t="s">
        <v>493</v>
      </c>
      <c r="R260" s="16" t="s">
        <v>494</v>
      </c>
      <c r="S260" s="16"/>
      <c r="T260" s="17"/>
      <c r="U260" s="16"/>
      <c r="V260" s="18"/>
      <c r="W260" s="16"/>
      <c r="X260" s="16"/>
      <c r="Y260" s="18"/>
      <c r="Z260" s="18"/>
      <c r="AD260" s="14"/>
      <c r="AE260" s="12"/>
      <c r="AF260" s="12"/>
      <c r="AG260" s="16"/>
      <c r="AH260" s="16"/>
      <c r="AI260" s="16"/>
      <c r="AJ260" s="16"/>
    </row>
    <row r="261" spans="1:36" ht="45" x14ac:dyDescent="0.25">
      <c r="A261" s="16" t="s">
        <v>487</v>
      </c>
      <c r="B261" s="17" t="s">
        <v>22</v>
      </c>
      <c r="C261" s="16" t="s">
        <v>488</v>
      </c>
      <c r="D261" s="18">
        <v>44541</v>
      </c>
      <c r="E261" s="27">
        <v>249</v>
      </c>
      <c r="F261" s="16">
        <v>2021</v>
      </c>
      <c r="G261" s="18">
        <v>44541</v>
      </c>
      <c r="H261" s="18">
        <v>44905</v>
      </c>
      <c r="I261" s="3" t="s">
        <v>510</v>
      </c>
      <c r="J261" s="3" t="s">
        <v>490</v>
      </c>
      <c r="K261" s="3">
        <v>2500</v>
      </c>
      <c r="L261" s="14">
        <v>12.61</v>
      </c>
      <c r="M261" s="29">
        <f t="shared" si="3"/>
        <v>31525</v>
      </c>
      <c r="N261" s="12">
        <f t="shared" si="4"/>
        <v>31525</v>
      </c>
      <c r="O261" s="16" t="s">
        <v>491</v>
      </c>
      <c r="P261" s="16" t="s">
        <v>492</v>
      </c>
      <c r="Q261" s="16" t="s">
        <v>493</v>
      </c>
      <c r="R261" s="16" t="s">
        <v>494</v>
      </c>
      <c r="S261" s="16"/>
      <c r="T261" s="17"/>
      <c r="U261" s="16"/>
      <c r="V261" s="18"/>
      <c r="W261" s="16"/>
      <c r="X261" s="16"/>
      <c r="Y261" s="18"/>
      <c r="Z261" s="18"/>
      <c r="AD261" s="14"/>
      <c r="AE261" s="12"/>
      <c r="AF261" s="12"/>
      <c r="AG261" s="16"/>
      <c r="AH261" s="16"/>
      <c r="AI261" s="16"/>
      <c r="AJ261" s="16"/>
    </row>
    <row r="262" spans="1:36" ht="56.25" x14ac:dyDescent="0.25">
      <c r="A262" s="16" t="s">
        <v>487</v>
      </c>
      <c r="B262" s="17" t="s">
        <v>22</v>
      </c>
      <c r="C262" s="16" t="s">
        <v>488</v>
      </c>
      <c r="D262" s="18">
        <v>44541</v>
      </c>
      <c r="E262" s="27">
        <v>249</v>
      </c>
      <c r="F262" s="16">
        <v>2021</v>
      </c>
      <c r="G262" s="18">
        <v>44541</v>
      </c>
      <c r="H262" s="18">
        <v>44905</v>
      </c>
      <c r="I262" s="3" t="s">
        <v>511</v>
      </c>
      <c r="J262" s="3" t="s">
        <v>25</v>
      </c>
      <c r="K262" s="3">
        <v>16</v>
      </c>
      <c r="L262" s="14">
        <v>900</v>
      </c>
      <c r="M262" s="29">
        <f t="shared" si="3"/>
        <v>14400</v>
      </c>
      <c r="N262" s="12">
        <f t="shared" si="4"/>
        <v>14400</v>
      </c>
      <c r="O262" s="16" t="s">
        <v>491</v>
      </c>
      <c r="P262" s="16" t="s">
        <v>492</v>
      </c>
      <c r="Q262" s="16" t="s">
        <v>493</v>
      </c>
      <c r="R262" s="16" t="s">
        <v>494</v>
      </c>
      <c r="S262" s="16"/>
      <c r="T262" s="17"/>
      <c r="U262" s="16"/>
      <c r="V262" s="18"/>
      <c r="W262" s="16"/>
      <c r="X262" s="16"/>
      <c r="Y262" s="18"/>
      <c r="Z262" s="18"/>
      <c r="AD262" s="14"/>
      <c r="AE262" s="12"/>
      <c r="AF262" s="12"/>
      <c r="AG262" s="16"/>
      <c r="AH262" s="16"/>
      <c r="AI262" s="16"/>
      <c r="AJ262" s="16"/>
    </row>
    <row r="263" spans="1:36" ht="45" x14ac:dyDescent="0.25">
      <c r="A263" s="16" t="s">
        <v>487</v>
      </c>
      <c r="B263" s="17" t="s">
        <v>22</v>
      </c>
      <c r="C263" s="16" t="s">
        <v>488</v>
      </c>
      <c r="D263" s="18">
        <v>44541</v>
      </c>
      <c r="E263" s="27">
        <v>249</v>
      </c>
      <c r="F263" s="16">
        <v>2021</v>
      </c>
      <c r="G263" s="18">
        <v>44541</v>
      </c>
      <c r="H263" s="18">
        <v>44905</v>
      </c>
      <c r="I263" s="3" t="s">
        <v>512</v>
      </c>
      <c r="J263" s="3" t="s">
        <v>490</v>
      </c>
      <c r="K263" s="3">
        <v>1500</v>
      </c>
      <c r="L263" s="14">
        <v>12.61</v>
      </c>
      <c r="M263" s="29">
        <f t="shared" si="3"/>
        <v>18915</v>
      </c>
      <c r="N263" s="12">
        <f t="shared" si="4"/>
        <v>18915</v>
      </c>
      <c r="O263" s="16" t="s">
        <v>491</v>
      </c>
      <c r="P263" s="16" t="s">
        <v>492</v>
      </c>
      <c r="Q263" s="16" t="s">
        <v>493</v>
      </c>
      <c r="R263" s="16" t="s">
        <v>494</v>
      </c>
      <c r="S263" s="16"/>
      <c r="T263" s="17"/>
      <c r="U263" s="16"/>
      <c r="V263" s="18"/>
      <c r="W263" s="16"/>
      <c r="X263" s="16"/>
      <c r="Y263" s="18"/>
      <c r="Z263" s="18"/>
      <c r="AD263" s="14"/>
      <c r="AE263" s="12"/>
      <c r="AF263" s="12"/>
      <c r="AG263" s="16"/>
      <c r="AH263" s="16"/>
      <c r="AI263" s="16"/>
      <c r="AJ263" s="16"/>
    </row>
    <row r="264" spans="1:36" ht="45" x14ac:dyDescent="0.25">
      <c r="A264" s="16" t="s">
        <v>487</v>
      </c>
      <c r="B264" s="17" t="s">
        <v>22</v>
      </c>
      <c r="C264" s="16" t="s">
        <v>488</v>
      </c>
      <c r="D264" s="18">
        <v>44541</v>
      </c>
      <c r="E264" s="27">
        <v>249</v>
      </c>
      <c r="F264" s="16">
        <v>2021</v>
      </c>
      <c r="G264" s="18">
        <v>44541</v>
      </c>
      <c r="H264" s="18">
        <v>44905</v>
      </c>
      <c r="I264" s="3" t="s">
        <v>513</v>
      </c>
      <c r="J264" s="3" t="s">
        <v>25</v>
      </c>
      <c r="K264" s="3">
        <v>5000</v>
      </c>
      <c r="L264" s="14">
        <v>1.88</v>
      </c>
      <c r="M264" s="29">
        <f t="shared" si="3"/>
        <v>9400</v>
      </c>
      <c r="N264" s="12">
        <f t="shared" si="4"/>
        <v>9400</v>
      </c>
      <c r="O264" s="16" t="s">
        <v>491</v>
      </c>
      <c r="P264" s="16" t="s">
        <v>492</v>
      </c>
      <c r="Q264" s="16" t="s">
        <v>493</v>
      </c>
      <c r="R264" s="16" t="s">
        <v>494</v>
      </c>
      <c r="S264" s="16"/>
      <c r="T264" s="17"/>
      <c r="U264" s="16"/>
      <c r="V264" s="18"/>
      <c r="W264" s="16"/>
      <c r="X264" s="16"/>
      <c r="Y264" s="18"/>
      <c r="Z264" s="18"/>
      <c r="AD264" s="14"/>
      <c r="AE264" s="12"/>
      <c r="AF264" s="12"/>
      <c r="AG264" s="16"/>
      <c r="AH264" s="16"/>
      <c r="AI264" s="16"/>
      <c r="AJ264" s="16"/>
    </row>
    <row r="265" spans="1:36" ht="45" x14ac:dyDescent="0.25">
      <c r="A265" s="16" t="s">
        <v>487</v>
      </c>
      <c r="B265" s="17" t="s">
        <v>22</v>
      </c>
      <c r="C265" s="16" t="s">
        <v>488</v>
      </c>
      <c r="D265" s="18">
        <v>44541</v>
      </c>
      <c r="E265" s="27">
        <v>249</v>
      </c>
      <c r="F265" s="16">
        <v>2021</v>
      </c>
      <c r="G265" s="18">
        <v>44541</v>
      </c>
      <c r="H265" s="18">
        <v>44905</v>
      </c>
      <c r="I265" s="3" t="s">
        <v>514</v>
      </c>
      <c r="J265" s="3" t="s">
        <v>490</v>
      </c>
      <c r="K265" s="3">
        <v>500</v>
      </c>
      <c r="L265" s="14">
        <v>12.6</v>
      </c>
      <c r="M265" s="29">
        <f t="shared" si="3"/>
        <v>6300</v>
      </c>
      <c r="N265" s="12">
        <f t="shared" si="4"/>
        <v>6300</v>
      </c>
      <c r="O265" s="16" t="s">
        <v>491</v>
      </c>
      <c r="P265" s="16" t="s">
        <v>492</v>
      </c>
      <c r="Q265" s="16" t="s">
        <v>493</v>
      </c>
      <c r="R265" s="16" t="s">
        <v>494</v>
      </c>
      <c r="S265" s="16"/>
      <c r="T265" s="17"/>
      <c r="U265" s="16"/>
      <c r="V265" s="18"/>
      <c r="W265" s="16"/>
      <c r="X265" s="16"/>
      <c r="Y265" s="18"/>
      <c r="Z265" s="18"/>
      <c r="AD265" s="14"/>
      <c r="AE265" s="12"/>
      <c r="AF265" s="12"/>
      <c r="AG265" s="16"/>
      <c r="AH265" s="16"/>
      <c r="AI265" s="16"/>
      <c r="AJ265" s="16"/>
    </row>
    <row r="266" spans="1:36" ht="56.25" x14ac:dyDescent="0.25">
      <c r="A266" s="16" t="s">
        <v>487</v>
      </c>
      <c r="B266" s="17" t="s">
        <v>22</v>
      </c>
      <c r="C266" s="16" t="s">
        <v>488</v>
      </c>
      <c r="D266" s="18">
        <v>44541</v>
      </c>
      <c r="E266" s="27">
        <v>249</v>
      </c>
      <c r="F266" s="16">
        <v>2021</v>
      </c>
      <c r="G266" s="18">
        <v>44541</v>
      </c>
      <c r="H266" s="18">
        <v>44905</v>
      </c>
      <c r="I266" s="3" t="s">
        <v>515</v>
      </c>
      <c r="J266" s="3" t="s">
        <v>516</v>
      </c>
      <c r="K266" s="3">
        <v>300</v>
      </c>
      <c r="L266" s="14">
        <v>12.39</v>
      </c>
      <c r="M266" s="29">
        <f t="shared" si="3"/>
        <v>3717</v>
      </c>
      <c r="N266" s="12">
        <f t="shared" si="4"/>
        <v>3717</v>
      </c>
      <c r="O266" s="16" t="s">
        <v>491</v>
      </c>
      <c r="P266" s="16" t="s">
        <v>492</v>
      </c>
      <c r="Q266" s="16" t="s">
        <v>493</v>
      </c>
      <c r="R266" s="16" t="s">
        <v>494</v>
      </c>
      <c r="S266" s="16"/>
      <c r="T266" s="17"/>
      <c r="U266" s="16"/>
      <c r="V266" s="18"/>
      <c r="W266" s="16"/>
      <c r="X266" s="16"/>
      <c r="Y266" s="18"/>
      <c r="Z266" s="18"/>
      <c r="AD266" s="14"/>
      <c r="AE266" s="12"/>
      <c r="AF266" s="12"/>
      <c r="AG266" s="16"/>
      <c r="AH266" s="16"/>
      <c r="AI266" s="16"/>
      <c r="AJ266" s="16"/>
    </row>
    <row r="267" spans="1:36" ht="45" x14ac:dyDescent="0.25">
      <c r="A267" s="16" t="s">
        <v>487</v>
      </c>
      <c r="B267" s="17" t="s">
        <v>22</v>
      </c>
      <c r="C267" s="16" t="s">
        <v>488</v>
      </c>
      <c r="D267" s="18">
        <v>44541</v>
      </c>
      <c r="E267" s="27">
        <v>249</v>
      </c>
      <c r="F267" s="16">
        <v>2021</v>
      </c>
      <c r="G267" s="18">
        <v>44541</v>
      </c>
      <c r="H267" s="18">
        <v>44905</v>
      </c>
      <c r="I267" s="3" t="s">
        <v>517</v>
      </c>
      <c r="J267" s="3" t="s">
        <v>25</v>
      </c>
      <c r="K267" s="3">
        <v>24</v>
      </c>
      <c r="L267" s="14">
        <v>502</v>
      </c>
      <c r="M267" s="29">
        <f t="shared" si="3"/>
        <v>12048</v>
      </c>
      <c r="N267" s="12">
        <f t="shared" si="4"/>
        <v>12048</v>
      </c>
      <c r="O267" s="16" t="s">
        <v>491</v>
      </c>
      <c r="P267" s="16" t="s">
        <v>492</v>
      </c>
      <c r="Q267" s="16" t="s">
        <v>493</v>
      </c>
      <c r="R267" s="16" t="s">
        <v>494</v>
      </c>
      <c r="S267" s="16"/>
      <c r="T267" s="17"/>
      <c r="U267" s="16"/>
      <c r="V267" s="18"/>
      <c r="W267" s="16"/>
      <c r="X267" s="16"/>
      <c r="Y267" s="18"/>
      <c r="Z267" s="18"/>
      <c r="AD267" s="14"/>
      <c r="AE267" s="12"/>
      <c r="AF267" s="12"/>
      <c r="AG267" s="16"/>
      <c r="AH267" s="16"/>
      <c r="AI267" s="16"/>
      <c r="AJ267" s="16"/>
    </row>
    <row r="268" spans="1:36" ht="45" x14ac:dyDescent="0.25">
      <c r="A268" s="16" t="s">
        <v>487</v>
      </c>
      <c r="B268" s="17" t="s">
        <v>22</v>
      </c>
      <c r="C268" s="16" t="s">
        <v>488</v>
      </c>
      <c r="D268" s="18">
        <v>44541</v>
      </c>
      <c r="E268" s="27">
        <v>249</v>
      </c>
      <c r="F268" s="16">
        <v>2021</v>
      </c>
      <c r="G268" s="18">
        <v>44541</v>
      </c>
      <c r="H268" s="18">
        <v>44905</v>
      </c>
      <c r="I268" s="3" t="s">
        <v>518</v>
      </c>
      <c r="J268" s="3" t="s">
        <v>490</v>
      </c>
      <c r="K268" s="3">
        <v>500</v>
      </c>
      <c r="L268" s="14">
        <v>12.6</v>
      </c>
      <c r="M268" s="29">
        <f t="shared" si="3"/>
        <v>6300</v>
      </c>
      <c r="N268" s="12">
        <f t="shared" si="4"/>
        <v>6300</v>
      </c>
      <c r="O268" s="16" t="s">
        <v>491</v>
      </c>
      <c r="P268" s="16" t="s">
        <v>492</v>
      </c>
      <c r="Q268" s="16" t="s">
        <v>493</v>
      </c>
      <c r="R268" s="16" t="s">
        <v>494</v>
      </c>
      <c r="S268" s="16"/>
      <c r="T268" s="17"/>
      <c r="U268" s="16"/>
      <c r="V268" s="18"/>
      <c r="W268" s="16"/>
      <c r="X268" s="16"/>
      <c r="Y268" s="18"/>
      <c r="Z268" s="18"/>
      <c r="AD268" s="14"/>
      <c r="AE268" s="12"/>
      <c r="AF268" s="12"/>
      <c r="AG268" s="16"/>
      <c r="AH268" s="16"/>
      <c r="AI268" s="16"/>
      <c r="AJ268" s="16"/>
    </row>
    <row r="269" spans="1:36" ht="45" x14ac:dyDescent="0.25">
      <c r="A269" s="16" t="s">
        <v>487</v>
      </c>
      <c r="B269" s="17" t="s">
        <v>22</v>
      </c>
      <c r="C269" s="16" t="s">
        <v>488</v>
      </c>
      <c r="D269" s="18">
        <v>44541</v>
      </c>
      <c r="E269" s="27">
        <v>249</v>
      </c>
      <c r="F269" s="16">
        <v>2021</v>
      </c>
      <c r="G269" s="18">
        <v>44541</v>
      </c>
      <c r="H269" s="18">
        <v>44905</v>
      </c>
      <c r="I269" s="3" t="s">
        <v>519</v>
      </c>
      <c r="J269" s="3" t="s">
        <v>503</v>
      </c>
      <c r="K269" s="3">
        <v>20</v>
      </c>
      <c r="L269" s="14">
        <v>945.5</v>
      </c>
      <c r="M269" s="29">
        <f t="shared" si="3"/>
        <v>18910</v>
      </c>
      <c r="N269" s="12">
        <f t="shared" si="4"/>
        <v>18910</v>
      </c>
      <c r="O269" s="16" t="s">
        <v>491</v>
      </c>
      <c r="P269" s="16" t="s">
        <v>492</v>
      </c>
      <c r="Q269" s="16" t="s">
        <v>493</v>
      </c>
      <c r="R269" s="16" t="s">
        <v>494</v>
      </c>
      <c r="S269" s="16"/>
      <c r="T269" s="17"/>
      <c r="U269" s="16"/>
      <c r="V269" s="18"/>
      <c r="W269" s="16"/>
      <c r="X269" s="16"/>
      <c r="Y269" s="18"/>
      <c r="Z269" s="18"/>
      <c r="AD269" s="14"/>
      <c r="AE269" s="12"/>
      <c r="AF269" s="12"/>
      <c r="AG269" s="16"/>
      <c r="AH269" s="16"/>
      <c r="AI269" s="16"/>
      <c r="AJ269" s="16"/>
    </row>
    <row r="270" spans="1:36" ht="45" x14ac:dyDescent="0.25">
      <c r="A270" s="16" t="s">
        <v>487</v>
      </c>
      <c r="B270" s="17" t="s">
        <v>22</v>
      </c>
      <c r="C270" s="16" t="s">
        <v>488</v>
      </c>
      <c r="D270" s="18">
        <v>44541</v>
      </c>
      <c r="E270" s="27">
        <v>249</v>
      </c>
      <c r="F270" s="16">
        <v>2021</v>
      </c>
      <c r="G270" s="18">
        <v>44541</v>
      </c>
      <c r="H270" s="18">
        <v>44905</v>
      </c>
      <c r="I270" s="3" t="s">
        <v>520</v>
      </c>
      <c r="J270" s="3" t="s">
        <v>498</v>
      </c>
      <c r="K270" s="3">
        <v>1600</v>
      </c>
      <c r="L270" s="14">
        <v>11.98</v>
      </c>
      <c r="M270" s="29">
        <f t="shared" si="3"/>
        <v>19168</v>
      </c>
      <c r="N270" s="12">
        <f t="shared" si="4"/>
        <v>19168</v>
      </c>
      <c r="O270" s="16" t="s">
        <v>491</v>
      </c>
      <c r="P270" s="16" t="s">
        <v>492</v>
      </c>
      <c r="Q270" s="16" t="s">
        <v>493</v>
      </c>
      <c r="R270" s="16" t="s">
        <v>494</v>
      </c>
      <c r="S270" s="16"/>
      <c r="T270" s="17"/>
      <c r="U270" s="16"/>
      <c r="V270" s="18"/>
      <c r="W270" s="16"/>
      <c r="X270" s="16"/>
      <c r="Y270" s="18"/>
      <c r="Z270" s="18"/>
      <c r="AD270" s="14"/>
      <c r="AE270" s="12"/>
      <c r="AF270" s="12"/>
      <c r="AG270" s="16"/>
      <c r="AH270" s="16"/>
      <c r="AI270" s="16"/>
      <c r="AJ270" s="16"/>
    </row>
    <row r="271" spans="1:36" ht="45" x14ac:dyDescent="0.25">
      <c r="A271" s="16" t="s">
        <v>487</v>
      </c>
      <c r="B271" s="17" t="s">
        <v>22</v>
      </c>
      <c r="C271" s="16" t="s">
        <v>488</v>
      </c>
      <c r="D271" s="18">
        <v>44541</v>
      </c>
      <c r="E271" s="27">
        <v>249</v>
      </c>
      <c r="F271" s="16">
        <v>2021</v>
      </c>
      <c r="G271" s="18">
        <v>44541</v>
      </c>
      <c r="H271" s="18">
        <v>44905</v>
      </c>
      <c r="I271" s="3" t="s">
        <v>521</v>
      </c>
      <c r="J271" s="3" t="s">
        <v>498</v>
      </c>
      <c r="K271" s="3">
        <v>600</v>
      </c>
      <c r="L271" s="14">
        <v>16</v>
      </c>
      <c r="M271" s="29">
        <f t="shared" si="3"/>
        <v>9600</v>
      </c>
      <c r="N271" s="12">
        <f t="shared" si="4"/>
        <v>9600</v>
      </c>
      <c r="O271" s="16" t="s">
        <v>491</v>
      </c>
      <c r="P271" s="16" t="s">
        <v>492</v>
      </c>
      <c r="Q271" s="16" t="s">
        <v>493</v>
      </c>
      <c r="R271" s="16" t="s">
        <v>494</v>
      </c>
      <c r="S271" s="16"/>
      <c r="T271" s="17"/>
      <c r="U271" s="16"/>
      <c r="V271" s="18"/>
      <c r="W271" s="16"/>
      <c r="X271" s="16"/>
      <c r="Y271" s="18"/>
      <c r="Z271" s="18"/>
      <c r="AD271" s="14"/>
      <c r="AE271" s="12"/>
      <c r="AF271" s="12"/>
      <c r="AG271" s="16"/>
      <c r="AH271" s="16"/>
      <c r="AI271" s="16"/>
      <c r="AJ271" s="16"/>
    </row>
    <row r="272" spans="1:36" ht="67.5" x14ac:dyDescent="0.25">
      <c r="A272" s="16" t="s">
        <v>487</v>
      </c>
      <c r="B272" s="17" t="s">
        <v>22</v>
      </c>
      <c r="C272" s="16" t="s">
        <v>488</v>
      </c>
      <c r="D272" s="18">
        <v>44541</v>
      </c>
      <c r="E272" s="27">
        <v>249</v>
      </c>
      <c r="F272" s="16">
        <v>2021</v>
      </c>
      <c r="G272" s="18">
        <v>44541</v>
      </c>
      <c r="H272" s="18">
        <v>44905</v>
      </c>
      <c r="I272" s="3" t="s">
        <v>522</v>
      </c>
      <c r="J272" s="3" t="s">
        <v>25</v>
      </c>
      <c r="K272" s="3">
        <v>72</v>
      </c>
      <c r="L272" s="14">
        <v>98</v>
      </c>
      <c r="M272" s="29">
        <f t="shared" si="3"/>
        <v>7056</v>
      </c>
      <c r="N272" s="12">
        <f t="shared" si="4"/>
        <v>7056</v>
      </c>
      <c r="O272" s="16" t="s">
        <v>491</v>
      </c>
      <c r="P272" s="16" t="s">
        <v>492</v>
      </c>
      <c r="Q272" s="16" t="s">
        <v>493</v>
      </c>
      <c r="R272" s="16" t="s">
        <v>494</v>
      </c>
      <c r="S272" s="16"/>
      <c r="T272" s="17"/>
      <c r="U272" s="16"/>
      <c r="V272" s="18"/>
      <c r="W272" s="16"/>
      <c r="X272" s="16"/>
      <c r="Y272" s="18"/>
      <c r="Z272" s="18"/>
      <c r="AD272" s="14"/>
      <c r="AE272" s="12"/>
      <c r="AF272" s="12"/>
      <c r="AG272" s="16"/>
      <c r="AH272" s="16"/>
      <c r="AI272" s="16"/>
      <c r="AJ272" s="16"/>
    </row>
    <row r="273" spans="1:36" ht="45" x14ac:dyDescent="0.25">
      <c r="A273" s="16" t="s">
        <v>487</v>
      </c>
      <c r="B273" s="17" t="s">
        <v>22</v>
      </c>
      <c r="C273" s="16" t="s">
        <v>488</v>
      </c>
      <c r="D273" s="18">
        <v>44541</v>
      </c>
      <c r="E273" s="27">
        <v>249</v>
      </c>
      <c r="F273" s="16">
        <v>2021</v>
      </c>
      <c r="G273" s="18">
        <v>44541</v>
      </c>
      <c r="H273" s="18">
        <v>44905</v>
      </c>
      <c r="I273" s="3" t="s">
        <v>523</v>
      </c>
      <c r="J273" s="3" t="s">
        <v>25</v>
      </c>
      <c r="K273" s="3">
        <v>300</v>
      </c>
      <c r="L273" s="14">
        <v>12</v>
      </c>
      <c r="M273" s="29">
        <f t="shared" si="3"/>
        <v>3600</v>
      </c>
      <c r="N273" s="12">
        <f t="shared" si="4"/>
        <v>3600</v>
      </c>
      <c r="O273" s="16" t="s">
        <v>491</v>
      </c>
      <c r="P273" s="16" t="s">
        <v>492</v>
      </c>
      <c r="Q273" s="16" t="s">
        <v>493</v>
      </c>
      <c r="R273" s="16" t="s">
        <v>494</v>
      </c>
      <c r="S273" s="16"/>
      <c r="T273" s="17"/>
      <c r="U273" s="16"/>
      <c r="V273" s="18"/>
      <c r="W273" s="16"/>
      <c r="X273" s="16"/>
      <c r="Y273" s="18"/>
      <c r="Z273" s="18"/>
      <c r="AD273" s="14"/>
      <c r="AE273" s="12"/>
      <c r="AF273" s="12"/>
      <c r="AG273" s="16"/>
      <c r="AH273" s="16"/>
      <c r="AI273" s="16"/>
      <c r="AJ273" s="16"/>
    </row>
    <row r="274" spans="1:36" ht="67.5" x14ac:dyDescent="0.25">
      <c r="A274" s="16" t="s">
        <v>487</v>
      </c>
      <c r="B274" s="17" t="s">
        <v>22</v>
      </c>
      <c r="C274" s="16" t="s">
        <v>488</v>
      </c>
      <c r="D274" s="18">
        <v>44541</v>
      </c>
      <c r="E274" s="27">
        <v>249</v>
      </c>
      <c r="F274" s="16">
        <v>2021</v>
      </c>
      <c r="G274" s="18">
        <v>44541</v>
      </c>
      <c r="H274" s="18">
        <v>44905</v>
      </c>
      <c r="I274" s="3" t="s">
        <v>524</v>
      </c>
      <c r="J274" s="3" t="s">
        <v>503</v>
      </c>
      <c r="K274" s="3">
        <v>100</v>
      </c>
      <c r="L274" s="14">
        <v>630</v>
      </c>
      <c r="M274" s="29">
        <f t="shared" si="3"/>
        <v>63000</v>
      </c>
      <c r="N274" s="12">
        <f t="shared" si="4"/>
        <v>63000</v>
      </c>
      <c r="O274" s="16" t="s">
        <v>525</v>
      </c>
      <c r="P274" s="16" t="s">
        <v>444</v>
      </c>
      <c r="Q274" s="16" t="s">
        <v>526</v>
      </c>
      <c r="R274" s="16" t="s">
        <v>527</v>
      </c>
      <c r="S274" s="16"/>
      <c r="T274" s="17"/>
      <c r="U274" s="16"/>
      <c r="V274" s="18"/>
      <c r="W274" s="16"/>
      <c r="X274" s="16"/>
      <c r="Y274" s="18"/>
      <c r="Z274" s="18"/>
      <c r="AD274" s="14"/>
      <c r="AE274" s="12"/>
      <c r="AF274" s="12"/>
      <c r="AG274" s="16"/>
      <c r="AH274" s="16"/>
      <c r="AI274" s="16"/>
      <c r="AJ274" s="16"/>
    </row>
    <row r="275" spans="1:36" ht="67.5" x14ac:dyDescent="0.25">
      <c r="A275" s="16" t="s">
        <v>487</v>
      </c>
      <c r="B275" s="17" t="s">
        <v>22</v>
      </c>
      <c r="C275" s="16" t="s">
        <v>488</v>
      </c>
      <c r="D275" s="18">
        <v>44541</v>
      </c>
      <c r="E275" s="27">
        <v>249</v>
      </c>
      <c r="F275" s="16">
        <v>2021</v>
      </c>
      <c r="G275" s="18">
        <v>44541</v>
      </c>
      <c r="H275" s="18">
        <v>44905</v>
      </c>
      <c r="I275" s="3" t="s">
        <v>528</v>
      </c>
      <c r="J275" s="3" t="s">
        <v>25</v>
      </c>
      <c r="K275" s="3">
        <v>100</v>
      </c>
      <c r="L275" s="14">
        <v>972.95</v>
      </c>
      <c r="M275" s="29">
        <f t="shared" si="3"/>
        <v>97295</v>
      </c>
      <c r="N275" s="12">
        <f t="shared" si="4"/>
        <v>97295</v>
      </c>
      <c r="O275" s="16" t="s">
        <v>525</v>
      </c>
      <c r="P275" s="16" t="s">
        <v>444</v>
      </c>
      <c r="Q275" s="16" t="s">
        <v>526</v>
      </c>
      <c r="R275" s="16" t="s">
        <v>527</v>
      </c>
      <c r="S275" s="16"/>
      <c r="T275" s="17"/>
      <c r="U275" s="16"/>
      <c r="V275" s="18"/>
      <c r="W275" s="16"/>
      <c r="X275" s="16"/>
      <c r="Y275" s="18"/>
      <c r="Z275" s="18"/>
      <c r="AD275" s="14"/>
      <c r="AE275" s="12"/>
      <c r="AF275" s="12"/>
      <c r="AG275" s="16"/>
      <c r="AH275" s="16"/>
      <c r="AI275" s="16"/>
      <c r="AJ275" s="16"/>
    </row>
    <row r="276" spans="1:36" ht="56.25" x14ac:dyDescent="0.25">
      <c r="A276" s="16" t="s">
        <v>487</v>
      </c>
      <c r="B276" s="17" t="s">
        <v>22</v>
      </c>
      <c r="C276" s="16" t="s">
        <v>488</v>
      </c>
      <c r="D276" s="18">
        <v>44541</v>
      </c>
      <c r="E276" s="27">
        <v>249</v>
      </c>
      <c r="F276" s="16">
        <v>2021</v>
      </c>
      <c r="G276" s="18">
        <v>44541</v>
      </c>
      <c r="H276" s="18">
        <v>44905</v>
      </c>
      <c r="I276" s="3" t="s">
        <v>529</v>
      </c>
      <c r="J276" s="3" t="s">
        <v>503</v>
      </c>
      <c r="K276" s="3">
        <v>30</v>
      </c>
      <c r="L276" s="14">
        <v>2200</v>
      </c>
      <c r="M276" s="29">
        <f t="shared" si="3"/>
        <v>66000</v>
      </c>
      <c r="N276" s="12">
        <f t="shared" si="4"/>
        <v>66000</v>
      </c>
      <c r="O276" s="16" t="s">
        <v>530</v>
      </c>
      <c r="P276" s="16" t="s">
        <v>531</v>
      </c>
      <c r="Q276" s="16" t="s">
        <v>532</v>
      </c>
      <c r="R276" s="16" t="s">
        <v>533</v>
      </c>
      <c r="S276" s="16"/>
      <c r="T276" s="17"/>
      <c r="U276" s="16"/>
      <c r="V276" s="18"/>
      <c r="W276" s="16"/>
      <c r="X276" s="16"/>
      <c r="Y276" s="18"/>
      <c r="Z276" s="18"/>
      <c r="AD276" s="14"/>
      <c r="AE276" s="12"/>
      <c r="AF276" s="12"/>
      <c r="AG276" s="16"/>
      <c r="AH276" s="16"/>
      <c r="AI276" s="16"/>
      <c r="AJ276" s="16"/>
    </row>
    <row r="277" spans="1:36" ht="67.5" x14ac:dyDescent="0.25">
      <c r="A277" s="16" t="s">
        <v>487</v>
      </c>
      <c r="B277" s="17" t="s">
        <v>22</v>
      </c>
      <c r="C277" s="16" t="s">
        <v>488</v>
      </c>
      <c r="D277" s="18">
        <v>44541</v>
      </c>
      <c r="E277" s="27">
        <v>249</v>
      </c>
      <c r="F277" s="16">
        <v>2021</v>
      </c>
      <c r="G277" s="18">
        <v>44541</v>
      </c>
      <c r="H277" s="18">
        <v>44905</v>
      </c>
      <c r="I277" s="3" t="s">
        <v>534</v>
      </c>
      <c r="J277" s="3" t="s">
        <v>25</v>
      </c>
      <c r="K277" s="3">
        <v>4</v>
      </c>
      <c r="L277" s="14">
        <v>5001.53</v>
      </c>
      <c r="M277" s="29">
        <f t="shared" si="3"/>
        <v>20006.12</v>
      </c>
      <c r="N277" s="12">
        <f t="shared" si="4"/>
        <v>20006.12</v>
      </c>
      <c r="O277" s="16" t="s">
        <v>535</v>
      </c>
      <c r="P277" s="16" t="s">
        <v>536</v>
      </c>
      <c r="Q277" s="16" t="s">
        <v>537</v>
      </c>
      <c r="R277" s="16" t="s">
        <v>538</v>
      </c>
      <c r="S277" s="16"/>
      <c r="T277" s="17"/>
      <c r="U277" s="16"/>
      <c r="V277" s="18"/>
      <c r="W277" s="16"/>
      <c r="X277" s="16"/>
      <c r="Y277" s="18"/>
      <c r="Z277" s="18"/>
      <c r="AD277" s="14"/>
      <c r="AE277" s="12"/>
      <c r="AF277" s="12"/>
      <c r="AG277" s="16"/>
      <c r="AH277" s="16"/>
      <c r="AI277" s="16"/>
      <c r="AJ277" s="16"/>
    </row>
    <row r="278" spans="1:36" ht="45" x14ac:dyDescent="0.25">
      <c r="A278" s="16" t="s">
        <v>539</v>
      </c>
      <c r="B278" s="17" t="s">
        <v>22</v>
      </c>
      <c r="C278" s="16" t="s">
        <v>540</v>
      </c>
      <c r="D278" s="18" t="s">
        <v>541</v>
      </c>
      <c r="E278" s="27">
        <v>291</v>
      </c>
      <c r="F278" s="16">
        <v>2021</v>
      </c>
      <c r="G278" s="18" t="s">
        <v>541</v>
      </c>
      <c r="H278" s="18">
        <v>44902</v>
      </c>
      <c r="I278" s="3" t="s">
        <v>542</v>
      </c>
      <c r="J278" s="3" t="s">
        <v>25</v>
      </c>
      <c r="K278" s="3">
        <v>50</v>
      </c>
      <c r="L278" s="14">
        <v>995</v>
      </c>
      <c r="M278" s="29">
        <f t="shared" si="3"/>
        <v>49750</v>
      </c>
      <c r="N278" s="12">
        <f t="shared" si="4"/>
        <v>49750</v>
      </c>
      <c r="O278" s="16" t="s">
        <v>543</v>
      </c>
      <c r="P278" s="16" t="s">
        <v>544</v>
      </c>
      <c r="Q278" s="16" t="s">
        <v>545</v>
      </c>
      <c r="R278" s="16" t="s">
        <v>546</v>
      </c>
      <c r="S278" s="16"/>
      <c r="T278" s="17"/>
      <c r="U278" s="16"/>
      <c r="V278" s="18"/>
      <c r="W278" s="16"/>
      <c r="X278" s="16"/>
      <c r="Y278" s="18"/>
      <c r="Z278" s="18"/>
      <c r="AD278" s="14"/>
      <c r="AE278" s="12"/>
      <c r="AF278" s="12"/>
      <c r="AG278" s="16"/>
      <c r="AH278" s="16"/>
      <c r="AI278" s="16"/>
      <c r="AJ278" s="16"/>
    </row>
    <row r="279" spans="1:36" ht="225" x14ac:dyDescent="0.25">
      <c r="A279" s="16" t="s">
        <v>539</v>
      </c>
      <c r="B279" s="17" t="s">
        <v>22</v>
      </c>
      <c r="C279" s="16" t="s">
        <v>540</v>
      </c>
      <c r="D279" s="18" t="s">
        <v>541</v>
      </c>
      <c r="E279" s="27">
        <v>291</v>
      </c>
      <c r="F279" s="16">
        <v>2021</v>
      </c>
      <c r="G279" s="18" t="s">
        <v>541</v>
      </c>
      <c r="H279" s="18">
        <v>44902</v>
      </c>
      <c r="I279" s="3" t="s">
        <v>547</v>
      </c>
      <c r="J279" s="3" t="s">
        <v>25</v>
      </c>
      <c r="K279" s="3">
        <v>50</v>
      </c>
      <c r="L279" s="14">
        <v>6065.08</v>
      </c>
      <c r="M279" s="29">
        <f t="shared" si="3"/>
        <v>303254</v>
      </c>
      <c r="N279" s="12">
        <f t="shared" si="4"/>
        <v>303254</v>
      </c>
      <c r="O279" s="16" t="s">
        <v>543</v>
      </c>
      <c r="P279" s="16" t="s">
        <v>544</v>
      </c>
      <c r="Q279" s="16" t="s">
        <v>545</v>
      </c>
      <c r="R279" s="16" t="s">
        <v>546</v>
      </c>
      <c r="S279" s="16"/>
      <c r="T279" s="17"/>
      <c r="U279" s="16"/>
      <c r="V279" s="18"/>
      <c r="W279" s="16"/>
      <c r="X279" s="16"/>
      <c r="Y279" s="18"/>
      <c r="Z279" s="18"/>
      <c r="AD279" s="14"/>
      <c r="AE279" s="12"/>
      <c r="AF279" s="12"/>
      <c r="AG279" s="16"/>
      <c r="AH279" s="16"/>
      <c r="AI279" s="16"/>
      <c r="AJ279" s="16"/>
    </row>
    <row r="280" spans="1:36" ht="101.25" x14ac:dyDescent="0.25">
      <c r="A280" s="16" t="s">
        <v>548</v>
      </c>
      <c r="B280" s="17" t="s">
        <v>22</v>
      </c>
      <c r="C280" s="16" t="s">
        <v>549</v>
      </c>
      <c r="D280" s="18" t="s">
        <v>550</v>
      </c>
      <c r="E280" s="27">
        <v>196</v>
      </c>
      <c r="F280" s="16">
        <v>2021</v>
      </c>
      <c r="G280" s="18" t="s">
        <v>550</v>
      </c>
      <c r="H280" s="18">
        <v>44877</v>
      </c>
      <c r="I280" s="3" t="s">
        <v>551</v>
      </c>
      <c r="J280" s="3" t="s">
        <v>25</v>
      </c>
      <c r="K280" s="3">
        <v>200</v>
      </c>
      <c r="L280" s="14">
        <v>16.100000000000001</v>
      </c>
      <c r="M280" s="29">
        <f t="shared" si="3"/>
        <v>3220.0000000000005</v>
      </c>
      <c r="N280" s="12">
        <f t="shared" si="4"/>
        <v>3220.0000000000005</v>
      </c>
      <c r="O280" s="16" t="s">
        <v>552</v>
      </c>
      <c r="P280" s="16" t="s">
        <v>406</v>
      </c>
      <c r="Q280" s="16" t="s">
        <v>553</v>
      </c>
      <c r="R280" s="16" t="s">
        <v>554</v>
      </c>
      <c r="S280" s="16"/>
      <c r="T280" s="17"/>
      <c r="U280" s="16"/>
      <c r="V280" s="18"/>
      <c r="W280" s="16"/>
      <c r="X280" s="16"/>
      <c r="Y280" s="18"/>
      <c r="Z280" s="18"/>
      <c r="AD280" s="14"/>
      <c r="AE280" s="12"/>
      <c r="AF280" s="12"/>
      <c r="AG280" s="16"/>
      <c r="AH280" s="16"/>
      <c r="AI280" s="16"/>
      <c r="AJ280" s="16"/>
    </row>
    <row r="281" spans="1:36" ht="101.25" x14ac:dyDescent="0.25">
      <c r="A281" s="16" t="s">
        <v>548</v>
      </c>
      <c r="B281" s="17" t="s">
        <v>22</v>
      </c>
      <c r="C281" s="16" t="s">
        <v>549</v>
      </c>
      <c r="D281" s="18" t="s">
        <v>550</v>
      </c>
      <c r="E281" s="27">
        <v>196</v>
      </c>
      <c r="F281" s="16">
        <v>2021</v>
      </c>
      <c r="G281" s="18" t="s">
        <v>550</v>
      </c>
      <c r="H281" s="18">
        <v>44877</v>
      </c>
      <c r="I281" s="3" t="s">
        <v>555</v>
      </c>
      <c r="J281" s="3" t="s">
        <v>25</v>
      </c>
      <c r="K281" s="3">
        <v>100</v>
      </c>
      <c r="L281" s="14">
        <v>9.8000000000000007</v>
      </c>
      <c r="M281" s="29">
        <f t="shared" si="3"/>
        <v>980.00000000000011</v>
      </c>
      <c r="N281" s="12">
        <f t="shared" si="4"/>
        <v>980.00000000000011</v>
      </c>
      <c r="O281" s="16" t="s">
        <v>556</v>
      </c>
      <c r="P281" s="16" t="s">
        <v>492</v>
      </c>
      <c r="Q281" s="16" t="s">
        <v>557</v>
      </c>
      <c r="R281" s="16" t="s">
        <v>494</v>
      </c>
      <c r="S281" s="16"/>
      <c r="T281" s="17"/>
      <c r="U281" s="16"/>
      <c r="V281" s="18"/>
      <c r="W281" s="16"/>
      <c r="X281" s="16"/>
      <c r="Y281" s="18"/>
      <c r="Z281" s="18"/>
      <c r="AD281" s="14"/>
      <c r="AE281" s="12"/>
      <c r="AF281" s="12"/>
      <c r="AG281" s="16"/>
      <c r="AH281" s="16"/>
      <c r="AI281" s="16"/>
      <c r="AJ281" s="16"/>
    </row>
    <row r="282" spans="1:36" ht="101.25" x14ac:dyDescent="0.25">
      <c r="A282" s="16" t="s">
        <v>548</v>
      </c>
      <c r="B282" s="17" t="s">
        <v>22</v>
      </c>
      <c r="C282" s="16" t="s">
        <v>549</v>
      </c>
      <c r="D282" s="18" t="s">
        <v>550</v>
      </c>
      <c r="E282" s="27">
        <v>196</v>
      </c>
      <c r="F282" s="16">
        <v>2021</v>
      </c>
      <c r="G282" s="18" t="s">
        <v>550</v>
      </c>
      <c r="H282" s="18">
        <v>44877</v>
      </c>
      <c r="I282" s="3" t="s">
        <v>558</v>
      </c>
      <c r="J282" s="3" t="s">
        <v>25</v>
      </c>
      <c r="K282" s="3">
        <v>50</v>
      </c>
      <c r="L282" s="14">
        <v>9.9</v>
      </c>
      <c r="M282" s="29">
        <f t="shared" si="3"/>
        <v>495</v>
      </c>
      <c r="N282" s="12">
        <f t="shared" si="4"/>
        <v>495</v>
      </c>
      <c r="O282" s="16" t="s">
        <v>556</v>
      </c>
      <c r="P282" s="16" t="s">
        <v>492</v>
      </c>
      <c r="Q282" s="16" t="s">
        <v>557</v>
      </c>
      <c r="R282" s="16" t="s">
        <v>494</v>
      </c>
      <c r="S282" s="16"/>
      <c r="T282" s="17"/>
      <c r="U282" s="16"/>
      <c r="V282" s="18"/>
      <c r="W282" s="16"/>
      <c r="X282" s="16"/>
      <c r="Y282" s="18"/>
      <c r="Z282" s="18"/>
      <c r="AD282" s="14"/>
      <c r="AE282" s="12"/>
      <c r="AF282" s="12"/>
      <c r="AG282" s="16"/>
      <c r="AH282" s="16"/>
      <c r="AI282" s="16"/>
      <c r="AJ282" s="16"/>
    </row>
    <row r="283" spans="1:36" ht="67.5" x14ac:dyDescent="0.25">
      <c r="A283" s="16" t="s">
        <v>548</v>
      </c>
      <c r="B283" s="17" t="s">
        <v>22</v>
      </c>
      <c r="C283" s="16" t="s">
        <v>549</v>
      </c>
      <c r="D283" s="18" t="s">
        <v>550</v>
      </c>
      <c r="E283" s="27">
        <v>196</v>
      </c>
      <c r="F283" s="16">
        <v>2021</v>
      </c>
      <c r="G283" s="18" t="s">
        <v>550</v>
      </c>
      <c r="H283" s="18">
        <v>44877</v>
      </c>
      <c r="I283" s="3" t="s">
        <v>559</v>
      </c>
      <c r="J283" s="3" t="s">
        <v>25</v>
      </c>
      <c r="K283" s="3">
        <v>50</v>
      </c>
      <c r="L283" s="14">
        <v>35</v>
      </c>
      <c r="M283" s="29">
        <f t="shared" si="3"/>
        <v>1750</v>
      </c>
      <c r="N283" s="12">
        <f t="shared" si="4"/>
        <v>1750</v>
      </c>
      <c r="O283" s="16" t="s">
        <v>552</v>
      </c>
      <c r="P283" s="16" t="s">
        <v>406</v>
      </c>
      <c r="Q283" s="16" t="s">
        <v>553</v>
      </c>
      <c r="R283" s="16" t="s">
        <v>554</v>
      </c>
      <c r="S283" s="16"/>
      <c r="T283" s="17"/>
      <c r="U283" s="16"/>
      <c r="V283" s="18"/>
      <c r="W283" s="16"/>
      <c r="X283" s="16"/>
      <c r="Y283" s="18"/>
      <c r="Z283" s="18"/>
      <c r="AD283" s="14"/>
      <c r="AE283" s="12"/>
      <c r="AF283" s="12"/>
      <c r="AG283" s="16"/>
      <c r="AH283" s="16"/>
      <c r="AI283" s="16"/>
      <c r="AJ283" s="16"/>
    </row>
    <row r="284" spans="1:36" ht="90" x14ac:dyDescent="0.25">
      <c r="A284" s="16" t="s">
        <v>548</v>
      </c>
      <c r="B284" s="17" t="s">
        <v>22</v>
      </c>
      <c r="C284" s="16" t="s">
        <v>549</v>
      </c>
      <c r="D284" s="18" t="s">
        <v>550</v>
      </c>
      <c r="E284" s="27">
        <v>196</v>
      </c>
      <c r="F284" s="16">
        <v>2021</v>
      </c>
      <c r="G284" s="18" t="s">
        <v>550</v>
      </c>
      <c r="H284" s="18">
        <v>44877</v>
      </c>
      <c r="I284" s="3" t="s">
        <v>560</v>
      </c>
      <c r="J284" s="3" t="s">
        <v>25</v>
      </c>
      <c r="K284" s="3">
        <v>200</v>
      </c>
      <c r="L284" s="14">
        <v>2.5499999999999998</v>
      </c>
      <c r="M284" s="29">
        <f t="shared" si="3"/>
        <v>509.99999999999994</v>
      </c>
      <c r="N284" s="12">
        <f t="shared" si="4"/>
        <v>509.99999999999994</v>
      </c>
      <c r="O284" s="16" t="s">
        <v>556</v>
      </c>
      <c r="P284" s="16" t="s">
        <v>492</v>
      </c>
      <c r="Q284" s="16" t="s">
        <v>557</v>
      </c>
      <c r="R284" s="16" t="s">
        <v>494</v>
      </c>
      <c r="S284" s="16"/>
      <c r="T284" s="17"/>
      <c r="U284" s="16"/>
      <c r="V284" s="18"/>
      <c r="W284" s="16"/>
      <c r="X284" s="16"/>
      <c r="Y284" s="18"/>
      <c r="Z284" s="18"/>
      <c r="AD284" s="14"/>
      <c r="AE284" s="12"/>
      <c r="AF284" s="12"/>
      <c r="AG284" s="16"/>
      <c r="AH284" s="16"/>
      <c r="AI284" s="16"/>
      <c r="AJ284" s="16"/>
    </row>
    <row r="285" spans="1:36" ht="101.25" x14ac:dyDescent="0.25">
      <c r="A285" s="16" t="s">
        <v>548</v>
      </c>
      <c r="B285" s="17" t="s">
        <v>22</v>
      </c>
      <c r="C285" s="16" t="s">
        <v>549</v>
      </c>
      <c r="D285" s="18" t="s">
        <v>550</v>
      </c>
      <c r="E285" s="27">
        <v>196</v>
      </c>
      <c r="F285" s="16">
        <v>2021</v>
      </c>
      <c r="G285" s="18" t="s">
        <v>550</v>
      </c>
      <c r="H285" s="18">
        <v>44877</v>
      </c>
      <c r="I285" s="3" t="s">
        <v>561</v>
      </c>
      <c r="J285" s="3" t="s">
        <v>25</v>
      </c>
      <c r="K285" s="3">
        <v>50</v>
      </c>
      <c r="L285" s="14">
        <v>3.99</v>
      </c>
      <c r="M285" s="29">
        <f t="shared" si="3"/>
        <v>199.5</v>
      </c>
      <c r="N285" s="12">
        <f t="shared" si="4"/>
        <v>199.5</v>
      </c>
      <c r="O285" s="16" t="s">
        <v>556</v>
      </c>
      <c r="P285" s="16" t="s">
        <v>492</v>
      </c>
      <c r="Q285" s="16" t="s">
        <v>557</v>
      </c>
      <c r="R285" s="16" t="s">
        <v>494</v>
      </c>
      <c r="S285" s="16"/>
      <c r="T285" s="17"/>
      <c r="U285" s="16"/>
      <c r="V285" s="18"/>
      <c r="W285" s="16"/>
      <c r="X285" s="16"/>
      <c r="Y285" s="18"/>
      <c r="Z285" s="18"/>
      <c r="AD285" s="14"/>
      <c r="AE285" s="12"/>
      <c r="AF285" s="12"/>
      <c r="AG285" s="16"/>
      <c r="AH285" s="16"/>
      <c r="AI285" s="16"/>
      <c r="AJ285" s="16"/>
    </row>
    <row r="286" spans="1:36" ht="101.25" x14ac:dyDescent="0.25">
      <c r="A286" s="16" t="s">
        <v>548</v>
      </c>
      <c r="B286" s="17" t="s">
        <v>22</v>
      </c>
      <c r="C286" s="16" t="s">
        <v>549</v>
      </c>
      <c r="D286" s="18" t="s">
        <v>550</v>
      </c>
      <c r="E286" s="27">
        <v>196</v>
      </c>
      <c r="F286" s="16">
        <v>2021</v>
      </c>
      <c r="G286" s="18" t="s">
        <v>550</v>
      </c>
      <c r="H286" s="18">
        <v>44877</v>
      </c>
      <c r="I286" s="3" t="s">
        <v>562</v>
      </c>
      <c r="J286" s="3" t="s">
        <v>25</v>
      </c>
      <c r="K286" s="3">
        <v>100</v>
      </c>
      <c r="L286" s="14">
        <v>9.9</v>
      </c>
      <c r="M286" s="29">
        <f t="shared" si="3"/>
        <v>990</v>
      </c>
      <c r="N286" s="12">
        <f t="shared" si="4"/>
        <v>990</v>
      </c>
      <c r="O286" s="16" t="s">
        <v>556</v>
      </c>
      <c r="P286" s="16" t="s">
        <v>492</v>
      </c>
      <c r="Q286" s="16" t="s">
        <v>557</v>
      </c>
      <c r="R286" s="16" t="s">
        <v>494</v>
      </c>
      <c r="S286" s="16"/>
      <c r="T286" s="17"/>
      <c r="U286" s="16"/>
      <c r="V286" s="18"/>
      <c r="W286" s="16"/>
      <c r="X286" s="16"/>
      <c r="Y286" s="18"/>
      <c r="Z286" s="18"/>
      <c r="AD286" s="14"/>
      <c r="AE286" s="12"/>
      <c r="AF286" s="12"/>
      <c r="AG286" s="16"/>
      <c r="AH286" s="16"/>
      <c r="AI286" s="16"/>
      <c r="AJ286" s="16"/>
    </row>
    <row r="287" spans="1:36" ht="67.5" x14ac:dyDescent="0.25">
      <c r="A287" s="16" t="s">
        <v>548</v>
      </c>
      <c r="B287" s="17" t="s">
        <v>22</v>
      </c>
      <c r="C287" s="16" t="s">
        <v>549</v>
      </c>
      <c r="D287" s="18" t="s">
        <v>550</v>
      </c>
      <c r="E287" s="27">
        <v>196</v>
      </c>
      <c r="F287" s="16">
        <v>2021</v>
      </c>
      <c r="G287" s="18" t="s">
        <v>550</v>
      </c>
      <c r="H287" s="18">
        <v>44877</v>
      </c>
      <c r="I287" s="3" t="s">
        <v>563</v>
      </c>
      <c r="J287" s="3" t="s">
        <v>25</v>
      </c>
      <c r="K287" s="3">
        <v>50</v>
      </c>
      <c r="L287" s="14">
        <v>71.45</v>
      </c>
      <c r="M287" s="29">
        <f t="shared" si="3"/>
        <v>3572.5</v>
      </c>
      <c r="N287" s="12">
        <f t="shared" si="4"/>
        <v>3572.5</v>
      </c>
      <c r="O287" s="16" t="s">
        <v>552</v>
      </c>
      <c r="P287" s="16" t="s">
        <v>406</v>
      </c>
      <c r="Q287" s="16" t="s">
        <v>553</v>
      </c>
      <c r="R287" s="16" t="s">
        <v>554</v>
      </c>
      <c r="S287" s="16"/>
      <c r="T287" s="17"/>
      <c r="U287" s="16"/>
      <c r="V287" s="18"/>
      <c r="W287" s="16"/>
      <c r="X287" s="16"/>
      <c r="Y287" s="18"/>
      <c r="Z287" s="18"/>
      <c r="AD287" s="14"/>
      <c r="AE287" s="12"/>
      <c r="AF287" s="12"/>
      <c r="AG287" s="16"/>
      <c r="AH287" s="16"/>
      <c r="AI287" s="16"/>
      <c r="AJ287" s="16"/>
    </row>
    <row r="288" spans="1:36" ht="67.5" x14ac:dyDescent="0.25">
      <c r="A288" s="16" t="s">
        <v>548</v>
      </c>
      <c r="B288" s="17" t="s">
        <v>22</v>
      </c>
      <c r="C288" s="16" t="s">
        <v>549</v>
      </c>
      <c r="D288" s="18" t="s">
        <v>550</v>
      </c>
      <c r="E288" s="27">
        <v>196</v>
      </c>
      <c r="F288" s="16">
        <v>2021</v>
      </c>
      <c r="G288" s="18" t="s">
        <v>550</v>
      </c>
      <c r="H288" s="18">
        <v>44877</v>
      </c>
      <c r="I288" s="3" t="s">
        <v>564</v>
      </c>
      <c r="J288" s="3" t="s">
        <v>25</v>
      </c>
      <c r="K288" s="3">
        <v>50</v>
      </c>
      <c r="L288" s="14">
        <v>13</v>
      </c>
      <c r="M288" s="29">
        <f t="shared" si="3"/>
        <v>650</v>
      </c>
      <c r="N288" s="12">
        <f t="shared" si="4"/>
        <v>650</v>
      </c>
      <c r="O288" s="16" t="s">
        <v>556</v>
      </c>
      <c r="P288" s="16" t="s">
        <v>492</v>
      </c>
      <c r="Q288" s="16" t="s">
        <v>557</v>
      </c>
      <c r="R288" s="16" t="s">
        <v>494</v>
      </c>
      <c r="S288" s="16"/>
      <c r="T288" s="17"/>
      <c r="U288" s="16"/>
      <c r="V288" s="18"/>
      <c r="W288" s="16"/>
      <c r="X288" s="16"/>
      <c r="Y288" s="18"/>
      <c r="Z288" s="18"/>
      <c r="AD288" s="14"/>
      <c r="AE288" s="12"/>
      <c r="AF288" s="12"/>
      <c r="AG288" s="16"/>
      <c r="AH288" s="16"/>
      <c r="AI288" s="16"/>
      <c r="AJ288" s="16"/>
    </row>
    <row r="289" spans="1:36" ht="78.75" x14ac:dyDescent="0.25">
      <c r="A289" s="16" t="s">
        <v>548</v>
      </c>
      <c r="B289" s="17" t="s">
        <v>22</v>
      </c>
      <c r="C289" s="16" t="s">
        <v>549</v>
      </c>
      <c r="D289" s="18" t="s">
        <v>550</v>
      </c>
      <c r="E289" s="27">
        <v>196</v>
      </c>
      <c r="F289" s="16">
        <v>2021</v>
      </c>
      <c r="G289" s="18" t="s">
        <v>550</v>
      </c>
      <c r="H289" s="18">
        <v>44877</v>
      </c>
      <c r="I289" s="3" t="s">
        <v>565</v>
      </c>
      <c r="J289" s="3" t="s">
        <v>25</v>
      </c>
      <c r="K289" s="3">
        <v>200</v>
      </c>
      <c r="L289" s="14">
        <v>14.5</v>
      </c>
      <c r="M289" s="29">
        <f t="shared" si="3"/>
        <v>2900</v>
      </c>
      <c r="N289" s="12">
        <f t="shared" si="4"/>
        <v>2900</v>
      </c>
      <c r="O289" s="16" t="s">
        <v>552</v>
      </c>
      <c r="P289" s="16" t="s">
        <v>406</v>
      </c>
      <c r="Q289" s="16" t="s">
        <v>553</v>
      </c>
      <c r="R289" s="16" t="s">
        <v>554</v>
      </c>
      <c r="S289" s="16"/>
      <c r="T289" s="17"/>
      <c r="U289" s="16"/>
      <c r="V289" s="18"/>
      <c r="W289" s="16"/>
      <c r="X289" s="16"/>
      <c r="Y289" s="18"/>
      <c r="Z289" s="18"/>
      <c r="AD289" s="14"/>
      <c r="AE289" s="12"/>
      <c r="AF289" s="12"/>
      <c r="AG289" s="16"/>
      <c r="AH289" s="16"/>
      <c r="AI289" s="16"/>
      <c r="AJ289" s="16"/>
    </row>
    <row r="290" spans="1:36" ht="67.5" x14ac:dyDescent="0.25">
      <c r="A290" s="16" t="s">
        <v>548</v>
      </c>
      <c r="B290" s="17" t="s">
        <v>22</v>
      </c>
      <c r="C290" s="16" t="s">
        <v>549</v>
      </c>
      <c r="D290" s="18" t="s">
        <v>550</v>
      </c>
      <c r="E290" s="27">
        <v>196</v>
      </c>
      <c r="F290" s="16">
        <v>2021</v>
      </c>
      <c r="G290" s="18" t="s">
        <v>550</v>
      </c>
      <c r="H290" s="18">
        <v>44877</v>
      </c>
      <c r="I290" s="3" t="s">
        <v>566</v>
      </c>
      <c r="J290" s="3" t="s">
        <v>25</v>
      </c>
      <c r="K290" s="3">
        <v>50</v>
      </c>
      <c r="L290" s="14">
        <v>39.9</v>
      </c>
      <c r="M290" s="29">
        <f t="shared" si="3"/>
        <v>1995</v>
      </c>
      <c r="N290" s="12">
        <f t="shared" si="4"/>
        <v>1995</v>
      </c>
      <c r="O290" s="16" t="s">
        <v>552</v>
      </c>
      <c r="P290" s="16" t="s">
        <v>406</v>
      </c>
      <c r="Q290" s="16" t="s">
        <v>553</v>
      </c>
      <c r="R290" s="16" t="s">
        <v>554</v>
      </c>
      <c r="S290" s="16"/>
      <c r="T290" s="17"/>
      <c r="U290" s="16"/>
      <c r="V290" s="18"/>
      <c r="W290" s="16"/>
      <c r="X290" s="16"/>
      <c r="Y290" s="18"/>
      <c r="Z290" s="18"/>
      <c r="AD290" s="14"/>
      <c r="AE290" s="12"/>
      <c r="AF290" s="12"/>
      <c r="AG290" s="16"/>
      <c r="AH290" s="16"/>
      <c r="AI290" s="16"/>
      <c r="AJ290" s="16"/>
    </row>
    <row r="291" spans="1:36" ht="78.75" x14ac:dyDescent="0.25">
      <c r="A291" s="16" t="s">
        <v>548</v>
      </c>
      <c r="B291" s="17" t="s">
        <v>22</v>
      </c>
      <c r="C291" s="16" t="s">
        <v>549</v>
      </c>
      <c r="D291" s="18" t="s">
        <v>550</v>
      </c>
      <c r="E291" s="27">
        <v>196</v>
      </c>
      <c r="F291" s="16">
        <v>2021</v>
      </c>
      <c r="G291" s="18" t="s">
        <v>550</v>
      </c>
      <c r="H291" s="18">
        <v>44877</v>
      </c>
      <c r="I291" s="3" t="s">
        <v>567</v>
      </c>
      <c r="J291" s="3" t="s">
        <v>25</v>
      </c>
      <c r="K291" s="3">
        <v>100</v>
      </c>
      <c r="L291" s="14">
        <v>15.08</v>
      </c>
      <c r="M291" s="29">
        <f t="shared" si="3"/>
        <v>1508</v>
      </c>
      <c r="N291" s="12">
        <f t="shared" si="4"/>
        <v>1508</v>
      </c>
      <c r="O291" s="16" t="s">
        <v>552</v>
      </c>
      <c r="P291" s="16" t="s">
        <v>406</v>
      </c>
      <c r="Q291" s="16" t="s">
        <v>553</v>
      </c>
      <c r="R291" s="16" t="s">
        <v>554</v>
      </c>
      <c r="S291" s="16"/>
      <c r="T291" s="17"/>
      <c r="U291" s="16"/>
      <c r="V291" s="18"/>
      <c r="W291" s="16"/>
      <c r="X291" s="16"/>
      <c r="Y291" s="18"/>
      <c r="Z291" s="18"/>
      <c r="AD291" s="14"/>
      <c r="AE291" s="12"/>
      <c r="AF291" s="12"/>
      <c r="AG291" s="16"/>
      <c r="AH291" s="16"/>
      <c r="AI291" s="16"/>
      <c r="AJ291" s="16"/>
    </row>
    <row r="292" spans="1:36" ht="90" x14ac:dyDescent="0.25">
      <c r="A292" s="16" t="s">
        <v>548</v>
      </c>
      <c r="B292" s="17" t="s">
        <v>22</v>
      </c>
      <c r="C292" s="16" t="s">
        <v>549</v>
      </c>
      <c r="D292" s="18" t="s">
        <v>550</v>
      </c>
      <c r="E292" s="27">
        <v>196</v>
      </c>
      <c r="F292" s="16">
        <v>2021</v>
      </c>
      <c r="G292" s="18" t="s">
        <v>550</v>
      </c>
      <c r="H292" s="18">
        <v>44877</v>
      </c>
      <c r="I292" s="3" t="s">
        <v>568</v>
      </c>
      <c r="J292" s="3" t="s">
        <v>25</v>
      </c>
      <c r="K292" s="3">
        <v>200</v>
      </c>
      <c r="L292" s="14">
        <v>1.3</v>
      </c>
      <c r="M292" s="29">
        <f t="shared" si="3"/>
        <v>260</v>
      </c>
      <c r="N292" s="12">
        <f t="shared" si="4"/>
        <v>260</v>
      </c>
      <c r="O292" s="16" t="s">
        <v>556</v>
      </c>
      <c r="P292" s="16" t="s">
        <v>492</v>
      </c>
      <c r="Q292" s="16" t="s">
        <v>557</v>
      </c>
      <c r="R292" s="16" t="s">
        <v>494</v>
      </c>
      <c r="S292" s="16"/>
      <c r="T292" s="17"/>
      <c r="U292" s="16"/>
      <c r="V292" s="18"/>
      <c r="W292" s="16"/>
      <c r="X292" s="16"/>
      <c r="Y292" s="18"/>
      <c r="Z292" s="18"/>
      <c r="AD292" s="14"/>
      <c r="AE292" s="12"/>
      <c r="AF292" s="12"/>
      <c r="AG292" s="16"/>
      <c r="AH292" s="16"/>
      <c r="AI292" s="16"/>
      <c r="AJ292" s="16"/>
    </row>
    <row r="293" spans="1:36" ht="101.25" x14ac:dyDescent="0.25">
      <c r="A293" s="16" t="s">
        <v>548</v>
      </c>
      <c r="B293" s="17" t="s">
        <v>22</v>
      </c>
      <c r="C293" s="16" t="s">
        <v>549</v>
      </c>
      <c r="D293" s="18" t="s">
        <v>550</v>
      </c>
      <c r="E293" s="27">
        <v>196</v>
      </c>
      <c r="F293" s="16">
        <v>2021</v>
      </c>
      <c r="G293" s="18" t="s">
        <v>550</v>
      </c>
      <c r="H293" s="18">
        <v>44877</v>
      </c>
      <c r="I293" s="3" t="s">
        <v>569</v>
      </c>
      <c r="J293" s="3" t="s">
        <v>25</v>
      </c>
      <c r="K293" s="3">
        <v>100</v>
      </c>
      <c r="L293" s="14">
        <v>4.3</v>
      </c>
      <c r="M293" s="29">
        <f t="shared" si="3"/>
        <v>430</v>
      </c>
      <c r="N293" s="12">
        <f t="shared" si="4"/>
        <v>430</v>
      </c>
      <c r="O293" s="16" t="s">
        <v>556</v>
      </c>
      <c r="P293" s="16" t="s">
        <v>492</v>
      </c>
      <c r="Q293" s="16" t="s">
        <v>557</v>
      </c>
      <c r="R293" s="16" t="s">
        <v>494</v>
      </c>
      <c r="S293" s="16"/>
      <c r="T293" s="17"/>
      <c r="U293" s="16"/>
      <c r="V293" s="18"/>
      <c r="W293" s="16"/>
      <c r="X293" s="16"/>
      <c r="Y293" s="18"/>
      <c r="Z293" s="18"/>
      <c r="AD293" s="14"/>
      <c r="AE293" s="12"/>
      <c r="AF293" s="12"/>
      <c r="AG293" s="16"/>
      <c r="AH293" s="16"/>
      <c r="AI293" s="16"/>
      <c r="AJ293" s="16"/>
    </row>
    <row r="294" spans="1:36" ht="101.25" x14ac:dyDescent="0.25">
      <c r="A294" s="16" t="s">
        <v>548</v>
      </c>
      <c r="B294" s="17" t="s">
        <v>22</v>
      </c>
      <c r="C294" s="16" t="s">
        <v>549</v>
      </c>
      <c r="D294" s="18" t="s">
        <v>550</v>
      </c>
      <c r="E294" s="27">
        <v>196</v>
      </c>
      <c r="F294" s="16">
        <v>2021</v>
      </c>
      <c r="G294" s="18" t="s">
        <v>550</v>
      </c>
      <c r="H294" s="18">
        <v>44877</v>
      </c>
      <c r="I294" s="3" t="s">
        <v>570</v>
      </c>
      <c r="J294" s="3" t="s">
        <v>25</v>
      </c>
      <c r="K294" s="3">
        <v>400</v>
      </c>
      <c r="L294" s="14">
        <v>26.85</v>
      </c>
      <c r="M294" s="29">
        <f t="shared" si="3"/>
        <v>10740</v>
      </c>
      <c r="N294" s="12">
        <f t="shared" si="4"/>
        <v>10740</v>
      </c>
      <c r="O294" s="16" t="s">
        <v>552</v>
      </c>
      <c r="P294" s="16" t="s">
        <v>406</v>
      </c>
      <c r="Q294" s="16" t="s">
        <v>553</v>
      </c>
      <c r="R294" s="16" t="s">
        <v>554</v>
      </c>
      <c r="S294" s="16"/>
      <c r="T294" s="17"/>
      <c r="U294" s="16"/>
      <c r="V294" s="18"/>
      <c r="W294" s="16"/>
      <c r="X294" s="16"/>
      <c r="Y294" s="18"/>
      <c r="Z294" s="18"/>
      <c r="AD294" s="14"/>
      <c r="AE294" s="12"/>
      <c r="AF294" s="12"/>
      <c r="AG294" s="16"/>
      <c r="AH294" s="16"/>
      <c r="AI294" s="16"/>
      <c r="AJ294" s="16"/>
    </row>
    <row r="295" spans="1:36" ht="101.25" x14ac:dyDescent="0.25">
      <c r="A295" s="16" t="s">
        <v>548</v>
      </c>
      <c r="B295" s="17" t="s">
        <v>22</v>
      </c>
      <c r="C295" s="16" t="s">
        <v>549</v>
      </c>
      <c r="D295" s="18" t="s">
        <v>550</v>
      </c>
      <c r="E295" s="27">
        <v>196</v>
      </c>
      <c r="F295" s="16">
        <v>2021</v>
      </c>
      <c r="G295" s="18" t="s">
        <v>550</v>
      </c>
      <c r="H295" s="18">
        <v>44877</v>
      </c>
      <c r="I295" s="3" t="s">
        <v>571</v>
      </c>
      <c r="J295" s="3" t="s">
        <v>25</v>
      </c>
      <c r="K295" s="3">
        <v>50</v>
      </c>
      <c r="L295" s="14">
        <v>4.0999999999999996</v>
      </c>
      <c r="M295" s="29">
        <f t="shared" si="3"/>
        <v>204.99999999999997</v>
      </c>
      <c r="N295" s="12">
        <f t="shared" si="4"/>
        <v>204.99999999999997</v>
      </c>
      <c r="O295" s="16" t="s">
        <v>556</v>
      </c>
      <c r="P295" s="16" t="s">
        <v>492</v>
      </c>
      <c r="Q295" s="16" t="s">
        <v>557</v>
      </c>
      <c r="R295" s="16" t="s">
        <v>494</v>
      </c>
      <c r="S295" s="16"/>
      <c r="T295" s="17"/>
      <c r="U295" s="16"/>
      <c r="V295" s="18"/>
      <c r="W295" s="16"/>
      <c r="X295" s="16"/>
      <c r="Y295" s="18"/>
      <c r="Z295" s="18"/>
      <c r="AD295" s="14"/>
      <c r="AE295" s="12"/>
      <c r="AF295" s="12"/>
      <c r="AG295" s="16"/>
      <c r="AH295" s="16"/>
      <c r="AI295" s="16"/>
      <c r="AJ295" s="16"/>
    </row>
    <row r="296" spans="1:36" ht="112.5" x14ac:dyDescent="0.25">
      <c r="A296" s="16" t="s">
        <v>548</v>
      </c>
      <c r="B296" s="17" t="s">
        <v>22</v>
      </c>
      <c r="C296" s="16" t="s">
        <v>549</v>
      </c>
      <c r="D296" s="18" t="s">
        <v>550</v>
      </c>
      <c r="E296" s="27">
        <v>196</v>
      </c>
      <c r="F296" s="16">
        <v>2021</v>
      </c>
      <c r="G296" s="18" t="s">
        <v>550</v>
      </c>
      <c r="H296" s="18">
        <v>44877</v>
      </c>
      <c r="I296" s="3" t="s">
        <v>572</v>
      </c>
      <c r="J296" s="3" t="s">
        <v>25</v>
      </c>
      <c r="K296" s="3">
        <v>50</v>
      </c>
      <c r="L296" s="14">
        <v>4.2</v>
      </c>
      <c r="M296" s="29">
        <f t="shared" si="3"/>
        <v>210</v>
      </c>
      <c r="N296" s="12">
        <f t="shared" si="4"/>
        <v>210</v>
      </c>
      <c r="O296" s="16" t="s">
        <v>556</v>
      </c>
      <c r="P296" s="16" t="s">
        <v>492</v>
      </c>
      <c r="Q296" s="16" t="s">
        <v>557</v>
      </c>
      <c r="R296" s="16" t="s">
        <v>494</v>
      </c>
      <c r="S296" s="16"/>
      <c r="T296" s="17"/>
      <c r="U296" s="16"/>
      <c r="V296" s="18"/>
      <c r="W296" s="16"/>
      <c r="X296" s="16"/>
      <c r="Y296" s="18"/>
      <c r="Z296" s="18"/>
      <c r="AD296" s="14"/>
      <c r="AE296" s="12"/>
      <c r="AF296" s="12"/>
      <c r="AG296" s="16"/>
      <c r="AH296" s="16"/>
      <c r="AI296" s="16"/>
      <c r="AJ296" s="16"/>
    </row>
    <row r="297" spans="1:36" ht="123.75" x14ac:dyDescent="0.25">
      <c r="A297" s="16" t="s">
        <v>573</v>
      </c>
      <c r="B297" s="17" t="s">
        <v>22</v>
      </c>
      <c r="C297" s="16" t="s">
        <v>574</v>
      </c>
      <c r="D297" s="18">
        <v>44551</v>
      </c>
      <c r="E297" s="27">
        <v>258</v>
      </c>
      <c r="F297" s="16">
        <v>2021</v>
      </c>
      <c r="G297" s="18">
        <v>44551</v>
      </c>
      <c r="H297" s="18">
        <v>44915</v>
      </c>
      <c r="I297" s="3" t="s">
        <v>575</v>
      </c>
      <c r="J297" s="3" t="s">
        <v>25</v>
      </c>
      <c r="K297" s="3">
        <v>2000</v>
      </c>
      <c r="L297" s="14">
        <v>11.37</v>
      </c>
      <c r="M297" s="29">
        <f t="shared" si="3"/>
        <v>22740</v>
      </c>
      <c r="N297" s="12">
        <f t="shared" si="4"/>
        <v>22740</v>
      </c>
      <c r="O297" s="16" t="s">
        <v>556</v>
      </c>
      <c r="P297" s="16" t="s">
        <v>492</v>
      </c>
      <c r="Q297" s="16" t="s">
        <v>557</v>
      </c>
      <c r="R297" s="16" t="s">
        <v>494</v>
      </c>
      <c r="S297" s="16"/>
      <c r="T297" s="17"/>
      <c r="U297" s="16"/>
      <c r="V297" s="18"/>
      <c r="W297" s="16"/>
      <c r="X297" s="16"/>
      <c r="Y297" s="18"/>
      <c r="Z297" s="18"/>
      <c r="AD297" s="14"/>
      <c r="AE297" s="12"/>
      <c r="AF297" s="12"/>
      <c r="AG297" s="16"/>
      <c r="AH297" s="16"/>
      <c r="AI297" s="16"/>
      <c r="AJ297" s="16"/>
    </row>
    <row r="298" spans="1:36" ht="112.5" x14ac:dyDescent="0.25">
      <c r="A298" s="16" t="s">
        <v>573</v>
      </c>
      <c r="B298" s="17" t="s">
        <v>22</v>
      </c>
      <c r="C298" s="16" t="s">
        <v>574</v>
      </c>
      <c r="D298" s="18">
        <v>44551</v>
      </c>
      <c r="E298" s="27">
        <v>258</v>
      </c>
      <c r="F298" s="16">
        <v>2021</v>
      </c>
      <c r="G298" s="18">
        <v>44551</v>
      </c>
      <c r="H298" s="18">
        <v>44915</v>
      </c>
      <c r="I298" s="3" t="s">
        <v>576</v>
      </c>
      <c r="J298" s="3" t="s">
        <v>25</v>
      </c>
      <c r="K298" s="3">
        <v>3000</v>
      </c>
      <c r="L298" s="14">
        <v>11.38</v>
      </c>
      <c r="M298" s="29">
        <f t="shared" si="3"/>
        <v>34140</v>
      </c>
      <c r="N298" s="12">
        <f t="shared" si="4"/>
        <v>34140</v>
      </c>
      <c r="O298" s="16" t="s">
        <v>556</v>
      </c>
      <c r="P298" s="16" t="s">
        <v>492</v>
      </c>
      <c r="Q298" s="16" t="s">
        <v>557</v>
      </c>
      <c r="R298" s="16" t="s">
        <v>494</v>
      </c>
      <c r="S298" s="16"/>
      <c r="T298" s="17"/>
      <c r="U298" s="16"/>
      <c r="V298" s="18"/>
      <c r="W298" s="16"/>
      <c r="X298" s="16"/>
      <c r="Y298" s="18"/>
      <c r="Z298" s="18"/>
      <c r="AD298" s="14"/>
      <c r="AE298" s="12"/>
      <c r="AF298" s="12"/>
      <c r="AG298" s="16"/>
      <c r="AH298" s="16"/>
      <c r="AI298" s="16"/>
      <c r="AJ298" s="16"/>
    </row>
    <row r="299" spans="1:36" ht="78.75" x14ac:dyDescent="0.25">
      <c r="A299" s="16" t="s">
        <v>573</v>
      </c>
      <c r="B299" s="17" t="s">
        <v>22</v>
      </c>
      <c r="C299" s="16" t="s">
        <v>574</v>
      </c>
      <c r="D299" s="18">
        <v>44551</v>
      </c>
      <c r="E299" s="27">
        <v>258</v>
      </c>
      <c r="F299" s="16">
        <v>2021</v>
      </c>
      <c r="G299" s="18">
        <v>44551</v>
      </c>
      <c r="H299" s="18">
        <v>44915</v>
      </c>
      <c r="I299" s="3" t="s">
        <v>577</v>
      </c>
      <c r="J299" s="3" t="s">
        <v>25</v>
      </c>
      <c r="K299" s="3">
        <v>120</v>
      </c>
      <c r="L299" s="14">
        <v>277.93</v>
      </c>
      <c r="M299" s="29">
        <f t="shared" si="3"/>
        <v>33351.599999999999</v>
      </c>
      <c r="N299" s="12">
        <f t="shared" si="4"/>
        <v>33351.599999999999</v>
      </c>
      <c r="O299" s="16" t="s">
        <v>552</v>
      </c>
      <c r="P299" s="16" t="s">
        <v>406</v>
      </c>
      <c r="Q299" s="16" t="s">
        <v>553</v>
      </c>
      <c r="R299" s="16" t="s">
        <v>554</v>
      </c>
      <c r="S299" s="16"/>
      <c r="T299" s="17"/>
      <c r="U299" s="16"/>
      <c r="V299" s="18"/>
      <c r="W299" s="16"/>
      <c r="X299" s="16"/>
      <c r="Y299" s="18"/>
      <c r="Z299" s="18"/>
      <c r="AD299" s="14"/>
      <c r="AE299" s="12"/>
      <c r="AF299" s="12"/>
      <c r="AG299" s="16"/>
      <c r="AH299" s="16"/>
      <c r="AI299" s="16"/>
      <c r="AJ299" s="16"/>
    </row>
    <row r="300" spans="1:36" ht="90" x14ac:dyDescent="0.25">
      <c r="A300" s="16" t="s">
        <v>573</v>
      </c>
      <c r="B300" s="17" t="s">
        <v>22</v>
      </c>
      <c r="C300" s="16" t="s">
        <v>574</v>
      </c>
      <c r="D300" s="18">
        <v>44551</v>
      </c>
      <c r="E300" s="27">
        <v>258</v>
      </c>
      <c r="F300" s="16">
        <v>2021</v>
      </c>
      <c r="G300" s="18">
        <v>44551</v>
      </c>
      <c r="H300" s="18">
        <v>44915</v>
      </c>
      <c r="I300" s="3" t="s">
        <v>578</v>
      </c>
      <c r="J300" s="3" t="s">
        <v>25</v>
      </c>
      <c r="K300" s="3">
        <v>300</v>
      </c>
      <c r="L300" s="14">
        <v>19</v>
      </c>
      <c r="M300" s="29">
        <f t="shared" si="3"/>
        <v>5700</v>
      </c>
      <c r="N300" s="12">
        <f t="shared" si="4"/>
        <v>5700</v>
      </c>
      <c r="O300" s="16" t="s">
        <v>556</v>
      </c>
      <c r="P300" s="16" t="s">
        <v>492</v>
      </c>
      <c r="Q300" s="16" t="s">
        <v>557</v>
      </c>
      <c r="R300" s="16" t="s">
        <v>494</v>
      </c>
      <c r="S300" s="16"/>
      <c r="T300" s="17"/>
      <c r="U300" s="16"/>
      <c r="V300" s="18"/>
      <c r="W300" s="16"/>
      <c r="X300" s="16"/>
      <c r="Y300" s="18"/>
      <c r="Z300" s="18"/>
      <c r="AD300" s="14"/>
      <c r="AE300" s="12"/>
      <c r="AF300" s="12"/>
      <c r="AG300" s="16"/>
      <c r="AH300" s="16"/>
      <c r="AI300" s="16"/>
      <c r="AJ300" s="16"/>
    </row>
    <row r="301" spans="1:36" ht="90" x14ac:dyDescent="0.25">
      <c r="A301" s="16" t="s">
        <v>573</v>
      </c>
      <c r="B301" s="17" t="s">
        <v>22</v>
      </c>
      <c r="C301" s="16" t="s">
        <v>574</v>
      </c>
      <c r="D301" s="18">
        <v>44551</v>
      </c>
      <c r="E301" s="27">
        <v>258</v>
      </c>
      <c r="F301" s="16">
        <v>2021</v>
      </c>
      <c r="G301" s="18">
        <v>44551</v>
      </c>
      <c r="H301" s="18">
        <v>44915</v>
      </c>
      <c r="I301" s="3" t="s">
        <v>579</v>
      </c>
      <c r="J301" s="3" t="s">
        <v>25</v>
      </c>
      <c r="K301" s="3">
        <v>50</v>
      </c>
      <c r="L301" s="14">
        <v>180.56</v>
      </c>
      <c r="M301" s="29">
        <f t="shared" si="3"/>
        <v>9028</v>
      </c>
      <c r="N301" s="12">
        <f t="shared" si="4"/>
        <v>9028</v>
      </c>
      <c r="O301" s="16" t="s">
        <v>552</v>
      </c>
      <c r="P301" s="16" t="s">
        <v>406</v>
      </c>
      <c r="Q301" s="16" t="s">
        <v>553</v>
      </c>
      <c r="R301" s="16" t="s">
        <v>554</v>
      </c>
      <c r="S301" s="16"/>
      <c r="T301" s="17"/>
      <c r="U301" s="16"/>
      <c r="V301" s="18"/>
      <c r="W301" s="16"/>
      <c r="X301" s="16"/>
      <c r="Y301" s="18"/>
      <c r="Z301" s="18"/>
      <c r="AD301" s="14"/>
      <c r="AE301" s="12"/>
      <c r="AF301" s="12"/>
      <c r="AG301" s="16"/>
      <c r="AH301" s="16"/>
      <c r="AI301" s="16"/>
      <c r="AJ301" s="16"/>
    </row>
    <row r="302" spans="1:36" ht="112.5" x14ac:dyDescent="0.25">
      <c r="A302" s="16" t="s">
        <v>573</v>
      </c>
      <c r="B302" s="17" t="s">
        <v>22</v>
      </c>
      <c r="C302" s="16" t="s">
        <v>574</v>
      </c>
      <c r="D302" s="18">
        <v>44551</v>
      </c>
      <c r="E302" s="27">
        <v>258</v>
      </c>
      <c r="F302" s="16">
        <v>2021</v>
      </c>
      <c r="G302" s="18">
        <v>44551</v>
      </c>
      <c r="H302" s="18">
        <v>44915</v>
      </c>
      <c r="I302" s="3" t="s">
        <v>580</v>
      </c>
      <c r="J302" s="3" t="s">
        <v>25</v>
      </c>
      <c r="K302" s="3">
        <v>4000</v>
      </c>
      <c r="L302" s="14">
        <v>13.4</v>
      </c>
      <c r="M302" s="29">
        <f t="shared" si="3"/>
        <v>53600</v>
      </c>
      <c r="N302" s="12">
        <f t="shared" si="4"/>
        <v>53600</v>
      </c>
      <c r="O302" s="16" t="s">
        <v>525</v>
      </c>
      <c r="P302" s="16" t="s">
        <v>444</v>
      </c>
      <c r="Q302" s="16" t="s">
        <v>526</v>
      </c>
      <c r="R302" s="16" t="s">
        <v>527</v>
      </c>
      <c r="S302" s="16"/>
      <c r="T302" s="17"/>
      <c r="U302" s="16"/>
      <c r="V302" s="18"/>
      <c r="W302" s="16"/>
      <c r="X302" s="16"/>
      <c r="Y302" s="18"/>
      <c r="Z302" s="18"/>
      <c r="AD302" s="14"/>
      <c r="AE302" s="12"/>
      <c r="AF302" s="12"/>
      <c r="AG302" s="16"/>
      <c r="AH302" s="16"/>
      <c r="AI302" s="16"/>
      <c r="AJ302" s="16"/>
    </row>
    <row r="303" spans="1:36" ht="123.75" x14ac:dyDescent="0.25">
      <c r="A303" s="16" t="s">
        <v>573</v>
      </c>
      <c r="B303" s="17" t="s">
        <v>22</v>
      </c>
      <c r="C303" s="16" t="s">
        <v>574</v>
      </c>
      <c r="D303" s="18">
        <v>44551</v>
      </c>
      <c r="E303" s="27">
        <v>258</v>
      </c>
      <c r="F303" s="16">
        <v>2021</v>
      </c>
      <c r="G303" s="18">
        <v>44551</v>
      </c>
      <c r="H303" s="18">
        <v>44915</v>
      </c>
      <c r="I303" s="3" t="s">
        <v>581</v>
      </c>
      <c r="J303" s="3" t="s">
        <v>25</v>
      </c>
      <c r="K303" s="3">
        <v>3000</v>
      </c>
      <c r="L303" s="14">
        <v>13.4</v>
      </c>
      <c r="M303" s="29">
        <f t="shared" si="3"/>
        <v>40200</v>
      </c>
      <c r="N303" s="12">
        <f t="shared" si="4"/>
        <v>40200</v>
      </c>
      <c r="O303" s="16" t="s">
        <v>525</v>
      </c>
      <c r="P303" s="16" t="s">
        <v>444</v>
      </c>
      <c r="Q303" s="16" t="s">
        <v>526</v>
      </c>
      <c r="R303" s="16" t="s">
        <v>527</v>
      </c>
      <c r="S303" s="16"/>
      <c r="T303" s="17"/>
      <c r="U303" s="16"/>
      <c r="V303" s="18"/>
      <c r="W303" s="16"/>
      <c r="X303" s="16"/>
      <c r="Y303" s="18"/>
      <c r="Z303" s="18"/>
      <c r="AD303" s="14"/>
      <c r="AE303" s="12"/>
      <c r="AF303" s="12"/>
      <c r="AG303" s="16"/>
      <c r="AH303" s="16"/>
      <c r="AI303" s="16"/>
      <c r="AJ303" s="16"/>
    </row>
    <row r="304" spans="1:36" ht="78.75" x14ac:dyDescent="0.25">
      <c r="A304" s="16" t="s">
        <v>573</v>
      </c>
      <c r="B304" s="17" t="s">
        <v>22</v>
      </c>
      <c r="C304" s="16" t="s">
        <v>574</v>
      </c>
      <c r="D304" s="18">
        <v>44551</v>
      </c>
      <c r="E304" s="27">
        <v>258</v>
      </c>
      <c r="F304" s="16">
        <v>2021</v>
      </c>
      <c r="G304" s="18">
        <v>44551</v>
      </c>
      <c r="H304" s="18">
        <v>44915</v>
      </c>
      <c r="I304" s="3" t="s">
        <v>582</v>
      </c>
      <c r="J304" s="3" t="s">
        <v>25</v>
      </c>
      <c r="K304" s="3">
        <v>300</v>
      </c>
      <c r="L304" s="14">
        <v>91.87</v>
      </c>
      <c r="M304" s="29">
        <f t="shared" si="3"/>
        <v>27561</v>
      </c>
      <c r="N304" s="12">
        <f t="shared" si="4"/>
        <v>27561</v>
      </c>
      <c r="O304" s="16" t="s">
        <v>552</v>
      </c>
      <c r="P304" s="16" t="s">
        <v>406</v>
      </c>
      <c r="Q304" s="16" t="s">
        <v>553</v>
      </c>
      <c r="R304" s="16" t="s">
        <v>554</v>
      </c>
      <c r="S304" s="16"/>
      <c r="T304" s="17"/>
      <c r="U304" s="16"/>
      <c r="V304" s="18"/>
      <c r="W304" s="16"/>
      <c r="X304" s="16"/>
      <c r="Y304" s="18"/>
      <c r="Z304" s="18"/>
      <c r="AD304" s="14"/>
      <c r="AE304" s="12"/>
      <c r="AF304" s="12"/>
      <c r="AG304" s="16"/>
      <c r="AH304" s="16"/>
      <c r="AI304" s="16"/>
      <c r="AJ304" s="16"/>
    </row>
    <row r="305" spans="1:36" ht="112.5" x14ac:dyDescent="0.25">
      <c r="A305" s="16" t="s">
        <v>573</v>
      </c>
      <c r="B305" s="17" t="s">
        <v>22</v>
      </c>
      <c r="C305" s="16" t="s">
        <v>574</v>
      </c>
      <c r="D305" s="18">
        <v>44551</v>
      </c>
      <c r="E305" s="27">
        <v>258</v>
      </c>
      <c r="F305" s="16">
        <v>2021</v>
      </c>
      <c r="G305" s="18">
        <v>44551</v>
      </c>
      <c r="H305" s="18">
        <v>44915</v>
      </c>
      <c r="I305" s="3" t="s">
        <v>583</v>
      </c>
      <c r="J305" s="3" t="s">
        <v>25</v>
      </c>
      <c r="K305" s="3">
        <v>2000</v>
      </c>
      <c r="L305" s="14">
        <v>15.6</v>
      </c>
      <c r="M305" s="29">
        <f t="shared" si="3"/>
        <v>31200</v>
      </c>
      <c r="N305" s="12">
        <f t="shared" si="4"/>
        <v>31200</v>
      </c>
      <c r="O305" s="16" t="s">
        <v>556</v>
      </c>
      <c r="P305" s="16" t="s">
        <v>492</v>
      </c>
      <c r="Q305" s="16" t="s">
        <v>557</v>
      </c>
      <c r="R305" s="16" t="s">
        <v>494</v>
      </c>
      <c r="S305" s="16"/>
      <c r="T305" s="17"/>
      <c r="U305" s="16"/>
      <c r="V305" s="18"/>
      <c r="W305" s="16"/>
      <c r="X305" s="16"/>
      <c r="Y305" s="18"/>
      <c r="Z305" s="18"/>
      <c r="AD305" s="14"/>
      <c r="AE305" s="12"/>
      <c r="AF305" s="12"/>
      <c r="AG305" s="16"/>
      <c r="AH305" s="16"/>
      <c r="AI305" s="16"/>
      <c r="AJ305" s="16"/>
    </row>
    <row r="306" spans="1:36" ht="67.5" x14ac:dyDescent="0.25">
      <c r="A306" s="16" t="s">
        <v>573</v>
      </c>
      <c r="B306" s="17" t="s">
        <v>22</v>
      </c>
      <c r="C306" s="16" t="s">
        <v>574</v>
      </c>
      <c r="D306" s="18">
        <v>44551</v>
      </c>
      <c r="E306" s="27">
        <v>258</v>
      </c>
      <c r="F306" s="16">
        <v>2021</v>
      </c>
      <c r="G306" s="18">
        <v>44551</v>
      </c>
      <c r="H306" s="18">
        <v>44915</v>
      </c>
      <c r="I306" s="3" t="s">
        <v>584</v>
      </c>
      <c r="J306" s="3" t="s">
        <v>25</v>
      </c>
      <c r="K306" s="3">
        <v>120</v>
      </c>
      <c r="L306" s="14">
        <v>11.06</v>
      </c>
      <c r="M306" s="29">
        <f t="shared" si="3"/>
        <v>1327.2</v>
      </c>
      <c r="N306" s="12">
        <f t="shared" si="4"/>
        <v>1327.2</v>
      </c>
      <c r="O306" s="16" t="s">
        <v>552</v>
      </c>
      <c r="P306" s="16" t="s">
        <v>406</v>
      </c>
      <c r="Q306" s="16" t="s">
        <v>553</v>
      </c>
      <c r="R306" s="16" t="s">
        <v>554</v>
      </c>
      <c r="S306" s="16"/>
      <c r="T306" s="17"/>
      <c r="U306" s="16"/>
      <c r="V306" s="18"/>
      <c r="W306" s="16"/>
      <c r="X306" s="16"/>
      <c r="Y306" s="18"/>
      <c r="Z306" s="18"/>
      <c r="AD306" s="14"/>
      <c r="AE306" s="12"/>
      <c r="AF306" s="12"/>
      <c r="AG306" s="16"/>
      <c r="AH306" s="16"/>
      <c r="AI306" s="16"/>
      <c r="AJ306" s="16"/>
    </row>
    <row r="307" spans="1:36" ht="78.75" x14ac:dyDescent="0.25">
      <c r="A307" s="16" t="s">
        <v>573</v>
      </c>
      <c r="B307" s="17" t="s">
        <v>22</v>
      </c>
      <c r="C307" s="16" t="s">
        <v>574</v>
      </c>
      <c r="D307" s="18">
        <v>44551</v>
      </c>
      <c r="E307" s="27">
        <v>258</v>
      </c>
      <c r="F307" s="16">
        <v>2021</v>
      </c>
      <c r="G307" s="18">
        <v>44551</v>
      </c>
      <c r="H307" s="18">
        <v>44915</v>
      </c>
      <c r="I307" s="3" t="s">
        <v>585</v>
      </c>
      <c r="J307" s="3" t="s">
        <v>25</v>
      </c>
      <c r="K307" s="3">
        <v>300</v>
      </c>
      <c r="L307" s="14">
        <v>106.2</v>
      </c>
      <c r="M307" s="29">
        <f t="shared" si="3"/>
        <v>31860</v>
      </c>
      <c r="N307" s="12">
        <f t="shared" si="4"/>
        <v>31860</v>
      </c>
      <c r="O307" s="16" t="s">
        <v>552</v>
      </c>
      <c r="P307" s="16" t="s">
        <v>406</v>
      </c>
      <c r="Q307" s="16" t="s">
        <v>553</v>
      </c>
      <c r="R307" s="16" t="s">
        <v>554</v>
      </c>
      <c r="S307" s="16"/>
      <c r="T307" s="17"/>
      <c r="U307" s="16"/>
      <c r="V307" s="18"/>
      <c r="W307" s="16"/>
      <c r="X307" s="16"/>
      <c r="Y307" s="18"/>
      <c r="Z307" s="18"/>
      <c r="AD307" s="14"/>
      <c r="AE307" s="12"/>
      <c r="AF307" s="12"/>
      <c r="AG307" s="16"/>
      <c r="AH307" s="16"/>
      <c r="AI307" s="16"/>
      <c r="AJ307" s="16"/>
    </row>
    <row r="308" spans="1:36" ht="78.75" x14ac:dyDescent="0.25">
      <c r="A308" s="16" t="s">
        <v>573</v>
      </c>
      <c r="B308" s="17" t="s">
        <v>22</v>
      </c>
      <c r="C308" s="16" t="s">
        <v>574</v>
      </c>
      <c r="D308" s="18">
        <v>44551</v>
      </c>
      <c r="E308" s="27">
        <v>258</v>
      </c>
      <c r="F308" s="16">
        <v>2021</v>
      </c>
      <c r="G308" s="18">
        <v>44551</v>
      </c>
      <c r="H308" s="18">
        <v>44915</v>
      </c>
      <c r="I308" s="3" t="s">
        <v>586</v>
      </c>
      <c r="J308" s="3" t="s">
        <v>25</v>
      </c>
      <c r="K308" s="3">
        <v>120</v>
      </c>
      <c r="L308" s="14">
        <v>463.83</v>
      </c>
      <c r="M308" s="29">
        <f t="shared" si="3"/>
        <v>55659.6</v>
      </c>
      <c r="N308" s="12">
        <f t="shared" si="4"/>
        <v>55659.6</v>
      </c>
      <c r="O308" s="16" t="s">
        <v>552</v>
      </c>
      <c r="P308" s="16" t="s">
        <v>406</v>
      </c>
      <c r="Q308" s="16" t="s">
        <v>553</v>
      </c>
      <c r="R308" s="16" t="s">
        <v>554</v>
      </c>
      <c r="S308" s="16"/>
      <c r="T308" s="17"/>
      <c r="U308" s="16"/>
      <c r="V308" s="18"/>
      <c r="W308" s="16"/>
      <c r="X308" s="16"/>
      <c r="Y308" s="18"/>
      <c r="Z308" s="18"/>
      <c r="AD308" s="14"/>
      <c r="AE308" s="12"/>
      <c r="AF308" s="12"/>
      <c r="AG308" s="16"/>
      <c r="AH308" s="16"/>
      <c r="AI308" s="16"/>
      <c r="AJ308" s="16"/>
    </row>
    <row r="309" spans="1:36" ht="123.75" x14ac:dyDescent="0.25">
      <c r="A309" s="16" t="s">
        <v>573</v>
      </c>
      <c r="B309" s="17" t="s">
        <v>22</v>
      </c>
      <c r="C309" s="16" t="s">
        <v>574</v>
      </c>
      <c r="D309" s="18">
        <v>44551</v>
      </c>
      <c r="E309" s="27">
        <v>258</v>
      </c>
      <c r="F309" s="16">
        <v>2021</v>
      </c>
      <c r="G309" s="18">
        <v>44551</v>
      </c>
      <c r="H309" s="18">
        <v>44915</v>
      </c>
      <c r="I309" s="3" t="s">
        <v>587</v>
      </c>
      <c r="J309" s="3" t="s">
        <v>25</v>
      </c>
      <c r="K309" s="3">
        <v>1500</v>
      </c>
      <c r="L309" s="14">
        <v>27.44</v>
      </c>
      <c r="M309" s="29">
        <f t="shared" si="3"/>
        <v>41160</v>
      </c>
      <c r="N309" s="12">
        <f t="shared" si="4"/>
        <v>41160</v>
      </c>
      <c r="O309" s="16" t="s">
        <v>556</v>
      </c>
      <c r="P309" s="16" t="s">
        <v>492</v>
      </c>
      <c r="Q309" s="16" t="s">
        <v>557</v>
      </c>
      <c r="R309" s="16" t="s">
        <v>494</v>
      </c>
      <c r="S309" s="16"/>
      <c r="T309" s="17"/>
      <c r="U309" s="16"/>
      <c r="V309" s="18"/>
      <c r="W309" s="16"/>
      <c r="X309" s="16"/>
      <c r="Y309" s="18"/>
      <c r="Z309" s="18"/>
      <c r="AD309" s="14"/>
      <c r="AE309" s="12"/>
      <c r="AF309" s="12"/>
      <c r="AG309" s="16"/>
      <c r="AH309" s="16"/>
      <c r="AI309" s="16"/>
      <c r="AJ309" s="16"/>
    </row>
    <row r="310" spans="1:36" ht="67.5" x14ac:dyDescent="0.25">
      <c r="A310" s="16" t="s">
        <v>573</v>
      </c>
      <c r="B310" s="17" t="s">
        <v>22</v>
      </c>
      <c r="C310" s="16" t="s">
        <v>574</v>
      </c>
      <c r="D310" s="18">
        <v>44551</v>
      </c>
      <c r="E310" s="27">
        <v>258</v>
      </c>
      <c r="F310" s="16">
        <v>2021</v>
      </c>
      <c r="G310" s="18">
        <v>44551</v>
      </c>
      <c r="H310" s="18">
        <v>44915</v>
      </c>
      <c r="I310" s="3" t="s">
        <v>588</v>
      </c>
      <c r="J310" s="3" t="s">
        <v>25</v>
      </c>
      <c r="K310" s="3">
        <v>100</v>
      </c>
      <c r="L310" s="14">
        <v>31.66</v>
      </c>
      <c r="M310" s="29">
        <f t="shared" si="3"/>
        <v>3166</v>
      </c>
      <c r="N310" s="12">
        <f t="shared" si="4"/>
        <v>3166</v>
      </c>
      <c r="O310" s="16" t="s">
        <v>552</v>
      </c>
      <c r="P310" s="16" t="s">
        <v>406</v>
      </c>
      <c r="Q310" s="16" t="s">
        <v>553</v>
      </c>
      <c r="R310" s="16" t="s">
        <v>554</v>
      </c>
      <c r="S310" s="16"/>
      <c r="T310" s="17"/>
      <c r="U310" s="16"/>
      <c r="V310" s="18"/>
      <c r="W310" s="16"/>
      <c r="X310" s="16"/>
      <c r="Y310" s="18"/>
      <c r="Z310" s="18"/>
      <c r="AD310" s="14"/>
      <c r="AE310" s="12"/>
      <c r="AF310" s="12"/>
      <c r="AG310" s="16"/>
      <c r="AH310" s="16"/>
      <c r="AI310" s="16"/>
      <c r="AJ310" s="16"/>
    </row>
    <row r="311" spans="1:36" ht="101.25" x14ac:dyDescent="0.25">
      <c r="A311" s="16" t="s">
        <v>573</v>
      </c>
      <c r="B311" s="17" t="s">
        <v>22</v>
      </c>
      <c r="C311" s="16" t="s">
        <v>574</v>
      </c>
      <c r="D311" s="18">
        <v>44551</v>
      </c>
      <c r="E311" s="27">
        <v>258</v>
      </c>
      <c r="F311" s="16">
        <v>2021</v>
      </c>
      <c r="G311" s="18">
        <v>44551</v>
      </c>
      <c r="H311" s="18">
        <v>44915</v>
      </c>
      <c r="I311" s="3" t="s">
        <v>589</v>
      </c>
      <c r="J311" s="3" t="s">
        <v>25</v>
      </c>
      <c r="K311" s="3">
        <v>200</v>
      </c>
      <c r="L311" s="14">
        <v>11</v>
      </c>
      <c r="M311" s="29">
        <f t="shared" si="3"/>
        <v>2200</v>
      </c>
      <c r="N311" s="12">
        <f t="shared" si="4"/>
        <v>2200</v>
      </c>
      <c r="O311" s="16" t="s">
        <v>556</v>
      </c>
      <c r="P311" s="16" t="s">
        <v>492</v>
      </c>
      <c r="Q311" s="16" t="s">
        <v>557</v>
      </c>
      <c r="R311" s="16" t="s">
        <v>494</v>
      </c>
      <c r="S311" s="16"/>
      <c r="T311" s="17"/>
      <c r="U311" s="16"/>
      <c r="V311" s="18"/>
      <c r="W311" s="16"/>
      <c r="X311" s="16"/>
      <c r="Y311" s="18"/>
      <c r="Z311" s="18"/>
      <c r="AD311" s="14"/>
      <c r="AE311" s="12"/>
      <c r="AF311" s="12"/>
      <c r="AG311" s="16"/>
      <c r="AH311" s="16"/>
      <c r="AI311" s="16"/>
      <c r="AJ311" s="16"/>
    </row>
    <row r="312" spans="1:36" ht="123.75" x14ac:dyDescent="0.25">
      <c r="A312" s="16" t="s">
        <v>573</v>
      </c>
      <c r="B312" s="17" t="s">
        <v>22</v>
      </c>
      <c r="C312" s="16" t="s">
        <v>574</v>
      </c>
      <c r="D312" s="18">
        <v>44551</v>
      </c>
      <c r="E312" s="27">
        <v>258</v>
      </c>
      <c r="F312" s="16">
        <v>2021</v>
      </c>
      <c r="G312" s="18">
        <v>44551</v>
      </c>
      <c r="H312" s="18">
        <v>44915</v>
      </c>
      <c r="I312" s="3" t="s">
        <v>590</v>
      </c>
      <c r="J312" s="3" t="s">
        <v>25</v>
      </c>
      <c r="K312" s="3">
        <v>1500</v>
      </c>
      <c r="L312" s="14">
        <v>29.99</v>
      </c>
      <c r="M312" s="29">
        <f t="shared" si="3"/>
        <v>44985</v>
      </c>
      <c r="N312" s="12">
        <f t="shared" si="4"/>
        <v>44985</v>
      </c>
      <c r="O312" s="16" t="s">
        <v>556</v>
      </c>
      <c r="P312" s="16" t="s">
        <v>492</v>
      </c>
      <c r="Q312" s="16" t="s">
        <v>557</v>
      </c>
      <c r="R312" s="16" t="s">
        <v>494</v>
      </c>
      <c r="S312" s="16"/>
      <c r="T312" s="17"/>
      <c r="U312" s="16"/>
      <c r="V312" s="18"/>
      <c r="W312" s="16"/>
      <c r="X312" s="16"/>
      <c r="Y312" s="18"/>
      <c r="Z312" s="18"/>
      <c r="AD312" s="14"/>
      <c r="AE312" s="12"/>
      <c r="AF312" s="12"/>
      <c r="AG312" s="16"/>
      <c r="AH312" s="16"/>
      <c r="AI312" s="16"/>
      <c r="AJ312" s="16"/>
    </row>
    <row r="313" spans="1:36" ht="45" x14ac:dyDescent="0.25">
      <c r="A313" s="16" t="s">
        <v>539</v>
      </c>
      <c r="B313" s="17" t="s">
        <v>22</v>
      </c>
      <c r="C313" s="16" t="s">
        <v>540</v>
      </c>
      <c r="D313" s="18">
        <v>44538</v>
      </c>
      <c r="E313" s="27">
        <v>291</v>
      </c>
      <c r="F313" s="16">
        <v>2021</v>
      </c>
      <c r="G313" s="18">
        <v>44538</v>
      </c>
      <c r="H313" s="18">
        <v>44902</v>
      </c>
      <c r="I313" s="3" t="s">
        <v>591</v>
      </c>
      <c r="J313" s="3" t="s">
        <v>25</v>
      </c>
      <c r="K313" s="3">
        <v>250</v>
      </c>
      <c r="L313" s="14">
        <v>145</v>
      </c>
      <c r="M313" s="29">
        <f t="shared" si="3"/>
        <v>36250</v>
      </c>
      <c r="N313" s="12">
        <f t="shared" si="4"/>
        <v>36250</v>
      </c>
      <c r="O313" s="16" t="s">
        <v>592</v>
      </c>
      <c r="P313" s="16" t="s">
        <v>593</v>
      </c>
      <c r="Q313" s="16" t="s">
        <v>594</v>
      </c>
      <c r="R313" s="16" t="s">
        <v>595</v>
      </c>
      <c r="S313" s="16"/>
      <c r="T313" s="17"/>
      <c r="U313" s="16"/>
      <c r="V313" s="18"/>
      <c r="W313" s="16"/>
      <c r="X313" s="16"/>
      <c r="Y313" s="18"/>
      <c r="Z313" s="18"/>
      <c r="AD313" s="14"/>
      <c r="AE313" s="12"/>
      <c r="AF313" s="12"/>
      <c r="AG313" s="16"/>
      <c r="AH313" s="16"/>
      <c r="AI313" s="16"/>
      <c r="AJ313" s="16"/>
    </row>
    <row r="314" spans="1:36" ht="101.25" x14ac:dyDescent="0.25">
      <c r="A314" s="16" t="s">
        <v>21</v>
      </c>
      <c r="B314" s="17" t="s">
        <v>22</v>
      </c>
      <c r="C314" s="16" t="s">
        <v>85</v>
      </c>
      <c r="D314" s="18">
        <v>44229</v>
      </c>
      <c r="E314" s="27">
        <v>234</v>
      </c>
      <c r="F314" s="16">
        <v>2020</v>
      </c>
      <c r="G314" s="18">
        <v>44229</v>
      </c>
      <c r="H314" s="18">
        <v>44563</v>
      </c>
      <c r="I314" s="3" t="s">
        <v>596</v>
      </c>
      <c r="J314" s="3" t="s">
        <v>25</v>
      </c>
      <c r="K314" s="3">
        <v>4</v>
      </c>
      <c r="L314" s="14">
        <v>1222.5</v>
      </c>
      <c r="M314" s="29">
        <f t="shared" si="3"/>
        <v>4890</v>
      </c>
      <c r="N314" s="12">
        <f t="shared" si="4"/>
        <v>4890</v>
      </c>
      <c r="O314" s="16" t="s">
        <v>597</v>
      </c>
      <c r="P314" s="16" t="s">
        <v>598</v>
      </c>
      <c r="Q314" s="16" t="s">
        <v>599</v>
      </c>
      <c r="R314" s="16" t="s">
        <v>600</v>
      </c>
      <c r="S314" s="16"/>
      <c r="T314" s="17"/>
      <c r="U314" s="16"/>
      <c r="V314" s="18"/>
      <c r="W314" s="16"/>
      <c r="X314" s="16"/>
      <c r="Y314" s="18"/>
      <c r="Z314" s="18"/>
      <c r="AD314" s="14"/>
      <c r="AE314" s="12"/>
      <c r="AF314" s="12"/>
      <c r="AG314" s="16"/>
      <c r="AH314" s="16"/>
      <c r="AI314" s="16"/>
      <c r="AJ314" s="16"/>
    </row>
    <row r="315" spans="1:36" ht="67.5" x14ac:dyDescent="0.25">
      <c r="A315" s="16" t="s">
        <v>601</v>
      </c>
      <c r="B315" s="17" t="s">
        <v>22</v>
      </c>
      <c r="C315" s="16" t="s">
        <v>602</v>
      </c>
      <c r="D315" s="18" t="s">
        <v>603</v>
      </c>
      <c r="E315" s="27">
        <v>272</v>
      </c>
      <c r="F315" s="16">
        <v>2021</v>
      </c>
      <c r="G315" s="18" t="s">
        <v>603</v>
      </c>
      <c r="H315" s="18">
        <v>44915</v>
      </c>
      <c r="I315" s="3" t="s">
        <v>604</v>
      </c>
      <c r="J315" s="3" t="s">
        <v>25</v>
      </c>
      <c r="K315" s="3">
        <v>300</v>
      </c>
      <c r="L315" s="14">
        <v>4.95</v>
      </c>
      <c r="M315" s="29">
        <f t="shared" si="3"/>
        <v>1485</v>
      </c>
      <c r="N315" s="12">
        <f t="shared" si="4"/>
        <v>1485</v>
      </c>
      <c r="O315" s="16" t="s">
        <v>556</v>
      </c>
      <c r="P315" s="16" t="s">
        <v>492</v>
      </c>
      <c r="Q315" s="16" t="s">
        <v>557</v>
      </c>
      <c r="R315" s="16" t="s">
        <v>494</v>
      </c>
      <c r="S315" s="16"/>
      <c r="T315" s="17"/>
      <c r="U315" s="16"/>
      <c r="V315" s="18"/>
      <c r="W315" s="16"/>
      <c r="X315" s="16"/>
      <c r="Y315" s="18"/>
      <c r="Z315" s="18"/>
      <c r="AD315" s="14"/>
      <c r="AE315" s="12"/>
      <c r="AF315" s="12"/>
      <c r="AG315" s="16"/>
      <c r="AH315" s="16"/>
      <c r="AI315" s="16"/>
      <c r="AJ315" s="16"/>
    </row>
    <row r="316" spans="1:36" ht="67.5" x14ac:dyDescent="0.25">
      <c r="A316" s="16" t="s">
        <v>601</v>
      </c>
      <c r="B316" s="17" t="s">
        <v>22</v>
      </c>
      <c r="C316" s="16" t="s">
        <v>602</v>
      </c>
      <c r="D316" s="18" t="s">
        <v>603</v>
      </c>
      <c r="E316" s="27">
        <v>272</v>
      </c>
      <c r="F316" s="16">
        <v>2021</v>
      </c>
      <c r="G316" s="18" t="s">
        <v>603</v>
      </c>
      <c r="H316" s="18">
        <v>44915</v>
      </c>
      <c r="I316" s="3" t="s">
        <v>605</v>
      </c>
      <c r="J316" s="3" t="s">
        <v>25</v>
      </c>
      <c r="K316" s="3">
        <v>100</v>
      </c>
      <c r="L316" s="14">
        <v>6.13</v>
      </c>
      <c r="M316" s="29">
        <f t="shared" si="3"/>
        <v>613</v>
      </c>
      <c r="N316" s="12">
        <f t="shared" si="4"/>
        <v>613</v>
      </c>
      <c r="O316" s="16" t="s">
        <v>556</v>
      </c>
      <c r="P316" s="16" t="s">
        <v>492</v>
      </c>
      <c r="Q316" s="16" t="s">
        <v>557</v>
      </c>
      <c r="R316" s="16" t="s">
        <v>494</v>
      </c>
      <c r="S316" s="16"/>
      <c r="T316" s="17"/>
      <c r="U316" s="16"/>
      <c r="V316" s="18"/>
      <c r="W316" s="16"/>
      <c r="X316" s="16"/>
      <c r="Y316" s="18"/>
      <c r="Z316" s="18"/>
      <c r="AD316" s="14"/>
      <c r="AE316" s="12"/>
      <c r="AF316" s="12"/>
      <c r="AG316" s="16"/>
      <c r="AH316" s="16"/>
      <c r="AI316" s="16"/>
      <c r="AJ316" s="16"/>
    </row>
    <row r="317" spans="1:36" ht="67.5" x14ac:dyDescent="0.25">
      <c r="A317" s="16" t="s">
        <v>601</v>
      </c>
      <c r="B317" s="17" t="s">
        <v>22</v>
      </c>
      <c r="C317" s="16" t="s">
        <v>602</v>
      </c>
      <c r="D317" s="18" t="s">
        <v>603</v>
      </c>
      <c r="E317" s="27">
        <v>272</v>
      </c>
      <c r="F317" s="16">
        <v>2021</v>
      </c>
      <c r="G317" s="18" t="s">
        <v>603</v>
      </c>
      <c r="H317" s="18">
        <v>44915</v>
      </c>
      <c r="I317" s="3" t="s">
        <v>606</v>
      </c>
      <c r="J317" s="3" t="s">
        <v>25</v>
      </c>
      <c r="K317" s="3">
        <v>200</v>
      </c>
      <c r="L317" s="14">
        <v>10</v>
      </c>
      <c r="M317" s="29">
        <f t="shared" si="3"/>
        <v>2000</v>
      </c>
      <c r="N317" s="12">
        <f t="shared" si="4"/>
        <v>2000</v>
      </c>
      <c r="O317" s="16" t="s">
        <v>556</v>
      </c>
      <c r="P317" s="16" t="s">
        <v>492</v>
      </c>
      <c r="Q317" s="16" t="s">
        <v>557</v>
      </c>
      <c r="R317" s="16" t="s">
        <v>494</v>
      </c>
      <c r="S317" s="16"/>
      <c r="T317" s="17"/>
      <c r="U317" s="16"/>
      <c r="V317" s="18"/>
      <c r="W317" s="16"/>
      <c r="X317" s="16"/>
      <c r="Y317" s="18"/>
      <c r="Z317" s="18"/>
      <c r="AD317" s="14"/>
      <c r="AE317" s="12"/>
      <c r="AF317" s="12"/>
      <c r="AG317" s="16"/>
      <c r="AH317" s="16"/>
      <c r="AI317" s="16"/>
      <c r="AJ317" s="16"/>
    </row>
    <row r="318" spans="1:36" ht="67.5" x14ac:dyDescent="0.25">
      <c r="A318" s="16" t="s">
        <v>601</v>
      </c>
      <c r="B318" s="17" t="s">
        <v>22</v>
      </c>
      <c r="C318" s="16" t="s">
        <v>602</v>
      </c>
      <c r="D318" s="18" t="s">
        <v>603</v>
      </c>
      <c r="E318" s="27">
        <v>272</v>
      </c>
      <c r="F318" s="16">
        <v>2021</v>
      </c>
      <c r="G318" s="18" t="s">
        <v>603</v>
      </c>
      <c r="H318" s="18">
        <v>44915</v>
      </c>
      <c r="I318" s="3" t="s">
        <v>607</v>
      </c>
      <c r="J318" s="3" t="s">
        <v>25</v>
      </c>
      <c r="K318" s="3">
        <v>300</v>
      </c>
      <c r="L318" s="14">
        <v>5.95</v>
      </c>
      <c r="M318" s="29">
        <f t="shared" si="3"/>
        <v>1785</v>
      </c>
      <c r="N318" s="12">
        <f t="shared" si="4"/>
        <v>1785</v>
      </c>
      <c r="O318" s="16" t="s">
        <v>556</v>
      </c>
      <c r="P318" s="16" t="s">
        <v>492</v>
      </c>
      <c r="Q318" s="16" t="s">
        <v>557</v>
      </c>
      <c r="R318" s="16" t="s">
        <v>494</v>
      </c>
      <c r="S318" s="16"/>
      <c r="T318" s="17"/>
      <c r="U318" s="16"/>
      <c r="V318" s="18"/>
      <c r="W318" s="16"/>
      <c r="X318" s="16"/>
      <c r="Y318" s="18"/>
      <c r="Z318" s="18"/>
      <c r="AD318" s="14"/>
      <c r="AE318" s="12"/>
      <c r="AF318" s="12"/>
      <c r="AG318" s="16"/>
      <c r="AH318" s="16"/>
      <c r="AI318" s="16"/>
      <c r="AJ318" s="16"/>
    </row>
    <row r="319" spans="1:36" ht="67.5" x14ac:dyDescent="0.25">
      <c r="A319" s="16" t="s">
        <v>601</v>
      </c>
      <c r="B319" s="17" t="s">
        <v>22</v>
      </c>
      <c r="C319" s="16" t="s">
        <v>602</v>
      </c>
      <c r="D319" s="18" t="s">
        <v>603</v>
      </c>
      <c r="E319" s="27">
        <v>272</v>
      </c>
      <c r="F319" s="16">
        <v>2021</v>
      </c>
      <c r="G319" s="18" t="s">
        <v>603</v>
      </c>
      <c r="H319" s="18">
        <v>44915</v>
      </c>
      <c r="I319" s="3" t="s">
        <v>608</v>
      </c>
      <c r="J319" s="3" t="s">
        <v>25</v>
      </c>
      <c r="K319" s="3">
        <v>500</v>
      </c>
      <c r="L319" s="14">
        <v>4.99</v>
      </c>
      <c r="M319" s="29">
        <f t="shared" si="3"/>
        <v>2495</v>
      </c>
      <c r="N319" s="12">
        <f t="shared" si="4"/>
        <v>2495</v>
      </c>
      <c r="O319" s="16" t="s">
        <v>556</v>
      </c>
      <c r="P319" s="16" t="s">
        <v>492</v>
      </c>
      <c r="Q319" s="16" t="s">
        <v>557</v>
      </c>
      <c r="R319" s="16" t="s">
        <v>494</v>
      </c>
      <c r="S319" s="16"/>
      <c r="T319" s="17"/>
      <c r="U319" s="16"/>
      <c r="V319" s="18"/>
      <c r="W319" s="16"/>
      <c r="X319" s="16"/>
      <c r="Y319" s="18"/>
      <c r="Z319" s="18"/>
      <c r="AD319" s="14"/>
      <c r="AE319" s="12"/>
      <c r="AF319" s="12"/>
      <c r="AG319" s="16"/>
      <c r="AH319" s="16"/>
      <c r="AI319" s="16"/>
      <c r="AJ319" s="16"/>
    </row>
    <row r="320" spans="1:36" ht="67.5" x14ac:dyDescent="0.25">
      <c r="A320" s="16" t="s">
        <v>601</v>
      </c>
      <c r="B320" s="17" t="s">
        <v>22</v>
      </c>
      <c r="C320" s="16" t="s">
        <v>602</v>
      </c>
      <c r="D320" s="18" t="s">
        <v>603</v>
      </c>
      <c r="E320" s="27">
        <v>272</v>
      </c>
      <c r="F320" s="16">
        <v>2021</v>
      </c>
      <c r="G320" s="18" t="s">
        <v>603</v>
      </c>
      <c r="H320" s="18">
        <v>44915</v>
      </c>
      <c r="I320" s="3" t="s">
        <v>609</v>
      </c>
      <c r="J320" s="3" t="s">
        <v>25</v>
      </c>
      <c r="K320" s="3">
        <v>3000</v>
      </c>
      <c r="L320" s="14">
        <v>28</v>
      </c>
      <c r="M320" s="29">
        <f t="shared" si="3"/>
        <v>84000</v>
      </c>
      <c r="N320" s="12">
        <f t="shared" si="4"/>
        <v>84000</v>
      </c>
      <c r="O320" s="16" t="s">
        <v>556</v>
      </c>
      <c r="P320" s="16" t="s">
        <v>492</v>
      </c>
      <c r="Q320" s="16" t="s">
        <v>557</v>
      </c>
      <c r="R320" s="16" t="s">
        <v>494</v>
      </c>
      <c r="S320" s="16"/>
      <c r="T320" s="17"/>
      <c r="U320" s="16"/>
      <c r="V320" s="18"/>
      <c r="W320" s="16"/>
      <c r="X320" s="16"/>
      <c r="Y320" s="18"/>
      <c r="Z320" s="18"/>
      <c r="AD320" s="14"/>
      <c r="AE320" s="12"/>
      <c r="AF320" s="12"/>
      <c r="AG320" s="16"/>
      <c r="AH320" s="16"/>
      <c r="AI320" s="16"/>
      <c r="AJ320" s="16"/>
    </row>
    <row r="321" spans="1:36" ht="67.5" x14ac:dyDescent="0.25">
      <c r="A321" s="16" t="s">
        <v>601</v>
      </c>
      <c r="B321" s="17" t="s">
        <v>22</v>
      </c>
      <c r="C321" s="16" t="s">
        <v>602</v>
      </c>
      <c r="D321" s="18" t="s">
        <v>603</v>
      </c>
      <c r="E321" s="27">
        <v>272</v>
      </c>
      <c r="F321" s="16">
        <v>2021</v>
      </c>
      <c r="G321" s="18" t="s">
        <v>603</v>
      </c>
      <c r="H321" s="18">
        <v>44915</v>
      </c>
      <c r="I321" s="3" t="s">
        <v>610</v>
      </c>
      <c r="J321" s="3" t="s">
        <v>25</v>
      </c>
      <c r="K321" s="3">
        <v>3000</v>
      </c>
      <c r="L321" s="14">
        <v>17.54</v>
      </c>
      <c r="M321" s="29">
        <f t="shared" si="3"/>
        <v>52620</v>
      </c>
      <c r="N321" s="12">
        <f t="shared" si="4"/>
        <v>52620</v>
      </c>
      <c r="O321" s="16" t="s">
        <v>556</v>
      </c>
      <c r="P321" s="16" t="s">
        <v>492</v>
      </c>
      <c r="Q321" s="16" t="s">
        <v>557</v>
      </c>
      <c r="R321" s="16" t="s">
        <v>494</v>
      </c>
      <c r="S321" s="16"/>
      <c r="T321" s="17"/>
      <c r="U321" s="16"/>
      <c r="V321" s="18"/>
      <c r="W321" s="16"/>
      <c r="X321" s="16"/>
      <c r="Y321" s="18"/>
      <c r="Z321" s="18"/>
      <c r="AD321" s="14"/>
      <c r="AE321" s="12"/>
      <c r="AF321" s="12"/>
      <c r="AG321" s="16"/>
      <c r="AH321" s="16"/>
      <c r="AI321" s="16"/>
      <c r="AJ321" s="16"/>
    </row>
    <row r="322" spans="1:36" ht="56.25" x14ac:dyDescent="0.25">
      <c r="A322" s="16" t="s">
        <v>601</v>
      </c>
      <c r="B322" s="17" t="s">
        <v>22</v>
      </c>
      <c r="C322" s="16" t="s">
        <v>602</v>
      </c>
      <c r="D322" s="18" t="s">
        <v>603</v>
      </c>
      <c r="E322" s="27">
        <v>272</v>
      </c>
      <c r="F322" s="16">
        <v>2021</v>
      </c>
      <c r="G322" s="18" t="s">
        <v>603</v>
      </c>
      <c r="H322" s="18">
        <v>44915</v>
      </c>
      <c r="I322" s="3" t="s">
        <v>611</v>
      </c>
      <c r="J322" s="3" t="s">
        <v>25</v>
      </c>
      <c r="K322" s="3">
        <v>3000</v>
      </c>
      <c r="L322" s="14">
        <v>15.77</v>
      </c>
      <c r="M322" s="29">
        <f t="shared" si="3"/>
        <v>47310</v>
      </c>
      <c r="N322" s="12">
        <f t="shared" si="4"/>
        <v>47310</v>
      </c>
      <c r="O322" s="16" t="s">
        <v>612</v>
      </c>
      <c r="P322" s="16" t="s">
        <v>613</v>
      </c>
      <c r="Q322" s="16" t="s">
        <v>614</v>
      </c>
      <c r="R322" s="16" t="s">
        <v>615</v>
      </c>
      <c r="S322" s="16"/>
      <c r="T322" s="17"/>
      <c r="U322" s="16"/>
      <c r="V322" s="18"/>
      <c r="W322" s="16"/>
      <c r="X322" s="16"/>
      <c r="Y322" s="18"/>
      <c r="Z322" s="18"/>
      <c r="AD322" s="14"/>
      <c r="AE322" s="12"/>
      <c r="AF322" s="12"/>
      <c r="AG322" s="16"/>
      <c r="AH322" s="16"/>
      <c r="AI322" s="16"/>
      <c r="AJ322" s="16"/>
    </row>
    <row r="323" spans="1:36" ht="67.5" x14ac:dyDescent="0.25">
      <c r="A323" s="16" t="s">
        <v>601</v>
      </c>
      <c r="B323" s="17" t="s">
        <v>22</v>
      </c>
      <c r="C323" s="16" t="s">
        <v>602</v>
      </c>
      <c r="D323" s="18" t="s">
        <v>603</v>
      </c>
      <c r="E323" s="27">
        <v>272</v>
      </c>
      <c r="F323" s="16">
        <v>2021</v>
      </c>
      <c r="G323" s="18" t="s">
        <v>603</v>
      </c>
      <c r="H323" s="18">
        <v>44915</v>
      </c>
      <c r="I323" s="3" t="s">
        <v>616</v>
      </c>
      <c r="J323" s="3" t="s">
        <v>25</v>
      </c>
      <c r="K323" s="3">
        <v>200</v>
      </c>
      <c r="L323" s="14">
        <v>5.95</v>
      </c>
      <c r="M323" s="29">
        <f t="shared" si="3"/>
        <v>1190</v>
      </c>
      <c r="N323" s="12">
        <f t="shared" si="4"/>
        <v>1190</v>
      </c>
      <c r="O323" s="16" t="s">
        <v>556</v>
      </c>
      <c r="P323" s="16" t="s">
        <v>492</v>
      </c>
      <c r="Q323" s="16" t="s">
        <v>557</v>
      </c>
      <c r="R323" s="16" t="s">
        <v>494</v>
      </c>
      <c r="S323" s="16"/>
      <c r="T323" s="17"/>
      <c r="U323" s="16"/>
      <c r="V323" s="18"/>
      <c r="W323" s="16"/>
      <c r="X323" s="16"/>
      <c r="Y323" s="18"/>
      <c r="Z323" s="18"/>
      <c r="AD323" s="14"/>
      <c r="AE323" s="12"/>
      <c r="AF323" s="12"/>
      <c r="AG323" s="16"/>
      <c r="AH323" s="16"/>
      <c r="AI323" s="16"/>
      <c r="AJ323" s="16"/>
    </row>
    <row r="324" spans="1:36" ht="67.5" x14ac:dyDescent="0.25">
      <c r="A324" s="16" t="s">
        <v>601</v>
      </c>
      <c r="B324" s="17" t="s">
        <v>22</v>
      </c>
      <c r="C324" s="16" t="s">
        <v>602</v>
      </c>
      <c r="D324" s="18" t="s">
        <v>603</v>
      </c>
      <c r="E324" s="27">
        <v>272</v>
      </c>
      <c r="F324" s="16">
        <v>2021</v>
      </c>
      <c r="G324" s="18" t="s">
        <v>603</v>
      </c>
      <c r="H324" s="18">
        <v>44915</v>
      </c>
      <c r="I324" s="3" t="s">
        <v>617</v>
      </c>
      <c r="J324" s="3" t="s">
        <v>25</v>
      </c>
      <c r="K324" s="3">
        <v>400</v>
      </c>
      <c r="L324" s="14">
        <v>6.03</v>
      </c>
      <c r="M324" s="29">
        <f t="shared" si="3"/>
        <v>2412</v>
      </c>
      <c r="N324" s="12">
        <f t="shared" si="4"/>
        <v>2412</v>
      </c>
      <c r="O324" s="16" t="s">
        <v>556</v>
      </c>
      <c r="P324" s="16" t="s">
        <v>492</v>
      </c>
      <c r="Q324" s="16" t="s">
        <v>557</v>
      </c>
      <c r="R324" s="16" t="s">
        <v>494</v>
      </c>
      <c r="S324" s="16"/>
      <c r="T324" s="17"/>
      <c r="U324" s="16"/>
      <c r="V324" s="18"/>
      <c r="W324" s="16"/>
      <c r="X324" s="16"/>
      <c r="Y324" s="18"/>
      <c r="Z324" s="18"/>
      <c r="AD324" s="14"/>
      <c r="AE324" s="12"/>
      <c r="AF324" s="12"/>
      <c r="AG324" s="16"/>
      <c r="AH324" s="16"/>
      <c r="AI324" s="16"/>
      <c r="AJ324" s="16"/>
    </row>
    <row r="325" spans="1:36" ht="67.5" x14ac:dyDescent="0.25">
      <c r="A325" s="16" t="s">
        <v>601</v>
      </c>
      <c r="B325" s="17" t="s">
        <v>22</v>
      </c>
      <c r="C325" s="16" t="s">
        <v>602</v>
      </c>
      <c r="D325" s="18" t="s">
        <v>603</v>
      </c>
      <c r="E325" s="27">
        <v>272</v>
      </c>
      <c r="F325" s="16">
        <v>2021</v>
      </c>
      <c r="G325" s="18" t="s">
        <v>603</v>
      </c>
      <c r="H325" s="18">
        <v>44915</v>
      </c>
      <c r="I325" s="3" t="s">
        <v>618</v>
      </c>
      <c r="J325" s="3" t="s">
        <v>25</v>
      </c>
      <c r="K325" s="3">
        <v>400</v>
      </c>
      <c r="L325" s="14">
        <v>5.95</v>
      </c>
      <c r="M325" s="29">
        <f t="shared" si="3"/>
        <v>2380</v>
      </c>
      <c r="N325" s="12">
        <f t="shared" si="4"/>
        <v>2380</v>
      </c>
      <c r="O325" s="16" t="s">
        <v>556</v>
      </c>
      <c r="P325" s="16" t="s">
        <v>492</v>
      </c>
      <c r="Q325" s="16" t="s">
        <v>557</v>
      </c>
      <c r="R325" s="16" t="s">
        <v>494</v>
      </c>
      <c r="S325" s="16"/>
      <c r="T325" s="17"/>
      <c r="U325" s="16"/>
      <c r="V325" s="18"/>
      <c r="W325" s="16"/>
      <c r="X325" s="16"/>
      <c r="Y325" s="18"/>
      <c r="Z325" s="18"/>
      <c r="AD325" s="14"/>
      <c r="AE325" s="12"/>
      <c r="AF325" s="12"/>
      <c r="AG325" s="16"/>
      <c r="AH325" s="16"/>
      <c r="AI325" s="16"/>
      <c r="AJ325" s="16"/>
    </row>
    <row r="326" spans="1:36" ht="56.25" x14ac:dyDescent="0.25">
      <c r="A326" s="16" t="s">
        <v>601</v>
      </c>
      <c r="B326" s="17" t="s">
        <v>22</v>
      </c>
      <c r="C326" s="16" t="s">
        <v>602</v>
      </c>
      <c r="D326" s="18" t="s">
        <v>603</v>
      </c>
      <c r="E326" s="27">
        <v>272</v>
      </c>
      <c r="F326" s="16">
        <v>2021</v>
      </c>
      <c r="G326" s="18" t="s">
        <v>603</v>
      </c>
      <c r="H326" s="18">
        <v>44915</v>
      </c>
      <c r="I326" s="3" t="s">
        <v>619</v>
      </c>
      <c r="J326" s="3" t="s">
        <v>25</v>
      </c>
      <c r="K326" s="3">
        <v>1000</v>
      </c>
      <c r="L326" s="14">
        <v>10.41</v>
      </c>
      <c r="M326" s="29">
        <f t="shared" si="3"/>
        <v>10410</v>
      </c>
      <c r="N326" s="12">
        <f t="shared" si="4"/>
        <v>10410</v>
      </c>
      <c r="O326" s="16" t="s">
        <v>612</v>
      </c>
      <c r="P326" s="16" t="s">
        <v>613</v>
      </c>
      <c r="Q326" s="16" t="s">
        <v>614</v>
      </c>
      <c r="R326" s="16" t="s">
        <v>615</v>
      </c>
      <c r="S326" s="16"/>
      <c r="T326" s="17"/>
      <c r="U326" s="16"/>
      <c r="V326" s="18"/>
      <c r="W326" s="16"/>
      <c r="X326" s="16"/>
      <c r="Y326" s="18"/>
      <c r="Z326" s="18"/>
      <c r="AD326" s="14"/>
      <c r="AE326" s="12"/>
      <c r="AF326" s="12"/>
      <c r="AG326" s="16"/>
      <c r="AH326" s="16"/>
      <c r="AI326" s="16"/>
      <c r="AJ326" s="16"/>
    </row>
    <row r="327" spans="1:36" ht="123.75" x14ac:dyDescent="0.25">
      <c r="A327" s="16" t="s">
        <v>620</v>
      </c>
      <c r="B327" s="17" t="s">
        <v>22</v>
      </c>
      <c r="C327" s="16" t="s">
        <v>621</v>
      </c>
      <c r="D327" s="18">
        <v>44537</v>
      </c>
      <c r="E327" s="27">
        <v>217</v>
      </c>
      <c r="F327" s="16">
        <v>2021</v>
      </c>
      <c r="G327" s="18">
        <v>44537</v>
      </c>
      <c r="H327" s="18">
        <v>44901</v>
      </c>
      <c r="I327" s="3" t="s">
        <v>622</v>
      </c>
      <c r="J327" s="3" t="s">
        <v>25</v>
      </c>
      <c r="K327" s="3">
        <v>100</v>
      </c>
      <c r="L327" s="14">
        <v>399.77</v>
      </c>
      <c r="M327" s="29">
        <f t="shared" si="3"/>
        <v>39977</v>
      </c>
      <c r="N327" s="12">
        <f t="shared" si="4"/>
        <v>39977</v>
      </c>
      <c r="O327" s="16" t="s">
        <v>623</v>
      </c>
      <c r="P327" s="16" t="s">
        <v>27</v>
      </c>
      <c r="Q327" s="16" t="s">
        <v>28</v>
      </c>
      <c r="R327" s="16" t="s">
        <v>29</v>
      </c>
      <c r="S327" s="16"/>
      <c r="T327" s="17"/>
      <c r="U327" s="16"/>
      <c r="V327" s="18"/>
      <c r="W327" s="16"/>
      <c r="X327" s="16"/>
      <c r="Y327" s="18"/>
      <c r="Z327" s="18"/>
      <c r="AD327" s="14"/>
      <c r="AE327" s="12"/>
      <c r="AF327" s="12"/>
      <c r="AG327" s="16"/>
      <c r="AH327" s="16"/>
      <c r="AI327" s="16"/>
      <c r="AJ327" s="16"/>
    </row>
    <row r="328" spans="1:36" ht="123.75" x14ac:dyDescent="0.25">
      <c r="A328" s="16" t="s">
        <v>620</v>
      </c>
      <c r="B328" s="17" t="s">
        <v>22</v>
      </c>
      <c r="C328" s="16" t="s">
        <v>621</v>
      </c>
      <c r="D328" s="18">
        <v>44537</v>
      </c>
      <c r="E328" s="27">
        <v>217</v>
      </c>
      <c r="F328" s="16">
        <v>2021</v>
      </c>
      <c r="G328" s="18">
        <v>44537</v>
      </c>
      <c r="H328" s="18">
        <v>44901</v>
      </c>
      <c r="I328" s="3" t="s">
        <v>624</v>
      </c>
      <c r="J328" s="3" t="s">
        <v>25</v>
      </c>
      <c r="K328" s="3">
        <v>100</v>
      </c>
      <c r="L328" s="14">
        <v>224.73</v>
      </c>
      <c r="M328" s="29">
        <f t="shared" si="3"/>
        <v>22473</v>
      </c>
      <c r="N328" s="12">
        <f t="shared" si="4"/>
        <v>22473</v>
      </c>
      <c r="O328" s="16" t="s">
        <v>623</v>
      </c>
      <c r="P328" s="16" t="s">
        <v>27</v>
      </c>
      <c r="Q328" s="16" t="s">
        <v>28</v>
      </c>
      <c r="R328" s="16" t="s">
        <v>29</v>
      </c>
      <c r="S328" s="16"/>
      <c r="T328" s="17"/>
      <c r="U328" s="16"/>
      <c r="V328" s="18"/>
      <c r="W328" s="16"/>
      <c r="X328" s="16"/>
      <c r="Y328" s="18"/>
      <c r="Z328" s="18"/>
      <c r="AD328" s="14"/>
      <c r="AE328" s="12"/>
      <c r="AF328" s="12"/>
      <c r="AG328" s="16"/>
      <c r="AH328" s="16"/>
      <c r="AI328" s="16"/>
      <c r="AJ328" s="16"/>
    </row>
    <row r="329" spans="1:36" ht="123.75" x14ac:dyDescent="0.25">
      <c r="A329" s="16" t="s">
        <v>539</v>
      </c>
      <c r="B329" s="17" t="s">
        <v>22</v>
      </c>
      <c r="C329" s="16" t="s">
        <v>540</v>
      </c>
      <c r="D329" s="18" t="s">
        <v>541</v>
      </c>
      <c r="E329" s="27">
        <v>291</v>
      </c>
      <c r="F329" s="16">
        <v>2021</v>
      </c>
      <c r="G329" s="18" t="s">
        <v>541</v>
      </c>
      <c r="H329" s="18">
        <v>44902</v>
      </c>
      <c r="I329" s="3" t="s">
        <v>625</v>
      </c>
      <c r="J329" s="3" t="s">
        <v>25</v>
      </c>
      <c r="K329" s="3">
        <v>50</v>
      </c>
      <c r="L329" s="14">
        <v>518</v>
      </c>
      <c r="M329" s="29">
        <f t="shared" si="3"/>
        <v>25900</v>
      </c>
      <c r="N329" s="12">
        <f t="shared" si="4"/>
        <v>25900</v>
      </c>
      <c r="O329" s="16" t="s">
        <v>543</v>
      </c>
      <c r="P329" s="16" t="s">
        <v>544</v>
      </c>
      <c r="Q329" s="16" t="s">
        <v>545</v>
      </c>
      <c r="R329" s="16" t="s">
        <v>546</v>
      </c>
      <c r="S329" s="16"/>
      <c r="T329" s="17"/>
      <c r="U329" s="16"/>
      <c r="V329" s="18"/>
      <c r="W329" s="16"/>
      <c r="X329" s="16"/>
      <c r="Y329" s="18"/>
      <c r="Z329" s="18"/>
      <c r="AD329" s="14"/>
      <c r="AE329" s="12"/>
      <c r="AF329" s="12"/>
      <c r="AG329" s="16"/>
      <c r="AH329" s="16"/>
      <c r="AI329" s="16"/>
      <c r="AJ329" s="16"/>
    </row>
    <row r="330" spans="1:36" ht="56.25" x14ac:dyDescent="0.25">
      <c r="A330" s="16" t="s">
        <v>620</v>
      </c>
      <c r="B330" s="17" t="s">
        <v>22</v>
      </c>
      <c r="C330" s="16" t="s">
        <v>621</v>
      </c>
      <c r="D330" s="18">
        <v>44537</v>
      </c>
      <c r="E330" s="27">
        <v>217</v>
      </c>
      <c r="F330" s="16">
        <v>2021</v>
      </c>
      <c r="G330" s="18">
        <v>44537</v>
      </c>
      <c r="H330" s="18">
        <v>44901</v>
      </c>
      <c r="I330" s="3" t="s">
        <v>626</v>
      </c>
      <c r="J330" s="3" t="s">
        <v>25</v>
      </c>
      <c r="K330" s="3">
        <v>40</v>
      </c>
      <c r="L330" s="14">
        <v>1642.5</v>
      </c>
      <c r="M330" s="29">
        <f t="shared" si="3"/>
        <v>65700</v>
      </c>
      <c r="N330" s="12">
        <f t="shared" si="4"/>
        <v>65700</v>
      </c>
      <c r="O330" s="20" t="s">
        <v>627</v>
      </c>
      <c r="P330" s="20" t="s">
        <v>40</v>
      </c>
      <c r="Q330" s="20" t="s">
        <v>628</v>
      </c>
      <c r="R330" s="20" t="s">
        <v>628</v>
      </c>
      <c r="S330" s="16"/>
      <c r="T330" s="17"/>
      <c r="U330" s="16"/>
      <c r="V330" s="18"/>
      <c r="W330" s="16"/>
      <c r="X330" s="16"/>
      <c r="Y330" s="18"/>
      <c r="Z330" s="18"/>
      <c r="AD330" s="14"/>
      <c r="AE330" s="12"/>
      <c r="AF330" s="12"/>
      <c r="AG330" s="16"/>
      <c r="AH330" s="16"/>
      <c r="AI330" s="16"/>
      <c r="AJ330" s="16"/>
    </row>
    <row r="331" spans="1:36" ht="67.5" x14ac:dyDescent="0.25">
      <c r="A331" s="16" t="s">
        <v>620</v>
      </c>
      <c r="B331" s="17" t="s">
        <v>22</v>
      </c>
      <c r="C331" s="16" t="s">
        <v>621</v>
      </c>
      <c r="D331" s="18">
        <v>44537</v>
      </c>
      <c r="E331" s="27">
        <v>217</v>
      </c>
      <c r="F331" s="16">
        <v>2021</v>
      </c>
      <c r="G331" s="18">
        <v>44537</v>
      </c>
      <c r="H331" s="18">
        <v>44901</v>
      </c>
      <c r="I331" s="3" t="s">
        <v>629</v>
      </c>
      <c r="J331" s="3" t="s">
        <v>25</v>
      </c>
      <c r="K331" s="3">
        <v>100</v>
      </c>
      <c r="L331" s="14">
        <v>288.95999999999998</v>
      </c>
      <c r="M331" s="29">
        <f t="shared" si="3"/>
        <v>28895.999999999996</v>
      </c>
      <c r="N331" s="12">
        <f t="shared" si="4"/>
        <v>28895.999999999996</v>
      </c>
      <c r="O331" s="16" t="s">
        <v>630</v>
      </c>
      <c r="P331" s="16" t="s">
        <v>631</v>
      </c>
      <c r="Q331" s="16" t="s">
        <v>632</v>
      </c>
      <c r="R331" s="16" t="s">
        <v>633</v>
      </c>
      <c r="S331" s="16"/>
      <c r="T331" s="17"/>
      <c r="U331" s="16"/>
      <c r="V331" s="18"/>
      <c r="W331" s="16"/>
      <c r="X331" s="16"/>
      <c r="Y331" s="18"/>
      <c r="Z331" s="18"/>
      <c r="AD331" s="14"/>
      <c r="AE331" s="12"/>
      <c r="AF331" s="12"/>
      <c r="AG331" s="16"/>
      <c r="AH331" s="16"/>
      <c r="AI331" s="16"/>
      <c r="AJ331" s="16"/>
    </row>
    <row r="332" spans="1:36" ht="67.5" x14ac:dyDescent="0.25">
      <c r="A332" s="16" t="s">
        <v>620</v>
      </c>
      <c r="B332" s="17" t="s">
        <v>22</v>
      </c>
      <c r="C332" s="16" t="s">
        <v>621</v>
      </c>
      <c r="D332" s="18">
        <v>44537</v>
      </c>
      <c r="E332" s="27">
        <v>217</v>
      </c>
      <c r="F332" s="16">
        <v>2021</v>
      </c>
      <c r="G332" s="18">
        <v>44537</v>
      </c>
      <c r="H332" s="18">
        <v>44901</v>
      </c>
      <c r="I332" s="3" t="s">
        <v>634</v>
      </c>
      <c r="J332" s="3" t="s">
        <v>25</v>
      </c>
      <c r="K332" s="3">
        <v>50</v>
      </c>
      <c r="L332" s="14">
        <v>418.63</v>
      </c>
      <c r="M332" s="29">
        <f t="shared" si="3"/>
        <v>20931.5</v>
      </c>
      <c r="N332" s="12">
        <f t="shared" si="4"/>
        <v>20931.5</v>
      </c>
      <c r="O332" s="16" t="s">
        <v>630</v>
      </c>
      <c r="P332" s="16" t="s">
        <v>631</v>
      </c>
      <c r="Q332" s="16" t="s">
        <v>632</v>
      </c>
      <c r="R332" s="16" t="s">
        <v>633</v>
      </c>
      <c r="S332" s="16"/>
      <c r="T332" s="17"/>
      <c r="U332" s="16"/>
      <c r="V332" s="18"/>
      <c r="W332" s="16"/>
      <c r="X332" s="16"/>
      <c r="Y332" s="18"/>
      <c r="Z332" s="18"/>
      <c r="AD332" s="14"/>
      <c r="AE332" s="12"/>
      <c r="AF332" s="12"/>
      <c r="AG332" s="16"/>
      <c r="AH332" s="16"/>
      <c r="AI332" s="16"/>
      <c r="AJ332" s="16"/>
    </row>
    <row r="333" spans="1:36" ht="101.25" x14ac:dyDescent="0.25">
      <c r="A333" s="16" t="s">
        <v>635</v>
      </c>
      <c r="B333" s="17" t="s">
        <v>22</v>
      </c>
      <c r="C333" s="16" t="s">
        <v>636</v>
      </c>
      <c r="D333" s="18">
        <v>44532</v>
      </c>
      <c r="E333" s="27">
        <v>124</v>
      </c>
      <c r="F333" s="16">
        <v>2021</v>
      </c>
      <c r="G333" s="18">
        <v>44532</v>
      </c>
      <c r="H333" s="18" t="s">
        <v>637</v>
      </c>
      <c r="I333" s="3" t="s">
        <v>638</v>
      </c>
      <c r="J333" s="3" t="s">
        <v>25</v>
      </c>
      <c r="K333" s="3">
        <v>20</v>
      </c>
      <c r="L333" s="14">
        <v>270</v>
      </c>
      <c r="M333" s="29">
        <f t="shared" si="3"/>
        <v>5400</v>
      </c>
      <c r="N333" s="12">
        <f t="shared" si="4"/>
        <v>5400</v>
      </c>
      <c r="O333" s="16" t="s">
        <v>267</v>
      </c>
      <c r="P333" s="16" t="s">
        <v>122</v>
      </c>
      <c r="Q333" s="16" t="s">
        <v>639</v>
      </c>
      <c r="R333" s="16" t="s">
        <v>640</v>
      </c>
      <c r="S333" s="16"/>
      <c r="T333" s="17"/>
      <c r="U333" s="16"/>
      <c r="V333" s="18"/>
      <c r="W333" s="16"/>
      <c r="X333" s="16"/>
      <c r="Y333" s="18"/>
      <c r="Z333" s="18"/>
      <c r="AD333" s="14"/>
      <c r="AE333" s="12"/>
      <c r="AF333" s="12"/>
      <c r="AG333" s="16"/>
      <c r="AH333" s="16"/>
      <c r="AI333" s="16"/>
      <c r="AJ333" s="16"/>
    </row>
    <row r="334" spans="1:36" ht="101.25" x14ac:dyDescent="0.25">
      <c r="A334" s="16" t="s">
        <v>635</v>
      </c>
      <c r="B334" s="17" t="s">
        <v>22</v>
      </c>
      <c r="C334" s="16" t="s">
        <v>636</v>
      </c>
      <c r="D334" s="18">
        <v>44532</v>
      </c>
      <c r="E334" s="27">
        <v>124</v>
      </c>
      <c r="F334" s="16">
        <v>2021</v>
      </c>
      <c r="G334" s="18">
        <v>44532</v>
      </c>
      <c r="H334" s="18" t="s">
        <v>637</v>
      </c>
      <c r="I334" s="3" t="s">
        <v>641</v>
      </c>
      <c r="J334" s="3" t="s">
        <v>25</v>
      </c>
      <c r="K334" s="3">
        <v>2</v>
      </c>
      <c r="L334" s="14">
        <v>770</v>
      </c>
      <c r="M334" s="29">
        <f t="shared" si="3"/>
        <v>1540</v>
      </c>
      <c r="N334" s="12">
        <f t="shared" si="4"/>
        <v>1540</v>
      </c>
      <c r="O334" s="16" t="s">
        <v>267</v>
      </c>
      <c r="P334" s="16" t="s">
        <v>122</v>
      </c>
      <c r="Q334" s="16" t="s">
        <v>639</v>
      </c>
      <c r="R334" s="16" t="s">
        <v>640</v>
      </c>
      <c r="S334" s="16"/>
      <c r="T334" s="17"/>
      <c r="U334" s="16"/>
      <c r="V334" s="18"/>
      <c r="W334" s="16"/>
      <c r="X334" s="16"/>
      <c r="Y334" s="18"/>
      <c r="Z334" s="18"/>
      <c r="AD334" s="14"/>
      <c r="AE334" s="12"/>
      <c r="AF334" s="12"/>
      <c r="AG334" s="16"/>
      <c r="AH334" s="16"/>
      <c r="AI334" s="16"/>
      <c r="AJ334" s="16"/>
    </row>
    <row r="335" spans="1:36" ht="101.25" x14ac:dyDescent="0.25">
      <c r="A335" s="16" t="s">
        <v>635</v>
      </c>
      <c r="B335" s="17" t="s">
        <v>22</v>
      </c>
      <c r="C335" s="16" t="s">
        <v>636</v>
      </c>
      <c r="D335" s="18">
        <v>44532</v>
      </c>
      <c r="E335" s="27">
        <v>124</v>
      </c>
      <c r="F335" s="16">
        <v>2021</v>
      </c>
      <c r="G335" s="18">
        <v>44532</v>
      </c>
      <c r="H335" s="18" t="s">
        <v>637</v>
      </c>
      <c r="I335" s="3" t="s">
        <v>642</v>
      </c>
      <c r="J335" s="3" t="s">
        <v>25</v>
      </c>
      <c r="K335" s="3">
        <v>2500</v>
      </c>
      <c r="L335" s="14">
        <v>370</v>
      </c>
      <c r="M335" s="29">
        <f t="shared" si="3"/>
        <v>925000</v>
      </c>
      <c r="N335" s="12">
        <f t="shared" si="4"/>
        <v>925000</v>
      </c>
      <c r="O335" s="16" t="s">
        <v>267</v>
      </c>
      <c r="P335" s="16" t="s">
        <v>122</v>
      </c>
      <c r="Q335" s="16" t="s">
        <v>639</v>
      </c>
      <c r="R335" s="16" t="s">
        <v>640</v>
      </c>
      <c r="S335" s="16"/>
      <c r="T335" s="17"/>
      <c r="U335" s="16"/>
      <c r="V335" s="18"/>
      <c r="W335" s="16"/>
      <c r="X335" s="16"/>
      <c r="Y335" s="18"/>
      <c r="Z335" s="18"/>
      <c r="AD335" s="14"/>
      <c r="AE335" s="12"/>
      <c r="AF335" s="12"/>
      <c r="AG335" s="16"/>
      <c r="AH335" s="16"/>
      <c r="AI335" s="16"/>
      <c r="AJ335" s="16"/>
    </row>
    <row r="336" spans="1:36" ht="101.25" x14ac:dyDescent="0.25">
      <c r="A336" s="16" t="s">
        <v>635</v>
      </c>
      <c r="B336" s="17" t="s">
        <v>22</v>
      </c>
      <c r="C336" s="16" t="s">
        <v>636</v>
      </c>
      <c r="D336" s="18">
        <v>44532</v>
      </c>
      <c r="E336" s="27">
        <v>124</v>
      </c>
      <c r="F336" s="16">
        <v>2021</v>
      </c>
      <c r="G336" s="18">
        <v>44532</v>
      </c>
      <c r="H336" s="18" t="s">
        <v>637</v>
      </c>
      <c r="I336" s="3" t="s">
        <v>643</v>
      </c>
      <c r="J336" s="3" t="s">
        <v>25</v>
      </c>
      <c r="K336" s="3">
        <v>8</v>
      </c>
      <c r="L336" s="14">
        <v>380</v>
      </c>
      <c r="M336" s="29">
        <f t="shared" si="3"/>
        <v>3040</v>
      </c>
      <c r="N336" s="12">
        <f t="shared" si="4"/>
        <v>3040</v>
      </c>
      <c r="O336" s="16" t="s">
        <v>267</v>
      </c>
      <c r="P336" s="16" t="s">
        <v>122</v>
      </c>
      <c r="Q336" s="16" t="s">
        <v>639</v>
      </c>
      <c r="R336" s="16" t="s">
        <v>640</v>
      </c>
      <c r="S336" s="16"/>
      <c r="T336" s="17"/>
      <c r="U336" s="16"/>
      <c r="V336" s="18"/>
      <c r="W336" s="16"/>
      <c r="X336" s="16"/>
      <c r="Y336" s="18"/>
      <c r="Z336" s="18"/>
      <c r="AD336" s="14"/>
      <c r="AE336" s="12"/>
      <c r="AF336" s="12"/>
      <c r="AG336" s="16"/>
      <c r="AH336" s="16"/>
      <c r="AI336" s="16"/>
      <c r="AJ336" s="16"/>
    </row>
    <row r="337" spans="1:36" ht="101.25" x14ac:dyDescent="0.25">
      <c r="A337" s="16" t="s">
        <v>635</v>
      </c>
      <c r="B337" s="17" t="s">
        <v>22</v>
      </c>
      <c r="C337" s="16" t="s">
        <v>636</v>
      </c>
      <c r="D337" s="18">
        <v>44532</v>
      </c>
      <c r="E337" s="27">
        <v>124</v>
      </c>
      <c r="F337" s="16">
        <v>2021</v>
      </c>
      <c r="G337" s="18">
        <v>44532</v>
      </c>
      <c r="H337" s="18" t="s">
        <v>637</v>
      </c>
      <c r="I337" s="3" t="s">
        <v>644</v>
      </c>
      <c r="J337" s="3" t="s">
        <v>25</v>
      </c>
      <c r="K337" s="3">
        <v>800</v>
      </c>
      <c r="L337" s="14">
        <v>550</v>
      </c>
      <c r="M337" s="29">
        <f t="shared" si="3"/>
        <v>440000</v>
      </c>
      <c r="N337" s="12">
        <f t="shared" si="4"/>
        <v>440000</v>
      </c>
      <c r="O337" s="16" t="s">
        <v>267</v>
      </c>
      <c r="P337" s="16" t="s">
        <v>122</v>
      </c>
      <c r="Q337" s="16" t="s">
        <v>639</v>
      </c>
      <c r="R337" s="16" t="s">
        <v>640</v>
      </c>
      <c r="S337" s="16"/>
      <c r="T337" s="17"/>
      <c r="U337" s="16"/>
      <c r="V337" s="18"/>
      <c r="W337" s="16"/>
      <c r="X337" s="16"/>
      <c r="Y337" s="18"/>
      <c r="Z337" s="18"/>
      <c r="AD337" s="14"/>
      <c r="AE337" s="12"/>
      <c r="AF337" s="12"/>
      <c r="AG337" s="16"/>
      <c r="AH337" s="16"/>
      <c r="AI337" s="16"/>
      <c r="AJ337" s="16"/>
    </row>
    <row r="338" spans="1:36" ht="101.25" x14ac:dyDescent="0.25">
      <c r="A338" s="16" t="s">
        <v>635</v>
      </c>
      <c r="B338" s="17" t="s">
        <v>22</v>
      </c>
      <c r="C338" s="16" t="s">
        <v>636</v>
      </c>
      <c r="D338" s="18">
        <v>44532</v>
      </c>
      <c r="E338" s="27">
        <v>124</v>
      </c>
      <c r="F338" s="16">
        <v>2021</v>
      </c>
      <c r="G338" s="18">
        <v>44532</v>
      </c>
      <c r="H338" s="18" t="s">
        <v>637</v>
      </c>
      <c r="I338" s="3" t="s">
        <v>645</v>
      </c>
      <c r="J338" s="3" t="s">
        <v>25</v>
      </c>
      <c r="K338" s="3">
        <v>360</v>
      </c>
      <c r="L338" s="14">
        <v>390.5</v>
      </c>
      <c r="M338" s="29">
        <f t="shared" si="3"/>
        <v>140580</v>
      </c>
      <c r="N338" s="12">
        <f t="shared" si="4"/>
        <v>140580</v>
      </c>
      <c r="O338" s="16" t="s">
        <v>267</v>
      </c>
      <c r="P338" s="16" t="s">
        <v>122</v>
      </c>
      <c r="Q338" s="16" t="s">
        <v>639</v>
      </c>
      <c r="R338" s="16" t="s">
        <v>640</v>
      </c>
      <c r="S338" s="16"/>
      <c r="T338" s="17"/>
      <c r="U338" s="16"/>
      <c r="V338" s="18"/>
      <c r="W338" s="16"/>
      <c r="X338" s="16"/>
      <c r="Y338" s="18"/>
      <c r="Z338" s="18"/>
      <c r="AD338" s="14"/>
      <c r="AE338" s="12"/>
      <c r="AF338" s="12"/>
      <c r="AG338" s="16"/>
      <c r="AH338" s="16"/>
      <c r="AI338" s="16"/>
      <c r="AJ338" s="16"/>
    </row>
    <row r="339" spans="1:36" ht="101.25" x14ac:dyDescent="0.25">
      <c r="A339" s="16" t="s">
        <v>635</v>
      </c>
      <c r="B339" s="17" t="s">
        <v>22</v>
      </c>
      <c r="C339" s="16" t="s">
        <v>636</v>
      </c>
      <c r="D339" s="18">
        <v>44532</v>
      </c>
      <c r="E339" s="27">
        <v>124</v>
      </c>
      <c r="F339" s="16">
        <v>2021</v>
      </c>
      <c r="G339" s="18">
        <v>44532</v>
      </c>
      <c r="H339" s="18" t="s">
        <v>637</v>
      </c>
      <c r="I339" s="3" t="s">
        <v>646</v>
      </c>
      <c r="J339" s="3" t="s">
        <v>25</v>
      </c>
      <c r="K339" s="3">
        <v>400</v>
      </c>
      <c r="L339" s="14">
        <v>407</v>
      </c>
      <c r="M339" s="29">
        <f t="shared" si="3"/>
        <v>162800</v>
      </c>
      <c r="N339" s="12">
        <f t="shared" si="4"/>
        <v>162800</v>
      </c>
      <c r="O339" s="16" t="s">
        <v>267</v>
      </c>
      <c r="P339" s="16" t="s">
        <v>122</v>
      </c>
      <c r="Q339" s="16" t="s">
        <v>639</v>
      </c>
      <c r="R339" s="16" t="s">
        <v>640</v>
      </c>
      <c r="S339" s="16"/>
      <c r="T339" s="17"/>
      <c r="U339" s="16"/>
      <c r="V339" s="18"/>
      <c r="W339" s="16"/>
      <c r="X339" s="16"/>
      <c r="Y339" s="18"/>
      <c r="Z339" s="18"/>
      <c r="AD339" s="14"/>
      <c r="AE339" s="12"/>
      <c r="AF339" s="12"/>
      <c r="AG339" s="16"/>
      <c r="AH339" s="16"/>
      <c r="AI339" s="16"/>
      <c r="AJ339" s="16"/>
    </row>
    <row r="340" spans="1:36" ht="101.25" x14ac:dyDescent="0.25">
      <c r="A340" s="16" t="s">
        <v>635</v>
      </c>
      <c r="B340" s="17" t="s">
        <v>22</v>
      </c>
      <c r="C340" s="16" t="s">
        <v>636</v>
      </c>
      <c r="D340" s="18">
        <v>44532</v>
      </c>
      <c r="E340" s="27">
        <v>124</v>
      </c>
      <c r="F340" s="16">
        <v>2021</v>
      </c>
      <c r="G340" s="18">
        <v>44532</v>
      </c>
      <c r="H340" s="18" t="s">
        <v>637</v>
      </c>
      <c r="I340" s="3" t="s">
        <v>647</v>
      </c>
      <c r="J340" s="3" t="s">
        <v>25</v>
      </c>
      <c r="K340" s="3">
        <v>2</v>
      </c>
      <c r="L340" s="14">
        <v>647</v>
      </c>
      <c r="M340" s="29">
        <f t="shared" si="3"/>
        <v>1294</v>
      </c>
      <c r="N340" s="12">
        <f t="shared" si="4"/>
        <v>1294</v>
      </c>
      <c r="O340" s="16" t="s">
        <v>267</v>
      </c>
      <c r="P340" s="16" t="s">
        <v>122</v>
      </c>
      <c r="Q340" s="16" t="s">
        <v>639</v>
      </c>
      <c r="R340" s="16" t="s">
        <v>640</v>
      </c>
      <c r="S340" s="16"/>
      <c r="T340" s="17"/>
      <c r="U340" s="16"/>
      <c r="V340" s="18"/>
      <c r="W340" s="16"/>
      <c r="X340" s="16"/>
      <c r="Y340" s="18"/>
      <c r="Z340" s="18"/>
      <c r="AD340" s="14"/>
      <c r="AE340" s="12"/>
      <c r="AF340" s="12"/>
      <c r="AG340" s="16"/>
      <c r="AH340" s="16"/>
      <c r="AI340" s="16"/>
      <c r="AJ340" s="16"/>
    </row>
    <row r="341" spans="1:36" ht="101.25" x14ac:dyDescent="0.25">
      <c r="A341" s="16" t="s">
        <v>635</v>
      </c>
      <c r="B341" s="17" t="s">
        <v>22</v>
      </c>
      <c r="C341" s="16" t="s">
        <v>636</v>
      </c>
      <c r="D341" s="18">
        <v>44532</v>
      </c>
      <c r="E341" s="27">
        <v>124</v>
      </c>
      <c r="F341" s="16">
        <v>2021</v>
      </c>
      <c r="G341" s="18">
        <v>44532</v>
      </c>
      <c r="H341" s="18" t="s">
        <v>637</v>
      </c>
      <c r="I341" s="3" t="s">
        <v>648</v>
      </c>
      <c r="J341" s="3" t="s">
        <v>25</v>
      </c>
      <c r="K341" s="3">
        <v>800</v>
      </c>
      <c r="L341" s="14">
        <v>495</v>
      </c>
      <c r="M341" s="29">
        <f t="shared" si="3"/>
        <v>396000</v>
      </c>
      <c r="N341" s="12">
        <f t="shared" si="4"/>
        <v>396000</v>
      </c>
      <c r="O341" s="16" t="s">
        <v>267</v>
      </c>
      <c r="P341" s="16" t="s">
        <v>122</v>
      </c>
      <c r="Q341" s="16" t="s">
        <v>639</v>
      </c>
      <c r="R341" s="16" t="s">
        <v>640</v>
      </c>
      <c r="S341" s="16"/>
      <c r="T341" s="17"/>
      <c r="U341" s="16"/>
      <c r="V341" s="18"/>
      <c r="W341" s="16"/>
      <c r="X341" s="16"/>
      <c r="Y341" s="18"/>
      <c r="Z341" s="18"/>
      <c r="AD341" s="14"/>
      <c r="AE341" s="12"/>
      <c r="AF341" s="12"/>
      <c r="AG341" s="16"/>
      <c r="AH341" s="16"/>
      <c r="AI341" s="16"/>
      <c r="AJ341" s="16"/>
    </row>
    <row r="342" spans="1:36" ht="101.25" x14ac:dyDescent="0.25">
      <c r="A342" s="16" t="s">
        <v>635</v>
      </c>
      <c r="B342" s="17" t="s">
        <v>22</v>
      </c>
      <c r="C342" s="16" t="s">
        <v>636</v>
      </c>
      <c r="D342" s="18">
        <v>44532</v>
      </c>
      <c r="E342" s="27">
        <v>124</v>
      </c>
      <c r="F342" s="16">
        <v>2021</v>
      </c>
      <c r="G342" s="18">
        <v>44532</v>
      </c>
      <c r="H342" s="18" t="s">
        <v>637</v>
      </c>
      <c r="I342" s="3" t="s">
        <v>649</v>
      </c>
      <c r="J342" s="3" t="s">
        <v>25</v>
      </c>
      <c r="K342" s="3">
        <v>600</v>
      </c>
      <c r="L342" s="14">
        <v>577.5</v>
      </c>
      <c r="M342" s="29">
        <f t="shared" si="3"/>
        <v>346500</v>
      </c>
      <c r="N342" s="12">
        <f t="shared" si="4"/>
        <v>346500</v>
      </c>
      <c r="O342" s="16" t="s">
        <v>267</v>
      </c>
      <c r="P342" s="16" t="s">
        <v>122</v>
      </c>
      <c r="Q342" s="16" t="s">
        <v>639</v>
      </c>
      <c r="R342" s="16" t="s">
        <v>640</v>
      </c>
      <c r="S342" s="16"/>
      <c r="T342" s="17"/>
      <c r="U342" s="16"/>
      <c r="V342" s="18"/>
      <c r="W342" s="16"/>
      <c r="X342" s="16"/>
      <c r="Y342" s="18"/>
      <c r="Z342" s="18"/>
      <c r="AD342" s="14"/>
      <c r="AE342" s="12"/>
      <c r="AF342" s="12"/>
      <c r="AG342" s="16"/>
      <c r="AH342" s="16"/>
      <c r="AI342" s="16"/>
      <c r="AJ342" s="16"/>
    </row>
    <row r="343" spans="1:36" ht="101.25" x14ac:dyDescent="0.25">
      <c r="A343" s="16" t="s">
        <v>635</v>
      </c>
      <c r="B343" s="17" t="s">
        <v>22</v>
      </c>
      <c r="C343" s="16" t="s">
        <v>636</v>
      </c>
      <c r="D343" s="18">
        <v>44532</v>
      </c>
      <c r="E343" s="27">
        <v>124</v>
      </c>
      <c r="F343" s="16">
        <v>2021</v>
      </c>
      <c r="G343" s="18">
        <v>44532</v>
      </c>
      <c r="H343" s="18" t="s">
        <v>637</v>
      </c>
      <c r="I343" s="3" t="s">
        <v>644</v>
      </c>
      <c r="J343" s="3" t="s">
        <v>25</v>
      </c>
      <c r="K343" s="3">
        <v>2500</v>
      </c>
      <c r="L343" s="14">
        <v>560</v>
      </c>
      <c r="M343" s="29">
        <f t="shared" si="3"/>
        <v>1400000</v>
      </c>
      <c r="N343" s="12">
        <f t="shared" si="4"/>
        <v>1400000</v>
      </c>
      <c r="O343" s="16" t="s">
        <v>267</v>
      </c>
      <c r="P343" s="16" t="s">
        <v>122</v>
      </c>
      <c r="Q343" s="16" t="s">
        <v>639</v>
      </c>
      <c r="R343" s="16" t="s">
        <v>640</v>
      </c>
      <c r="S343" s="16"/>
      <c r="T343" s="17"/>
      <c r="U343" s="16"/>
      <c r="V343" s="18"/>
      <c r="W343" s="16"/>
      <c r="X343" s="16"/>
      <c r="Y343" s="18"/>
      <c r="Z343" s="18"/>
      <c r="AD343" s="14"/>
      <c r="AE343" s="12"/>
      <c r="AF343" s="12"/>
      <c r="AG343" s="16"/>
      <c r="AH343" s="16"/>
      <c r="AI343" s="16"/>
      <c r="AJ343" s="16"/>
    </row>
    <row r="344" spans="1:36" ht="101.25" x14ac:dyDescent="0.25">
      <c r="A344" s="16" t="s">
        <v>635</v>
      </c>
      <c r="B344" s="17" t="s">
        <v>22</v>
      </c>
      <c r="C344" s="16" t="s">
        <v>636</v>
      </c>
      <c r="D344" s="18">
        <v>44532</v>
      </c>
      <c r="E344" s="27">
        <v>124</v>
      </c>
      <c r="F344" s="16">
        <v>2021</v>
      </c>
      <c r="G344" s="18">
        <v>44532</v>
      </c>
      <c r="H344" s="18" t="s">
        <v>637</v>
      </c>
      <c r="I344" s="3" t="s">
        <v>650</v>
      </c>
      <c r="J344" s="3" t="s">
        <v>25</v>
      </c>
      <c r="K344" s="3">
        <v>800</v>
      </c>
      <c r="L344" s="14">
        <v>620</v>
      </c>
      <c r="M344" s="29">
        <f t="shared" si="3"/>
        <v>496000</v>
      </c>
      <c r="N344" s="12">
        <f t="shared" si="4"/>
        <v>496000</v>
      </c>
      <c r="O344" s="16" t="s">
        <v>267</v>
      </c>
      <c r="P344" s="16" t="s">
        <v>122</v>
      </c>
      <c r="Q344" s="16" t="s">
        <v>639</v>
      </c>
      <c r="R344" s="16" t="s">
        <v>640</v>
      </c>
      <c r="S344" s="16"/>
      <c r="T344" s="17"/>
      <c r="U344" s="16"/>
      <c r="V344" s="18"/>
      <c r="W344" s="16"/>
      <c r="X344" s="16"/>
      <c r="Y344" s="18"/>
      <c r="Z344" s="18"/>
      <c r="AD344" s="14"/>
      <c r="AE344" s="12"/>
      <c r="AF344" s="12"/>
      <c r="AG344" s="16"/>
      <c r="AH344" s="16"/>
      <c r="AI344" s="16"/>
      <c r="AJ344" s="16"/>
    </row>
    <row r="345" spans="1:36" ht="101.25" x14ac:dyDescent="0.25">
      <c r="A345" s="16" t="s">
        <v>635</v>
      </c>
      <c r="B345" s="17" t="s">
        <v>22</v>
      </c>
      <c r="C345" s="16" t="s">
        <v>636</v>
      </c>
      <c r="D345" s="18">
        <v>44532</v>
      </c>
      <c r="E345" s="27">
        <v>124</v>
      </c>
      <c r="F345" s="16">
        <v>2021</v>
      </c>
      <c r="G345" s="18">
        <v>44532</v>
      </c>
      <c r="H345" s="18" t="s">
        <v>637</v>
      </c>
      <c r="I345" s="3" t="s">
        <v>651</v>
      </c>
      <c r="J345" s="3" t="s">
        <v>25</v>
      </c>
      <c r="K345" s="3">
        <v>100</v>
      </c>
      <c r="L345" s="14">
        <v>110</v>
      </c>
      <c r="M345" s="29">
        <f t="shared" si="3"/>
        <v>11000</v>
      </c>
      <c r="N345" s="12">
        <f t="shared" si="4"/>
        <v>11000</v>
      </c>
      <c r="O345" s="16" t="s">
        <v>267</v>
      </c>
      <c r="P345" s="16" t="s">
        <v>122</v>
      </c>
      <c r="Q345" s="16" t="s">
        <v>639</v>
      </c>
      <c r="R345" s="16" t="s">
        <v>640</v>
      </c>
      <c r="S345" s="16"/>
      <c r="T345" s="17"/>
      <c r="U345" s="16"/>
      <c r="V345" s="18"/>
      <c r="W345" s="16"/>
      <c r="X345" s="16"/>
      <c r="Y345" s="18"/>
      <c r="Z345" s="18"/>
      <c r="AD345" s="14"/>
      <c r="AE345" s="12"/>
      <c r="AF345" s="12"/>
      <c r="AG345" s="16"/>
      <c r="AH345" s="16"/>
      <c r="AI345" s="16"/>
      <c r="AJ345" s="16"/>
    </row>
    <row r="346" spans="1:36" ht="101.25" x14ac:dyDescent="0.25">
      <c r="A346" s="16" t="s">
        <v>635</v>
      </c>
      <c r="B346" s="17" t="s">
        <v>22</v>
      </c>
      <c r="C346" s="16" t="s">
        <v>636</v>
      </c>
      <c r="D346" s="18">
        <v>44532</v>
      </c>
      <c r="E346" s="27">
        <v>124</v>
      </c>
      <c r="F346" s="16">
        <v>2021</v>
      </c>
      <c r="G346" s="18">
        <v>44532</v>
      </c>
      <c r="H346" s="18" t="s">
        <v>637</v>
      </c>
      <c r="I346" s="3" t="s">
        <v>652</v>
      </c>
      <c r="J346" s="3" t="s">
        <v>25</v>
      </c>
      <c r="K346" s="3">
        <v>2</v>
      </c>
      <c r="L346" s="14">
        <v>800</v>
      </c>
      <c r="M346" s="29">
        <f t="shared" si="3"/>
        <v>1600</v>
      </c>
      <c r="N346" s="12">
        <f t="shared" si="4"/>
        <v>1600</v>
      </c>
      <c r="O346" s="16" t="s">
        <v>267</v>
      </c>
      <c r="P346" s="16" t="s">
        <v>122</v>
      </c>
      <c r="Q346" s="16" t="s">
        <v>639</v>
      </c>
      <c r="R346" s="16" t="s">
        <v>640</v>
      </c>
      <c r="S346" s="16"/>
      <c r="T346" s="17"/>
      <c r="U346" s="16"/>
      <c r="V346" s="18"/>
      <c r="W346" s="16"/>
      <c r="X346" s="16"/>
      <c r="Y346" s="18"/>
      <c r="Z346" s="18"/>
      <c r="AD346" s="14"/>
      <c r="AE346" s="12"/>
      <c r="AF346" s="12"/>
      <c r="AG346" s="16"/>
      <c r="AH346" s="16"/>
      <c r="AI346" s="16"/>
      <c r="AJ346" s="16"/>
    </row>
    <row r="347" spans="1:36" ht="101.25" x14ac:dyDescent="0.25">
      <c r="A347" s="16" t="s">
        <v>635</v>
      </c>
      <c r="B347" s="17" t="s">
        <v>22</v>
      </c>
      <c r="C347" s="16" t="s">
        <v>636</v>
      </c>
      <c r="D347" s="18">
        <v>44532</v>
      </c>
      <c r="E347" s="27">
        <v>124</v>
      </c>
      <c r="F347" s="16">
        <v>2021</v>
      </c>
      <c r="G347" s="18">
        <v>44532</v>
      </c>
      <c r="H347" s="18" t="s">
        <v>637</v>
      </c>
      <c r="I347" s="3" t="s">
        <v>653</v>
      </c>
      <c r="J347" s="3" t="s">
        <v>25</v>
      </c>
      <c r="K347" s="3">
        <v>100</v>
      </c>
      <c r="L347" s="14">
        <v>690</v>
      </c>
      <c r="M347" s="29">
        <f t="shared" si="3"/>
        <v>69000</v>
      </c>
      <c r="N347" s="12">
        <f t="shared" si="4"/>
        <v>69000</v>
      </c>
      <c r="O347" s="16" t="s">
        <v>267</v>
      </c>
      <c r="P347" s="16" t="s">
        <v>122</v>
      </c>
      <c r="Q347" s="16" t="s">
        <v>639</v>
      </c>
      <c r="R347" s="16" t="s">
        <v>640</v>
      </c>
      <c r="S347" s="16"/>
      <c r="T347" s="17"/>
      <c r="U347" s="16"/>
      <c r="V347" s="18"/>
      <c r="W347" s="16"/>
      <c r="X347" s="16"/>
      <c r="Y347" s="18"/>
      <c r="Z347" s="18"/>
      <c r="AD347" s="14"/>
      <c r="AE347" s="12"/>
      <c r="AF347" s="12"/>
      <c r="AG347" s="16"/>
      <c r="AH347" s="16"/>
      <c r="AI347" s="16"/>
      <c r="AJ347" s="16"/>
    </row>
    <row r="348" spans="1:36" ht="101.25" x14ac:dyDescent="0.25">
      <c r="A348" s="16" t="s">
        <v>635</v>
      </c>
      <c r="B348" s="17" t="s">
        <v>22</v>
      </c>
      <c r="C348" s="16" t="s">
        <v>636</v>
      </c>
      <c r="D348" s="18">
        <v>44532</v>
      </c>
      <c r="E348" s="27">
        <v>124</v>
      </c>
      <c r="F348" s="16">
        <v>2021</v>
      </c>
      <c r="G348" s="18">
        <v>44532</v>
      </c>
      <c r="H348" s="18" t="s">
        <v>637</v>
      </c>
      <c r="I348" s="3" t="s">
        <v>654</v>
      </c>
      <c r="J348" s="3" t="s">
        <v>25</v>
      </c>
      <c r="K348" s="3">
        <v>1500</v>
      </c>
      <c r="L348" s="14">
        <v>330</v>
      </c>
      <c r="M348" s="29">
        <f t="shared" si="3"/>
        <v>495000</v>
      </c>
      <c r="N348" s="12">
        <f t="shared" si="4"/>
        <v>495000</v>
      </c>
      <c r="O348" s="16" t="s">
        <v>267</v>
      </c>
      <c r="P348" s="16" t="s">
        <v>122</v>
      </c>
      <c r="Q348" s="16" t="s">
        <v>639</v>
      </c>
      <c r="R348" s="16" t="s">
        <v>640</v>
      </c>
      <c r="S348" s="16"/>
      <c r="T348" s="17"/>
      <c r="U348" s="16"/>
      <c r="V348" s="18"/>
      <c r="W348" s="16"/>
      <c r="X348" s="16"/>
      <c r="Y348" s="18"/>
      <c r="Z348" s="18"/>
      <c r="AD348" s="14"/>
      <c r="AE348" s="12"/>
      <c r="AF348" s="12"/>
      <c r="AG348" s="16"/>
      <c r="AH348" s="16"/>
      <c r="AI348" s="16"/>
      <c r="AJ348" s="16"/>
    </row>
    <row r="349" spans="1:36" ht="56.25" x14ac:dyDescent="0.25">
      <c r="A349" s="16" t="s">
        <v>108</v>
      </c>
      <c r="B349" s="17" t="s">
        <v>22</v>
      </c>
      <c r="C349" s="16" t="s">
        <v>240</v>
      </c>
      <c r="D349" s="18">
        <v>44295</v>
      </c>
      <c r="E349" s="27">
        <v>338</v>
      </c>
      <c r="F349" s="16">
        <v>2021</v>
      </c>
      <c r="G349" s="18">
        <v>44295</v>
      </c>
      <c r="H349" s="18">
        <v>44659</v>
      </c>
      <c r="I349" s="3" t="s">
        <v>655</v>
      </c>
      <c r="J349" s="3" t="s">
        <v>25</v>
      </c>
      <c r="K349" s="3">
        <v>3000</v>
      </c>
      <c r="L349" s="14">
        <v>0.67</v>
      </c>
      <c r="M349" s="29">
        <f t="shared" si="3"/>
        <v>2010.0000000000002</v>
      </c>
      <c r="N349" s="12">
        <f t="shared" si="4"/>
        <v>2010.0000000000002</v>
      </c>
      <c r="O349" s="16" t="s">
        <v>656</v>
      </c>
      <c r="P349" s="16" t="s">
        <v>187</v>
      </c>
      <c r="Q349" s="16" t="s">
        <v>188</v>
      </c>
      <c r="R349" s="16" t="s">
        <v>657</v>
      </c>
      <c r="S349" s="16"/>
      <c r="T349" s="17"/>
      <c r="U349" s="16"/>
      <c r="V349" s="18"/>
      <c r="W349" s="16"/>
      <c r="X349" s="16"/>
      <c r="Y349" s="18"/>
      <c r="Z349" s="18"/>
      <c r="AD349" s="14"/>
      <c r="AE349" s="12"/>
      <c r="AF349" s="12"/>
      <c r="AG349" s="16"/>
      <c r="AH349" s="16"/>
      <c r="AI349" s="16"/>
      <c r="AJ349" s="16"/>
    </row>
    <row r="350" spans="1:36" ht="56.25" x14ac:dyDescent="0.25">
      <c r="A350" s="16" t="s">
        <v>108</v>
      </c>
      <c r="B350" s="17" t="s">
        <v>22</v>
      </c>
      <c r="C350" s="16" t="s">
        <v>240</v>
      </c>
      <c r="D350" s="18">
        <v>44295</v>
      </c>
      <c r="E350" s="27">
        <v>338</v>
      </c>
      <c r="F350" s="16">
        <v>2021</v>
      </c>
      <c r="G350" s="18">
        <v>44295</v>
      </c>
      <c r="H350" s="18">
        <v>44659</v>
      </c>
      <c r="I350" s="3" t="s">
        <v>658</v>
      </c>
      <c r="J350" s="3" t="s">
        <v>25</v>
      </c>
      <c r="K350" s="3">
        <v>5</v>
      </c>
      <c r="L350" s="14">
        <v>57.47</v>
      </c>
      <c r="M350" s="29">
        <f t="shared" si="3"/>
        <v>287.35000000000002</v>
      </c>
      <c r="N350" s="12">
        <f t="shared" si="4"/>
        <v>287.35000000000002</v>
      </c>
      <c r="O350" s="16" t="s">
        <v>656</v>
      </c>
      <c r="P350" s="16" t="s">
        <v>187</v>
      </c>
      <c r="Q350" s="16" t="s">
        <v>188</v>
      </c>
      <c r="R350" s="16" t="s">
        <v>657</v>
      </c>
      <c r="S350" s="16"/>
      <c r="T350" s="17"/>
      <c r="U350" s="16"/>
      <c r="V350" s="18"/>
      <c r="W350" s="16"/>
      <c r="X350" s="16"/>
      <c r="Y350" s="18"/>
      <c r="Z350" s="18"/>
      <c r="AD350" s="14"/>
      <c r="AE350" s="12"/>
      <c r="AF350" s="12"/>
      <c r="AG350" s="16"/>
      <c r="AH350" s="16"/>
      <c r="AI350" s="16"/>
      <c r="AJ350" s="16"/>
    </row>
    <row r="351" spans="1:36" ht="67.5" x14ac:dyDescent="0.25">
      <c r="A351" s="16" t="s">
        <v>108</v>
      </c>
      <c r="B351" s="17" t="s">
        <v>22</v>
      </c>
      <c r="C351" s="16" t="s">
        <v>240</v>
      </c>
      <c r="D351" s="18">
        <v>44295</v>
      </c>
      <c r="E351" s="27">
        <v>338</v>
      </c>
      <c r="F351" s="16">
        <v>2021</v>
      </c>
      <c r="G351" s="18">
        <v>44295</v>
      </c>
      <c r="H351" s="18">
        <v>44659</v>
      </c>
      <c r="I351" s="3" t="s">
        <v>659</v>
      </c>
      <c r="J351" s="3" t="s">
        <v>660</v>
      </c>
      <c r="K351" s="3">
        <v>15000</v>
      </c>
      <c r="L351" s="14">
        <v>13.46</v>
      </c>
      <c r="M351" s="29">
        <f t="shared" si="3"/>
        <v>201900</v>
      </c>
      <c r="N351" s="12">
        <f t="shared" si="4"/>
        <v>201900</v>
      </c>
      <c r="O351" s="16" t="s">
        <v>656</v>
      </c>
      <c r="P351" s="16" t="s">
        <v>187</v>
      </c>
      <c r="Q351" s="16" t="s">
        <v>188</v>
      </c>
      <c r="R351" s="16" t="s">
        <v>657</v>
      </c>
      <c r="S351" s="16"/>
      <c r="T351" s="17"/>
      <c r="U351" s="16"/>
      <c r="V351" s="18"/>
      <c r="W351" s="16"/>
      <c r="X351" s="16"/>
      <c r="Y351" s="18"/>
      <c r="Z351" s="18"/>
      <c r="AD351" s="14"/>
      <c r="AE351" s="12"/>
      <c r="AF351" s="12"/>
      <c r="AG351" s="16"/>
      <c r="AH351" s="16"/>
      <c r="AI351" s="16"/>
      <c r="AJ351" s="16"/>
    </row>
    <row r="352" spans="1:36" ht="56.25" x14ac:dyDescent="0.25">
      <c r="A352" s="16" t="s">
        <v>108</v>
      </c>
      <c r="B352" s="17" t="s">
        <v>22</v>
      </c>
      <c r="C352" s="16" t="s">
        <v>240</v>
      </c>
      <c r="D352" s="18">
        <v>44295</v>
      </c>
      <c r="E352" s="27">
        <v>338</v>
      </c>
      <c r="F352" s="16">
        <v>2021</v>
      </c>
      <c r="G352" s="18">
        <v>44295</v>
      </c>
      <c r="H352" s="18">
        <v>44659</v>
      </c>
      <c r="I352" s="3" t="s">
        <v>347</v>
      </c>
      <c r="J352" s="3" t="s">
        <v>25</v>
      </c>
      <c r="K352" s="3">
        <v>1000</v>
      </c>
      <c r="L352" s="14">
        <v>2.02</v>
      </c>
      <c r="M352" s="29">
        <f t="shared" si="3"/>
        <v>2020</v>
      </c>
      <c r="N352" s="12">
        <f t="shared" si="4"/>
        <v>2020</v>
      </c>
      <c r="O352" s="16" t="s">
        <v>656</v>
      </c>
      <c r="P352" s="16" t="s">
        <v>187</v>
      </c>
      <c r="Q352" s="16" t="s">
        <v>188</v>
      </c>
      <c r="R352" s="16" t="s">
        <v>657</v>
      </c>
      <c r="S352" s="16"/>
      <c r="T352" s="17"/>
      <c r="U352" s="16"/>
      <c r="V352" s="18"/>
      <c r="W352" s="16"/>
      <c r="X352" s="16"/>
      <c r="Y352" s="18"/>
      <c r="Z352" s="18"/>
      <c r="AD352" s="14"/>
      <c r="AE352" s="12"/>
      <c r="AF352" s="12"/>
      <c r="AG352" s="16"/>
      <c r="AH352" s="16"/>
      <c r="AI352" s="16"/>
      <c r="AJ352" s="16"/>
    </row>
    <row r="353" spans="1:36" ht="90" x14ac:dyDescent="0.25">
      <c r="A353" s="16" t="s">
        <v>661</v>
      </c>
      <c r="B353" s="17" t="s">
        <v>22</v>
      </c>
      <c r="C353" s="16" t="s">
        <v>662</v>
      </c>
      <c r="D353" s="18">
        <v>44559</v>
      </c>
      <c r="E353" s="27">
        <v>323</v>
      </c>
      <c r="F353" s="16">
        <v>2021</v>
      </c>
      <c r="G353" s="18">
        <v>44559</v>
      </c>
      <c r="H353" s="18">
        <v>44923</v>
      </c>
      <c r="I353" s="3" t="s">
        <v>663</v>
      </c>
      <c r="J353" s="3" t="s">
        <v>25</v>
      </c>
      <c r="K353" s="3">
        <v>16</v>
      </c>
      <c r="L353" s="14">
        <v>275823.90000000002</v>
      </c>
      <c r="M353" s="29">
        <f t="shared" si="3"/>
        <v>4413182.4000000004</v>
      </c>
      <c r="N353" s="12">
        <f t="shared" si="4"/>
        <v>4413182.4000000004</v>
      </c>
      <c r="O353" s="16" t="s">
        <v>664</v>
      </c>
      <c r="P353" s="16" t="s">
        <v>665</v>
      </c>
      <c r="Q353" s="16" t="s">
        <v>666</v>
      </c>
      <c r="R353" s="16" t="s">
        <v>667</v>
      </c>
      <c r="S353" s="16"/>
      <c r="T353" s="17"/>
      <c r="U353" s="16"/>
      <c r="V353" s="18"/>
      <c r="W353" s="16"/>
      <c r="X353" s="16"/>
      <c r="Y353" s="18"/>
      <c r="Z353" s="18"/>
      <c r="AD353" s="14"/>
      <c r="AE353" s="12"/>
      <c r="AF353" s="12"/>
      <c r="AG353" s="16"/>
      <c r="AH353" s="16"/>
      <c r="AI353" s="16"/>
      <c r="AJ353" s="16"/>
    </row>
    <row r="354" spans="1:36" ht="90" x14ac:dyDescent="0.25">
      <c r="A354" s="16" t="s">
        <v>661</v>
      </c>
      <c r="B354" s="17" t="s">
        <v>22</v>
      </c>
      <c r="C354" s="16" t="s">
        <v>662</v>
      </c>
      <c r="D354" s="18">
        <v>44559</v>
      </c>
      <c r="E354" s="27">
        <v>323</v>
      </c>
      <c r="F354" s="16">
        <v>2021</v>
      </c>
      <c r="G354" s="18">
        <v>44559</v>
      </c>
      <c r="H354" s="18">
        <v>44923</v>
      </c>
      <c r="I354" s="3" t="s">
        <v>668</v>
      </c>
      <c r="J354" s="3" t="s">
        <v>25</v>
      </c>
      <c r="K354" s="3">
        <v>16</v>
      </c>
      <c r="L354" s="14">
        <v>21553.5</v>
      </c>
      <c r="M354" s="29">
        <f t="shared" si="3"/>
        <v>344856</v>
      </c>
      <c r="N354" s="12">
        <f t="shared" si="4"/>
        <v>344856</v>
      </c>
      <c r="O354" s="16" t="s">
        <v>664</v>
      </c>
      <c r="P354" s="16" t="s">
        <v>665</v>
      </c>
      <c r="Q354" s="16" t="s">
        <v>666</v>
      </c>
      <c r="R354" s="16" t="s">
        <v>667</v>
      </c>
      <c r="S354" s="16"/>
      <c r="T354" s="17"/>
      <c r="U354" s="16"/>
      <c r="V354" s="18"/>
      <c r="W354" s="16"/>
      <c r="X354" s="16"/>
      <c r="Y354" s="18"/>
      <c r="Z354" s="18"/>
      <c r="AD354" s="14"/>
      <c r="AE354" s="12"/>
      <c r="AF354" s="12"/>
      <c r="AG354" s="16"/>
      <c r="AH354" s="16"/>
      <c r="AI354" s="16"/>
      <c r="AJ354" s="16"/>
    </row>
    <row r="355" spans="1:36" ht="90" x14ac:dyDescent="0.25">
      <c r="A355" s="16" t="s">
        <v>661</v>
      </c>
      <c r="B355" s="17" t="s">
        <v>22</v>
      </c>
      <c r="C355" s="16" t="s">
        <v>662</v>
      </c>
      <c r="D355" s="18">
        <v>44559</v>
      </c>
      <c r="E355" s="27">
        <v>323</v>
      </c>
      <c r="F355" s="16">
        <v>2021</v>
      </c>
      <c r="G355" s="18">
        <v>44559</v>
      </c>
      <c r="H355" s="18">
        <v>44923</v>
      </c>
      <c r="I355" s="3" t="s">
        <v>669</v>
      </c>
      <c r="J355" s="3" t="s">
        <v>25</v>
      </c>
      <c r="K355" s="3">
        <v>16</v>
      </c>
      <c r="L355" s="14">
        <v>151031.6</v>
      </c>
      <c r="M355" s="29">
        <f t="shared" ref="M355:M592" si="5">L355*K355</f>
        <v>2416505.6</v>
      </c>
      <c r="N355" s="12">
        <f t="shared" ref="N355:N592" si="6">M355</f>
        <v>2416505.6</v>
      </c>
      <c r="O355" s="16" t="s">
        <v>664</v>
      </c>
      <c r="P355" s="16" t="s">
        <v>665</v>
      </c>
      <c r="Q355" s="16" t="s">
        <v>666</v>
      </c>
      <c r="R355" s="16" t="s">
        <v>667</v>
      </c>
      <c r="S355" s="16"/>
      <c r="T355" s="17"/>
      <c r="U355" s="16"/>
      <c r="V355" s="18"/>
      <c r="W355" s="16"/>
      <c r="X355" s="16"/>
      <c r="Y355" s="18"/>
      <c r="Z355" s="18"/>
      <c r="AD355" s="14"/>
      <c r="AE355" s="12"/>
      <c r="AF355" s="12"/>
      <c r="AG355" s="16"/>
      <c r="AH355" s="16"/>
      <c r="AI355" s="16"/>
      <c r="AJ355" s="16"/>
    </row>
    <row r="356" spans="1:36" ht="90" x14ac:dyDescent="0.25">
      <c r="A356" s="16" t="s">
        <v>661</v>
      </c>
      <c r="B356" s="17" t="s">
        <v>22</v>
      </c>
      <c r="C356" s="16" t="s">
        <v>662</v>
      </c>
      <c r="D356" s="18">
        <v>44559</v>
      </c>
      <c r="E356" s="27">
        <v>323</v>
      </c>
      <c r="F356" s="16">
        <v>2021</v>
      </c>
      <c r="G356" s="18">
        <v>44559</v>
      </c>
      <c r="H356" s="18">
        <v>44923</v>
      </c>
      <c r="I356" s="3" t="s">
        <v>670</v>
      </c>
      <c r="J356" s="3" t="s">
        <v>25</v>
      </c>
      <c r="K356" s="3">
        <v>2</v>
      </c>
      <c r="L356" s="14">
        <v>12184</v>
      </c>
      <c r="M356" s="29">
        <f t="shared" si="5"/>
        <v>24368</v>
      </c>
      <c r="N356" s="12">
        <f t="shared" si="6"/>
        <v>24368</v>
      </c>
      <c r="O356" s="16" t="s">
        <v>664</v>
      </c>
      <c r="P356" s="16" t="s">
        <v>665</v>
      </c>
      <c r="Q356" s="16" t="s">
        <v>666</v>
      </c>
      <c r="R356" s="16" t="s">
        <v>667</v>
      </c>
      <c r="S356" s="16"/>
      <c r="T356" s="17"/>
      <c r="U356" s="16"/>
      <c r="V356" s="18"/>
      <c r="W356" s="16"/>
      <c r="X356" s="16"/>
      <c r="Y356" s="18"/>
      <c r="Z356" s="18"/>
      <c r="AD356" s="14"/>
      <c r="AE356" s="12"/>
      <c r="AF356" s="12"/>
      <c r="AG356" s="16"/>
      <c r="AH356" s="16"/>
      <c r="AI356" s="16"/>
      <c r="AJ356" s="16"/>
    </row>
    <row r="357" spans="1:36" ht="90" x14ac:dyDescent="0.25">
      <c r="A357" s="16" t="s">
        <v>661</v>
      </c>
      <c r="B357" s="17" t="s">
        <v>22</v>
      </c>
      <c r="C357" s="16" t="s">
        <v>662</v>
      </c>
      <c r="D357" s="18">
        <v>44559</v>
      </c>
      <c r="E357" s="27">
        <v>323</v>
      </c>
      <c r="F357" s="16">
        <v>2021</v>
      </c>
      <c r="G357" s="18">
        <v>44559</v>
      </c>
      <c r="H357" s="18">
        <v>44923</v>
      </c>
      <c r="I357" s="3" t="s">
        <v>671</v>
      </c>
      <c r="J357" s="3" t="s">
        <v>25</v>
      </c>
      <c r="K357" s="3">
        <v>16</v>
      </c>
      <c r="L357" s="14">
        <v>7519.5</v>
      </c>
      <c r="M357" s="29">
        <f t="shared" si="5"/>
        <v>120312</v>
      </c>
      <c r="N357" s="12">
        <f t="shared" si="6"/>
        <v>120312</v>
      </c>
      <c r="O357" s="16" t="s">
        <v>664</v>
      </c>
      <c r="P357" s="16" t="s">
        <v>665</v>
      </c>
      <c r="Q357" s="16" t="s">
        <v>666</v>
      </c>
      <c r="R357" s="16" t="s">
        <v>667</v>
      </c>
      <c r="S357" s="16"/>
      <c r="T357" s="17"/>
      <c r="U357" s="16"/>
      <c r="V357" s="18"/>
      <c r="W357" s="16"/>
      <c r="X357" s="16"/>
      <c r="Y357" s="18"/>
      <c r="Z357" s="18"/>
      <c r="AD357" s="14"/>
      <c r="AE357" s="12"/>
      <c r="AF357" s="12"/>
      <c r="AG357" s="16"/>
      <c r="AH357" s="16"/>
      <c r="AI357" s="16"/>
      <c r="AJ357" s="16"/>
    </row>
    <row r="358" spans="1:36" ht="157.5" x14ac:dyDescent="0.25">
      <c r="A358" s="16" t="s">
        <v>661</v>
      </c>
      <c r="B358" s="17" t="s">
        <v>22</v>
      </c>
      <c r="C358" s="16" t="s">
        <v>662</v>
      </c>
      <c r="D358" s="18">
        <v>44559</v>
      </c>
      <c r="E358" s="27">
        <v>323</v>
      </c>
      <c r="F358" s="16">
        <v>2021</v>
      </c>
      <c r="G358" s="18">
        <v>44559</v>
      </c>
      <c r="H358" s="18">
        <v>44923</v>
      </c>
      <c r="I358" s="3" t="s">
        <v>672</v>
      </c>
      <c r="J358" s="3" t="s">
        <v>25</v>
      </c>
      <c r="K358" s="3">
        <v>16</v>
      </c>
      <c r="L358" s="14">
        <v>206559</v>
      </c>
      <c r="M358" s="29">
        <f t="shared" si="5"/>
        <v>3304944</v>
      </c>
      <c r="N358" s="12">
        <f t="shared" si="6"/>
        <v>3304944</v>
      </c>
      <c r="O358" s="16" t="s">
        <v>664</v>
      </c>
      <c r="P358" s="16" t="s">
        <v>665</v>
      </c>
      <c r="Q358" s="16" t="s">
        <v>666</v>
      </c>
      <c r="R358" s="16" t="s">
        <v>667</v>
      </c>
      <c r="S358" s="16"/>
      <c r="T358" s="17"/>
      <c r="U358" s="16"/>
      <c r="V358" s="18"/>
      <c r="W358" s="16"/>
      <c r="X358" s="16"/>
      <c r="Y358" s="18"/>
      <c r="Z358" s="18"/>
      <c r="AD358" s="14"/>
      <c r="AE358" s="12"/>
      <c r="AF358" s="12"/>
      <c r="AG358" s="16"/>
      <c r="AH358" s="16"/>
      <c r="AI358" s="16"/>
      <c r="AJ358" s="16"/>
    </row>
    <row r="359" spans="1:36" ht="90" x14ac:dyDescent="0.25">
      <c r="A359" s="16" t="s">
        <v>661</v>
      </c>
      <c r="B359" s="17" t="s">
        <v>22</v>
      </c>
      <c r="C359" s="16" t="s">
        <v>662</v>
      </c>
      <c r="D359" s="18">
        <v>44559</v>
      </c>
      <c r="E359" s="27">
        <v>323</v>
      </c>
      <c r="F359" s="16">
        <v>2021</v>
      </c>
      <c r="G359" s="18">
        <v>44559</v>
      </c>
      <c r="H359" s="18">
        <v>44923</v>
      </c>
      <c r="I359" s="3" t="s">
        <v>673</v>
      </c>
      <c r="J359" s="3" t="s">
        <v>25</v>
      </c>
      <c r="K359" s="3">
        <v>4</v>
      </c>
      <c r="L359" s="14">
        <v>88908</v>
      </c>
      <c r="M359" s="29">
        <f t="shared" si="5"/>
        <v>355632</v>
      </c>
      <c r="N359" s="12">
        <f t="shared" si="6"/>
        <v>355632</v>
      </c>
      <c r="O359" s="16" t="s">
        <v>664</v>
      </c>
      <c r="P359" s="16" t="s">
        <v>665</v>
      </c>
      <c r="Q359" s="16" t="s">
        <v>666</v>
      </c>
      <c r="R359" s="16" t="s">
        <v>667</v>
      </c>
      <c r="S359" s="16"/>
      <c r="T359" s="17"/>
      <c r="U359" s="16"/>
      <c r="V359" s="18"/>
      <c r="W359" s="16"/>
      <c r="X359" s="16"/>
      <c r="Y359" s="18"/>
      <c r="Z359" s="18"/>
      <c r="AD359" s="14"/>
      <c r="AE359" s="12"/>
      <c r="AF359" s="12"/>
      <c r="AG359" s="16"/>
      <c r="AH359" s="16"/>
      <c r="AI359" s="16"/>
      <c r="AJ359" s="16"/>
    </row>
    <row r="360" spans="1:36" ht="135" x14ac:dyDescent="0.25">
      <c r="A360" s="16" t="s">
        <v>21</v>
      </c>
      <c r="B360" s="17" t="s">
        <v>22</v>
      </c>
      <c r="C360" s="16" t="s">
        <v>23</v>
      </c>
      <c r="D360" s="18">
        <v>44229</v>
      </c>
      <c r="E360" s="27">
        <v>234</v>
      </c>
      <c r="F360" s="16">
        <v>2020</v>
      </c>
      <c r="G360" s="18">
        <v>44229</v>
      </c>
      <c r="H360" s="18">
        <v>44593</v>
      </c>
      <c r="I360" s="3" t="s">
        <v>674</v>
      </c>
      <c r="J360" s="3" t="s">
        <v>25</v>
      </c>
      <c r="K360" s="3">
        <v>214</v>
      </c>
      <c r="L360" s="14">
        <v>235.2</v>
      </c>
      <c r="M360" s="29">
        <f t="shared" si="5"/>
        <v>50332.799999999996</v>
      </c>
      <c r="N360" s="12">
        <f t="shared" si="6"/>
        <v>50332.799999999996</v>
      </c>
      <c r="O360" s="16" t="s">
        <v>267</v>
      </c>
      <c r="P360" s="16" t="s">
        <v>122</v>
      </c>
      <c r="Q360" s="16" t="s">
        <v>639</v>
      </c>
      <c r="R360" s="16" t="s">
        <v>640</v>
      </c>
      <c r="S360" s="16"/>
      <c r="T360" s="17"/>
      <c r="U360" s="16"/>
      <c r="V360" s="18"/>
      <c r="W360" s="16"/>
      <c r="X360" s="16"/>
      <c r="Y360" s="18"/>
      <c r="Z360" s="18"/>
      <c r="AD360" s="14"/>
      <c r="AE360" s="12"/>
      <c r="AF360" s="12"/>
      <c r="AG360" s="16"/>
      <c r="AH360" s="16"/>
      <c r="AI360" s="16"/>
      <c r="AJ360" s="16"/>
    </row>
    <row r="361" spans="1:36" ht="56.25" x14ac:dyDescent="0.25">
      <c r="A361" s="16" t="s">
        <v>21</v>
      </c>
      <c r="B361" s="17" t="s">
        <v>22</v>
      </c>
      <c r="C361" s="16" t="s">
        <v>23</v>
      </c>
      <c r="D361" s="18">
        <v>44229</v>
      </c>
      <c r="E361" s="27">
        <v>234</v>
      </c>
      <c r="F361" s="16">
        <v>2020</v>
      </c>
      <c r="G361" s="18">
        <v>44229</v>
      </c>
      <c r="H361" s="18">
        <v>44593</v>
      </c>
      <c r="I361" s="3" t="s">
        <v>675</v>
      </c>
      <c r="J361" s="3" t="s">
        <v>25</v>
      </c>
      <c r="K361" s="3">
        <v>10</v>
      </c>
      <c r="L361" s="14">
        <v>1152.83</v>
      </c>
      <c r="M361" s="29">
        <f t="shared" si="5"/>
        <v>11528.3</v>
      </c>
      <c r="N361" s="12">
        <f t="shared" si="6"/>
        <v>11528.3</v>
      </c>
      <c r="O361" s="16" t="s">
        <v>676</v>
      </c>
      <c r="P361" s="16" t="s">
        <v>152</v>
      </c>
      <c r="Q361" s="16" t="s">
        <v>677</v>
      </c>
      <c r="R361" s="16" t="s">
        <v>678</v>
      </c>
      <c r="S361" s="16"/>
      <c r="T361" s="17"/>
      <c r="U361" s="16"/>
      <c r="V361" s="18"/>
      <c r="W361" s="16"/>
      <c r="X361" s="16"/>
      <c r="Y361" s="18"/>
      <c r="Z361" s="18"/>
      <c r="AD361" s="14"/>
      <c r="AE361" s="12"/>
      <c r="AF361" s="12"/>
      <c r="AG361" s="16"/>
      <c r="AH361" s="16"/>
      <c r="AI361" s="16"/>
      <c r="AJ361" s="16"/>
    </row>
    <row r="362" spans="1:36" ht="78.75" x14ac:dyDescent="0.25">
      <c r="A362" s="16" t="s">
        <v>21</v>
      </c>
      <c r="B362" s="17" t="s">
        <v>22</v>
      </c>
      <c r="C362" s="16" t="s">
        <v>23</v>
      </c>
      <c r="D362" s="18">
        <v>44229</v>
      </c>
      <c r="E362" s="27">
        <v>234</v>
      </c>
      <c r="F362" s="16">
        <v>2020</v>
      </c>
      <c r="G362" s="18">
        <v>44229</v>
      </c>
      <c r="H362" s="18">
        <v>44593</v>
      </c>
      <c r="I362" s="3" t="s">
        <v>679</v>
      </c>
      <c r="J362" s="3" t="s">
        <v>25</v>
      </c>
      <c r="K362" s="3">
        <v>100</v>
      </c>
      <c r="L362" s="14">
        <v>892.5</v>
      </c>
      <c r="M362" s="29">
        <f t="shared" si="5"/>
        <v>89250</v>
      </c>
      <c r="N362" s="12">
        <f t="shared" si="6"/>
        <v>89250</v>
      </c>
      <c r="O362" s="16" t="s">
        <v>676</v>
      </c>
      <c r="P362" s="16" t="s">
        <v>152</v>
      </c>
      <c r="Q362" s="16" t="s">
        <v>677</v>
      </c>
      <c r="R362" s="16" t="s">
        <v>678</v>
      </c>
      <c r="S362" s="16"/>
      <c r="T362" s="17"/>
      <c r="U362" s="16"/>
      <c r="V362" s="18"/>
      <c r="W362" s="16"/>
      <c r="X362" s="16"/>
      <c r="Y362" s="18"/>
      <c r="Z362" s="18"/>
      <c r="AD362" s="14"/>
      <c r="AE362" s="12"/>
      <c r="AF362" s="12"/>
      <c r="AG362" s="16"/>
      <c r="AH362" s="16"/>
      <c r="AI362" s="16"/>
      <c r="AJ362" s="16"/>
    </row>
    <row r="363" spans="1:36" ht="33.75" x14ac:dyDescent="0.25">
      <c r="A363" s="16" t="s">
        <v>377</v>
      </c>
      <c r="B363" s="17" t="s">
        <v>22</v>
      </c>
      <c r="C363" s="16" t="s">
        <v>680</v>
      </c>
      <c r="D363" s="18">
        <v>44475</v>
      </c>
      <c r="E363" s="27">
        <v>129</v>
      </c>
      <c r="F363" s="16">
        <v>2021</v>
      </c>
      <c r="G363" s="18">
        <v>44475</v>
      </c>
      <c r="H363" s="18">
        <v>44839</v>
      </c>
      <c r="I363" s="3" t="s">
        <v>384</v>
      </c>
      <c r="J363" s="3" t="s">
        <v>25</v>
      </c>
      <c r="K363" s="3">
        <v>32</v>
      </c>
      <c r="L363" s="14">
        <v>78</v>
      </c>
      <c r="M363" s="29">
        <f t="shared" si="5"/>
        <v>2496</v>
      </c>
      <c r="N363" s="12">
        <f t="shared" si="6"/>
        <v>2496</v>
      </c>
      <c r="O363" s="16" t="s">
        <v>385</v>
      </c>
      <c r="P363" s="16" t="s">
        <v>386</v>
      </c>
      <c r="Q363" s="16" t="s">
        <v>681</v>
      </c>
      <c r="R363" s="16" t="s">
        <v>388</v>
      </c>
      <c r="S363" s="16"/>
      <c r="T363" s="17"/>
      <c r="U363" s="16"/>
      <c r="V363" s="18"/>
      <c r="W363" s="16"/>
      <c r="X363" s="16"/>
      <c r="Y363" s="18"/>
      <c r="Z363" s="18"/>
      <c r="AD363" s="14"/>
      <c r="AE363" s="12"/>
      <c r="AF363" s="12"/>
      <c r="AG363" s="16"/>
      <c r="AH363" s="16"/>
      <c r="AI363" s="16"/>
      <c r="AJ363" s="16"/>
    </row>
    <row r="364" spans="1:36" ht="67.5" x14ac:dyDescent="0.25">
      <c r="A364" s="16" t="s">
        <v>108</v>
      </c>
      <c r="B364" s="17" t="s">
        <v>22</v>
      </c>
      <c r="C364" s="16" t="s">
        <v>252</v>
      </c>
      <c r="D364" s="18" t="s">
        <v>467</v>
      </c>
      <c r="E364" s="27">
        <v>338</v>
      </c>
      <c r="F364" s="16">
        <v>2021</v>
      </c>
      <c r="G364" s="18" t="s">
        <v>467</v>
      </c>
      <c r="H364" s="18">
        <v>44659</v>
      </c>
      <c r="I364" s="3" t="s">
        <v>659</v>
      </c>
      <c r="J364" s="3" t="s">
        <v>660</v>
      </c>
      <c r="K364" s="3">
        <v>5000</v>
      </c>
      <c r="L364" s="14">
        <v>13.46</v>
      </c>
      <c r="M364" s="29">
        <f t="shared" si="5"/>
        <v>67300</v>
      </c>
      <c r="N364" s="12">
        <f t="shared" si="6"/>
        <v>67300</v>
      </c>
      <c r="O364" s="16" t="s">
        <v>682</v>
      </c>
      <c r="P364" s="16" t="s">
        <v>187</v>
      </c>
      <c r="Q364" s="16" t="s">
        <v>188</v>
      </c>
      <c r="R364" s="16" t="s">
        <v>683</v>
      </c>
      <c r="S364" s="16"/>
      <c r="T364" s="17"/>
      <c r="U364" s="16"/>
      <c r="V364" s="18"/>
      <c r="W364" s="16"/>
      <c r="X364" s="16"/>
      <c r="Y364" s="18"/>
      <c r="Z364" s="18"/>
      <c r="AD364" s="14"/>
      <c r="AE364" s="12"/>
      <c r="AF364" s="12"/>
      <c r="AG364" s="16"/>
      <c r="AH364" s="16"/>
      <c r="AI364" s="16"/>
      <c r="AJ364" s="16"/>
    </row>
    <row r="365" spans="1:36" ht="67.5" x14ac:dyDescent="0.25">
      <c r="A365" s="16" t="s">
        <v>684</v>
      </c>
      <c r="B365" s="17" t="s">
        <v>22</v>
      </c>
      <c r="C365" s="16" t="s">
        <v>685</v>
      </c>
      <c r="D365" s="18">
        <v>44551</v>
      </c>
      <c r="E365" s="27">
        <v>292</v>
      </c>
      <c r="F365" s="16">
        <v>2021</v>
      </c>
      <c r="G365" s="18">
        <v>44551</v>
      </c>
      <c r="H365" s="18">
        <v>44915</v>
      </c>
      <c r="I365" s="3" t="s">
        <v>686</v>
      </c>
      <c r="J365" s="3" t="s">
        <v>132</v>
      </c>
      <c r="K365" s="3">
        <v>100</v>
      </c>
      <c r="L365" s="14">
        <v>593</v>
      </c>
      <c r="M365" s="29">
        <f t="shared" si="5"/>
        <v>59300</v>
      </c>
      <c r="N365" s="12">
        <f t="shared" si="6"/>
        <v>59300</v>
      </c>
      <c r="O365" s="16" t="s">
        <v>443</v>
      </c>
      <c r="P365" s="16" t="s">
        <v>444</v>
      </c>
      <c r="Q365" s="16" t="s">
        <v>445</v>
      </c>
      <c r="R365" s="16" t="s">
        <v>446</v>
      </c>
      <c r="S365" s="16"/>
      <c r="T365" s="17"/>
      <c r="U365" s="16"/>
      <c r="V365" s="18"/>
      <c r="W365" s="16"/>
      <c r="X365" s="16"/>
      <c r="Y365" s="18"/>
      <c r="Z365" s="18"/>
      <c r="AD365" s="14"/>
      <c r="AE365" s="12"/>
      <c r="AF365" s="12"/>
      <c r="AG365" s="16"/>
      <c r="AH365" s="16"/>
      <c r="AI365" s="16"/>
      <c r="AJ365" s="16"/>
    </row>
    <row r="366" spans="1:36" ht="78.75" x14ac:dyDescent="0.25">
      <c r="A366" s="16" t="s">
        <v>684</v>
      </c>
      <c r="B366" s="17" t="s">
        <v>22</v>
      </c>
      <c r="C366" s="16" t="s">
        <v>685</v>
      </c>
      <c r="D366" s="18">
        <v>44551</v>
      </c>
      <c r="E366" s="27">
        <v>292</v>
      </c>
      <c r="F366" s="16">
        <v>2021</v>
      </c>
      <c r="G366" s="18">
        <v>44551</v>
      </c>
      <c r="H366" s="18">
        <v>44915</v>
      </c>
      <c r="I366" s="3" t="s">
        <v>687</v>
      </c>
      <c r="J366" s="3" t="s">
        <v>132</v>
      </c>
      <c r="K366" s="3">
        <v>4</v>
      </c>
      <c r="L366" s="14">
        <v>3400</v>
      </c>
      <c r="M366" s="29">
        <f t="shared" si="5"/>
        <v>13600</v>
      </c>
      <c r="N366" s="12">
        <f t="shared" si="6"/>
        <v>13600</v>
      </c>
      <c r="O366" s="16" t="s">
        <v>688</v>
      </c>
      <c r="P366" s="16" t="s">
        <v>492</v>
      </c>
      <c r="Q366" s="16" t="s">
        <v>557</v>
      </c>
      <c r="R366" s="16" t="s">
        <v>494</v>
      </c>
      <c r="S366" s="16"/>
      <c r="T366" s="17"/>
      <c r="U366" s="16"/>
      <c r="V366" s="18"/>
      <c r="W366" s="16"/>
      <c r="X366" s="16"/>
      <c r="Y366" s="18"/>
      <c r="Z366" s="18"/>
      <c r="AD366" s="14"/>
      <c r="AE366" s="12"/>
      <c r="AF366" s="12"/>
      <c r="AG366" s="16"/>
      <c r="AH366" s="16"/>
      <c r="AI366" s="16"/>
      <c r="AJ366" s="16"/>
    </row>
    <row r="367" spans="1:36" ht="90" x14ac:dyDescent="0.25">
      <c r="A367" s="16" t="s">
        <v>684</v>
      </c>
      <c r="B367" s="17" t="s">
        <v>22</v>
      </c>
      <c r="C367" s="16" t="s">
        <v>685</v>
      </c>
      <c r="D367" s="18">
        <v>44551</v>
      </c>
      <c r="E367" s="27">
        <v>292</v>
      </c>
      <c r="F367" s="16">
        <v>2021</v>
      </c>
      <c r="G367" s="18">
        <v>44551</v>
      </c>
      <c r="H367" s="18">
        <v>44915</v>
      </c>
      <c r="I367" s="3" t="s">
        <v>689</v>
      </c>
      <c r="J367" s="3" t="s">
        <v>132</v>
      </c>
      <c r="K367" s="3">
        <v>6</v>
      </c>
      <c r="L367" s="14">
        <v>2017.16</v>
      </c>
      <c r="M367" s="29">
        <f t="shared" si="5"/>
        <v>12102.960000000001</v>
      </c>
      <c r="N367" s="12">
        <f t="shared" si="6"/>
        <v>12102.960000000001</v>
      </c>
      <c r="O367" s="16" t="s">
        <v>690</v>
      </c>
      <c r="P367" s="16" t="s">
        <v>406</v>
      </c>
      <c r="Q367" s="16" t="s">
        <v>691</v>
      </c>
      <c r="R367" s="16" t="s">
        <v>692</v>
      </c>
      <c r="S367" s="16"/>
      <c r="T367" s="17"/>
      <c r="U367" s="16"/>
      <c r="V367" s="18"/>
      <c r="W367" s="16"/>
      <c r="X367" s="16"/>
      <c r="Y367" s="18"/>
      <c r="Z367" s="18"/>
      <c r="AD367" s="14"/>
      <c r="AE367" s="12"/>
      <c r="AF367" s="12"/>
      <c r="AG367" s="16"/>
      <c r="AH367" s="16"/>
      <c r="AI367" s="16"/>
      <c r="AJ367" s="16"/>
    </row>
    <row r="368" spans="1:36" ht="78.75" x14ac:dyDescent="0.25">
      <c r="A368" s="16" t="s">
        <v>684</v>
      </c>
      <c r="B368" s="17" t="s">
        <v>22</v>
      </c>
      <c r="C368" s="16" t="s">
        <v>685</v>
      </c>
      <c r="D368" s="18">
        <v>44551</v>
      </c>
      <c r="E368" s="27">
        <v>292</v>
      </c>
      <c r="F368" s="16">
        <v>2021</v>
      </c>
      <c r="G368" s="18">
        <v>44551</v>
      </c>
      <c r="H368" s="18">
        <v>44915</v>
      </c>
      <c r="I368" s="3" t="s">
        <v>693</v>
      </c>
      <c r="J368" s="3" t="s">
        <v>132</v>
      </c>
      <c r="K368" s="3">
        <v>6</v>
      </c>
      <c r="L368" s="14">
        <v>1454.7</v>
      </c>
      <c r="M368" s="29">
        <f t="shared" si="5"/>
        <v>8728.2000000000007</v>
      </c>
      <c r="N368" s="12">
        <f t="shared" si="6"/>
        <v>8728.2000000000007</v>
      </c>
      <c r="O368" s="16" t="s">
        <v>688</v>
      </c>
      <c r="P368" s="16" t="s">
        <v>492</v>
      </c>
      <c r="Q368" s="16" t="s">
        <v>557</v>
      </c>
      <c r="R368" s="16" t="s">
        <v>494</v>
      </c>
      <c r="S368" s="16"/>
      <c r="T368" s="17"/>
      <c r="U368" s="16"/>
      <c r="V368" s="18"/>
      <c r="W368" s="16"/>
      <c r="X368" s="16"/>
      <c r="Y368" s="18"/>
      <c r="Z368" s="18"/>
      <c r="AD368" s="14"/>
      <c r="AE368" s="12"/>
      <c r="AF368" s="12"/>
      <c r="AG368" s="16"/>
      <c r="AH368" s="16"/>
      <c r="AI368" s="16"/>
      <c r="AJ368" s="16"/>
    </row>
    <row r="369" spans="1:36" ht="67.5" x14ac:dyDescent="0.25">
      <c r="A369" s="16" t="s">
        <v>684</v>
      </c>
      <c r="B369" s="17" t="s">
        <v>22</v>
      </c>
      <c r="C369" s="16" t="s">
        <v>685</v>
      </c>
      <c r="D369" s="18">
        <v>44551</v>
      </c>
      <c r="E369" s="27">
        <v>292</v>
      </c>
      <c r="F369" s="16">
        <v>2021</v>
      </c>
      <c r="G369" s="18">
        <v>44551</v>
      </c>
      <c r="H369" s="18">
        <v>44915</v>
      </c>
      <c r="I369" s="3" t="s">
        <v>694</v>
      </c>
      <c r="J369" s="3" t="s">
        <v>132</v>
      </c>
      <c r="K369" s="3">
        <v>120</v>
      </c>
      <c r="L369" s="14">
        <v>396</v>
      </c>
      <c r="M369" s="29">
        <f t="shared" si="5"/>
        <v>47520</v>
      </c>
      <c r="N369" s="12">
        <f t="shared" si="6"/>
        <v>47520</v>
      </c>
      <c r="O369" s="16" t="s">
        <v>443</v>
      </c>
      <c r="P369" s="16" t="s">
        <v>444</v>
      </c>
      <c r="Q369" s="16" t="s">
        <v>445</v>
      </c>
      <c r="R369" s="16" t="s">
        <v>446</v>
      </c>
      <c r="S369" s="16"/>
      <c r="T369" s="17"/>
      <c r="U369" s="16"/>
      <c r="V369" s="18"/>
      <c r="W369" s="16"/>
      <c r="X369" s="16"/>
      <c r="Y369" s="18"/>
      <c r="Z369" s="18"/>
      <c r="AD369" s="14"/>
      <c r="AE369" s="12"/>
      <c r="AF369" s="12"/>
      <c r="AG369" s="16"/>
      <c r="AH369" s="16"/>
      <c r="AI369" s="16"/>
      <c r="AJ369" s="16"/>
    </row>
    <row r="370" spans="1:36" ht="90" x14ac:dyDescent="0.25">
      <c r="A370" s="16" t="s">
        <v>684</v>
      </c>
      <c r="B370" s="17" t="s">
        <v>22</v>
      </c>
      <c r="C370" s="16" t="s">
        <v>685</v>
      </c>
      <c r="D370" s="18">
        <v>44551</v>
      </c>
      <c r="E370" s="27">
        <v>292</v>
      </c>
      <c r="F370" s="16">
        <v>2021</v>
      </c>
      <c r="G370" s="18">
        <v>44551</v>
      </c>
      <c r="H370" s="18">
        <v>44915</v>
      </c>
      <c r="I370" s="3" t="s">
        <v>695</v>
      </c>
      <c r="J370" s="3" t="s">
        <v>132</v>
      </c>
      <c r="K370" s="3">
        <v>6</v>
      </c>
      <c r="L370" s="14">
        <v>1245.6600000000001</v>
      </c>
      <c r="M370" s="29">
        <f t="shared" si="5"/>
        <v>7473.9600000000009</v>
      </c>
      <c r="N370" s="12">
        <f t="shared" si="6"/>
        <v>7473.9600000000009</v>
      </c>
      <c r="O370" s="16" t="s">
        <v>690</v>
      </c>
      <c r="P370" s="16" t="s">
        <v>406</v>
      </c>
      <c r="Q370" s="16" t="s">
        <v>691</v>
      </c>
      <c r="R370" s="16" t="s">
        <v>692</v>
      </c>
      <c r="S370" s="16"/>
      <c r="T370" s="17"/>
      <c r="U370" s="16"/>
      <c r="V370" s="18"/>
      <c r="W370" s="16"/>
      <c r="X370" s="16"/>
      <c r="Y370" s="18"/>
      <c r="Z370" s="18"/>
      <c r="AD370" s="14"/>
      <c r="AE370" s="12"/>
      <c r="AF370" s="12"/>
      <c r="AG370" s="16"/>
      <c r="AH370" s="16"/>
      <c r="AI370" s="16"/>
      <c r="AJ370" s="16"/>
    </row>
    <row r="371" spans="1:36" ht="67.5" x14ac:dyDescent="0.25">
      <c r="A371" s="16" t="s">
        <v>684</v>
      </c>
      <c r="B371" s="17" t="s">
        <v>22</v>
      </c>
      <c r="C371" s="16" t="s">
        <v>685</v>
      </c>
      <c r="D371" s="18">
        <v>44551</v>
      </c>
      <c r="E371" s="27">
        <v>292</v>
      </c>
      <c r="F371" s="16">
        <v>2021</v>
      </c>
      <c r="G371" s="18">
        <v>44551</v>
      </c>
      <c r="H371" s="18">
        <v>44915</v>
      </c>
      <c r="I371" s="3" t="s">
        <v>696</v>
      </c>
      <c r="J371" s="3" t="s">
        <v>132</v>
      </c>
      <c r="K371" s="3">
        <v>100</v>
      </c>
      <c r="L371" s="14">
        <v>593</v>
      </c>
      <c r="M371" s="29">
        <f t="shared" si="5"/>
        <v>59300</v>
      </c>
      <c r="N371" s="12">
        <f t="shared" si="6"/>
        <v>59300</v>
      </c>
      <c r="O371" s="16" t="s">
        <v>443</v>
      </c>
      <c r="P371" s="16" t="s">
        <v>444</v>
      </c>
      <c r="Q371" s="16" t="s">
        <v>445</v>
      </c>
      <c r="R371" s="16" t="s">
        <v>446</v>
      </c>
      <c r="S371" s="16"/>
      <c r="T371" s="17"/>
      <c r="U371" s="16"/>
      <c r="V371" s="18"/>
      <c r="W371" s="16"/>
      <c r="X371" s="16"/>
      <c r="Y371" s="18"/>
      <c r="Z371" s="18"/>
      <c r="AD371" s="14"/>
      <c r="AE371" s="12"/>
      <c r="AF371" s="12"/>
      <c r="AG371" s="16"/>
      <c r="AH371" s="16"/>
      <c r="AI371" s="16"/>
      <c r="AJ371" s="16"/>
    </row>
    <row r="372" spans="1:36" ht="67.5" x14ac:dyDescent="0.25">
      <c r="A372" s="16" t="s">
        <v>684</v>
      </c>
      <c r="B372" s="17" t="s">
        <v>22</v>
      </c>
      <c r="C372" s="16" t="s">
        <v>685</v>
      </c>
      <c r="D372" s="18">
        <v>44551</v>
      </c>
      <c r="E372" s="27">
        <v>292</v>
      </c>
      <c r="F372" s="16">
        <v>2021</v>
      </c>
      <c r="G372" s="18">
        <v>44551</v>
      </c>
      <c r="H372" s="18">
        <v>44915</v>
      </c>
      <c r="I372" s="3" t="s">
        <v>697</v>
      </c>
      <c r="J372" s="3" t="s">
        <v>132</v>
      </c>
      <c r="K372" s="3">
        <v>120</v>
      </c>
      <c r="L372" s="14">
        <v>396</v>
      </c>
      <c r="M372" s="29">
        <f t="shared" si="5"/>
        <v>47520</v>
      </c>
      <c r="N372" s="12">
        <f t="shared" si="6"/>
        <v>47520</v>
      </c>
      <c r="O372" s="16" t="s">
        <v>443</v>
      </c>
      <c r="P372" s="16" t="s">
        <v>444</v>
      </c>
      <c r="Q372" s="16" t="s">
        <v>445</v>
      </c>
      <c r="R372" s="16" t="s">
        <v>446</v>
      </c>
      <c r="S372" s="16"/>
      <c r="T372" s="17"/>
      <c r="U372" s="16"/>
      <c r="V372" s="18"/>
      <c r="W372" s="16"/>
      <c r="X372" s="16"/>
      <c r="Y372" s="18"/>
      <c r="Z372" s="18"/>
      <c r="AD372" s="14"/>
      <c r="AE372" s="12"/>
      <c r="AF372" s="12"/>
      <c r="AG372" s="16"/>
      <c r="AH372" s="16"/>
      <c r="AI372" s="16"/>
      <c r="AJ372" s="16"/>
    </row>
    <row r="373" spans="1:36" ht="90" x14ac:dyDescent="0.25">
      <c r="A373" s="16" t="s">
        <v>684</v>
      </c>
      <c r="B373" s="17" t="s">
        <v>22</v>
      </c>
      <c r="C373" s="16" t="s">
        <v>685</v>
      </c>
      <c r="D373" s="18">
        <v>44551</v>
      </c>
      <c r="E373" s="27">
        <v>292</v>
      </c>
      <c r="F373" s="16">
        <v>2021</v>
      </c>
      <c r="G373" s="18">
        <v>44551</v>
      </c>
      <c r="H373" s="18">
        <v>44915</v>
      </c>
      <c r="I373" s="3" t="s">
        <v>698</v>
      </c>
      <c r="J373" s="3" t="s">
        <v>132</v>
      </c>
      <c r="K373" s="3">
        <v>6</v>
      </c>
      <c r="L373" s="14">
        <v>2017.16</v>
      </c>
      <c r="M373" s="29">
        <f t="shared" si="5"/>
        <v>12102.960000000001</v>
      </c>
      <c r="N373" s="12">
        <f t="shared" si="6"/>
        <v>12102.960000000001</v>
      </c>
      <c r="O373" s="16" t="s">
        <v>690</v>
      </c>
      <c r="P373" s="16" t="s">
        <v>406</v>
      </c>
      <c r="Q373" s="16" t="s">
        <v>691</v>
      </c>
      <c r="R373" s="16" t="s">
        <v>692</v>
      </c>
      <c r="S373" s="16"/>
      <c r="T373" s="17"/>
      <c r="U373" s="16"/>
      <c r="V373" s="18"/>
      <c r="W373" s="16"/>
      <c r="X373" s="16"/>
      <c r="Y373" s="18"/>
      <c r="Z373" s="18"/>
      <c r="AD373" s="14"/>
      <c r="AE373" s="12"/>
      <c r="AF373" s="12"/>
      <c r="AG373" s="16"/>
      <c r="AH373" s="16"/>
      <c r="AI373" s="16"/>
      <c r="AJ373" s="16"/>
    </row>
    <row r="374" spans="1:36" ht="90" x14ac:dyDescent="0.25">
      <c r="A374" s="16" t="s">
        <v>684</v>
      </c>
      <c r="B374" s="17" t="s">
        <v>22</v>
      </c>
      <c r="C374" s="16" t="s">
        <v>685</v>
      </c>
      <c r="D374" s="18">
        <v>44551</v>
      </c>
      <c r="E374" s="27">
        <v>292</v>
      </c>
      <c r="F374" s="16">
        <v>2021</v>
      </c>
      <c r="G374" s="18">
        <v>44551</v>
      </c>
      <c r="H374" s="18">
        <v>44915</v>
      </c>
      <c r="I374" s="3" t="s">
        <v>699</v>
      </c>
      <c r="J374" s="3" t="s">
        <v>132</v>
      </c>
      <c r="K374" s="3">
        <v>6</v>
      </c>
      <c r="L374" s="14">
        <v>1245.6600000000001</v>
      </c>
      <c r="M374" s="29">
        <f t="shared" si="5"/>
        <v>7473.9600000000009</v>
      </c>
      <c r="N374" s="12">
        <f t="shared" si="6"/>
        <v>7473.9600000000009</v>
      </c>
      <c r="O374" s="16" t="s">
        <v>690</v>
      </c>
      <c r="P374" s="16" t="s">
        <v>406</v>
      </c>
      <c r="Q374" s="16" t="s">
        <v>691</v>
      </c>
      <c r="R374" s="16" t="s">
        <v>692</v>
      </c>
      <c r="S374" s="16"/>
      <c r="T374" s="17"/>
      <c r="U374" s="16"/>
      <c r="V374" s="18"/>
      <c r="W374" s="16"/>
      <c r="X374" s="16"/>
      <c r="Y374" s="18"/>
      <c r="Z374" s="18"/>
      <c r="AD374" s="14"/>
      <c r="AE374" s="12"/>
      <c r="AF374" s="12"/>
      <c r="AG374" s="16"/>
      <c r="AH374" s="16"/>
      <c r="AI374" s="16"/>
      <c r="AJ374" s="16"/>
    </row>
    <row r="375" spans="1:36" ht="67.5" x14ac:dyDescent="0.25">
      <c r="A375" s="16" t="s">
        <v>684</v>
      </c>
      <c r="B375" s="17" t="s">
        <v>22</v>
      </c>
      <c r="C375" s="16" t="s">
        <v>685</v>
      </c>
      <c r="D375" s="18">
        <v>44551</v>
      </c>
      <c r="E375" s="27">
        <v>292</v>
      </c>
      <c r="F375" s="16">
        <v>2021</v>
      </c>
      <c r="G375" s="18">
        <v>44551</v>
      </c>
      <c r="H375" s="18">
        <v>44915</v>
      </c>
      <c r="I375" s="3" t="s">
        <v>700</v>
      </c>
      <c r="J375" s="3" t="s">
        <v>132</v>
      </c>
      <c r="K375" s="3">
        <v>120</v>
      </c>
      <c r="L375" s="14">
        <v>396</v>
      </c>
      <c r="M375" s="29">
        <f t="shared" si="5"/>
        <v>47520</v>
      </c>
      <c r="N375" s="12">
        <f t="shared" si="6"/>
        <v>47520</v>
      </c>
      <c r="O375" s="16" t="s">
        <v>443</v>
      </c>
      <c r="P375" s="16" t="s">
        <v>444</v>
      </c>
      <c r="Q375" s="16" t="s">
        <v>445</v>
      </c>
      <c r="R375" s="16" t="s">
        <v>446</v>
      </c>
      <c r="S375" s="16"/>
      <c r="T375" s="17"/>
      <c r="U375" s="16"/>
      <c r="V375" s="18"/>
      <c r="W375" s="16"/>
      <c r="X375" s="16"/>
      <c r="Y375" s="18"/>
      <c r="Z375" s="18"/>
      <c r="AD375" s="14"/>
      <c r="AE375" s="12"/>
      <c r="AF375" s="12"/>
      <c r="AG375" s="16"/>
      <c r="AH375" s="16"/>
      <c r="AI375" s="16"/>
      <c r="AJ375" s="16"/>
    </row>
    <row r="376" spans="1:36" ht="90" x14ac:dyDescent="0.25">
      <c r="A376" s="16" t="s">
        <v>684</v>
      </c>
      <c r="B376" s="17" t="s">
        <v>22</v>
      </c>
      <c r="C376" s="16" t="s">
        <v>685</v>
      </c>
      <c r="D376" s="18">
        <v>44551</v>
      </c>
      <c r="E376" s="27">
        <v>292</v>
      </c>
      <c r="F376" s="16">
        <v>2021</v>
      </c>
      <c r="G376" s="18">
        <v>44551</v>
      </c>
      <c r="H376" s="18">
        <v>44915</v>
      </c>
      <c r="I376" s="3" t="s">
        <v>701</v>
      </c>
      <c r="J376" s="3" t="s">
        <v>132</v>
      </c>
      <c r="K376" s="3">
        <v>6</v>
      </c>
      <c r="L376" s="14">
        <v>2017.16</v>
      </c>
      <c r="M376" s="29">
        <f t="shared" si="5"/>
        <v>12102.960000000001</v>
      </c>
      <c r="N376" s="12">
        <f t="shared" si="6"/>
        <v>12102.960000000001</v>
      </c>
      <c r="O376" s="16" t="s">
        <v>690</v>
      </c>
      <c r="P376" s="16" t="s">
        <v>406</v>
      </c>
      <c r="Q376" s="16" t="s">
        <v>691</v>
      </c>
      <c r="R376" s="16" t="s">
        <v>692</v>
      </c>
      <c r="S376" s="16"/>
      <c r="T376" s="17"/>
      <c r="U376" s="16"/>
      <c r="V376" s="18"/>
      <c r="W376" s="16"/>
      <c r="X376" s="16"/>
      <c r="Y376" s="18"/>
      <c r="Z376" s="18"/>
      <c r="AD376" s="14"/>
      <c r="AE376" s="12"/>
      <c r="AF376" s="12"/>
      <c r="AG376" s="16"/>
      <c r="AH376" s="16"/>
      <c r="AI376" s="16"/>
      <c r="AJ376" s="16"/>
    </row>
    <row r="377" spans="1:36" ht="67.5" x14ac:dyDescent="0.25">
      <c r="A377" s="16" t="s">
        <v>684</v>
      </c>
      <c r="B377" s="17" t="s">
        <v>22</v>
      </c>
      <c r="C377" s="16" t="s">
        <v>685</v>
      </c>
      <c r="D377" s="18">
        <v>44551</v>
      </c>
      <c r="E377" s="27">
        <v>292</v>
      </c>
      <c r="F377" s="16">
        <v>2021</v>
      </c>
      <c r="G377" s="18">
        <v>44551</v>
      </c>
      <c r="H377" s="18">
        <v>44915</v>
      </c>
      <c r="I377" s="3" t="s">
        <v>702</v>
      </c>
      <c r="J377" s="3" t="s">
        <v>132</v>
      </c>
      <c r="K377" s="3">
        <v>160</v>
      </c>
      <c r="L377" s="14">
        <v>252</v>
      </c>
      <c r="M377" s="29">
        <f t="shared" si="5"/>
        <v>40320</v>
      </c>
      <c r="N377" s="12">
        <f t="shared" si="6"/>
        <v>40320</v>
      </c>
      <c r="O377" s="16" t="s">
        <v>443</v>
      </c>
      <c r="P377" s="16" t="s">
        <v>444</v>
      </c>
      <c r="Q377" s="16" t="s">
        <v>445</v>
      </c>
      <c r="R377" s="16" t="s">
        <v>446</v>
      </c>
      <c r="S377" s="16"/>
      <c r="T377" s="17"/>
      <c r="U377" s="16"/>
      <c r="V377" s="18"/>
      <c r="W377" s="16"/>
      <c r="X377" s="16"/>
      <c r="Y377" s="18"/>
      <c r="Z377" s="18"/>
      <c r="AD377" s="14"/>
      <c r="AE377" s="12"/>
      <c r="AF377" s="12"/>
      <c r="AG377" s="16"/>
      <c r="AH377" s="16"/>
      <c r="AI377" s="16"/>
      <c r="AJ377" s="16"/>
    </row>
    <row r="378" spans="1:36" ht="78.75" x14ac:dyDescent="0.25">
      <c r="A378" s="16" t="s">
        <v>684</v>
      </c>
      <c r="B378" s="17" t="s">
        <v>22</v>
      </c>
      <c r="C378" s="16" t="s">
        <v>685</v>
      </c>
      <c r="D378" s="18">
        <v>44551</v>
      </c>
      <c r="E378" s="27">
        <v>292</v>
      </c>
      <c r="F378" s="16">
        <v>2021</v>
      </c>
      <c r="G378" s="18">
        <v>44551</v>
      </c>
      <c r="H378" s="18">
        <v>44915</v>
      </c>
      <c r="I378" s="3" t="s">
        <v>703</v>
      </c>
      <c r="J378" s="3" t="s">
        <v>132</v>
      </c>
      <c r="K378" s="3">
        <v>160</v>
      </c>
      <c r="L378" s="14">
        <v>252</v>
      </c>
      <c r="M378" s="29">
        <f t="shared" si="5"/>
        <v>40320</v>
      </c>
      <c r="N378" s="12">
        <f t="shared" si="6"/>
        <v>40320</v>
      </c>
      <c r="O378" s="16" t="s">
        <v>443</v>
      </c>
      <c r="P378" s="16" t="s">
        <v>444</v>
      </c>
      <c r="Q378" s="16" t="s">
        <v>445</v>
      </c>
      <c r="R378" s="16" t="s">
        <v>446</v>
      </c>
      <c r="S378" s="16"/>
      <c r="T378" s="17"/>
      <c r="U378" s="16"/>
      <c r="V378" s="18"/>
      <c r="W378" s="16"/>
      <c r="X378" s="16"/>
      <c r="Y378" s="18"/>
      <c r="Z378" s="18"/>
      <c r="AD378" s="14"/>
      <c r="AE378" s="12"/>
      <c r="AF378" s="12"/>
      <c r="AG378" s="16"/>
      <c r="AH378" s="16"/>
      <c r="AI378" s="16"/>
      <c r="AJ378" s="16"/>
    </row>
    <row r="379" spans="1:36" ht="90" x14ac:dyDescent="0.25">
      <c r="A379" s="16" t="s">
        <v>684</v>
      </c>
      <c r="B379" s="17" t="s">
        <v>22</v>
      </c>
      <c r="C379" s="16" t="s">
        <v>685</v>
      </c>
      <c r="D379" s="18">
        <v>44551</v>
      </c>
      <c r="E379" s="27">
        <v>292</v>
      </c>
      <c r="F379" s="16">
        <v>2021</v>
      </c>
      <c r="G379" s="18">
        <v>44551</v>
      </c>
      <c r="H379" s="18">
        <v>44915</v>
      </c>
      <c r="I379" s="3" t="s">
        <v>704</v>
      </c>
      <c r="J379" s="3" t="s">
        <v>132</v>
      </c>
      <c r="K379" s="3">
        <v>6</v>
      </c>
      <c r="L379" s="14">
        <v>2385.5</v>
      </c>
      <c r="M379" s="29">
        <f t="shared" si="5"/>
        <v>14313</v>
      </c>
      <c r="N379" s="12">
        <f t="shared" si="6"/>
        <v>14313</v>
      </c>
      <c r="O379" s="16" t="s">
        <v>688</v>
      </c>
      <c r="P379" s="16" t="s">
        <v>492</v>
      </c>
      <c r="Q379" s="16" t="s">
        <v>557</v>
      </c>
      <c r="R379" s="16" t="s">
        <v>494</v>
      </c>
      <c r="S379" s="16"/>
      <c r="T379" s="17"/>
      <c r="U379" s="16"/>
      <c r="V379" s="18"/>
      <c r="W379" s="16"/>
      <c r="X379" s="16"/>
      <c r="Y379" s="18"/>
      <c r="Z379" s="18"/>
      <c r="AD379" s="14"/>
      <c r="AE379" s="12"/>
      <c r="AF379" s="12"/>
      <c r="AG379" s="16"/>
      <c r="AH379" s="16"/>
      <c r="AI379" s="16"/>
      <c r="AJ379" s="16"/>
    </row>
    <row r="380" spans="1:36" ht="78.75" x14ac:dyDescent="0.25">
      <c r="A380" s="16" t="s">
        <v>684</v>
      </c>
      <c r="B380" s="17" t="s">
        <v>22</v>
      </c>
      <c r="C380" s="16" t="s">
        <v>685</v>
      </c>
      <c r="D380" s="18">
        <v>44551</v>
      </c>
      <c r="E380" s="27">
        <v>292</v>
      </c>
      <c r="F380" s="16">
        <v>2021</v>
      </c>
      <c r="G380" s="18">
        <v>44551</v>
      </c>
      <c r="H380" s="18">
        <v>44915</v>
      </c>
      <c r="I380" s="3" t="s">
        <v>705</v>
      </c>
      <c r="J380" s="3" t="s">
        <v>132</v>
      </c>
      <c r="K380" s="3">
        <v>160</v>
      </c>
      <c r="L380" s="14">
        <v>252</v>
      </c>
      <c r="M380" s="29">
        <f t="shared" si="5"/>
        <v>40320</v>
      </c>
      <c r="N380" s="12">
        <f t="shared" si="6"/>
        <v>40320</v>
      </c>
      <c r="O380" s="16" t="s">
        <v>443</v>
      </c>
      <c r="P380" s="16" t="s">
        <v>444</v>
      </c>
      <c r="Q380" s="16" t="s">
        <v>445</v>
      </c>
      <c r="R380" s="16" t="s">
        <v>446</v>
      </c>
      <c r="S380" s="16"/>
      <c r="T380" s="17"/>
      <c r="U380" s="16"/>
      <c r="V380" s="18"/>
      <c r="W380" s="16"/>
      <c r="X380" s="16"/>
      <c r="Y380" s="18"/>
      <c r="Z380" s="18"/>
      <c r="AD380" s="14"/>
      <c r="AE380" s="12"/>
      <c r="AF380" s="12"/>
      <c r="AG380" s="16"/>
      <c r="AH380" s="16"/>
      <c r="AI380" s="16"/>
      <c r="AJ380" s="16"/>
    </row>
    <row r="381" spans="1:36" ht="67.5" x14ac:dyDescent="0.25">
      <c r="A381" s="16" t="s">
        <v>684</v>
      </c>
      <c r="B381" s="17" t="s">
        <v>22</v>
      </c>
      <c r="C381" s="16" t="s">
        <v>685</v>
      </c>
      <c r="D381" s="18">
        <v>44551</v>
      </c>
      <c r="E381" s="27">
        <v>292</v>
      </c>
      <c r="F381" s="16">
        <v>2021</v>
      </c>
      <c r="G381" s="18">
        <v>44551</v>
      </c>
      <c r="H381" s="18">
        <v>44915</v>
      </c>
      <c r="I381" s="3" t="s">
        <v>706</v>
      </c>
      <c r="J381" s="3" t="s">
        <v>132</v>
      </c>
      <c r="K381" s="3">
        <v>100</v>
      </c>
      <c r="L381" s="14">
        <v>593</v>
      </c>
      <c r="M381" s="29">
        <f t="shared" si="5"/>
        <v>59300</v>
      </c>
      <c r="N381" s="12">
        <f t="shared" si="6"/>
        <v>59300</v>
      </c>
      <c r="O381" s="16" t="s">
        <v>443</v>
      </c>
      <c r="P381" s="16" t="s">
        <v>444</v>
      </c>
      <c r="Q381" s="16" t="s">
        <v>445</v>
      </c>
      <c r="R381" s="16" t="s">
        <v>446</v>
      </c>
      <c r="S381" s="16"/>
      <c r="T381" s="17"/>
      <c r="U381" s="16"/>
      <c r="V381" s="18"/>
      <c r="W381" s="16"/>
      <c r="X381" s="16"/>
      <c r="Y381" s="18"/>
      <c r="Z381" s="18"/>
      <c r="AD381" s="14"/>
      <c r="AE381" s="12"/>
      <c r="AF381" s="12"/>
      <c r="AG381" s="16"/>
      <c r="AH381" s="16"/>
      <c r="AI381" s="16"/>
      <c r="AJ381" s="16"/>
    </row>
    <row r="382" spans="1:36" ht="78.75" x14ac:dyDescent="0.25">
      <c r="A382" s="16" t="s">
        <v>684</v>
      </c>
      <c r="B382" s="17" t="s">
        <v>22</v>
      </c>
      <c r="C382" s="16" t="s">
        <v>685</v>
      </c>
      <c r="D382" s="18">
        <v>44551</v>
      </c>
      <c r="E382" s="27">
        <v>292</v>
      </c>
      <c r="F382" s="16">
        <v>2021</v>
      </c>
      <c r="G382" s="18">
        <v>44551</v>
      </c>
      <c r="H382" s="18">
        <v>44915</v>
      </c>
      <c r="I382" s="3" t="s">
        <v>707</v>
      </c>
      <c r="J382" s="3" t="s">
        <v>132</v>
      </c>
      <c r="K382" s="3">
        <v>6</v>
      </c>
      <c r="L382" s="14">
        <v>2130.38</v>
      </c>
      <c r="M382" s="29">
        <f t="shared" si="5"/>
        <v>12782.28</v>
      </c>
      <c r="N382" s="12">
        <f t="shared" si="6"/>
        <v>12782.28</v>
      </c>
      <c r="O382" s="16" t="s">
        <v>688</v>
      </c>
      <c r="P382" s="16" t="s">
        <v>492</v>
      </c>
      <c r="Q382" s="16" t="s">
        <v>557</v>
      </c>
      <c r="R382" s="16" t="s">
        <v>494</v>
      </c>
      <c r="S382" s="16"/>
      <c r="T382" s="17"/>
      <c r="U382" s="16"/>
      <c r="V382" s="18"/>
      <c r="W382" s="16"/>
      <c r="X382" s="16"/>
      <c r="Y382" s="18"/>
      <c r="Z382" s="18"/>
      <c r="AD382" s="14"/>
      <c r="AE382" s="12"/>
      <c r="AF382" s="12"/>
      <c r="AG382" s="16"/>
      <c r="AH382" s="16"/>
      <c r="AI382" s="16"/>
      <c r="AJ382" s="16"/>
    </row>
    <row r="383" spans="1:36" ht="90" x14ac:dyDescent="0.25">
      <c r="A383" s="16" t="s">
        <v>684</v>
      </c>
      <c r="B383" s="17" t="s">
        <v>22</v>
      </c>
      <c r="C383" s="16" t="s">
        <v>685</v>
      </c>
      <c r="D383" s="18">
        <v>44551</v>
      </c>
      <c r="E383" s="27">
        <v>292</v>
      </c>
      <c r="F383" s="16">
        <v>2021</v>
      </c>
      <c r="G383" s="18">
        <v>44551</v>
      </c>
      <c r="H383" s="18">
        <v>44915</v>
      </c>
      <c r="I383" s="3" t="s">
        <v>708</v>
      </c>
      <c r="J383" s="3" t="s">
        <v>132</v>
      </c>
      <c r="K383" s="3">
        <v>6</v>
      </c>
      <c r="L383" s="14">
        <v>1245.6600000000001</v>
      </c>
      <c r="M383" s="29">
        <f t="shared" si="5"/>
        <v>7473.9600000000009</v>
      </c>
      <c r="N383" s="12">
        <f t="shared" si="6"/>
        <v>7473.9600000000009</v>
      </c>
      <c r="O383" s="16" t="s">
        <v>690</v>
      </c>
      <c r="P383" s="16" t="s">
        <v>406</v>
      </c>
      <c r="Q383" s="16" t="s">
        <v>691</v>
      </c>
      <c r="R383" s="16" t="s">
        <v>692</v>
      </c>
      <c r="S383" s="16"/>
      <c r="T383" s="17"/>
      <c r="U383" s="16"/>
      <c r="V383" s="18"/>
      <c r="W383" s="16"/>
      <c r="X383" s="16"/>
      <c r="Y383" s="18"/>
      <c r="Z383" s="18"/>
      <c r="AD383" s="14"/>
      <c r="AE383" s="12"/>
      <c r="AF383" s="12"/>
      <c r="AG383" s="16"/>
      <c r="AH383" s="16"/>
      <c r="AI383" s="16"/>
      <c r="AJ383" s="16"/>
    </row>
    <row r="384" spans="1:36" ht="90" x14ac:dyDescent="0.25">
      <c r="A384" s="16" t="s">
        <v>684</v>
      </c>
      <c r="B384" s="17" t="s">
        <v>22</v>
      </c>
      <c r="C384" s="16" t="s">
        <v>685</v>
      </c>
      <c r="D384" s="18">
        <v>44551</v>
      </c>
      <c r="E384" s="27">
        <v>292</v>
      </c>
      <c r="F384" s="16">
        <v>2021</v>
      </c>
      <c r="G384" s="18">
        <v>44551</v>
      </c>
      <c r="H384" s="18">
        <v>44915</v>
      </c>
      <c r="I384" s="3" t="s">
        <v>709</v>
      </c>
      <c r="J384" s="3" t="s">
        <v>132</v>
      </c>
      <c r="K384" s="3">
        <v>10</v>
      </c>
      <c r="L384" s="14">
        <v>136.9</v>
      </c>
      <c r="M384" s="29">
        <f t="shared" si="5"/>
        <v>1369</v>
      </c>
      <c r="N384" s="12">
        <f t="shared" si="6"/>
        <v>1369</v>
      </c>
      <c r="O384" s="16" t="s">
        <v>690</v>
      </c>
      <c r="P384" s="16" t="s">
        <v>406</v>
      </c>
      <c r="Q384" s="16" t="s">
        <v>691</v>
      </c>
      <c r="R384" s="16" t="s">
        <v>692</v>
      </c>
      <c r="S384" s="16"/>
      <c r="T384" s="17"/>
      <c r="U384" s="16"/>
      <c r="V384" s="18"/>
      <c r="W384" s="16"/>
      <c r="X384" s="16"/>
      <c r="Y384" s="18"/>
      <c r="Z384" s="18"/>
      <c r="AD384" s="14"/>
      <c r="AE384" s="12"/>
      <c r="AF384" s="12"/>
      <c r="AG384" s="16"/>
      <c r="AH384" s="16"/>
      <c r="AI384" s="16"/>
      <c r="AJ384" s="16"/>
    </row>
    <row r="385" spans="1:36" ht="78.75" x14ac:dyDescent="0.25">
      <c r="A385" s="16" t="s">
        <v>684</v>
      </c>
      <c r="B385" s="17" t="s">
        <v>22</v>
      </c>
      <c r="C385" s="16" t="s">
        <v>685</v>
      </c>
      <c r="D385" s="18">
        <v>44551</v>
      </c>
      <c r="E385" s="27">
        <v>292</v>
      </c>
      <c r="F385" s="16">
        <v>2021</v>
      </c>
      <c r="G385" s="18">
        <v>44551</v>
      </c>
      <c r="H385" s="18">
        <v>44915</v>
      </c>
      <c r="I385" s="3" t="s">
        <v>710</v>
      </c>
      <c r="J385" s="3" t="s">
        <v>132</v>
      </c>
      <c r="K385" s="3">
        <v>4</v>
      </c>
      <c r="L385" s="14">
        <v>5510</v>
      </c>
      <c r="M385" s="29">
        <f t="shared" si="5"/>
        <v>22040</v>
      </c>
      <c r="N385" s="12">
        <f t="shared" si="6"/>
        <v>22040</v>
      </c>
      <c r="O385" s="16" t="s">
        <v>688</v>
      </c>
      <c r="P385" s="16" t="s">
        <v>492</v>
      </c>
      <c r="Q385" s="16" t="s">
        <v>557</v>
      </c>
      <c r="R385" s="16" t="s">
        <v>494</v>
      </c>
      <c r="S385" s="16"/>
      <c r="T385" s="17"/>
      <c r="U385" s="16"/>
      <c r="V385" s="18"/>
      <c r="W385" s="16"/>
      <c r="X385" s="16"/>
      <c r="Y385" s="18"/>
      <c r="Z385" s="18"/>
      <c r="AD385" s="14"/>
      <c r="AE385" s="12"/>
      <c r="AF385" s="12"/>
      <c r="AG385" s="16"/>
      <c r="AH385" s="16"/>
      <c r="AI385" s="16"/>
      <c r="AJ385" s="16"/>
    </row>
    <row r="386" spans="1:36" ht="90" x14ac:dyDescent="0.25">
      <c r="A386" s="16" t="s">
        <v>684</v>
      </c>
      <c r="B386" s="17" t="s">
        <v>22</v>
      </c>
      <c r="C386" s="16" t="s">
        <v>685</v>
      </c>
      <c r="D386" s="18">
        <v>44551</v>
      </c>
      <c r="E386" s="27">
        <v>292</v>
      </c>
      <c r="F386" s="16">
        <v>2021</v>
      </c>
      <c r="G386" s="18">
        <v>44551</v>
      </c>
      <c r="H386" s="18">
        <v>44915</v>
      </c>
      <c r="I386" s="3" t="s">
        <v>711</v>
      </c>
      <c r="J386" s="3" t="s">
        <v>132</v>
      </c>
      <c r="K386" s="3">
        <v>6</v>
      </c>
      <c r="L386" s="14">
        <v>1245.6600000000001</v>
      </c>
      <c r="M386" s="29">
        <f t="shared" si="5"/>
        <v>7473.9600000000009</v>
      </c>
      <c r="N386" s="12">
        <f t="shared" si="6"/>
        <v>7473.9600000000009</v>
      </c>
      <c r="O386" s="16" t="s">
        <v>690</v>
      </c>
      <c r="P386" s="16" t="s">
        <v>406</v>
      </c>
      <c r="Q386" s="16" t="s">
        <v>691</v>
      </c>
      <c r="R386" s="16" t="s">
        <v>692</v>
      </c>
      <c r="S386" s="16"/>
      <c r="T386" s="17"/>
      <c r="U386" s="16"/>
      <c r="V386" s="18"/>
      <c r="W386" s="16"/>
      <c r="X386" s="16"/>
      <c r="Y386" s="18"/>
      <c r="Z386" s="18"/>
      <c r="AD386" s="14"/>
      <c r="AE386" s="12"/>
      <c r="AF386" s="12"/>
      <c r="AG386" s="16"/>
      <c r="AH386" s="16"/>
      <c r="AI386" s="16"/>
      <c r="AJ386" s="16"/>
    </row>
    <row r="387" spans="1:36" ht="67.5" x14ac:dyDescent="0.25">
      <c r="A387" s="16" t="s">
        <v>684</v>
      </c>
      <c r="B387" s="17" t="s">
        <v>22</v>
      </c>
      <c r="C387" s="16" t="s">
        <v>685</v>
      </c>
      <c r="D387" s="18">
        <v>44551</v>
      </c>
      <c r="E387" s="27">
        <v>292</v>
      </c>
      <c r="F387" s="16">
        <v>2021</v>
      </c>
      <c r="G387" s="18">
        <v>44551</v>
      </c>
      <c r="H387" s="18">
        <v>44915</v>
      </c>
      <c r="I387" s="3" t="s">
        <v>712</v>
      </c>
      <c r="J387" s="3" t="s">
        <v>132</v>
      </c>
      <c r="K387" s="3">
        <v>6</v>
      </c>
      <c r="L387" s="14">
        <v>311.77</v>
      </c>
      <c r="M387" s="29">
        <f t="shared" si="5"/>
        <v>1870.62</v>
      </c>
      <c r="N387" s="12">
        <f t="shared" si="6"/>
        <v>1870.62</v>
      </c>
      <c r="O387" s="16" t="s">
        <v>688</v>
      </c>
      <c r="P387" s="16" t="s">
        <v>492</v>
      </c>
      <c r="Q387" s="16" t="s">
        <v>557</v>
      </c>
      <c r="R387" s="16" t="s">
        <v>494</v>
      </c>
      <c r="S387" s="16"/>
      <c r="T387" s="17"/>
      <c r="U387" s="16"/>
      <c r="V387" s="18"/>
      <c r="W387" s="16"/>
      <c r="X387" s="16"/>
      <c r="Y387" s="18"/>
      <c r="Z387" s="18"/>
      <c r="AD387" s="14"/>
      <c r="AE387" s="12"/>
      <c r="AF387" s="12"/>
      <c r="AG387" s="16"/>
      <c r="AH387" s="16"/>
      <c r="AI387" s="16"/>
      <c r="AJ387" s="16"/>
    </row>
    <row r="388" spans="1:36" ht="90" x14ac:dyDescent="0.25">
      <c r="A388" s="16" t="s">
        <v>684</v>
      </c>
      <c r="B388" s="17" t="s">
        <v>22</v>
      </c>
      <c r="C388" s="16" t="s">
        <v>685</v>
      </c>
      <c r="D388" s="18">
        <v>44551</v>
      </c>
      <c r="E388" s="27">
        <v>292</v>
      </c>
      <c r="F388" s="16">
        <v>2021</v>
      </c>
      <c r="G388" s="18">
        <v>44551</v>
      </c>
      <c r="H388" s="18">
        <v>44915</v>
      </c>
      <c r="I388" s="3" t="s">
        <v>713</v>
      </c>
      <c r="J388" s="3" t="s">
        <v>132</v>
      </c>
      <c r="K388" s="3">
        <v>6</v>
      </c>
      <c r="L388" s="14">
        <v>1245.6600000000001</v>
      </c>
      <c r="M388" s="29">
        <f t="shared" si="5"/>
        <v>7473.9600000000009</v>
      </c>
      <c r="N388" s="12">
        <f t="shared" si="6"/>
        <v>7473.9600000000009</v>
      </c>
      <c r="O388" s="16" t="s">
        <v>690</v>
      </c>
      <c r="P388" s="16" t="s">
        <v>406</v>
      </c>
      <c r="Q388" s="16" t="s">
        <v>691</v>
      </c>
      <c r="R388" s="16" t="s">
        <v>692</v>
      </c>
      <c r="S388" s="16"/>
      <c r="T388" s="17"/>
      <c r="U388" s="16"/>
      <c r="V388" s="18"/>
      <c r="W388" s="16"/>
      <c r="X388" s="16"/>
      <c r="Y388" s="18"/>
      <c r="Z388" s="18"/>
      <c r="AD388" s="14"/>
      <c r="AE388" s="12"/>
      <c r="AF388" s="12"/>
      <c r="AG388" s="16"/>
      <c r="AH388" s="16"/>
      <c r="AI388" s="16"/>
      <c r="AJ388" s="16"/>
    </row>
    <row r="389" spans="1:36" ht="90" x14ac:dyDescent="0.25">
      <c r="A389" s="16" t="s">
        <v>684</v>
      </c>
      <c r="B389" s="17" t="s">
        <v>22</v>
      </c>
      <c r="C389" s="16" t="s">
        <v>685</v>
      </c>
      <c r="D389" s="18">
        <v>44551</v>
      </c>
      <c r="E389" s="27">
        <v>292</v>
      </c>
      <c r="F389" s="16">
        <v>2021</v>
      </c>
      <c r="G389" s="18">
        <v>44551</v>
      </c>
      <c r="H389" s="18">
        <v>44915</v>
      </c>
      <c r="I389" s="3" t="s">
        <v>714</v>
      </c>
      <c r="J389" s="3" t="s">
        <v>132</v>
      </c>
      <c r="K389" s="3">
        <v>6</v>
      </c>
      <c r="L389" s="14">
        <v>1731.15</v>
      </c>
      <c r="M389" s="29">
        <f t="shared" si="5"/>
        <v>10386.900000000001</v>
      </c>
      <c r="N389" s="12">
        <f t="shared" si="6"/>
        <v>10386.900000000001</v>
      </c>
      <c r="O389" s="16" t="s">
        <v>688</v>
      </c>
      <c r="P389" s="16" t="s">
        <v>492</v>
      </c>
      <c r="Q389" s="16" t="s">
        <v>557</v>
      </c>
      <c r="R389" s="16" t="s">
        <v>494</v>
      </c>
      <c r="S389" s="16"/>
      <c r="T389" s="17"/>
      <c r="U389" s="16"/>
      <c r="V389" s="18"/>
      <c r="W389" s="16"/>
      <c r="X389" s="16"/>
      <c r="Y389" s="18"/>
      <c r="Z389" s="18"/>
      <c r="AD389" s="14"/>
      <c r="AE389" s="12"/>
      <c r="AF389" s="12"/>
      <c r="AG389" s="16"/>
      <c r="AH389" s="16"/>
      <c r="AI389" s="16"/>
      <c r="AJ389" s="16"/>
    </row>
    <row r="390" spans="1:36" ht="90" x14ac:dyDescent="0.25">
      <c r="A390" s="16" t="s">
        <v>684</v>
      </c>
      <c r="B390" s="17" t="s">
        <v>22</v>
      </c>
      <c r="C390" s="16" t="s">
        <v>685</v>
      </c>
      <c r="D390" s="18">
        <v>44551</v>
      </c>
      <c r="E390" s="27">
        <v>292</v>
      </c>
      <c r="F390" s="16">
        <v>2021</v>
      </c>
      <c r="G390" s="18">
        <v>44551</v>
      </c>
      <c r="H390" s="18">
        <v>44915</v>
      </c>
      <c r="I390" s="3" t="s">
        <v>715</v>
      </c>
      <c r="J390" s="3" t="s">
        <v>132</v>
      </c>
      <c r="K390" s="3">
        <v>10</v>
      </c>
      <c r="L390" s="14">
        <v>136.9</v>
      </c>
      <c r="M390" s="29">
        <f t="shared" si="5"/>
        <v>1369</v>
      </c>
      <c r="N390" s="12">
        <f t="shared" si="6"/>
        <v>1369</v>
      </c>
      <c r="O390" s="16" t="s">
        <v>690</v>
      </c>
      <c r="P390" s="16" t="s">
        <v>406</v>
      </c>
      <c r="Q390" s="16" t="s">
        <v>691</v>
      </c>
      <c r="R390" s="16" t="s">
        <v>692</v>
      </c>
      <c r="S390" s="16"/>
      <c r="T390" s="17"/>
      <c r="U390" s="16"/>
      <c r="V390" s="18"/>
      <c r="W390" s="16"/>
      <c r="X390" s="16"/>
      <c r="Y390" s="18"/>
      <c r="Z390" s="18"/>
      <c r="AD390" s="14"/>
      <c r="AE390" s="12"/>
      <c r="AF390" s="12"/>
      <c r="AG390" s="16"/>
      <c r="AH390" s="16"/>
      <c r="AI390" s="16"/>
      <c r="AJ390" s="16"/>
    </row>
    <row r="391" spans="1:36" ht="90" x14ac:dyDescent="0.25">
      <c r="A391" s="16" t="s">
        <v>684</v>
      </c>
      <c r="B391" s="17" t="s">
        <v>22</v>
      </c>
      <c r="C391" s="16" t="s">
        <v>685</v>
      </c>
      <c r="D391" s="18">
        <v>44551</v>
      </c>
      <c r="E391" s="27">
        <v>292</v>
      </c>
      <c r="F391" s="16">
        <v>2021</v>
      </c>
      <c r="G391" s="18">
        <v>44551</v>
      </c>
      <c r="H391" s="18">
        <v>44915</v>
      </c>
      <c r="I391" s="3" t="s">
        <v>716</v>
      </c>
      <c r="J391" s="3" t="s">
        <v>132</v>
      </c>
      <c r="K391" s="3">
        <v>10</v>
      </c>
      <c r="L391" s="14">
        <v>1109.4000000000001</v>
      </c>
      <c r="M391" s="29">
        <f t="shared" si="5"/>
        <v>11094</v>
      </c>
      <c r="N391" s="12">
        <f t="shared" si="6"/>
        <v>11094</v>
      </c>
      <c r="O391" s="16" t="s">
        <v>688</v>
      </c>
      <c r="P391" s="16" t="s">
        <v>492</v>
      </c>
      <c r="Q391" s="16" t="s">
        <v>557</v>
      </c>
      <c r="R391" s="16" t="s">
        <v>494</v>
      </c>
      <c r="S391" s="16"/>
      <c r="T391" s="17"/>
      <c r="U391" s="16"/>
      <c r="V391" s="18"/>
      <c r="W391" s="16"/>
      <c r="X391" s="16"/>
      <c r="Y391" s="18"/>
      <c r="Z391" s="18"/>
      <c r="AD391" s="14"/>
      <c r="AE391" s="12"/>
      <c r="AF391" s="12"/>
      <c r="AG391" s="16"/>
      <c r="AH391" s="16"/>
      <c r="AI391" s="16"/>
      <c r="AJ391" s="16"/>
    </row>
    <row r="392" spans="1:36" ht="101.25" x14ac:dyDescent="0.25">
      <c r="A392" s="16" t="s">
        <v>635</v>
      </c>
      <c r="B392" s="17" t="s">
        <v>22</v>
      </c>
      <c r="C392" s="16" t="s">
        <v>636</v>
      </c>
      <c r="D392" s="18">
        <v>44532</v>
      </c>
      <c r="E392" s="27">
        <v>124</v>
      </c>
      <c r="F392" s="16">
        <v>2021</v>
      </c>
      <c r="G392" s="18">
        <v>44532</v>
      </c>
      <c r="H392" s="18">
        <v>44896</v>
      </c>
      <c r="I392" s="3" t="s">
        <v>646</v>
      </c>
      <c r="J392" s="3" t="s">
        <v>25</v>
      </c>
      <c r="K392" s="3">
        <v>200</v>
      </c>
      <c r="L392" s="14">
        <v>407</v>
      </c>
      <c r="M392" s="29">
        <f t="shared" si="5"/>
        <v>81400</v>
      </c>
      <c r="N392" s="12">
        <f t="shared" si="6"/>
        <v>81400</v>
      </c>
      <c r="O392" s="16" t="s">
        <v>267</v>
      </c>
      <c r="P392" s="16" t="s">
        <v>122</v>
      </c>
      <c r="Q392" s="16" t="s">
        <v>639</v>
      </c>
      <c r="R392" s="16" t="s">
        <v>640</v>
      </c>
      <c r="S392" s="16"/>
      <c r="T392" s="17"/>
      <c r="U392" s="16"/>
      <c r="V392" s="18"/>
      <c r="W392" s="16"/>
      <c r="X392" s="16"/>
      <c r="Y392" s="18"/>
      <c r="Z392" s="18"/>
      <c r="AD392" s="14"/>
      <c r="AE392" s="12"/>
      <c r="AF392" s="12"/>
      <c r="AG392" s="16"/>
      <c r="AH392" s="16"/>
      <c r="AI392" s="16"/>
      <c r="AJ392" s="16"/>
    </row>
    <row r="393" spans="1:36" ht="101.25" x14ac:dyDescent="0.25">
      <c r="A393" s="16" t="s">
        <v>635</v>
      </c>
      <c r="B393" s="17" t="s">
        <v>22</v>
      </c>
      <c r="C393" s="16" t="s">
        <v>636</v>
      </c>
      <c r="D393" s="18">
        <v>44532</v>
      </c>
      <c r="E393" s="27">
        <v>124</v>
      </c>
      <c r="F393" s="16">
        <v>2021</v>
      </c>
      <c r="G393" s="18">
        <v>44532</v>
      </c>
      <c r="H393" s="18">
        <v>44896</v>
      </c>
      <c r="I393" s="3" t="s">
        <v>717</v>
      </c>
      <c r="J393" s="3" t="s">
        <v>25</v>
      </c>
      <c r="K393" s="3">
        <v>200</v>
      </c>
      <c r="L393" s="14">
        <v>620</v>
      </c>
      <c r="M393" s="29">
        <f t="shared" si="5"/>
        <v>124000</v>
      </c>
      <c r="N393" s="12">
        <f t="shared" si="6"/>
        <v>124000</v>
      </c>
      <c r="O393" s="16" t="s">
        <v>267</v>
      </c>
      <c r="P393" s="16" t="s">
        <v>122</v>
      </c>
      <c r="Q393" s="16" t="s">
        <v>639</v>
      </c>
      <c r="R393" s="16" t="s">
        <v>640</v>
      </c>
      <c r="S393" s="16"/>
      <c r="T393" s="17"/>
      <c r="U393" s="16"/>
      <c r="V393" s="18"/>
      <c r="W393" s="16"/>
      <c r="X393" s="16"/>
      <c r="Y393" s="18"/>
      <c r="Z393" s="18"/>
      <c r="AD393" s="14"/>
      <c r="AE393" s="12"/>
      <c r="AF393" s="12"/>
      <c r="AG393" s="16"/>
      <c r="AH393" s="16"/>
      <c r="AI393" s="16"/>
      <c r="AJ393" s="16"/>
    </row>
    <row r="394" spans="1:36" ht="101.25" x14ac:dyDescent="0.25">
      <c r="A394" s="16" t="s">
        <v>635</v>
      </c>
      <c r="B394" s="17" t="s">
        <v>22</v>
      </c>
      <c r="C394" s="16" t="s">
        <v>636</v>
      </c>
      <c r="D394" s="18">
        <v>44532</v>
      </c>
      <c r="E394" s="27">
        <v>124</v>
      </c>
      <c r="F394" s="16">
        <v>2021</v>
      </c>
      <c r="G394" s="18">
        <v>44532</v>
      </c>
      <c r="H394" s="18">
        <v>44896</v>
      </c>
      <c r="I394" s="3" t="s">
        <v>654</v>
      </c>
      <c r="J394" s="3" t="s">
        <v>25</v>
      </c>
      <c r="K394" s="3">
        <v>2000</v>
      </c>
      <c r="L394" s="14">
        <v>330</v>
      </c>
      <c r="M394" s="29">
        <f t="shared" si="5"/>
        <v>660000</v>
      </c>
      <c r="N394" s="12">
        <f t="shared" si="6"/>
        <v>660000</v>
      </c>
      <c r="O394" s="16" t="s">
        <v>267</v>
      </c>
      <c r="P394" s="16" t="s">
        <v>122</v>
      </c>
      <c r="Q394" s="16" t="s">
        <v>639</v>
      </c>
      <c r="R394" s="16" t="s">
        <v>640</v>
      </c>
      <c r="S394" s="16"/>
      <c r="T394" s="17"/>
      <c r="U394" s="16"/>
      <c r="V394" s="18"/>
      <c r="W394" s="16"/>
      <c r="X394" s="16"/>
      <c r="Y394" s="18"/>
      <c r="Z394" s="18"/>
      <c r="AD394" s="14"/>
      <c r="AE394" s="12"/>
      <c r="AF394" s="12"/>
      <c r="AG394" s="16"/>
      <c r="AH394" s="16"/>
      <c r="AI394" s="16"/>
      <c r="AJ394" s="16"/>
    </row>
    <row r="395" spans="1:36" ht="101.25" x14ac:dyDescent="0.25">
      <c r="A395" s="16" t="s">
        <v>635</v>
      </c>
      <c r="B395" s="17" t="s">
        <v>22</v>
      </c>
      <c r="C395" s="16" t="s">
        <v>636</v>
      </c>
      <c r="D395" s="18">
        <v>44532</v>
      </c>
      <c r="E395" s="27">
        <v>124</v>
      </c>
      <c r="F395" s="16">
        <v>2021</v>
      </c>
      <c r="G395" s="18">
        <v>44532</v>
      </c>
      <c r="H395" s="18">
        <v>44896</v>
      </c>
      <c r="I395" s="3" t="s">
        <v>718</v>
      </c>
      <c r="J395" s="3" t="s">
        <v>25</v>
      </c>
      <c r="K395" s="3">
        <v>200</v>
      </c>
      <c r="L395" s="14">
        <v>550</v>
      </c>
      <c r="M395" s="29">
        <f t="shared" si="5"/>
        <v>110000</v>
      </c>
      <c r="N395" s="12">
        <f t="shared" si="6"/>
        <v>110000</v>
      </c>
      <c r="O395" s="16" t="s">
        <v>267</v>
      </c>
      <c r="P395" s="16" t="s">
        <v>122</v>
      </c>
      <c r="Q395" s="16" t="s">
        <v>639</v>
      </c>
      <c r="R395" s="16" t="s">
        <v>640</v>
      </c>
      <c r="S395" s="16"/>
      <c r="T395" s="17"/>
      <c r="U395" s="16"/>
      <c r="V395" s="18"/>
      <c r="W395" s="16"/>
      <c r="X395" s="16"/>
      <c r="Y395" s="18"/>
      <c r="Z395" s="18"/>
      <c r="AD395" s="14"/>
      <c r="AE395" s="12"/>
      <c r="AF395" s="12"/>
      <c r="AG395" s="16"/>
      <c r="AH395" s="16"/>
      <c r="AI395" s="16"/>
      <c r="AJ395" s="16"/>
    </row>
    <row r="396" spans="1:36" ht="101.25" x14ac:dyDescent="0.25">
      <c r="A396" s="16" t="s">
        <v>635</v>
      </c>
      <c r="B396" s="17" t="s">
        <v>22</v>
      </c>
      <c r="C396" s="16" t="s">
        <v>636</v>
      </c>
      <c r="D396" s="18">
        <v>44532</v>
      </c>
      <c r="E396" s="27">
        <v>124</v>
      </c>
      <c r="F396" s="16">
        <v>2021</v>
      </c>
      <c r="G396" s="18">
        <v>44532</v>
      </c>
      <c r="H396" s="18">
        <v>44896</v>
      </c>
      <c r="I396" s="3" t="s">
        <v>644</v>
      </c>
      <c r="J396" s="3" t="s">
        <v>25</v>
      </c>
      <c r="K396" s="3">
        <v>1200</v>
      </c>
      <c r="L396" s="14">
        <v>560</v>
      </c>
      <c r="M396" s="29">
        <f t="shared" si="5"/>
        <v>672000</v>
      </c>
      <c r="N396" s="12">
        <f t="shared" si="6"/>
        <v>672000</v>
      </c>
      <c r="O396" s="16" t="s">
        <v>267</v>
      </c>
      <c r="P396" s="16" t="s">
        <v>122</v>
      </c>
      <c r="Q396" s="16" t="s">
        <v>639</v>
      </c>
      <c r="R396" s="16" t="s">
        <v>640</v>
      </c>
      <c r="S396" s="16"/>
      <c r="T396" s="17"/>
      <c r="U396" s="16"/>
      <c r="V396" s="18"/>
      <c r="W396" s="16"/>
      <c r="X396" s="16"/>
      <c r="Y396" s="18"/>
      <c r="Z396" s="18"/>
      <c r="AD396" s="14"/>
      <c r="AE396" s="12"/>
      <c r="AF396" s="12"/>
      <c r="AG396" s="16"/>
      <c r="AH396" s="16"/>
      <c r="AI396" s="16"/>
      <c r="AJ396" s="16"/>
    </row>
    <row r="397" spans="1:36" ht="101.25" x14ac:dyDescent="0.25">
      <c r="A397" s="16" t="s">
        <v>635</v>
      </c>
      <c r="B397" s="17" t="s">
        <v>22</v>
      </c>
      <c r="C397" s="16" t="s">
        <v>636</v>
      </c>
      <c r="D397" s="18">
        <v>44532</v>
      </c>
      <c r="E397" s="27">
        <v>124</v>
      </c>
      <c r="F397" s="16">
        <v>2021</v>
      </c>
      <c r="G397" s="18">
        <v>44532</v>
      </c>
      <c r="H397" s="18">
        <v>44896</v>
      </c>
      <c r="I397" s="3" t="s">
        <v>719</v>
      </c>
      <c r="J397" s="3" t="s">
        <v>25</v>
      </c>
      <c r="K397" s="3">
        <v>400</v>
      </c>
      <c r="L397" s="14">
        <v>577.5</v>
      </c>
      <c r="M397" s="29">
        <f t="shared" si="5"/>
        <v>231000</v>
      </c>
      <c r="N397" s="12">
        <f t="shared" si="6"/>
        <v>231000</v>
      </c>
      <c r="O397" s="16" t="s">
        <v>267</v>
      </c>
      <c r="P397" s="16" t="s">
        <v>122</v>
      </c>
      <c r="Q397" s="16" t="s">
        <v>639</v>
      </c>
      <c r="R397" s="16" t="s">
        <v>640</v>
      </c>
      <c r="S397" s="16"/>
      <c r="T397" s="17"/>
      <c r="U397" s="16"/>
      <c r="V397" s="18"/>
      <c r="W397" s="16"/>
      <c r="X397" s="16"/>
      <c r="Y397" s="18"/>
      <c r="Z397" s="18"/>
      <c r="AD397" s="14"/>
      <c r="AE397" s="12"/>
      <c r="AF397" s="12"/>
      <c r="AG397" s="16"/>
      <c r="AH397" s="16"/>
      <c r="AI397" s="16"/>
      <c r="AJ397" s="16"/>
    </row>
    <row r="398" spans="1:36" ht="101.25" x14ac:dyDescent="0.25">
      <c r="A398" s="16" t="s">
        <v>635</v>
      </c>
      <c r="B398" s="17" t="s">
        <v>22</v>
      </c>
      <c r="C398" s="16" t="s">
        <v>636</v>
      </c>
      <c r="D398" s="18">
        <v>44532</v>
      </c>
      <c r="E398" s="27">
        <v>124</v>
      </c>
      <c r="F398" s="16">
        <v>2021</v>
      </c>
      <c r="G398" s="18">
        <v>44532</v>
      </c>
      <c r="H398" s="18">
        <v>44896</v>
      </c>
      <c r="I398" s="3" t="s">
        <v>720</v>
      </c>
      <c r="J398" s="3" t="s">
        <v>25</v>
      </c>
      <c r="K398" s="3">
        <v>300</v>
      </c>
      <c r="L398" s="14">
        <v>495</v>
      </c>
      <c r="M398" s="29">
        <f t="shared" si="5"/>
        <v>148500</v>
      </c>
      <c r="N398" s="12">
        <f t="shared" si="6"/>
        <v>148500</v>
      </c>
      <c r="O398" s="16" t="s">
        <v>267</v>
      </c>
      <c r="P398" s="16" t="s">
        <v>122</v>
      </c>
      <c r="Q398" s="16" t="s">
        <v>639</v>
      </c>
      <c r="R398" s="16" t="s">
        <v>640</v>
      </c>
      <c r="S398" s="16"/>
      <c r="T398" s="17"/>
      <c r="U398" s="16"/>
      <c r="V398" s="18"/>
      <c r="W398" s="16"/>
      <c r="X398" s="16"/>
      <c r="Y398" s="18"/>
      <c r="Z398" s="18"/>
      <c r="AD398" s="14"/>
      <c r="AE398" s="12"/>
      <c r="AF398" s="12"/>
      <c r="AG398" s="16"/>
      <c r="AH398" s="16"/>
      <c r="AI398" s="16"/>
      <c r="AJ398" s="16"/>
    </row>
    <row r="399" spans="1:36" ht="101.25" x14ac:dyDescent="0.25">
      <c r="A399" s="16" t="s">
        <v>635</v>
      </c>
      <c r="B399" s="17" t="s">
        <v>22</v>
      </c>
      <c r="C399" s="16" t="s">
        <v>636</v>
      </c>
      <c r="D399" s="18">
        <v>44532</v>
      </c>
      <c r="E399" s="27">
        <v>124</v>
      </c>
      <c r="F399" s="16">
        <v>2021</v>
      </c>
      <c r="G399" s="18">
        <v>44532</v>
      </c>
      <c r="H399" s="18">
        <v>44896</v>
      </c>
      <c r="I399" s="3" t="s">
        <v>642</v>
      </c>
      <c r="J399" s="3" t="s">
        <v>25</v>
      </c>
      <c r="K399" s="3">
        <v>1200</v>
      </c>
      <c r="L399" s="14">
        <v>370</v>
      </c>
      <c r="M399" s="29">
        <f t="shared" si="5"/>
        <v>444000</v>
      </c>
      <c r="N399" s="12">
        <f t="shared" si="6"/>
        <v>444000</v>
      </c>
      <c r="O399" s="16" t="s">
        <v>267</v>
      </c>
      <c r="P399" s="16" t="s">
        <v>122</v>
      </c>
      <c r="Q399" s="16" t="s">
        <v>639</v>
      </c>
      <c r="R399" s="16" t="s">
        <v>640</v>
      </c>
      <c r="S399" s="16"/>
      <c r="T399" s="17"/>
      <c r="U399" s="16"/>
      <c r="V399" s="18"/>
      <c r="W399" s="16"/>
      <c r="X399" s="16"/>
      <c r="Y399" s="18"/>
      <c r="Z399" s="18"/>
      <c r="AD399" s="14"/>
      <c r="AE399" s="12"/>
      <c r="AF399" s="12"/>
      <c r="AG399" s="16"/>
      <c r="AH399" s="16"/>
      <c r="AI399" s="16"/>
      <c r="AJ399" s="16"/>
    </row>
    <row r="400" spans="1:36" ht="56.25" x14ac:dyDescent="0.25">
      <c r="A400" s="24" t="s">
        <v>291</v>
      </c>
      <c r="B400" s="17" t="s">
        <v>22</v>
      </c>
      <c r="C400" s="16" t="s">
        <v>721</v>
      </c>
      <c r="D400" s="18">
        <v>44406</v>
      </c>
      <c r="E400" s="27">
        <v>177</v>
      </c>
      <c r="F400" s="16">
        <v>2021</v>
      </c>
      <c r="G400" s="18">
        <v>44406</v>
      </c>
      <c r="H400" s="18">
        <v>44770</v>
      </c>
      <c r="I400" s="3" t="s">
        <v>722</v>
      </c>
      <c r="J400" s="3" t="s">
        <v>295</v>
      </c>
      <c r="K400" s="3">
        <v>1020</v>
      </c>
      <c r="L400" s="14">
        <v>0.98</v>
      </c>
      <c r="M400" s="29">
        <f t="shared" si="5"/>
        <v>999.6</v>
      </c>
      <c r="N400" s="12">
        <f t="shared" si="6"/>
        <v>999.6</v>
      </c>
      <c r="O400" s="16" t="s">
        <v>296</v>
      </c>
      <c r="P400" s="16" t="s">
        <v>297</v>
      </c>
      <c r="Q400" s="16" t="s">
        <v>723</v>
      </c>
      <c r="R400" s="16" t="s">
        <v>724</v>
      </c>
      <c r="S400" s="16"/>
      <c r="T400" s="17"/>
      <c r="U400" s="16"/>
      <c r="V400" s="18"/>
      <c r="W400" s="16"/>
      <c r="X400" s="16"/>
      <c r="Y400" s="18"/>
      <c r="Z400" s="18"/>
      <c r="AD400" s="14"/>
      <c r="AE400" s="12"/>
      <c r="AF400" s="12"/>
      <c r="AG400" s="16"/>
      <c r="AH400" s="16"/>
      <c r="AI400" s="16"/>
      <c r="AJ400" s="16"/>
    </row>
    <row r="401" spans="1:36" ht="67.5" x14ac:dyDescent="0.25">
      <c r="A401" s="16" t="s">
        <v>725</v>
      </c>
      <c r="B401" s="17" t="s">
        <v>22</v>
      </c>
      <c r="C401" s="16" t="s">
        <v>726</v>
      </c>
      <c r="D401" s="18">
        <v>44553</v>
      </c>
      <c r="E401" s="27">
        <v>290</v>
      </c>
      <c r="F401" s="16">
        <v>2021</v>
      </c>
      <c r="G401" s="18">
        <v>44553</v>
      </c>
      <c r="H401" s="18" t="s">
        <v>727</v>
      </c>
      <c r="I401" s="3" t="s">
        <v>728</v>
      </c>
      <c r="J401" s="3" t="s">
        <v>25</v>
      </c>
      <c r="K401" s="3">
        <v>150</v>
      </c>
      <c r="L401" s="14">
        <v>18.41</v>
      </c>
      <c r="M401" s="29">
        <f t="shared" si="5"/>
        <v>2761.5</v>
      </c>
      <c r="N401" s="12">
        <f t="shared" si="6"/>
        <v>2761.5</v>
      </c>
      <c r="O401" s="16" t="s">
        <v>688</v>
      </c>
      <c r="P401" s="16" t="s">
        <v>492</v>
      </c>
      <c r="Q401" s="16" t="s">
        <v>557</v>
      </c>
      <c r="R401" s="16" t="s">
        <v>494</v>
      </c>
      <c r="S401" s="16"/>
      <c r="T401" s="17"/>
      <c r="U401" s="16"/>
      <c r="V401" s="18"/>
      <c r="W401" s="16"/>
      <c r="X401" s="16"/>
      <c r="Y401" s="18"/>
      <c r="Z401" s="18"/>
      <c r="AD401" s="14"/>
      <c r="AE401" s="12"/>
      <c r="AF401" s="12"/>
      <c r="AG401" s="16"/>
      <c r="AH401" s="16"/>
      <c r="AI401" s="16"/>
      <c r="AJ401" s="16"/>
    </row>
    <row r="402" spans="1:36" ht="56.25" x14ac:dyDescent="0.25">
      <c r="A402" s="16" t="s">
        <v>725</v>
      </c>
      <c r="B402" s="17" t="s">
        <v>22</v>
      </c>
      <c r="C402" s="16" t="s">
        <v>726</v>
      </c>
      <c r="D402" s="18">
        <v>44553</v>
      </c>
      <c r="E402" s="27">
        <v>290</v>
      </c>
      <c r="F402" s="16">
        <v>2021</v>
      </c>
      <c r="G402" s="18">
        <v>44553</v>
      </c>
      <c r="H402" s="18" t="s">
        <v>727</v>
      </c>
      <c r="I402" s="3" t="s">
        <v>729</v>
      </c>
      <c r="J402" s="3" t="s">
        <v>25</v>
      </c>
      <c r="K402" s="3">
        <v>600</v>
      </c>
      <c r="L402" s="14">
        <v>25.9</v>
      </c>
      <c r="M402" s="29">
        <f t="shared" si="5"/>
        <v>15540</v>
      </c>
      <c r="N402" s="12">
        <f t="shared" si="6"/>
        <v>15540</v>
      </c>
      <c r="O402" s="16" t="s">
        <v>730</v>
      </c>
      <c r="P402" s="16" t="s">
        <v>731</v>
      </c>
      <c r="Q402" s="16" t="s">
        <v>732</v>
      </c>
      <c r="R402" s="16" t="s">
        <v>733</v>
      </c>
      <c r="S402" s="16"/>
      <c r="T402" s="17"/>
      <c r="U402" s="16"/>
      <c r="V402" s="18"/>
      <c r="W402" s="16"/>
      <c r="X402" s="16"/>
      <c r="Y402" s="18"/>
      <c r="Z402" s="18"/>
      <c r="AD402" s="14"/>
      <c r="AE402" s="12"/>
      <c r="AF402" s="12"/>
      <c r="AG402" s="16"/>
      <c r="AH402" s="16"/>
      <c r="AI402" s="16"/>
      <c r="AJ402" s="16"/>
    </row>
    <row r="403" spans="1:36" ht="67.5" x14ac:dyDescent="0.25">
      <c r="A403" s="16" t="s">
        <v>725</v>
      </c>
      <c r="B403" s="17" t="s">
        <v>22</v>
      </c>
      <c r="C403" s="16" t="s">
        <v>726</v>
      </c>
      <c r="D403" s="18">
        <v>44553</v>
      </c>
      <c r="E403" s="27">
        <v>290</v>
      </c>
      <c r="F403" s="16">
        <v>2021</v>
      </c>
      <c r="G403" s="18">
        <v>44553</v>
      </c>
      <c r="H403" s="18" t="s">
        <v>727</v>
      </c>
      <c r="I403" s="3" t="s">
        <v>734</v>
      </c>
      <c r="J403" s="3" t="s">
        <v>735</v>
      </c>
      <c r="K403" s="3">
        <v>30</v>
      </c>
      <c r="L403" s="14">
        <v>21.9</v>
      </c>
      <c r="M403" s="29">
        <f t="shared" si="5"/>
        <v>657</v>
      </c>
      <c r="N403" s="12">
        <f t="shared" si="6"/>
        <v>657</v>
      </c>
      <c r="O403" s="16" t="s">
        <v>688</v>
      </c>
      <c r="P403" s="16" t="s">
        <v>492</v>
      </c>
      <c r="Q403" s="16" t="s">
        <v>557</v>
      </c>
      <c r="R403" s="16" t="s">
        <v>494</v>
      </c>
      <c r="S403" s="16"/>
      <c r="T403" s="17"/>
      <c r="U403" s="16"/>
      <c r="V403" s="18"/>
      <c r="W403" s="16"/>
      <c r="X403" s="16"/>
      <c r="Y403" s="18"/>
      <c r="Z403" s="18"/>
      <c r="AD403" s="14"/>
      <c r="AE403" s="12"/>
      <c r="AF403" s="12"/>
      <c r="AG403" s="16"/>
      <c r="AH403" s="16"/>
      <c r="AI403" s="16"/>
      <c r="AJ403" s="16"/>
    </row>
    <row r="404" spans="1:36" ht="67.5" x14ac:dyDescent="0.25">
      <c r="A404" s="16" t="s">
        <v>725</v>
      </c>
      <c r="B404" s="17" t="s">
        <v>22</v>
      </c>
      <c r="C404" s="16" t="s">
        <v>726</v>
      </c>
      <c r="D404" s="18">
        <v>44553</v>
      </c>
      <c r="E404" s="27">
        <v>290</v>
      </c>
      <c r="F404" s="16">
        <v>2021</v>
      </c>
      <c r="G404" s="18">
        <v>44553</v>
      </c>
      <c r="H404" s="18" t="s">
        <v>727</v>
      </c>
      <c r="I404" s="3" t="s">
        <v>736</v>
      </c>
      <c r="J404" s="3" t="s">
        <v>735</v>
      </c>
      <c r="K404" s="3">
        <v>30</v>
      </c>
      <c r="L404" s="14">
        <v>7.23</v>
      </c>
      <c r="M404" s="29">
        <f t="shared" si="5"/>
        <v>216.9</v>
      </c>
      <c r="N404" s="12">
        <f t="shared" si="6"/>
        <v>216.9</v>
      </c>
      <c r="O404" s="16" t="s">
        <v>688</v>
      </c>
      <c r="P404" s="16" t="s">
        <v>492</v>
      </c>
      <c r="Q404" s="16" t="s">
        <v>557</v>
      </c>
      <c r="R404" s="16" t="s">
        <v>494</v>
      </c>
      <c r="S404" s="16"/>
      <c r="T404" s="17"/>
      <c r="U404" s="16"/>
      <c r="V404" s="18"/>
      <c r="W404" s="16"/>
      <c r="X404" s="16"/>
      <c r="Y404" s="18"/>
      <c r="Z404" s="18"/>
      <c r="AD404" s="14"/>
      <c r="AE404" s="12"/>
      <c r="AF404" s="12"/>
      <c r="AG404" s="16"/>
      <c r="AH404" s="16"/>
      <c r="AI404" s="16"/>
      <c r="AJ404" s="16"/>
    </row>
    <row r="405" spans="1:36" ht="67.5" x14ac:dyDescent="0.25">
      <c r="A405" s="16" t="s">
        <v>725</v>
      </c>
      <c r="B405" s="17" t="s">
        <v>22</v>
      </c>
      <c r="C405" s="16" t="s">
        <v>726</v>
      </c>
      <c r="D405" s="18">
        <v>44553</v>
      </c>
      <c r="E405" s="27">
        <v>290</v>
      </c>
      <c r="F405" s="16">
        <v>2021</v>
      </c>
      <c r="G405" s="18">
        <v>44553</v>
      </c>
      <c r="H405" s="18" t="s">
        <v>727</v>
      </c>
      <c r="I405" s="3" t="s">
        <v>737</v>
      </c>
      <c r="J405" s="3" t="s">
        <v>735</v>
      </c>
      <c r="K405" s="3">
        <v>30</v>
      </c>
      <c r="L405" s="14">
        <v>10.45</v>
      </c>
      <c r="M405" s="29">
        <f t="shared" si="5"/>
        <v>313.5</v>
      </c>
      <c r="N405" s="12">
        <f t="shared" si="6"/>
        <v>313.5</v>
      </c>
      <c r="O405" s="16" t="s">
        <v>688</v>
      </c>
      <c r="P405" s="16" t="s">
        <v>492</v>
      </c>
      <c r="Q405" s="16" t="s">
        <v>557</v>
      </c>
      <c r="R405" s="16" t="s">
        <v>494</v>
      </c>
      <c r="S405" s="16"/>
      <c r="T405" s="17"/>
      <c r="U405" s="16"/>
      <c r="V405" s="18"/>
      <c r="W405" s="16"/>
      <c r="X405" s="16"/>
      <c r="Y405" s="18"/>
      <c r="Z405" s="18"/>
      <c r="AD405" s="14"/>
      <c r="AE405" s="12"/>
      <c r="AF405" s="12"/>
      <c r="AG405" s="16"/>
      <c r="AH405" s="16"/>
      <c r="AI405" s="16"/>
      <c r="AJ405" s="16"/>
    </row>
    <row r="406" spans="1:36" ht="67.5" x14ac:dyDescent="0.25">
      <c r="A406" s="16" t="s">
        <v>725</v>
      </c>
      <c r="B406" s="17" t="s">
        <v>22</v>
      </c>
      <c r="C406" s="16" t="s">
        <v>726</v>
      </c>
      <c r="D406" s="18">
        <v>44553</v>
      </c>
      <c r="E406" s="27">
        <v>290</v>
      </c>
      <c r="F406" s="16">
        <v>2021</v>
      </c>
      <c r="G406" s="18">
        <v>44553</v>
      </c>
      <c r="H406" s="18" t="s">
        <v>727</v>
      </c>
      <c r="I406" s="3" t="s">
        <v>738</v>
      </c>
      <c r="J406" s="3" t="s">
        <v>735</v>
      </c>
      <c r="K406" s="3">
        <v>20</v>
      </c>
      <c r="L406" s="14">
        <v>71.180000000000007</v>
      </c>
      <c r="M406" s="29">
        <f t="shared" si="5"/>
        <v>1423.6000000000001</v>
      </c>
      <c r="N406" s="12">
        <f t="shared" si="6"/>
        <v>1423.6000000000001</v>
      </c>
      <c r="O406" s="16" t="s">
        <v>688</v>
      </c>
      <c r="P406" s="16" t="s">
        <v>492</v>
      </c>
      <c r="Q406" s="16" t="s">
        <v>557</v>
      </c>
      <c r="R406" s="16" t="s">
        <v>494</v>
      </c>
      <c r="S406" s="16"/>
      <c r="T406" s="17"/>
      <c r="U406" s="16"/>
      <c r="V406" s="18"/>
      <c r="W406" s="16"/>
      <c r="X406" s="16"/>
      <c r="Y406" s="18"/>
      <c r="Z406" s="18"/>
      <c r="AD406" s="14"/>
      <c r="AE406" s="12"/>
      <c r="AF406" s="12"/>
      <c r="AG406" s="16"/>
      <c r="AH406" s="16"/>
      <c r="AI406" s="16"/>
      <c r="AJ406" s="16"/>
    </row>
    <row r="407" spans="1:36" ht="90" x14ac:dyDescent="0.25">
      <c r="A407" s="16" t="s">
        <v>725</v>
      </c>
      <c r="B407" s="17" t="s">
        <v>22</v>
      </c>
      <c r="C407" s="16" t="s">
        <v>726</v>
      </c>
      <c r="D407" s="18">
        <v>44553</v>
      </c>
      <c r="E407" s="27">
        <v>290</v>
      </c>
      <c r="F407" s="16">
        <v>2021</v>
      </c>
      <c r="G407" s="18">
        <v>44553</v>
      </c>
      <c r="H407" s="18" t="s">
        <v>727</v>
      </c>
      <c r="I407" s="3" t="s">
        <v>739</v>
      </c>
      <c r="J407" s="3" t="s">
        <v>25</v>
      </c>
      <c r="K407" s="3">
        <v>20</v>
      </c>
      <c r="L407" s="14">
        <v>85</v>
      </c>
      <c r="M407" s="29">
        <f t="shared" si="5"/>
        <v>1700</v>
      </c>
      <c r="N407" s="12">
        <f t="shared" si="6"/>
        <v>1700</v>
      </c>
      <c r="O407" s="16" t="s">
        <v>730</v>
      </c>
      <c r="P407" s="16" t="s">
        <v>731</v>
      </c>
      <c r="Q407" s="16" t="s">
        <v>732</v>
      </c>
      <c r="R407" s="16" t="s">
        <v>733</v>
      </c>
      <c r="S407" s="16"/>
      <c r="T407" s="17"/>
      <c r="U407" s="16"/>
      <c r="V407" s="18"/>
      <c r="W407" s="16"/>
      <c r="X407" s="16"/>
      <c r="Y407" s="18"/>
      <c r="Z407" s="18"/>
      <c r="AD407" s="14"/>
      <c r="AE407" s="12"/>
      <c r="AF407" s="12"/>
      <c r="AG407" s="16"/>
      <c r="AH407" s="16"/>
      <c r="AI407" s="16"/>
      <c r="AJ407" s="16"/>
    </row>
    <row r="408" spans="1:36" ht="67.5" x14ac:dyDescent="0.25">
      <c r="A408" s="16" t="s">
        <v>725</v>
      </c>
      <c r="B408" s="17" t="s">
        <v>22</v>
      </c>
      <c r="C408" s="16" t="s">
        <v>726</v>
      </c>
      <c r="D408" s="18">
        <v>44553</v>
      </c>
      <c r="E408" s="27">
        <v>290</v>
      </c>
      <c r="F408" s="16">
        <v>2021</v>
      </c>
      <c r="G408" s="18">
        <v>44553</v>
      </c>
      <c r="H408" s="18" t="s">
        <v>727</v>
      </c>
      <c r="I408" s="3" t="s">
        <v>740</v>
      </c>
      <c r="J408" s="3" t="s">
        <v>25</v>
      </c>
      <c r="K408" s="3">
        <v>50</v>
      </c>
      <c r="L408" s="14">
        <v>152</v>
      </c>
      <c r="M408" s="29">
        <f t="shared" si="5"/>
        <v>7600</v>
      </c>
      <c r="N408" s="12">
        <f t="shared" si="6"/>
        <v>7600</v>
      </c>
      <c r="O408" s="16" t="s">
        <v>688</v>
      </c>
      <c r="P408" s="16" t="s">
        <v>492</v>
      </c>
      <c r="Q408" s="16" t="s">
        <v>557</v>
      </c>
      <c r="R408" s="16" t="s">
        <v>494</v>
      </c>
      <c r="S408" s="16"/>
      <c r="T408" s="17"/>
      <c r="U408" s="16"/>
      <c r="V408" s="18"/>
      <c r="W408" s="16"/>
      <c r="X408" s="16"/>
      <c r="Y408" s="18"/>
      <c r="Z408" s="18"/>
      <c r="AD408" s="14"/>
      <c r="AE408" s="12"/>
      <c r="AF408" s="12"/>
      <c r="AG408" s="16"/>
      <c r="AH408" s="16"/>
      <c r="AI408" s="16"/>
      <c r="AJ408" s="16"/>
    </row>
    <row r="409" spans="1:36" ht="67.5" x14ac:dyDescent="0.25">
      <c r="A409" s="16" t="s">
        <v>725</v>
      </c>
      <c r="B409" s="17" t="s">
        <v>22</v>
      </c>
      <c r="C409" s="16" t="s">
        <v>726</v>
      </c>
      <c r="D409" s="18">
        <v>44553</v>
      </c>
      <c r="E409" s="27">
        <v>290</v>
      </c>
      <c r="F409" s="16">
        <v>2021</v>
      </c>
      <c r="G409" s="18">
        <v>44553</v>
      </c>
      <c r="H409" s="18" t="s">
        <v>727</v>
      </c>
      <c r="I409" s="3" t="s">
        <v>741</v>
      </c>
      <c r="J409" s="3" t="s">
        <v>25</v>
      </c>
      <c r="K409" s="3">
        <v>10</v>
      </c>
      <c r="L409" s="14">
        <v>48.35</v>
      </c>
      <c r="M409" s="29">
        <f t="shared" si="5"/>
        <v>483.5</v>
      </c>
      <c r="N409" s="12">
        <f t="shared" si="6"/>
        <v>483.5</v>
      </c>
      <c r="O409" s="16" t="s">
        <v>688</v>
      </c>
      <c r="P409" s="16" t="s">
        <v>492</v>
      </c>
      <c r="Q409" s="16" t="s">
        <v>557</v>
      </c>
      <c r="R409" s="16" t="s">
        <v>494</v>
      </c>
      <c r="S409" s="16"/>
      <c r="T409" s="17"/>
      <c r="U409" s="16"/>
      <c r="V409" s="18"/>
      <c r="W409" s="16"/>
      <c r="X409" s="16"/>
      <c r="Y409" s="18"/>
      <c r="Z409" s="18"/>
      <c r="AD409" s="14"/>
      <c r="AE409" s="12"/>
      <c r="AF409" s="12"/>
      <c r="AG409" s="16"/>
      <c r="AH409" s="16"/>
      <c r="AI409" s="16"/>
      <c r="AJ409" s="16"/>
    </row>
    <row r="410" spans="1:36" ht="67.5" x14ac:dyDescent="0.25">
      <c r="A410" s="16" t="s">
        <v>725</v>
      </c>
      <c r="B410" s="17" t="s">
        <v>22</v>
      </c>
      <c r="C410" s="16" t="s">
        <v>726</v>
      </c>
      <c r="D410" s="18">
        <v>44553</v>
      </c>
      <c r="E410" s="27">
        <v>290</v>
      </c>
      <c r="F410" s="16">
        <v>2021</v>
      </c>
      <c r="G410" s="18">
        <v>44553</v>
      </c>
      <c r="H410" s="18" t="s">
        <v>727</v>
      </c>
      <c r="I410" s="3" t="s">
        <v>742</v>
      </c>
      <c r="J410" s="3" t="s">
        <v>25</v>
      </c>
      <c r="K410" s="3">
        <v>50</v>
      </c>
      <c r="L410" s="14">
        <v>10.95</v>
      </c>
      <c r="M410" s="29">
        <f t="shared" si="5"/>
        <v>547.5</v>
      </c>
      <c r="N410" s="12">
        <f t="shared" si="6"/>
        <v>547.5</v>
      </c>
      <c r="O410" s="16" t="s">
        <v>688</v>
      </c>
      <c r="P410" s="16" t="s">
        <v>492</v>
      </c>
      <c r="Q410" s="16" t="s">
        <v>557</v>
      </c>
      <c r="R410" s="16" t="s">
        <v>494</v>
      </c>
      <c r="S410" s="16"/>
      <c r="T410" s="17"/>
      <c r="U410" s="16"/>
      <c r="V410" s="18"/>
      <c r="W410" s="16"/>
      <c r="X410" s="16"/>
      <c r="Y410" s="18"/>
      <c r="Z410" s="18"/>
      <c r="AD410" s="14"/>
      <c r="AE410" s="12"/>
      <c r="AF410" s="12"/>
      <c r="AG410" s="16"/>
      <c r="AH410" s="16"/>
      <c r="AI410" s="16"/>
      <c r="AJ410" s="16"/>
    </row>
    <row r="411" spans="1:36" ht="67.5" x14ac:dyDescent="0.25">
      <c r="A411" s="16" t="s">
        <v>725</v>
      </c>
      <c r="B411" s="17" t="s">
        <v>22</v>
      </c>
      <c r="C411" s="16" t="s">
        <v>726</v>
      </c>
      <c r="D411" s="18">
        <v>44553</v>
      </c>
      <c r="E411" s="27">
        <v>290</v>
      </c>
      <c r="F411" s="16">
        <v>2021</v>
      </c>
      <c r="G411" s="18">
        <v>44553</v>
      </c>
      <c r="H411" s="18" t="s">
        <v>727</v>
      </c>
      <c r="I411" s="3" t="s">
        <v>743</v>
      </c>
      <c r="J411" s="3" t="s">
        <v>25</v>
      </c>
      <c r="K411" s="3">
        <v>30</v>
      </c>
      <c r="L411" s="14">
        <v>3.9</v>
      </c>
      <c r="M411" s="29">
        <f t="shared" si="5"/>
        <v>117</v>
      </c>
      <c r="N411" s="12">
        <f t="shared" si="6"/>
        <v>117</v>
      </c>
      <c r="O411" s="16" t="s">
        <v>688</v>
      </c>
      <c r="P411" s="16" t="s">
        <v>492</v>
      </c>
      <c r="Q411" s="16" t="s">
        <v>557</v>
      </c>
      <c r="R411" s="16" t="s">
        <v>494</v>
      </c>
      <c r="S411" s="16"/>
      <c r="T411" s="17"/>
      <c r="U411" s="16"/>
      <c r="V411" s="18"/>
      <c r="W411" s="16"/>
      <c r="X411" s="16"/>
      <c r="Y411" s="18"/>
      <c r="Z411" s="18"/>
      <c r="AD411" s="14"/>
      <c r="AE411" s="12"/>
      <c r="AF411" s="12"/>
      <c r="AG411" s="16"/>
      <c r="AH411" s="16"/>
      <c r="AI411" s="16"/>
      <c r="AJ411" s="16"/>
    </row>
    <row r="412" spans="1:36" ht="67.5" x14ac:dyDescent="0.25">
      <c r="A412" s="16" t="s">
        <v>725</v>
      </c>
      <c r="B412" s="17" t="s">
        <v>22</v>
      </c>
      <c r="C412" s="16" t="s">
        <v>726</v>
      </c>
      <c r="D412" s="18">
        <v>44553</v>
      </c>
      <c r="E412" s="27">
        <v>290</v>
      </c>
      <c r="F412" s="16">
        <v>2021</v>
      </c>
      <c r="G412" s="18">
        <v>44553</v>
      </c>
      <c r="H412" s="18" t="s">
        <v>727</v>
      </c>
      <c r="I412" s="3" t="s">
        <v>744</v>
      </c>
      <c r="J412" s="3" t="s">
        <v>25</v>
      </c>
      <c r="K412" s="3">
        <v>100</v>
      </c>
      <c r="L412" s="14">
        <v>7.6</v>
      </c>
      <c r="M412" s="29">
        <f t="shared" si="5"/>
        <v>760</v>
      </c>
      <c r="N412" s="12">
        <f t="shared" si="6"/>
        <v>760</v>
      </c>
      <c r="O412" s="16" t="s">
        <v>688</v>
      </c>
      <c r="P412" s="16" t="s">
        <v>492</v>
      </c>
      <c r="Q412" s="16" t="s">
        <v>557</v>
      </c>
      <c r="R412" s="16" t="s">
        <v>494</v>
      </c>
      <c r="S412" s="16"/>
      <c r="T412" s="17"/>
      <c r="U412" s="16"/>
      <c r="V412" s="18"/>
      <c r="W412" s="16"/>
      <c r="X412" s="16"/>
      <c r="Y412" s="18"/>
      <c r="Z412" s="18"/>
      <c r="AD412" s="14"/>
      <c r="AE412" s="12"/>
      <c r="AF412" s="12"/>
      <c r="AG412" s="16"/>
      <c r="AH412" s="16"/>
      <c r="AI412" s="16"/>
      <c r="AJ412" s="16"/>
    </row>
    <row r="413" spans="1:36" ht="67.5" x14ac:dyDescent="0.25">
      <c r="A413" s="16" t="s">
        <v>725</v>
      </c>
      <c r="B413" s="17" t="s">
        <v>22</v>
      </c>
      <c r="C413" s="16" t="s">
        <v>726</v>
      </c>
      <c r="D413" s="18">
        <v>44553</v>
      </c>
      <c r="E413" s="27">
        <v>290</v>
      </c>
      <c r="F413" s="16">
        <v>2021</v>
      </c>
      <c r="G413" s="18">
        <v>44553</v>
      </c>
      <c r="H413" s="18" t="s">
        <v>727</v>
      </c>
      <c r="I413" s="3" t="s">
        <v>745</v>
      </c>
      <c r="J413" s="3" t="s">
        <v>25</v>
      </c>
      <c r="K413" s="3">
        <v>1200</v>
      </c>
      <c r="L413" s="14">
        <v>17.309999999999999</v>
      </c>
      <c r="M413" s="29">
        <f t="shared" si="5"/>
        <v>20772</v>
      </c>
      <c r="N413" s="12">
        <f t="shared" si="6"/>
        <v>20772</v>
      </c>
      <c r="O413" s="16" t="s">
        <v>688</v>
      </c>
      <c r="P413" s="16" t="s">
        <v>492</v>
      </c>
      <c r="Q413" s="16" t="s">
        <v>557</v>
      </c>
      <c r="R413" s="16" t="s">
        <v>494</v>
      </c>
      <c r="S413" s="16"/>
      <c r="T413" s="17"/>
      <c r="U413" s="16"/>
      <c r="V413" s="18"/>
      <c r="W413" s="16"/>
      <c r="X413" s="16"/>
      <c r="Y413" s="18"/>
      <c r="Z413" s="18"/>
      <c r="AD413" s="14"/>
      <c r="AE413" s="12"/>
      <c r="AF413" s="12"/>
      <c r="AG413" s="16"/>
      <c r="AH413" s="16"/>
      <c r="AI413" s="16"/>
      <c r="AJ413" s="16"/>
    </row>
    <row r="414" spans="1:36" ht="67.5" x14ac:dyDescent="0.25">
      <c r="A414" s="16" t="s">
        <v>725</v>
      </c>
      <c r="B414" s="17" t="s">
        <v>22</v>
      </c>
      <c r="C414" s="16" t="s">
        <v>726</v>
      </c>
      <c r="D414" s="18">
        <v>44553</v>
      </c>
      <c r="E414" s="27">
        <v>290</v>
      </c>
      <c r="F414" s="16">
        <v>2021</v>
      </c>
      <c r="G414" s="18">
        <v>44553</v>
      </c>
      <c r="H414" s="18" t="s">
        <v>727</v>
      </c>
      <c r="I414" s="3" t="s">
        <v>746</v>
      </c>
      <c r="J414" s="3" t="s">
        <v>25</v>
      </c>
      <c r="K414" s="3">
        <v>50</v>
      </c>
      <c r="L414" s="14">
        <v>72</v>
      </c>
      <c r="M414" s="29">
        <f t="shared" si="5"/>
        <v>3600</v>
      </c>
      <c r="N414" s="12">
        <f t="shared" si="6"/>
        <v>3600</v>
      </c>
      <c r="O414" s="16" t="s">
        <v>688</v>
      </c>
      <c r="P414" s="16" t="s">
        <v>492</v>
      </c>
      <c r="Q414" s="16" t="s">
        <v>557</v>
      </c>
      <c r="R414" s="16" t="s">
        <v>494</v>
      </c>
      <c r="S414" s="16"/>
      <c r="T414" s="17"/>
      <c r="U414" s="16"/>
      <c r="V414" s="18"/>
      <c r="W414" s="16"/>
      <c r="X414" s="16"/>
      <c r="Y414" s="18"/>
      <c r="Z414" s="18"/>
      <c r="AD414" s="14"/>
      <c r="AE414" s="12"/>
      <c r="AF414" s="12"/>
      <c r="AG414" s="16"/>
      <c r="AH414" s="16"/>
      <c r="AI414" s="16"/>
      <c r="AJ414" s="16"/>
    </row>
    <row r="415" spans="1:36" ht="67.5" x14ac:dyDescent="0.25">
      <c r="A415" s="16" t="s">
        <v>725</v>
      </c>
      <c r="B415" s="17" t="s">
        <v>22</v>
      </c>
      <c r="C415" s="16" t="s">
        <v>726</v>
      </c>
      <c r="D415" s="18">
        <v>44553</v>
      </c>
      <c r="E415" s="27">
        <v>290</v>
      </c>
      <c r="F415" s="16">
        <v>2021</v>
      </c>
      <c r="G415" s="18">
        <v>44553</v>
      </c>
      <c r="H415" s="18" t="s">
        <v>727</v>
      </c>
      <c r="I415" s="3" t="s">
        <v>747</v>
      </c>
      <c r="J415" s="3" t="s">
        <v>25</v>
      </c>
      <c r="K415" s="3">
        <v>100</v>
      </c>
      <c r="L415" s="14">
        <v>14.79</v>
      </c>
      <c r="M415" s="29">
        <f t="shared" si="5"/>
        <v>1479</v>
      </c>
      <c r="N415" s="12">
        <f t="shared" si="6"/>
        <v>1479</v>
      </c>
      <c r="O415" s="16" t="s">
        <v>688</v>
      </c>
      <c r="P415" s="16" t="s">
        <v>492</v>
      </c>
      <c r="Q415" s="16" t="s">
        <v>557</v>
      </c>
      <c r="R415" s="16" t="s">
        <v>494</v>
      </c>
      <c r="S415" s="16"/>
      <c r="T415" s="17"/>
      <c r="U415" s="16"/>
      <c r="V415" s="18"/>
      <c r="W415" s="16"/>
      <c r="X415" s="16"/>
      <c r="Y415" s="18"/>
      <c r="Z415" s="18"/>
      <c r="AD415" s="14"/>
      <c r="AE415" s="12"/>
      <c r="AF415" s="12"/>
      <c r="AG415" s="16"/>
      <c r="AH415" s="16"/>
      <c r="AI415" s="16"/>
      <c r="AJ415" s="16"/>
    </row>
    <row r="416" spans="1:36" ht="67.5" x14ac:dyDescent="0.25">
      <c r="A416" s="16" t="s">
        <v>725</v>
      </c>
      <c r="B416" s="17" t="s">
        <v>22</v>
      </c>
      <c r="C416" s="16" t="s">
        <v>726</v>
      </c>
      <c r="D416" s="18">
        <v>44553</v>
      </c>
      <c r="E416" s="27">
        <v>290</v>
      </c>
      <c r="F416" s="16">
        <v>2021</v>
      </c>
      <c r="G416" s="18">
        <v>44553</v>
      </c>
      <c r="H416" s="18" t="s">
        <v>727</v>
      </c>
      <c r="I416" s="3" t="s">
        <v>748</v>
      </c>
      <c r="J416" s="3" t="s">
        <v>25</v>
      </c>
      <c r="K416" s="3">
        <v>50</v>
      </c>
      <c r="L416" s="14">
        <v>199.8</v>
      </c>
      <c r="M416" s="29">
        <f t="shared" si="5"/>
        <v>9990</v>
      </c>
      <c r="N416" s="12">
        <f t="shared" si="6"/>
        <v>9990</v>
      </c>
      <c r="O416" s="16" t="s">
        <v>688</v>
      </c>
      <c r="P416" s="16" t="s">
        <v>492</v>
      </c>
      <c r="Q416" s="16" t="s">
        <v>557</v>
      </c>
      <c r="R416" s="16" t="s">
        <v>494</v>
      </c>
      <c r="S416" s="16"/>
      <c r="T416" s="17"/>
      <c r="U416" s="16"/>
      <c r="V416" s="18"/>
      <c r="W416" s="16"/>
      <c r="X416" s="16"/>
      <c r="Y416" s="18"/>
      <c r="Z416" s="18"/>
      <c r="AD416" s="14"/>
      <c r="AE416" s="12"/>
      <c r="AF416" s="12"/>
      <c r="AG416" s="16"/>
      <c r="AH416" s="16"/>
      <c r="AI416" s="16"/>
      <c r="AJ416" s="16"/>
    </row>
    <row r="417" spans="1:36" ht="67.5" x14ac:dyDescent="0.25">
      <c r="A417" s="16" t="s">
        <v>725</v>
      </c>
      <c r="B417" s="17" t="s">
        <v>22</v>
      </c>
      <c r="C417" s="16" t="s">
        <v>726</v>
      </c>
      <c r="D417" s="18">
        <v>44553</v>
      </c>
      <c r="E417" s="27">
        <v>290</v>
      </c>
      <c r="F417" s="16">
        <v>2021</v>
      </c>
      <c r="G417" s="18">
        <v>44553</v>
      </c>
      <c r="H417" s="18" t="s">
        <v>727</v>
      </c>
      <c r="I417" s="3" t="s">
        <v>749</v>
      </c>
      <c r="J417" s="3" t="s">
        <v>25</v>
      </c>
      <c r="K417" s="3">
        <v>100</v>
      </c>
      <c r="L417" s="14">
        <v>100</v>
      </c>
      <c r="M417" s="29">
        <f t="shared" si="5"/>
        <v>10000</v>
      </c>
      <c r="N417" s="12">
        <f t="shared" si="6"/>
        <v>10000</v>
      </c>
      <c r="O417" s="16" t="s">
        <v>688</v>
      </c>
      <c r="P417" s="16" t="s">
        <v>492</v>
      </c>
      <c r="Q417" s="16" t="s">
        <v>557</v>
      </c>
      <c r="R417" s="16" t="s">
        <v>494</v>
      </c>
      <c r="S417" s="16"/>
      <c r="T417" s="17"/>
      <c r="U417" s="16"/>
      <c r="V417" s="18"/>
      <c r="W417" s="16"/>
      <c r="X417" s="16"/>
      <c r="Y417" s="18"/>
      <c r="Z417" s="18"/>
      <c r="AD417" s="14"/>
      <c r="AE417" s="12"/>
      <c r="AF417" s="12"/>
      <c r="AG417" s="16"/>
      <c r="AH417" s="16"/>
      <c r="AI417" s="16"/>
      <c r="AJ417" s="16"/>
    </row>
    <row r="418" spans="1:36" ht="67.5" x14ac:dyDescent="0.25">
      <c r="A418" s="16" t="s">
        <v>725</v>
      </c>
      <c r="B418" s="17" t="s">
        <v>22</v>
      </c>
      <c r="C418" s="16" t="s">
        <v>726</v>
      </c>
      <c r="D418" s="18">
        <v>44553</v>
      </c>
      <c r="E418" s="27">
        <v>290</v>
      </c>
      <c r="F418" s="16">
        <v>2021</v>
      </c>
      <c r="G418" s="18">
        <v>44553</v>
      </c>
      <c r="H418" s="18" t="s">
        <v>727</v>
      </c>
      <c r="I418" s="3" t="s">
        <v>750</v>
      </c>
      <c r="J418" s="3" t="s">
        <v>25</v>
      </c>
      <c r="K418" s="3">
        <v>200</v>
      </c>
      <c r="L418" s="14">
        <v>60</v>
      </c>
      <c r="M418" s="29">
        <f t="shared" si="5"/>
        <v>12000</v>
      </c>
      <c r="N418" s="12">
        <f t="shared" si="6"/>
        <v>12000</v>
      </c>
      <c r="O418" s="16" t="s">
        <v>688</v>
      </c>
      <c r="P418" s="16" t="s">
        <v>492</v>
      </c>
      <c r="Q418" s="16" t="s">
        <v>557</v>
      </c>
      <c r="R418" s="16" t="s">
        <v>494</v>
      </c>
      <c r="S418" s="16"/>
      <c r="T418" s="17"/>
      <c r="U418" s="16"/>
      <c r="V418" s="18"/>
      <c r="W418" s="16"/>
      <c r="X418" s="16"/>
      <c r="Y418" s="18"/>
      <c r="Z418" s="18"/>
      <c r="AD418" s="14"/>
      <c r="AE418" s="12"/>
      <c r="AF418" s="12"/>
      <c r="AG418" s="16"/>
      <c r="AH418" s="16"/>
      <c r="AI418" s="16"/>
      <c r="AJ418" s="16"/>
    </row>
    <row r="419" spans="1:36" ht="157.5" x14ac:dyDescent="0.25">
      <c r="A419" s="16" t="s">
        <v>21</v>
      </c>
      <c r="B419" s="17" t="s">
        <v>22</v>
      </c>
      <c r="C419" s="16" t="s">
        <v>85</v>
      </c>
      <c r="D419" s="18">
        <v>44229</v>
      </c>
      <c r="E419" s="27">
        <v>234</v>
      </c>
      <c r="F419" s="16">
        <v>2020</v>
      </c>
      <c r="G419" s="18">
        <v>44229</v>
      </c>
      <c r="H419" s="18">
        <v>44563</v>
      </c>
      <c r="I419" s="3" t="s">
        <v>751</v>
      </c>
      <c r="J419" s="3" t="s">
        <v>25</v>
      </c>
      <c r="K419" s="3">
        <v>500</v>
      </c>
      <c r="L419" s="14">
        <v>557</v>
      </c>
      <c r="M419" s="29">
        <f t="shared" si="5"/>
        <v>278500</v>
      </c>
      <c r="N419" s="12">
        <f t="shared" si="6"/>
        <v>278500</v>
      </c>
      <c r="O419" s="16" t="s">
        <v>267</v>
      </c>
      <c r="P419" s="16" t="s">
        <v>122</v>
      </c>
      <c r="Q419" s="16" t="s">
        <v>639</v>
      </c>
      <c r="R419" s="16" t="s">
        <v>640</v>
      </c>
      <c r="S419" s="16"/>
      <c r="T419" s="17"/>
      <c r="U419" s="16"/>
      <c r="V419" s="18"/>
      <c r="W419" s="16"/>
      <c r="X419" s="16"/>
      <c r="Y419" s="18"/>
      <c r="Z419" s="18"/>
      <c r="AD419" s="14"/>
      <c r="AE419" s="12"/>
      <c r="AF419" s="12"/>
      <c r="AG419" s="16"/>
      <c r="AH419" s="16"/>
      <c r="AI419" s="16"/>
      <c r="AJ419" s="16"/>
    </row>
    <row r="420" spans="1:36" ht="101.25" x14ac:dyDescent="0.25">
      <c r="A420" s="16" t="s">
        <v>21</v>
      </c>
      <c r="B420" s="17" t="s">
        <v>22</v>
      </c>
      <c r="C420" s="16" t="s">
        <v>85</v>
      </c>
      <c r="D420" s="18">
        <v>44229</v>
      </c>
      <c r="E420" s="27">
        <v>234</v>
      </c>
      <c r="F420" s="16">
        <v>2020</v>
      </c>
      <c r="G420" s="18">
        <v>44229</v>
      </c>
      <c r="H420" s="18">
        <v>44563</v>
      </c>
      <c r="I420" s="3" t="s">
        <v>353</v>
      </c>
      <c r="J420" s="3" t="s">
        <v>25</v>
      </c>
      <c r="K420" s="3">
        <v>6</v>
      </c>
      <c r="L420" s="14">
        <v>552.42999999999995</v>
      </c>
      <c r="M420" s="29">
        <f t="shared" si="5"/>
        <v>3314.58</v>
      </c>
      <c r="N420" s="12">
        <f t="shared" si="6"/>
        <v>3314.58</v>
      </c>
      <c r="O420" s="16" t="s">
        <v>752</v>
      </c>
      <c r="P420" s="16" t="s">
        <v>40</v>
      </c>
      <c r="Q420" s="16" t="s">
        <v>41</v>
      </c>
      <c r="R420" s="16" t="s">
        <v>753</v>
      </c>
      <c r="S420" s="16"/>
      <c r="T420" s="17"/>
      <c r="U420" s="16"/>
      <c r="V420" s="18"/>
      <c r="W420" s="16"/>
      <c r="X420" s="16"/>
      <c r="Y420" s="18"/>
      <c r="Z420" s="18"/>
      <c r="AD420" s="14"/>
      <c r="AE420" s="12"/>
      <c r="AF420" s="12"/>
      <c r="AG420" s="16"/>
      <c r="AH420" s="16"/>
      <c r="AI420" s="16"/>
      <c r="AJ420" s="16"/>
    </row>
    <row r="421" spans="1:36" ht="101.25" x14ac:dyDescent="0.25">
      <c r="A421" s="16" t="s">
        <v>21</v>
      </c>
      <c r="B421" s="17" t="s">
        <v>22</v>
      </c>
      <c r="C421" s="16" t="s">
        <v>85</v>
      </c>
      <c r="D421" s="18">
        <v>44229</v>
      </c>
      <c r="E421" s="27">
        <v>234</v>
      </c>
      <c r="F421" s="16">
        <v>2020</v>
      </c>
      <c r="G421" s="18">
        <v>44229</v>
      </c>
      <c r="H421" s="18">
        <v>44563</v>
      </c>
      <c r="I421" s="3" t="s">
        <v>38</v>
      </c>
      <c r="J421" s="3" t="s">
        <v>25</v>
      </c>
      <c r="K421" s="3">
        <v>10</v>
      </c>
      <c r="L421" s="14">
        <v>801.05</v>
      </c>
      <c r="M421" s="29">
        <f t="shared" si="5"/>
        <v>8010.5</v>
      </c>
      <c r="N421" s="12">
        <f t="shared" si="6"/>
        <v>8010.5</v>
      </c>
      <c r="O421" s="16" t="s">
        <v>752</v>
      </c>
      <c r="P421" s="16" t="s">
        <v>40</v>
      </c>
      <c r="Q421" s="16" t="s">
        <v>41</v>
      </c>
      <c r="R421" s="16" t="s">
        <v>753</v>
      </c>
      <c r="S421" s="16"/>
      <c r="T421" s="17"/>
      <c r="U421" s="16"/>
      <c r="V421" s="18"/>
      <c r="W421" s="16"/>
      <c r="X421" s="16"/>
      <c r="Y421" s="18"/>
      <c r="Z421" s="18"/>
      <c r="AD421" s="14"/>
      <c r="AE421" s="12"/>
      <c r="AF421" s="12"/>
      <c r="AG421" s="16"/>
      <c r="AH421" s="16"/>
      <c r="AI421" s="16"/>
      <c r="AJ421" s="16"/>
    </row>
    <row r="422" spans="1:36" ht="45" x14ac:dyDescent="0.25">
      <c r="A422" s="16" t="s">
        <v>754</v>
      </c>
      <c r="B422" s="17" t="s">
        <v>22</v>
      </c>
      <c r="C422" s="16" t="s">
        <v>755</v>
      </c>
      <c r="D422" s="18">
        <v>44551</v>
      </c>
      <c r="E422" s="27">
        <v>303</v>
      </c>
      <c r="F422" s="16">
        <v>2021</v>
      </c>
      <c r="G422" s="18">
        <v>44551</v>
      </c>
      <c r="H422" s="18">
        <v>44915</v>
      </c>
      <c r="I422" s="3" t="s">
        <v>756</v>
      </c>
      <c r="J422" s="3" t="s">
        <v>25</v>
      </c>
      <c r="K422" s="3">
        <v>50</v>
      </c>
      <c r="L422" s="14">
        <v>12.06</v>
      </c>
      <c r="M422" s="29">
        <f t="shared" si="5"/>
        <v>603</v>
      </c>
      <c r="N422" s="12">
        <f t="shared" si="6"/>
        <v>603</v>
      </c>
      <c r="O422" s="16" t="s">
        <v>757</v>
      </c>
      <c r="P422" s="16" t="s">
        <v>758</v>
      </c>
      <c r="Q422" s="16" t="s">
        <v>759</v>
      </c>
      <c r="R422" s="16" t="s">
        <v>760</v>
      </c>
      <c r="S422" s="16"/>
      <c r="T422" s="17"/>
      <c r="U422" s="16"/>
      <c r="V422" s="18"/>
      <c r="W422" s="16"/>
      <c r="X422" s="16"/>
      <c r="Y422" s="18"/>
      <c r="Z422" s="18"/>
      <c r="AD422" s="14"/>
      <c r="AE422" s="12"/>
      <c r="AF422" s="12"/>
      <c r="AG422" s="16"/>
      <c r="AH422" s="16"/>
      <c r="AI422" s="16"/>
      <c r="AJ422" s="16"/>
    </row>
    <row r="423" spans="1:36" ht="45" x14ac:dyDescent="0.25">
      <c r="A423" s="16" t="s">
        <v>754</v>
      </c>
      <c r="B423" s="17" t="s">
        <v>22</v>
      </c>
      <c r="C423" s="16" t="s">
        <v>755</v>
      </c>
      <c r="D423" s="18">
        <v>44551</v>
      </c>
      <c r="E423" s="27">
        <v>303</v>
      </c>
      <c r="F423" s="16">
        <v>2021</v>
      </c>
      <c r="G423" s="18">
        <v>44551</v>
      </c>
      <c r="H423" s="18">
        <v>44915</v>
      </c>
      <c r="I423" s="3" t="s">
        <v>761</v>
      </c>
      <c r="J423" s="3" t="s">
        <v>25</v>
      </c>
      <c r="K423" s="3">
        <v>100</v>
      </c>
      <c r="L423" s="14">
        <v>4.62</v>
      </c>
      <c r="M423" s="29">
        <f t="shared" si="5"/>
        <v>462</v>
      </c>
      <c r="N423" s="12">
        <f t="shared" si="6"/>
        <v>462</v>
      </c>
      <c r="O423" s="16" t="s">
        <v>757</v>
      </c>
      <c r="P423" s="16" t="s">
        <v>758</v>
      </c>
      <c r="Q423" s="16" t="s">
        <v>759</v>
      </c>
      <c r="R423" s="16" t="s">
        <v>760</v>
      </c>
      <c r="S423" s="16"/>
      <c r="T423" s="17"/>
      <c r="U423" s="16"/>
      <c r="V423" s="18"/>
      <c r="W423" s="16"/>
      <c r="X423" s="16"/>
      <c r="Y423" s="18"/>
      <c r="Z423" s="18"/>
      <c r="AD423" s="14"/>
      <c r="AE423" s="12"/>
      <c r="AF423" s="12"/>
      <c r="AG423" s="16"/>
      <c r="AH423" s="16"/>
      <c r="AI423" s="16"/>
      <c r="AJ423" s="16"/>
    </row>
    <row r="424" spans="1:36" ht="45" x14ac:dyDescent="0.25">
      <c r="A424" s="16" t="s">
        <v>754</v>
      </c>
      <c r="B424" s="17" t="s">
        <v>22</v>
      </c>
      <c r="C424" s="16" t="s">
        <v>755</v>
      </c>
      <c r="D424" s="18">
        <v>44551</v>
      </c>
      <c r="E424" s="27">
        <v>303</v>
      </c>
      <c r="F424" s="16">
        <v>2021</v>
      </c>
      <c r="G424" s="18">
        <v>44551</v>
      </c>
      <c r="H424" s="18">
        <v>44915</v>
      </c>
      <c r="I424" s="3" t="s">
        <v>762</v>
      </c>
      <c r="J424" s="3" t="s">
        <v>25</v>
      </c>
      <c r="K424" s="3">
        <v>20</v>
      </c>
      <c r="L424" s="14">
        <v>2.06</v>
      </c>
      <c r="M424" s="29">
        <f t="shared" si="5"/>
        <v>41.2</v>
      </c>
      <c r="N424" s="12">
        <f t="shared" si="6"/>
        <v>41.2</v>
      </c>
      <c r="O424" s="16" t="s">
        <v>757</v>
      </c>
      <c r="P424" s="16" t="s">
        <v>758</v>
      </c>
      <c r="Q424" s="16" t="s">
        <v>759</v>
      </c>
      <c r="R424" s="16" t="s">
        <v>760</v>
      </c>
      <c r="S424" s="16"/>
      <c r="T424" s="17"/>
      <c r="U424" s="16"/>
      <c r="V424" s="18"/>
      <c r="W424" s="16"/>
      <c r="X424" s="16"/>
      <c r="Y424" s="18"/>
      <c r="Z424" s="18"/>
      <c r="AD424" s="14"/>
      <c r="AE424" s="12"/>
      <c r="AF424" s="12"/>
      <c r="AG424" s="16"/>
      <c r="AH424" s="16"/>
      <c r="AI424" s="16"/>
      <c r="AJ424" s="16"/>
    </row>
    <row r="425" spans="1:36" ht="45" x14ac:dyDescent="0.25">
      <c r="A425" s="16" t="s">
        <v>754</v>
      </c>
      <c r="B425" s="17" t="s">
        <v>22</v>
      </c>
      <c r="C425" s="16" t="s">
        <v>755</v>
      </c>
      <c r="D425" s="18">
        <v>44551</v>
      </c>
      <c r="E425" s="27">
        <v>303</v>
      </c>
      <c r="F425" s="16">
        <v>2021</v>
      </c>
      <c r="G425" s="18">
        <v>44551</v>
      </c>
      <c r="H425" s="18">
        <v>44915</v>
      </c>
      <c r="I425" s="3" t="s">
        <v>763</v>
      </c>
      <c r="J425" s="3" t="s">
        <v>25</v>
      </c>
      <c r="K425" s="3">
        <v>20</v>
      </c>
      <c r="L425" s="14">
        <v>5.34</v>
      </c>
      <c r="M425" s="29">
        <f t="shared" si="5"/>
        <v>106.8</v>
      </c>
      <c r="N425" s="12">
        <f t="shared" si="6"/>
        <v>106.8</v>
      </c>
      <c r="O425" s="16" t="s">
        <v>757</v>
      </c>
      <c r="P425" s="16" t="s">
        <v>758</v>
      </c>
      <c r="Q425" s="16" t="s">
        <v>759</v>
      </c>
      <c r="R425" s="16" t="s">
        <v>760</v>
      </c>
      <c r="S425" s="16"/>
      <c r="T425" s="17"/>
      <c r="U425" s="16"/>
      <c r="V425" s="18"/>
      <c r="W425" s="16"/>
      <c r="X425" s="16"/>
      <c r="Y425" s="18"/>
      <c r="Z425" s="18"/>
      <c r="AD425" s="14"/>
      <c r="AE425" s="12"/>
      <c r="AF425" s="12"/>
      <c r="AG425" s="16"/>
      <c r="AH425" s="16"/>
      <c r="AI425" s="16"/>
      <c r="AJ425" s="16"/>
    </row>
    <row r="426" spans="1:36" ht="45" x14ac:dyDescent="0.25">
      <c r="A426" s="16" t="s">
        <v>754</v>
      </c>
      <c r="B426" s="17" t="s">
        <v>22</v>
      </c>
      <c r="C426" s="16" t="s">
        <v>755</v>
      </c>
      <c r="D426" s="18">
        <v>44551</v>
      </c>
      <c r="E426" s="27">
        <v>303</v>
      </c>
      <c r="F426" s="16">
        <v>2021</v>
      </c>
      <c r="G426" s="18">
        <v>44551</v>
      </c>
      <c r="H426" s="18">
        <v>44915</v>
      </c>
      <c r="I426" s="3" t="s">
        <v>764</v>
      </c>
      <c r="J426" s="3" t="s">
        <v>25</v>
      </c>
      <c r="K426" s="3">
        <v>20</v>
      </c>
      <c r="L426" s="14">
        <v>47.82</v>
      </c>
      <c r="M426" s="29">
        <f t="shared" si="5"/>
        <v>956.4</v>
      </c>
      <c r="N426" s="12">
        <f t="shared" si="6"/>
        <v>956.4</v>
      </c>
      <c r="O426" s="16" t="s">
        <v>757</v>
      </c>
      <c r="P426" s="16" t="s">
        <v>758</v>
      </c>
      <c r="Q426" s="16" t="s">
        <v>759</v>
      </c>
      <c r="R426" s="16" t="s">
        <v>760</v>
      </c>
      <c r="S426" s="16"/>
      <c r="T426" s="17"/>
      <c r="U426" s="16"/>
      <c r="V426" s="18"/>
      <c r="W426" s="16"/>
      <c r="X426" s="16"/>
      <c r="Y426" s="18"/>
      <c r="Z426" s="18"/>
      <c r="AD426" s="14"/>
      <c r="AE426" s="12"/>
      <c r="AF426" s="12"/>
      <c r="AG426" s="16"/>
      <c r="AH426" s="16"/>
      <c r="AI426" s="16"/>
      <c r="AJ426" s="16"/>
    </row>
    <row r="427" spans="1:36" ht="45" x14ac:dyDescent="0.25">
      <c r="A427" s="16" t="s">
        <v>754</v>
      </c>
      <c r="B427" s="17" t="s">
        <v>22</v>
      </c>
      <c r="C427" s="16" t="s">
        <v>755</v>
      </c>
      <c r="D427" s="18">
        <v>44551</v>
      </c>
      <c r="E427" s="27">
        <v>303</v>
      </c>
      <c r="F427" s="16">
        <v>2021</v>
      </c>
      <c r="G427" s="18">
        <v>44551</v>
      </c>
      <c r="H427" s="18">
        <v>44915</v>
      </c>
      <c r="I427" s="3" t="s">
        <v>765</v>
      </c>
      <c r="J427" s="3" t="s">
        <v>25</v>
      </c>
      <c r="K427" s="3">
        <v>10</v>
      </c>
      <c r="L427" s="14">
        <v>6.81</v>
      </c>
      <c r="M427" s="29">
        <f t="shared" si="5"/>
        <v>68.099999999999994</v>
      </c>
      <c r="N427" s="12">
        <f t="shared" si="6"/>
        <v>68.099999999999994</v>
      </c>
      <c r="O427" s="16" t="s">
        <v>757</v>
      </c>
      <c r="P427" s="16" t="s">
        <v>758</v>
      </c>
      <c r="Q427" s="16" t="s">
        <v>759</v>
      </c>
      <c r="R427" s="16" t="s">
        <v>760</v>
      </c>
      <c r="S427" s="16"/>
      <c r="T427" s="17"/>
      <c r="U427" s="16"/>
      <c r="V427" s="18"/>
      <c r="W427" s="16"/>
      <c r="X427" s="16"/>
      <c r="Y427" s="18"/>
      <c r="Z427" s="18"/>
      <c r="AD427" s="14"/>
      <c r="AE427" s="12"/>
      <c r="AF427" s="12"/>
      <c r="AG427" s="16"/>
      <c r="AH427" s="16"/>
      <c r="AI427" s="16"/>
      <c r="AJ427" s="16"/>
    </row>
    <row r="428" spans="1:36" ht="45" x14ac:dyDescent="0.25">
      <c r="A428" s="16" t="s">
        <v>754</v>
      </c>
      <c r="B428" s="17" t="s">
        <v>22</v>
      </c>
      <c r="C428" s="16" t="s">
        <v>755</v>
      </c>
      <c r="D428" s="18">
        <v>44551</v>
      </c>
      <c r="E428" s="27">
        <v>303</v>
      </c>
      <c r="F428" s="16">
        <v>2021</v>
      </c>
      <c r="G428" s="18">
        <v>44551</v>
      </c>
      <c r="H428" s="18">
        <v>44915</v>
      </c>
      <c r="I428" s="3" t="s">
        <v>766</v>
      </c>
      <c r="J428" s="3" t="s">
        <v>25</v>
      </c>
      <c r="K428" s="3">
        <v>20</v>
      </c>
      <c r="L428" s="14">
        <v>3.75</v>
      </c>
      <c r="M428" s="29">
        <f t="shared" si="5"/>
        <v>75</v>
      </c>
      <c r="N428" s="12">
        <f t="shared" si="6"/>
        <v>75</v>
      </c>
      <c r="O428" s="16" t="s">
        <v>757</v>
      </c>
      <c r="P428" s="16" t="s">
        <v>758</v>
      </c>
      <c r="Q428" s="16" t="s">
        <v>759</v>
      </c>
      <c r="R428" s="16" t="s">
        <v>760</v>
      </c>
      <c r="S428" s="16"/>
      <c r="T428" s="17"/>
      <c r="U428" s="16"/>
      <c r="V428" s="18"/>
      <c r="W428" s="16"/>
      <c r="X428" s="16"/>
      <c r="Y428" s="18"/>
      <c r="Z428" s="18"/>
      <c r="AD428" s="14"/>
      <c r="AE428" s="12"/>
      <c r="AF428" s="12"/>
      <c r="AG428" s="16"/>
      <c r="AH428" s="16"/>
      <c r="AI428" s="16"/>
      <c r="AJ428" s="16"/>
    </row>
    <row r="429" spans="1:36" ht="45" x14ac:dyDescent="0.25">
      <c r="A429" s="16" t="s">
        <v>754</v>
      </c>
      <c r="B429" s="17" t="s">
        <v>22</v>
      </c>
      <c r="C429" s="16" t="s">
        <v>755</v>
      </c>
      <c r="D429" s="18">
        <v>44551</v>
      </c>
      <c r="E429" s="27">
        <v>303</v>
      </c>
      <c r="F429" s="16">
        <v>2021</v>
      </c>
      <c r="G429" s="18">
        <v>44551</v>
      </c>
      <c r="H429" s="18">
        <v>44915</v>
      </c>
      <c r="I429" s="3" t="s">
        <v>767</v>
      </c>
      <c r="J429" s="3" t="s">
        <v>25</v>
      </c>
      <c r="K429" s="3">
        <v>100</v>
      </c>
      <c r="L429" s="14">
        <v>10</v>
      </c>
      <c r="M429" s="29">
        <f t="shared" si="5"/>
        <v>1000</v>
      </c>
      <c r="N429" s="12">
        <f t="shared" si="6"/>
        <v>1000</v>
      </c>
      <c r="O429" s="16" t="s">
        <v>757</v>
      </c>
      <c r="P429" s="16" t="s">
        <v>758</v>
      </c>
      <c r="Q429" s="16" t="s">
        <v>759</v>
      </c>
      <c r="R429" s="16" t="s">
        <v>760</v>
      </c>
      <c r="S429" s="16"/>
      <c r="T429" s="17"/>
      <c r="U429" s="16"/>
      <c r="V429" s="18"/>
      <c r="W429" s="16"/>
      <c r="X429" s="16"/>
      <c r="Y429" s="18"/>
      <c r="Z429" s="18"/>
      <c r="AD429" s="14"/>
      <c r="AE429" s="12"/>
      <c r="AF429" s="12"/>
      <c r="AG429" s="16"/>
      <c r="AH429" s="16"/>
      <c r="AI429" s="16"/>
      <c r="AJ429" s="16"/>
    </row>
    <row r="430" spans="1:36" ht="56.25" x14ac:dyDescent="0.25">
      <c r="A430" s="16" t="s">
        <v>754</v>
      </c>
      <c r="B430" s="17" t="s">
        <v>22</v>
      </c>
      <c r="C430" s="16" t="s">
        <v>755</v>
      </c>
      <c r="D430" s="18">
        <v>44551</v>
      </c>
      <c r="E430" s="27">
        <v>303</v>
      </c>
      <c r="F430" s="16">
        <v>2021</v>
      </c>
      <c r="G430" s="18">
        <v>44551</v>
      </c>
      <c r="H430" s="18">
        <v>44915</v>
      </c>
      <c r="I430" s="3" t="s">
        <v>768</v>
      </c>
      <c r="J430" s="3" t="s">
        <v>25</v>
      </c>
      <c r="K430" s="3">
        <v>60</v>
      </c>
      <c r="L430" s="14">
        <v>44.75</v>
      </c>
      <c r="M430" s="29">
        <f t="shared" si="5"/>
        <v>2685</v>
      </c>
      <c r="N430" s="12">
        <f t="shared" si="6"/>
        <v>2685</v>
      </c>
      <c r="O430" s="16" t="s">
        <v>757</v>
      </c>
      <c r="P430" s="16" t="s">
        <v>758</v>
      </c>
      <c r="Q430" s="16" t="s">
        <v>759</v>
      </c>
      <c r="R430" s="16" t="s">
        <v>760</v>
      </c>
      <c r="S430" s="16"/>
      <c r="T430" s="17"/>
      <c r="U430" s="16"/>
      <c r="V430" s="18"/>
      <c r="W430" s="16"/>
      <c r="X430" s="16"/>
      <c r="Y430" s="18"/>
      <c r="Z430" s="18"/>
      <c r="AD430" s="14"/>
      <c r="AE430" s="12"/>
      <c r="AF430" s="12"/>
      <c r="AG430" s="16"/>
      <c r="AH430" s="16"/>
      <c r="AI430" s="16"/>
      <c r="AJ430" s="16"/>
    </row>
    <row r="431" spans="1:36" ht="45" x14ac:dyDescent="0.25">
      <c r="A431" s="16" t="s">
        <v>754</v>
      </c>
      <c r="B431" s="17" t="s">
        <v>22</v>
      </c>
      <c r="C431" s="16" t="s">
        <v>755</v>
      </c>
      <c r="D431" s="18">
        <v>44551</v>
      </c>
      <c r="E431" s="27">
        <v>303</v>
      </c>
      <c r="F431" s="16">
        <v>2021</v>
      </c>
      <c r="G431" s="18">
        <v>44551</v>
      </c>
      <c r="H431" s="18">
        <v>44915</v>
      </c>
      <c r="I431" s="3" t="s">
        <v>769</v>
      </c>
      <c r="J431" s="3" t="s">
        <v>25</v>
      </c>
      <c r="K431" s="3">
        <v>50</v>
      </c>
      <c r="L431" s="14">
        <v>35.229999999999997</v>
      </c>
      <c r="M431" s="29">
        <f t="shared" si="5"/>
        <v>1761.4999999999998</v>
      </c>
      <c r="N431" s="12">
        <f t="shared" si="6"/>
        <v>1761.4999999999998</v>
      </c>
      <c r="O431" s="16" t="s">
        <v>757</v>
      </c>
      <c r="P431" s="16" t="s">
        <v>758</v>
      </c>
      <c r="Q431" s="16" t="s">
        <v>759</v>
      </c>
      <c r="R431" s="16" t="s">
        <v>760</v>
      </c>
      <c r="S431" s="16"/>
      <c r="T431" s="17"/>
      <c r="U431" s="16"/>
      <c r="V431" s="18"/>
      <c r="W431" s="16"/>
      <c r="X431" s="16"/>
      <c r="Y431" s="18"/>
      <c r="Z431" s="18"/>
      <c r="AD431" s="14"/>
      <c r="AE431" s="12"/>
      <c r="AF431" s="12"/>
      <c r="AG431" s="16"/>
      <c r="AH431" s="16"/>
      <c r="AI431" s="16"/>
      <c r="AJ431" s="16"/>
    </row>
    <row r="432" spans="1:36" ht="45" x14ac:dyDescent="0.25">
      <c r="A432" s="16" t="s">
        <v>754</v>
      </c>
      <c r="B432" s="17" t="s">
        <v>22</v>
      </c>
      <c r="C432" s="16" t="s">
        <v>755</v>
      </c>
      <c r="D432" s="18">
        <v>44551</v>
      </c>
      <c r="E432" s="27">
        <v>303</v>
      </c>
      <c r="F432" s="16">
        <v>2021</v>
      </c>
      <c r="G432" s="18">
        <v>44551</v>
      </c>
      <c r="H432" s="18">
        <v>44915</v>
      </c>
      <c r="I432" s="3" t="s">
        <v>770</v>
      </c>
      <c r="J432" s="3" t="s">
        <v>25</v>
      </c>
      <c r="K432" s="3">
        <v>30</v>
      </c>
      <c r="L432" s="14">
        <v>0.46</v>
      </c>
      <c r="M432" s="29">
        <f t="shared" si="5"/>
        <v>13.8</v>
      </c>
      <c r="N432" s="12">
        <f t="shared" si="6"/>
        <v>13.8</v>
      </c>
      <c r="O432" s="16" t="s">
        <v>757</v>
      </c>
      <c r="P432" s="16" t="s">
        <v>758</v>
      </c>
      <c r="Q432" s="16" t="s">
        <v>759</v>
      </c>
      <c r="R432" s="16" t="s">
        <v>760</v>
      </c>
      <c r="S432" s="16"/>
      <c r="T432" s="17"/>
      <c r="U432" s="16"/>
      <c r="V432" s="18"/>
      <c r="W432" s="16"/>
      <c r="X432" s="16"/>
      <c r="Y432" s="18"/>
      <c r="Z432" s="18"/>
      <c r="AD432" s="14"/>
      <c r="AE432" s="12"/>
      <c r="AF432" s="12"/>
      <c r="AG432" s="16"/>
      <c r="AH432" s="16"/>
      <c r="AI432" s="16"/>
      <c r="AJ432" s="16"/>
    </row>
    <row r="433" spans="1:36" ht="45" x14ac:dyDescent="0.25">
      <c r="A433" s="16" t="s">
        <v>754</v>
      </c>
      <c r="B433" s="17" t="s">
        <v>22</v>
      </c>
      <c r="C433" s="16" t="s">
        <v>755</v>
      </c>
      <c r="D433" s="18">
        <v>44551</v>
      </c>
      <c r="E433" s="27">
        <v>303</v>
      </c>
      <c r="F433" s="16">
        <v>2021</v>
      </c>
      <c r="G433" s="18">
        <v>44551</v>
      </c>
      <c r="H433" s="18">
        <v>44915</v>
      </c>
      <c r="I433" s="3" t="s">
        <v>771</v>
      </c>
      <c r="J433" s="3" t="s">
        <v>25</v>
      </c>
      <c r="K433" s="3">
        <v>20</v>
      </c>
      <c r="L433" s="14">
        <v>21.79</v>
      </c>
      <c r="M433" s="29">
        <f t="shared" si="5"/>
        <v>435.79999999999995</v>
      </c>
      <c r="N433" s="12">
        <f t="shared" si="6"/>
        <v>435.79999999999995</v>
      </c>
      <c r="O433" s="16" t="s">
        <v>757</v>
      </c>
      <c r="P433" s="16" t="s">
        <v>758</v>
      </c>
      <c r="Q433" s="16" t="s">
        <v>759</v>
      </c>
      <c r="R433" s="16" t="s">
        <v>760</v>
      </c>
      <c r="S433" s="16"/>
      <c r="T433" s="17"/>
      <c r="U433" s="16"/>
      <c r="V433" s="18"/>
      <c r="W433" s="16"/>
      <c r="X433" s="16"/>
      <c r="Y433" s="18"/>
      <c r="Z433" s="18"/>
      <c r="AD433" s="14"/>
      <c r="AE433" s="12"/>
      <c r="AF433" s="12"/>
      <c r="AG433" s="16"/>
      <c r="AH433" s="16"/>
      <c r="AI433" s="16"/>
      <c r="AJ433" s="16"/>
    </row>
    <row r="434" spans="1:36" ht="45" x14ac:dyDescent="0.25">
      <c r="A434" s="16" t="s">
        <v>754</v>
      </c>
      <c r="B434" s="17" t="s">
        <v>22</v>
      </c>
      <c r="C434" s="16" t="s">
        <v>755</v>
      </c>
      <c r="D434" s="18">
        <v>44551</v>
      </c>
      <c r="E434" s="27">
        <v>303</v>
      </c>
      <c r="F434" s="16">
        <v>2021</v>
      </c>
      <c r="G434" s="18">
        <v>44551</v>
      </c>
      <c r="H434" s="18">
        <v>44915</v>
      </c>
      <c r="I434" s="3" t="s">
        <v>772</v>
      </c>
      <c r="J434" s="3" t="s">
        <v>25</v>
      </c>
      <c r="K434" s="3">
        <v>50</v>
      </c>
      <c r="L434" s="14">
        <v>6.93</v>
      </c>
      <c r="M434" s="29">
        <f t="shared" si="5"/>
        <v>346.5</v>
      </c>
      <c r="N434" s="12">
        <f t="shared" si="6"/>
        <v>346.5</v>
      </c>
      <c r="O434" s="16" t="s">
        <v>757</v>
      </c>
      <c r="P434" s="16" t="s">
        <v>758</v>
      </c>
      <c r="Q434" s="16" t="s">
        <v>759</v>
      </c>
      <c r="R434" s="16" t="s">
        <v>760</v>
      </c>
      <c r="S434" s="16"/>
      <c r="T434" s="17"/>
      <c r="U434" s="16"/>
      <c r="V434" s="18"/>
      <c r="W434" s="16"/>
      <c r="X434" s="16"/>
      <c r="Y434" s="18"/>
      <c r="Z434" s="18"/>
      <c r="AD434" s="14"/>
      <c r="AE434" s="12"/>
      <c r="AF434" s="12"/>
      <c r="AG434" s="16"/>
      <c r="AH434" s="16"/>
      <c r="AI434" s="16"/>
      <c r="AJ434" s="16"/>
    </row>
    <row r="435" spans="1:36" ht="45" x14ac:dyDescent="0.25">
      <c r="A435" s="16" t="s">
        <v>754</v>
      </c>
      <c r="B435" s="17" t="s">
        <v>22</v>
      </c>
      <c r="C435" s="16" t="s">
        <v>755</v>
      </c>
      <c r="D435" s="18">
        <v>44551</v>
      </c>
      <c r="E435" s="27">
        <v>303</v>
      </c>
      <c r="F435" s="16">
        <v>2021</v>
      </c>
      <c r="G435" s="18">
        <v>44551</v>
      </c>
      <c r="H435" s="18">
        <v>44915</v>
      </c>
      <c r="I435" s="3" t="s">
        <v>773</v>
      </c>
      <c r="J435" s="3" t="s">
        <v>25</v>
      </c>
      <c r="K435" s="3">
        <v>20</v>
      </c>
      <c r="L435" s="14">
        <v>2.09</v>
      </c>
      <c r="M435" s="29">
        <f t="shared" si="5"/>
        <v>41.8</v>
      </c>
      <c r="N435" s="12">
        <f t="shared" si="6"/>
        <v>41.8</v>
      </c>
      <c r="O435" s="16" t="s">
        <v>757</v>
      </c>
      <c r="P435" s="16" t="s">
        <v>758</v>
      </c>
      <c r="Q435" s="16" t="s">
        <v>759</v>
      </c>
      <c r="R435" s="16" t="s">
        <v>760</v>
      </c>
      <c r="S435" s="16"/>
      <c r="T435" s="17"/>
      <c r="U435" s="16"/>
      <c r="V435" s="18"/>
      <c r="W435" s="16"/>
      <c r="X435" s="16"/>
      <c r="Y435" s="18"/>
      <c r="Z435" s="18"/>
      <c r="AD435" s="14"/>
      <c r="AE435" s="12"/>
      <c r="AF435" s="12"/>
      <c r="AG435" s="16"/>
      <c r="AH435" s="16"/>
      <c r="AI435" s="16"/>
      <c r="AJ435" s="16"/>
    </row>
    <row r="436" spans="1:36" ht="45" x14ac:dyDescent="0.25">
      <c r="A436" s="16" t="s">
        <v>754</v>
      </c>
      <c r="B436" s="17" t="s">
        <v>22</v>
      </c>
      <c r="C436" s="16" t="s">
        <v>755</v>
      </c>
      <c r="D436" s="18">
        <v>44551</v>
      </c>
      <c r="E436" s="27">
        <v>303</v>
      </c>
      <c r="F436" s="16">
        <v>2021</v>
      </c>
      <c r="G436" s="18">
        <v>44551</v>
      </c>
      <c r="H436" s="18">
        <v>44915</v>
      </c>
      <c r="I436" s="3" t="s">
        <v>774</v>
      </c>
      <c r="J436" s="3" t="s">
        <v>25</v>
      </c>
      <c r="K436" s="3">
        <v>20</v>
      </c>
      <c r="L436" s="14">
        <v>7.35</v>
      </c>
      <c r="M436" s="29">
        <f t="shared" si="5"/>
        <v>147</v>
      </c>
      <c r="N436" s="12">
        <f t="shared" si="6"/>
        <v>147</v>
      </c>
      <c r="O436" s="16" t="s">
        <v>757</v>
      </c>
      <c r="P436" s="16" t="s">
        <v>758</v>
      </c>
      <c r="Q436" s="16" t="s">
        <v>759</v>
      </c>
      <c r="R436" s="16" t="s">
        <v>760</v>
      </c>
      <c r="S436" s="16"/>
      <c r="T436" s="17"/>
      <c r="U436" s="16"/>
      <c r="V436" s="18"/>
      <c r="W436" s="16"/>
      <c r="X436" s="16"/>
      <c r="Y436" s="18"/>
      <c r="Z436" s="18"/>
      <c r="AD436" s="14"/>
      <c r="AE436" s="12"/>
      <c r="AF436" s="12"/>
      <c r="AG436" s="16"/>
      <c r="AH436" s="16"/>
      <c r="AI436" s="16"/>
      <c r="AJ436" s="16"/>
    </row>
    <row r="437" spans="1:36" ht="45" x14ac:dyDescent="0.25">
      <c r="A437" s="16" t="s">
        <v>754</v>
      </c>
      <c r="B437" s="17" t="s">
        <v>22</v>
      </c>
      <c r="C437" s="16" t="s">
        <v>755</v>
      </c>
      <c r="D437" s="18">
        <v>44551</v>
      </c>
      <c r="E437" s="27">
        <v>303</v>
      </c>
      <c r="F437" s="16">
        <v>2021</v>
      </c>
      <c r="G437" s="18">
        <v>44551</v>
      </c>
      <c r="H437" s="18">
        <v>44915</v>
      </c>
      <c r="I437" s="3" t="s">
        <v>775</v>
      </c>
      <c r="J437" s="3" t="s">
        <v>25</v>
      </c>
      <c r="K437" s="3">
        <v>20</v>
      </c>
      <c r="L437" s="14">
        <v>3.22</v>
      </c>
      <c r="M437" s="29">
        <f t="shared" si="5"/>
        <v>64.400000000000006</v>
      </c>
      <c r="N437" s="12">
        <f t="shared" si="6"/>
        <v>64.400000000000006</v>
      </c>
      <c r="O437" s="16" t="s">
        <v>757</v>
      </c>
      <c r="P437" s="16" t="s">
        <v>758</v>
      </c>
      <c r="Q437" s="16" t="s">
        <v>759</v>
      </c>
      <c r="R437" s="16" t="s">
        <v>760</v>
      </c>
      <c r="S437" s="16"/>
      <c r="T437" s="17"/>
      <c r="U437" s="16"/>
      <c r="V437" s="18"/>
      <c r="W437" s="16"/>
      <c r="X437" s="16"/>
      <c r="Y437" s="18"/>
      <c r="Z437" s="18"/>
      <c r="AD437" s="14"/>
      <c r="AE437" s="12"/>
      <c r="AF437" s="12"/>
      <c r="AG437" s="16"/>
      <c r="AH437" s="16"/>
      <c r="AI437" s="16"/>
      <c r="AJ437" s="16"/>
    </row>
    <row r="438" spans="1:36" ht="45" x14ac:dyDescent="0.25">
      <c r="A438" s="16" t="s">
        <v>754</v>
      </c>
      <c r="B438" s="17" t="s">
        <v>22</v>
      </c>
      <c r="C438" s="16" t="s">
        <v>755</v>
      </c>
      <c r="D438" s="18">
        <v>44551</v>
      </c>
      <c r="E438" s="27">
        <v>303</v>
      </c>
      <c r="F438" s="16">
        <v>2021</v>
      </c>
      <c r="G438" s="18">
        <v>44551</v>
      </c>
      <c r="H438" s="18">
        <v>44915</v>
      </c>
      <c r="I438" s="3" t="s">
        <v>776</v>
      </c>
      <c r="J438" s="3" t="s">
        <v>25</v>
      </c>
      <c r="K438" s="3">
        <v>50</v>
      </c>
      <c r="L438" s="14">
        <v>22.16</v>
      </c>
      <c r="M438" s="29">
        <f t="shared" si="5"/>
        <v>1108</v>
      </c>
      <c r="N438" s="12">
        <f t="shared" si="6"/>
        <v>1108</v>
      </c>
      <c r="O438" s="16" t="s">
        <v>757</v>
      </c>
      <c r="P438" s="16" t="s">
        <v>758</v>
      </c>
      <c r="Q438" s="16" t="s">
        <v>759</v>
      </c>
      <c r="R438" s="16" t="s">
        <v>760</v>
      </c>
      <c r="S438" s="16"/>
      <c r="T438" s="17"/>
      <c r="U438" s="16"/>
      <c r="V438" s="18"/>
      <c r="W438" s="16"/>
      <c r="X438" s="16"/>
      <c r="Y438" s="18"/>
      <c r="Z438" s="18"/>
      <c r="AD438" s="14"/>
      <c r="AE438" s="12"/>
      <c r="AF438" s="12"/>
      <c r="AG438" s="16"/>
      <c r="AH438" s="16"/>
      <c r="AI438" s="16"/>
      <c r="AJ438" s="16"/>
    </row>
    <row r="439" spans="1:36" ht="56.25" x14ac:dyDescent="0.25">
      <c r="A439" s="16" t="s">
        <v>754</v>
      </c>
      <c r="B439" s="17" t="s">
        <v>22</v>
      </c>
      <c r="C439" s="16" t="s">
        <v>755</v>
      </c>
      <c r="D439" s="18">
        <v>44551</v>
      </c>
      <c r="E439" s="27">
        <v>303</v>
      </c>
      <c r="F439" s="16">
        <v>2021</v>
      </c>
      <c r="G439" s="18">
        <v>44551</v>
      </c>
      <c r="H439" s="18">
        <v>44915</v>
      </c>
      <c r="I439" s="3" t="s">
        <v>777</v>
      </c>
      <c r="J439" s="3" t="s">
        <v>25</v>
      </c>
      <c r="K439" s="3">
        <v>100</v>
      </c>
      <c r="L439" s="14">
        <v>26.73</v>
      </c>
      <c r="M439" s="29">
        <f t="shared" si="5"/>
        <v>2673</v>
      </c>
      <c r="N439" s="12">
        <f t="shared" si="6"/>
        <v>2673</v>
      </c>
      <c r="O439" s="16" t="s">
        <v>757</v>
      </c>
      <c r="P439" s="16" t="s">
        <v>758</v>
      </c>
      <c r="Q439" s="16" t="s">
        <v>759</v>
      </c>
      <c r="R439" s="16" t="s">
        <v>760</v>
      </c>
      <c r="S439" s="16"/>
      <c r="T439" s="17"/>
      <c r="U439" s="16"/>
      <c r="V439" s="18"/>
      <c r="W439" s="16"/>
      <c r="X439" s="16"/>
      <c r="Y439" s="18"/>
      <c r="Z439" s="18"/>
      <c r="AD439" s="14"/>
      <c r="AE439" s="12"/>
      <c r="AF439" s="12"/>
      <c r="AG439" s="16"/>
      <c r="AH439" s="16"/>
      <c r="AI439" s="16"/>
      <c r="AJ439" s="16"/>
    </row>
    <row r="440" spans="1:36" ht="45" x14ac:dyDescent="0.25">
      <c r="A440" s="16" t="s">
        <v>754</v>
      </c>
      <c r="B440" s="17" t="s">
        <v>22</v>
      </c>
      <c r="C440" s="16" t="s">
        <v>755</v>
      </c>
      <c r="D440" s="18">
        <v>44551</v>
      </c>
      <c r="E440" s="27">
        <v>303</v>
      </c>
      <c r="F440" s="16">
        <v>2021</v>
      </c>
      <c r="G440" s="18">
        <v>44551</v>
      </c>
      <c r="H440" s="18">
        <v>44915</v>
      </c>
      <c r="I440" s="3" t="s">
        <v>778</v>
      </c>
      <c r="J440" s="3" t="s">
        <v>25</v>
      </c>
      <c r="K440" s="3">
        <v>10</v>
      </c>
      <c r="L440" s="14">
        <v>15.59</v>
      </c>
      <c r="M440" s="29">
        <f t="shared" si="5"/>
        <v>155.9</v>
      </c>
      <c r="N440" s="12">
        <f t="shared" si="6"/>
        <v>155.9</v>
      </c>
      <c r="O440" s="16" t="s">
        <v>757</v>
      </c>
      <c r="P440" s="16" t="s">
        <v>758</v>
      </c>
      <c r="Q440" s="16" t="s">
        <v>759</v>
      </c>
      <c r="R440" s="16" t="s">
        <v>760</v>
      </c>
      <c r="S440" s="16"/>
      <c r="T440" s="17"/>
      <c r="U440" s="16"/>
      <c r="V440" s="18"/>
      <c r="W440" s="16"/>
      <c r="X440" s="16"/>
      <c r="Y440" s="18"/>
      <c r="Z440" s="18"/>
      <c r="AD440" s="14"/>
      <c r="AE440" s="12"/>
      <c r="AF440" s="12"/>
      <c r="AG440" s="16"/>
      <c r="AH440" s="16"/>
      <c r="AI440" s="16"/>
      <c r="AJ440" s="16"/>
    </row>
    <row r="441" spans="1:36" ht="45" x14ac:dyDescent="0.25">
      <c r="A441" s="16" t="s">
        <v>754</v>
      </c>
      <c r="B441" s="17" t="s">
        <v>22</v>
      </c>
      <c r="C441" s="16" t="s">
        <v>755</v>
      </c>
      <c r="D441" s="18">
        <v>44551</v>
      </c>
      <c r="E441" s="27">
        <v>303</v>
      </c>
      <c r="F441" s="16">
        <v>2021</v>
      </c>
      <c r="G441" s="18">
        <v>44551</v>
      </c>
      <c r="H441" s="18">
        <v>44915</v>
      </c>
      <c r="I441" s="3" t="s">
        <v>779</v>
      </c>
      <c r="J441" s="3" t="s">
        <v>25</v>
      </c>
      <c r="K441" s="3">
        <v>10</v>
      </c>
      <c r="L441" s="14">
        <v>118.57</v>
      </c>
      <c r="M441" s="29">
        <f t="shared" si="5"/>
        <v>1185.6999999999998</v>
      </c>
      <c r="N441" s="12">
        <f t="shared" si="6"/>
        <v>1185.6999999999998</v>
      </c>
      <c r="O441" s="16" t="s">
        <v>757</v>
      </c>
      <c r="P441" s="16" t="s">
        <v>758</v>
      </c>
      <c r="Q441" s="16" t="s">
        <v>759</v>
      </c>
      <c r="R441" s="16" t="s">
        <v>760</v>
      </c>
      <c r="S441" s="16"/>
      <c r="T441" s="17"/>
      <c r="U441" s="16"/>
      <c r="V441" s="18"/>
      <c r="W441" s="16"/>
      <c r="X441" s="16"/>
      <c r="Y441" s="18"/>
      <c r="Z441" s="18"/>
      <c r="AD441" s="14"/>
      <c r="AE441" s="12"/>
      <c r="AF441" s="12"/>
      <c r="AG441" s="16"/>
      <c r="AH441" s="16"/>
      <c r="AI441" s="16"/>
      <c r="AJ441" s="16"/>
    </row>
    <row r="442" spans="1:36" ht="45" x14ac:dyDescent="0.25">
      <c r="A442" s="16" t="s">
        <v>754</v>
      </c>
      <c r="B442" s="17" t="s">
        <v>22</v>
      </c>
      <c r="C442" s="16" t="s">
        <v>755</v>
      </c>
      <c r="D442" s="18">
        <v>44551</v>
      </c>
      <c r="E442" s="27">
        <v>303</v>
      </c>
      <c r="F442" s="16">
        <v>2021</v>
      </c>
      <c r="G442" s="18">
        <v>44551</v>
      </c>
      <c r="H442" s="18">
        <v>44915</v>
      </c>
      <c r="I442" s="3" t="s">
        <v>780</v>
      </c>
      <c r="J442" s="3" t="s">
        <v>25</v>
      </c>
      <c r="K442" s="3">
        <v>20</v>
      </c>
      <c r="L442" s="14">
        <v>14.81</v>
      </c>
      <c r="M442" s="29">
        <f t="shared" si="5"/>
        <v>296.2</v>
      </c>
      <c r="N442" s="12">
        <f t="shared" si="6"/>
        <v>296.2</v>
      </c>
      <c r="O442" s="16" t="s">
        <v>757</v>
      </c>
      <c r="P442" s="16" t="s">
        <v>758</v>
      </c>
      <c r="Q442" s="16" t="s">
        <v>759</v>
      </c>
      <c r="R442" s="16" t="s">
        <v>760</v>
      </c>
      <c r="S442" s="16"/>
      <c r="T442" s="17"/>
      <c r="U442" s="16"/>
      <c r="V442" s="18"/>
      <c r="W442" s="16"/>
      <c r="X442" s="16"/>
      <c r="Y442" s="18"/>
      <c r="Z442" s="18"/>
      <c r="AD442" s="14"/>
      <c r="AE442" s="12"/>
      <c r="AF442" s="12"/>
      <c r="AG442" s="16"/>
      <c r="AH442" s="16"/>
      <c r="AI442" s="16"/>
      <c r="AJ442" s="16"/>
    </row>
    <row r="443" spans="1:36" ht="45" x14ac:dyDescent="0.25">
      <c r="A443" s="16" t="s">
        <v>754</v>
      </c>
      <c r="B443" s="17" t="s">
        <v>22</v>
      </c>
      <c r="C443" s="16" t="s">
        <v>755</v>
      </c>
      <c r="D443" s="18">
        <v>44551</v>
      </c>
      <c r="E443" s="27">
        <v>303</v>
      </c>
      <c r="F443" s="16">
        <v>2021</v>
      </c>
      <c r="G443" s="18">
        <v>44551</v>
      </c>
      <c r="H443" s="18">
        <v>44915</v>
      </c>
      <c r="I443" s="3" t="s">
        <v>781</v>
      </c>
      <c r="J443" s="3" t="s">
        <v>25</v>
      </c>
      <c r="K443" s="3">
        <v>50</v>
      </c>
      <c r="L443" s="14">
        <v>4.28</v>
      </c>
      <c r="M443" s="29">
        <f t="shared" si="5"/>
        <v>214</v>
      </c>
      <c r="N443" s="12">
        <f t="shared" si="6"/>
        <v>214</v>
      </c>
      <c r="O443" s="16" t="s">
        <v>757</v>
      </c>
      <c r="P443" s="16" t="s">
        <v>758</v>
      </c>
      <c r="Q443" s="16" t="s">
        <v>759</v>
      </c>
      <c r="R443" s="16" t="s">
        <v>760</v>
      </c>
      <c r="S443" s="16"/>
      <c r="T443" s="17"/>
      <c r="U443" s="16"/>
      <c r="V443" s="18"/>
      <c r="W443" s="16"/>
      <c r="X443" s="16"/>
      <c r="Y443" s="18"/>
      <c r="Z443" s="18"/>
      <c r="AD443" s="14"/>
      <c r="AE443" s="12"/>
      <c r="AF443" s="12"/>
      <c r="AG443" s="16"/>
      <c r="AH443" s="16"/>
      <c r="AI443" s="16"/>
      <c r="AJ443" s="16"/>
    </row>
    <row r="444" spans="1:36" ht="45" x14ac:dyDescent="0.25">
      <c r="A444" s="16" t="s">
        <v>754</v>
      </c>
      <c r="B444" s="17" t="s">
        <v>22</v>
      </c>
      <c r="C444" s="16" t="s">
        <v>755</v>
      </c>
      <c r="D444" s="18">
        <v>44551</v>
      </c>
      <c r="E444" s="27">
        <v>303</v>
      </c>
      <c r="F444" s="16">
        <v>2021</v>
      </c>
      <c r="G444" s="18">
        <v>44551</v>
      </c>
      <c r="H444" s="18">
        <v>44915</v>
      </c>
      <c r="I444" s="3" t="s">
        <v>782</v>
      </c>
      <c r="J444" s="3" t="s">
        <v>25</v>
      </c>
      <c r="K444" s="3">
        <v>20</v>
      </c>
      <c r="L444" s="14">
        <v>19.93</v>
      </c>
      <c r="M444" s="29">
        <f t="shared" si="5"/>
        <v>398.6</v>
      </c>
      <c r="N444" s="12">
        <f t="shared" si="6"/>
        <v>398.6</v>
      </c>
      <c r="O444" s="16" t="s">
        <v>757</v>
      </c>
      <c r="P444" s="16" t="s">
        <v>758</v>
      </c>
      <c r="Q444" s="16" t="s">
        <v>759</v>
      </c>
      <c r="R444" s="16" t="s">
        <v>760</v>
      </c>
      <c r="S444" s="16"/>
      <c r="T444" s="17"/>
      <c r="U444" s="16"/>
      <c r="V444" s="18"/>
      <c r="W444" s="16"/>
      <c r="X444" s="16"/>
      <c r="Y444" s="18"/>
      <c r="Z444" s="18"/>
      <c r="AD444" s="14"/>
      <c r="AE444" s="12"/>
      <c r="AF444" s="12"/>
      <c r="AG444" s="16"/>
      <c r="AH444" s="16"/>
      <c r="AI444" s="16"/>
      <c r="AJ444" s="16"/>
    </row>
    <row r="445" spans="1:36" ht="56.25" x14ac:dyDescent="0.25">
      <c r="A445" s="16" t="s">
        <v>754</v>
      </c>
      <c r="B445" s="17" t="s">
        <v>22</v>
      </c>
      <c r="C445" s="16" t="s">
        <v>755</v>
      </c>
      <c r="D445" s="18">
        <v>44551</v>
      </c>
      <c r="E445" s="27">
        <v>303</v>
      </c>
      <c r="F445" s="16">
        <v>2021</v>
      </c>
      <c r="G445" s="18">
        <v>44551</v>
      </c>
      <c r="H445" s="18">
        <v>44915</v>
      </c>
      <c r="I445" s="3" t="s">
        <v>783</v>
      </c>
      <c r="J445" s="3" t="s">
        <v>25</v>
      </c>
      <c r="K445" s="3">
        <v>5</v>
      </c>
      <c r="L445" s="14">
        <v>74.53</v>
      </c>
      <c r="M445" s="29">
        <f t="shared" si="5"/>
        <v>372.65</v>
      </c>
      <c r="N445" s="12">
        <f t="shared" si="6"/>
        <v>372.65</v>
      </c>
      <c r="O445" s="16" t="s">
        <v>757</v>
      </c>
      <c r="P445" s="16" t="s">
        <v>758</v>
      </c>
      <c r="Q445" s="16" t="s">
        <v>759</v>
      </c>
      <c r="R445" s="16" t="s">
        <v>760</v>
      </c>
      <c r="S445" s="16"/>
      <c r="T445" s="17"/>
      <c r="U445" s="16"/>
      <c r="V445" s="18"/>
      <c r="W445" s="16"/>
      <c r="X445" s="16"/>
      <c r="Y445" s="18"/>
      <c r="Z445" s="18"/>
      <c r="AD445" s="14"/>
      <c r="AE445" s="12"/>
      <c r="AF445" s="12"/>
      <c r="AG445" s="16"/>
      <c r="AH445" s="16"/>
      <c r="AI445" s="16"/>
      <c r="AJ445" s="16"/>
    </row>
    <row r="446" spans="1:36" ht="45" x14ac:dyDescent="0.25">
      <c r="A446" s="16" t="s">
        <v>754</v>
      </c>
      <c r="B446" s="17" t="s">
        <v>22</v>
      </c>
      <c r="C446" s="16" t="s">
        <v>755</v>
      </c>
      <c r="D446" s="18">
        <v>44551</v>
      </c>
      <c r="E446" s="27">
        <v>303</v>
      </c>
      <c r="F446" s="16">
        <v>2021</v>
      </c>
      <c r="G446" s="18">
        <v>44551</v>
      </c>
      <c r="H446" s="18">
        <v>44915</v>
      </c>
      <c r="I446" s="26" t="s">
        <v>784</v>
      </c>
      <c r="J446" s="3" t="s">
        <v>25</v>
      </c>
      <c r="K446" s="3">
        <v>20</v>
      </c>
      <c r="L446" s="14">
        <v>32.04</v>
      </c>
      <c r="M446" s="29">
        <f t="shared" si="5"/>
        <v>640.79999999999995</v>
      </c>
      <c r="N446" s="12">
        <f t="shared" si="6"/>
        <v>640.79999999999995</v>
      </c>
      <c r="O446" s="16" t="s">
        <v>757</v>
      </c>
      <c r="P446" s="16" t="s">
        <v>758</v>
      </c>
      <c r="Q446" s="16" t="s">
        <v>759</v>
      </c>
      <c r="R446" s="16" t="s">
        <v>760</v>
      </c>
      <c r="S446" s="16"/>
      <c r="T446" s="17"/>
      <c r="U446" s="16"/>
      <c r="V446" s="18"/>
      <c r="W446" s="16"/>
      <c r="X446" s="16"/>
      <c r="Y446" s="18"/>
      <c r="Z446" s="18"/>
      <c r="AD446" s="14"/>
      <c r="AE446" s="12"/>
      <c r="AF446" s="12"/>
      <c r="AG446" s="16"/>
      <c r="AH446" s="16"/>
      <c r="AI446" s="16"/>
      <c r="AJ446" s="16"/>
    </row>
    <row r="447" spans="1:36" ht="45" x14ac:dyDescent="0.25">
      <c r="A447" s="16" t="s">
        <v>754</v>
      </c>
      <c r="B447" s="17" t="s">
        <v>22</v>
      </c>
      <c r="C447" s="16" t="s">
        <v>755</v>
      </c>
      <c r="D447" s="18">
        <v>44551</v>
      </c>
      <c r="E447" s="27">
        <v>303</v>
      </c>
      <c r="F447" s="16">
        <v>2021</v>
      </c>
      <c r="G447" s="18">
        <v>44551</v>
      </c>
      <c r="H447" s="18">
        <v>44915</v>
      </c>
      <c r="I447" s="3" t="s">
        <v>785</v>
      </c>
      <c r="J447" s="3" t="s">
        <v>25</v>
      </c>
      <c r="K447" s="3">
        <v>3</v>
      </c>
      <c r="L447" s="14">
        <v>0.42</v>
      </c>
      <c r="M447" s="29">
        <f t="shared" si="5"/>
        <v>1.26</v>
      </c>
      <c r="N447" s="12">
        <f t="shared" si="6"/>
        <v>1.26</v>
      </c>
      <c r="O447" s="16" t="s">
        <v>757</v>
      </c>
      <c r="P447" s="16" t="s">
        <v>758</v>
      </c>
      <c r="Q447" s="16" t="s">
        <v>759</v>
      </c>
      <c r="R447" s="16" t="s">
        <v>760</v>
      </c>
      <c r="S447" s="16"/>
      <c r="T447" s="17"/>
      <c r="U447" s="16"/>
      <c r="V447" s="18"/>
      <c r="W447" s="16"/>
      <c r="X447" s="16"/>
      <c r="Y447" s="18"/>
      <c r="Z447" s="18"/>
      <c r="AD447" s="14"/>
      <c r="AE447" s="12"/>
      <c r="AF447" s="12"/>
      <c r="AG447" s="16"/>
      <c r="AH447" s="16"/>
      <c r="AI447" s="16"/>
      <c r="AJ447" s="16"/>
    </row>
    <row r="448" spans="1:36" ht="67.5" x14ac:dyDescent="0.25">
      <c r="A448" s="16" t="s">
        <v>754</v>
      </c>
      <c r="B448" s="17" t="s">
        <v>22</v>
      </c>
      <c r="C448" s="16" t="s">
        <v>755</v>
      </c>
      <c r="D448" s="18">
        <v>44551</v>
      </c>
      <c r="E448" s="27">
        <v>303</v>
      </c>
      <c r="F448" s="16">
        <v>2021</v>
      </c>
      <c r="G448" s="18">
        <v>44551</v>
      </c>
      <c r="H448" s="18">
        <v>44915</v>
      </c>
      <c r="I448" s="3" t="s">
        <v>786</v>
      </c>
      <c r="J448" s="3" t="s">
        <v>25</v>
      </c>
      <c r="K448" s="3">
        <v>100</v>
      </c>
      <c r="L448" s="14">
        <v>50</v>
      </c>
      <c r="M448" s="29">
        <f t="shared" si="5"/>
        <v>5000</v>
      </c>
      <c r="N448" s="12">
        <f t="shared" si="6"/>
        <v>5000</v>
      </c>
      <c r="O448" s="16" t="s">
        <v>757</v>
      </c>
      <c r="P448" s="16" t="s">
        <v>758</v>
      </c>
      <c r="Q448" s="16" t="s">
        <v>759</v>
      </c>
      <c r="R448" s="16" t="s">
        <v>760</v>
      </c>
      <c r="S448" s="16"/>
      <c r="T448" s="17"/>
      <c r="U448" s="16"/>
      <c r="V448" s="18"/>
      <c r="W448" s="16"/>
      <c r="X448" s="16"/>
      <c r="Y448" s="18"/>
      <c r="Z448" s="18"/>
      <c r="AD448" s="14"/>
      <c r="AE448" s="12"/>
      <c r="AF448" s="12"/>
      <c r="AG448" s="16"/>
      <c r="AH448" s="16"/>
      <c r="AI448" s="16"/>
      <c r="AJ448" s="16"/>
    </row>
    <row r="449" spans="1:36" ht="56.25" x14ac:dyDescent="0.25">
      <c r="A449" s="16" t="s">
        <v>754</v>
      </c>
      <c r="B449" s="17" t="s">
        <v>22</v>
      </c>
      <c r="C449" s="16" t="s">
        <v>755</v>
      </c>
      <c r="D449" s="18">
        <v>44551</v>
      </c>
      <c r="E449" s="27">
        <v>303</v>
      </c>
      <c r="F449" s="16">
        <v>2021</v>
      </c>
      <c r="G449" s="18">
        <v>44551</v>
      </c>
      <c r="H449" s="18">
        <v>44915</v>
      </c>
      <c r="I449" s="3" t="s">
        <v>787</v>
      </c>
      <c r="J449" s="3" t="s">
        <v>25</v>
      </c>
      <c r="K449" s="3">
        <v>60</v>
      </c>
      <c r="L449" s="14">
        <v>65</v>
      </c>
      <c r="M449" s="29">
        <f t="shared" si="5"/>
        <v>3900</v>
      </c>
      <c r="N449" s="12">
        <f t="shared" si="6"/>
        <v>3900</v>
      </c>
      <c r="O449" s="16" t="s">
        <v>757</v>
      </c>
      <c r="P449" s="16" t="s">
        <v>758</v>
      </c>
      <c r="Q449" s="16" t="s">
        <v>759</v>
      </c>
      <c r="R449" s="16" t="s">
        <v>760</v>
      </c>
      <c r="S449" s="16"/>
      <c r="T449" s="17"/>
      <c r="U449" s="16"/>
      <c r="V449" s="18"/>
      <c r="W449" s="16"/>
      <c r="X449" s="16"/>
      <c r="Y449" s="18"/>
      <c r="Z449" s="18"/>
      <c r="AD449" s="14"/>
      <c r="AE449" s="12"/>
      <c r="AF449" s="12"/>
      <c r="AG449" s="16"/>
      <c r="AH449" s="16"/>
      <c r="AI449" s="16"/>
      <c r="AJ449" s="16"/>
    </row>
    <row r="450" spans="1:36" ht="45" x14ac:dyDescent="0.25">
      <c r="A450" s="16" t="s">
        <v>754</v>
      </c>
      <c r="B450" s="17" t="s">
        <v>22</v>
      </c>
      <c r="C450" s="16" t="s">
        <v>755</v>
      </c>
      <c r="D450" s="18">
        <v>44551</v>
      </c>
      <c r="E450" s="27">
        <v>303</v>
      </c>
      <c r="F450" s="16">
        <v>2021</v>
      </c>
      <c r="G450" s="18">
        <v>44551</v>
      </c>
      <c r="H450" s="18">
        <v>44915</v>
      </c>
      <c r="I450" s="3" t="s">
        <v>788</v>
      </c>
      <c r="J450" s="3" t="s">
        <v>25</v>
      </c>
      <c r="K450" s="3">
        <v>30</v>
      </c>
      <c r="L450" s="14">
        <v>0.68</v>
      </c>
      <c r="M450" s="29">
        <f t="shared" si="5"/>
        <v>20.400000000000002</v>
      </c>
      <c r="N450" s="12">
        <f t="shared" si="6"/>
        <v>20.400000000000002</v>
      </c>
      <c r="O450" s="16" t="s">
        <v>757</v>
      </c>
      <c r="P450" s="16" t="s">
        <v>758</v>
      </c>
      <c r="Q450" s="16" t="s">
        <v>759</v>
      </c>
      <c r="R450" s="16" t="s">
        <v>760</v>
      </c>
      <c r="S450" s="16"/>
      <c r="T450" s="17"/>
      <c r="U450" s="16"/>
      <c r="V450" s="18"/>
      <c r="W450" s="16"/>
      <c r="X450" s="16"/>
      <c r="Y450" s="18"/>
      <c r="Z450" s="18"/>
      <c r="AD450" s="14"/>
      <c r="AE450" s="12"/>
      <c r="AF450" s="12"/>
      <c r="AG450" s="16"/>
      <c r="AH450" s="16"/>
      <c r="AI450" s="16"/>
      <c r="AJ450" s="16"/>
    </row>
    <row r="451" spans="1:36" ht="45" x14ac:dyDescent="0.25">
      <c r="A451" s="16" t="s">
        <v>754</v>
      </c>
      <c r="B451" s="17" t="s">
        <v>22</v>
      </c>
      <c r="C451" s="16" t="s">
        <v>755</v>
      </c>
      <c r="D451" s="18">
        <v>44551</v>
      </c>
      <c r="E451" s="27">
        <v>303</v>
      </c>
      <c r="F451" s="16">
        <v>2021</v>
      </c>
      <c r="G451" s="18">
        <v>44551</v>
      </c>
      <c r="H451" s="18">
        <v>44915</v>
      </c>
      <c r="I451" s="3" t="s">
        <v>789</v>
      </c>
      <c r="J451" s="3" t="s">
        <v>25</v>
      </c>
      <c r="K451" s="3">
        <v>30</v>
      </c>
      <c r="L451" s="14">
        <v>0.94</v>
      </c>
      <c r="M451" s="29">
        <f t="shared" si="5"/>
        <v>28.2</v>
      </c>
      <c r="N451" s="12">
        <f t="shared" si="6"/>
        <v>28.2</v>
      </c>
      <c r="O451" s="16" t="s">
        <v>757</v>
      </c>
      <c r="P451" s="16" t="s">
        <v>758</v>
      </c>
      <c r="Q451" s="16" t="s">
        <v>759</v>
      </c>
      <c r="R451" s="16" t="s">
        <v>760</v>
      </c>
      <c r="S451" s="16"/>
      <c r="T451" s="17"/>
      <c r="U451" s="16"/>
      <c r="V451" s="18"/>
      <c r="W451" s="16"/>
      <c r="X451" s="16"/>
      <c r="Y451" s="18"/>
      <c r="Z451" s="18"/>
      <c r="AD451" s="14"/>
      <c r="AE451" s="12"/>
      <c r="AF451" s="12"/>
      <c r="AG451" s="16"/>
      <c r="AH451" s="16"/>
      <c r="AI451" s="16"/>
      <c r="AJ451" s="16"/>
    </row>
    <row r="452" spans="1:36" ht="56.25" x14ac:dyDescent="0.25">
      <c r="A452" s="16" t="s">
        <v>754</v>
      </c>
      <c r="B452" s="17" t="s">
        <v>22</v>
      </c>
      <c r="C452" s="16" t="s">
        <v>755</v>
      </c>
      <c r="D452" s="18">
        <v>44551</v>
      </c>
      <c r="E452" s="27">
        <v>303</v>
      </c>
      <c r="F452" s="16">
        <v>2021</v>
      </c>
      <c r="G452" s="18">
        <v>44551</v>
      </c>
      <c r="H452" s="18">
        <v>44915</v>
      </c>
      <c r="I452" s="3" t="s">
        <v>790</v>
      </c>
      <c r="J452" s="3" t="s">
        <v>25</v>
      </c>
      <c r="K452" s="3">
        <v>70</v>
      </c>
      <c r="L452" s="14">
        <v>105.2</v>
      </c>
      <c r="M452" s="29">
        <f t="shared" si="5"/>
        <v>7364</v>
      </c>
      <c r="N452" s="12">
        <f t="shared" si="6"/>
        <v>7364</v>
      </c>
      <c r="O452" s="16" t="s">
        <v>757</v>
      </c>
      <c r="P452" s="16" t="s">
        <v>758</v>
      </c>
      <c r="Q452" s="16" t="s">
        <v>759</v>
      </c>
      <c r="R452" s="16" t="s">
        <v>760</v>
      </c>
      <c r="S452" s="16"/>
      <c r="T452" s="17"/>
      <c r="U452" s="16"/>
      <c r="V452" s="18"/>
      <c r="W452" s="16"/>
      <c r="X452" s="16"/>
      <c r="Y452" s="18"/>
      <c r="Z452" s="18"/>
      <c r="AD452" s="14"/>
      <c r="AE452" s="12"/>
      <c r="AF452" s="12"/>
      <c r="AG452" s="16"/>
      <c r="AH452" s="16"/>
      <c r="AI452" s="16"/>
      <c r="AJ452" s="16"/>
    </row>
    <row r="453" spans="1:36" ht="45" x14ac:dyDescent="0.25">
      <c r="A453" s="16" t="s">
        <v>754</v>
      </c>
      <c r="B453" s="17" t="s">
        <v>22</v>
      </c>
      <c r="C453" s="16" t="s">
        <v>755</v>
      </c>
      <c r="D453" s="18">
        <v>44551</v>
      </c>
      <c r="E453" s="27">
        <v>303</v>
      </c>
      <c r="F453" s="16">
        <v>2021</v>
      </c>
      <c r="G453" s="18">
        <v>44551</v>
      </c>
      <c r="H453" s="18">
        <v>44915</v>
      </c>
      <c r="I453" s="3" t="s">
        <v>791</v>
      </c>
      <c r="J453" s="3" t="s">
        <v>25</v>
      </c>
      <c r="K453" s="3">
        <v>10</v>
      </c>
      <c r="L453" s="14">
        <v>0.35</v>
      </c>
      <c r="M453" s="29">
        <f t="shared" si="5"/>
        <v>3.5</v>
      </c>
      <c r="N453" s="12">
        <f t="shared" si="6"/>
        <v>3.5</v>
      </c>
      <c r="O453" s="16" t="s">
        <v>757</v>
      </c>
      <c r="P453" s="16" t="s">
        <v>758</v>
      </c>
      <c r="Q453" s="16" t="s">
        <v>759</v>
      </c>
      <c r="R453" s="16" t="s">
        <v>760</v>
      </c>
      <c r="S453" s="16"/>
      <c r="T453" s="17"/>
      <c r="U453" s="16"/>
      <c r="V453" s="18"/>
      <c r="W453" s="16"/>
      <c r="X453" s="16"/>
      <c r="Y453" s="18"/>
      <c r="Z453" s="18"/>
      <c r="AD453" s="14"/>
      <c r="AE453" s="12"/>
      <c r="AF453" s="12"/>
      <c r="AG453" s="16"/>
      <c r="AH453" s="16"/>
      <c r="AI453" s="16"/>
      <c r="AJ453" s="16"/>
    </row>
    <row r="454" spans="1:36" ht="45" x14ac:dyDescent="0.25">
      <c r="A454" s="16" t="s">
        <v>754</v>
      </c>
      <c r="B454" s="17" t="s">
        <v>22</v>
      </c>
      <c r="C454" s="16" t="s">
        <v>755</v>
      </c>
      <c r="D454" s="18">
        <v>44551</v>
      </c>
      <c r="E454" s="27">
        <v>303</v>
      </c>
      <c r="F454" s="16">
        <v>2021</v>
      </c>
      <c r="G454" s="18">
        <v>44551</v>
      </c>
      <c r="H454" s="18">
        <v>44915</v>
      </c>
      <c r="I454" s="3" t="s">
        <v>792</v>
      </c>
      <c r="J454" s="3" t="s">
        <v>25</v>
      </c>
      <c r="K454" s="3">
        <v>100</v>
      </c>
      <c r="L454" s="14">
        <v>80</v>
      </c>
      <c r="M454" s="29">
        <f t="shared" si="5"/>
        <v>8000</v>
      </c>
      <c r="N454" s="12">
        <f t="shared" si="6"/>
        <v>8000</v>
      </c>
      <c r="O454" s="16" t="s">
        <v>757</v>
      </c>
      <c r="P454" s="16" t="s">
        <v>758</v>
      </c>
      <c r="Q454" s="16" t="s">
        <v>759</v>
      </c>
      <c r="R454" s="16" t="s">
        <v>760</v>
      </c>
      <c r="S454" s="16"/>
      <c r="T454" s="17"/>
      <c r="U454" s="16"/>
      <c r="V454" s="18"/>
      <c r="W454" s="16"/>
      <c r="X454" s="16"/>
      <c r="Y454" s="18"/>
      <c r="Z454" s="18"/>
      <c r="AD454" s="14"/>
      <c r="AE454" s="12"/>
      <c r="AF454" s="12"/>
      <c r="AG454" s="16"/>
      <c r="AH454" s="16"/>
      <c r="AI454" s="16"/>
      <c r="AJ454" s="16"/>
    </row>
    <row r="455" spans="1:36" ht="45" x14ac:dyDescent="0.25">
      <c r="A455" s="16" t="s">
        <v>754</v>
      </c>
      <c r="B455" s="17" t="s">
        <v>22</v>
      </c>
      <c r="C455" s="16" t="s">
        <v>755</v>
      </c>
      <c r="D455" s="18">
        <v>44551</v>
      </c>
      <c r="E455" s="27">
        <v>303</v>
      </c>
      <c r="F455" s="16">
        <v>2021</v>
      </c>
      <c r="G455" s="18">
        <v>44551</v>
      </c>
      <c r="H455" s="18">
        <v>44915</v>
      </c>
      <c r="I455" s="3" t="s">
        <v>793</v>
      </c>
      <c r="J455" s="3" t="s">
        <v>25</v>
      </c>
      <c r="K455" s="3">
        <v>50</v>
      </c>
      <c r="L455" s="14">
        <v>5.82</v>
      </c>
      <c r="M455" s="29">
        <f t="shared" si="5"/>
        <v>291</v>
      </c>
      <c r="N455" s="12">
        <f t="shared" si="6"/>
        <v>291</v>
      </c>
      <c r="O455" s="16" t="s">
        <v>757</v>
      </c>
      <c r="P455" s="16" t="s">
        <v>758</v>
      </c>
      <c r="Q455" s="16" t="s">
        <v>759</v>
      </c>
      <c r="R455" s="16" t="s">
        <v>760</v>
      </c>
      <c r="S455" s="16"/>
      <c r="T455" s="17"/>
      <c r="U455" s="16"/>
      <c r="V455" s="18"/>
      <c r="W455" s="16"/>
      <c r="X455" s="16"/>
      <c r="Y455" s="18"/>
      <c r="Z455" s="18"/>
      <c r="AD455" s="14"/>
      <c r="AE455" s="12"/>
      <c r="AF455" s="12"/>
      <c r="AG455" s="16"/>
      <c r="AH455" s="16"/>
      <c r="AI455" s="16"/>
      <c r="AJ455" s="16"/>
    </row>
    <row r="456" spans="1:36" ht="45" x14ac:dyDescent="0.25">
      <c r="A456" s="16" t="s">
        <v>754</v>
      </c>
      <c r="B456" s="17" t="s">
        <v>22</v>
      </c>
      <c r="C456" s="16" t="s">
        <v>755</v>
      </c>
      <c r="D456" s="18">
        <v>44551</v>
      </c>
      <c r="E456" s="27">
        <v>303</v>
      </c>
      <c r="F456" s="16">
        <v>2021</v>
      </c>
      <c r="G456" s="18">
        <v>44551</v>
      </c>
      <c r="H456" s="18">
        <v>44915</v>
      </c>
      <c r="I456" s="3" t="s">
        <v>794</v>
      </c>
      <c r="J456" s="3" t="s">
        <v>25</v>
      </c>
      <c r="K456" s="3">
        <v>5</v>
      </c>
      <c r="L456" s="14">
        <v>195.9</v>
      </c>
      <c r="M456" s="29">
        <f t="shared" si="5"/>
        <v>979.5</v>
      </c>
      <c r="N456" s="12">
        <f t="shared" si="6"/>
        <v>979.5</v>
      </c>
      <c r="O456" s="16" t="s">
        <v>757</v>
      </c>
      <c r="P456" s="16" t="s">
        <v>758</v>
      </c>
      <c r="Q456" s="16" t="s">
        <v>759</v>
      </c>
      <c r="R456" s="16" t="s">
        <v>760</v>
      </c>
      <c r="S456" s="16"/>
      <c r="T456" s="17"/>
      <c r="U456" s="16"/>
      <c r="V456" s="18"/>
      <c r="W456" s="16"/>
      <c r="X456" s="16"/>
      <c r="Y456" s="18"/>
      <c r="Z456" s="18"/>
      <c r="AD456" s="14"/>
      <c r="AE456" s="12"/>
      <c r="AF456" s="12"/>
      <c r="AG456" s="16"/>
      <c r="AH456" s="16"/>
      <c r="AI456" s="16"/>
      <c r="AJ456" s="16"/>
    </row>
    <row r="457" spans="1:36" ht="45" x14ac:dyDescent="0.25">
      <c r="A457" s="16" t="s">
        <v>754</v>
      </c>
      <c r="B457" s="17" t="s">
        <v>22</v>
      </c>
      <c r="C457" s="16" t="s">
        <v>755</v>
      </c>
      <c r="D457" s="18">
        <v>44551</v>
      </c>
      <c r="E457" s="27">
        <v>303</v>
      </c>
      <c r="F457" s="16">
        <v>2021</v>
      </c>
      <c r="G457" s="18">
        <v>44551</v>
      </c>
      <c r="H457" s="18">
        <v>44915</v>
      </c>
      <c r="I457" s="3" t="s">
        <v>795</v>
      </c>
      <c r="J457" s="3" t="s">
        <v>25</v>
      </c>
      <c r="K457" s="3">
        <v>10</v>
      </c>
      <c r="L457" s="14">
        <v>5.63</v>
      </c>
      <c r="M457" s="29">
        <f t="shared" si="5"/>
        <v>56.3</v>
      </c>
      <c r="N457" s="12">
        <f t="shared" si="6"/>
        <v>56.3</v>
      </c>
      <c r="O457" s="16" t="s">
        <v>757</v>
      </c>
      <c r="P457" s="16" t="s">
        <v>758</v>
      </c>
      <c r="Q457" s="16" t="s">
        <v>759</v>
      </c>
      <c r="R457" s="16" t="s">
        <v>760</v>
      </c>
      <c r="S457" s="16"/>
      <c r="T457" s="17"/>
      <c r="U457" s="16"/>
      <c r="V457" s="18"/>
      <c r="W457" s="16"/>
      <c r="X457" s="16"/>
      <c r="Y457" s="18"/>
      <c r="Z457" s="18"/>
      <c r="AD457" s="14"/>
      <c r="AE457" s="12"/>
      <c r="AF457" s="12"/>
      <c r="AG457" s="16"/>
      <c r="AH457" s="16"/>
      <c r="AI457" s="16"/>
      <c r="AJ457" s="16"/>
    </row>
    <row r="458" spans="1:36" ht="45" x14ac:dyDescent="0.25">
      <c r="A458" s="16" t="s">
        <v>754</v>
      </c>
      <c r="B458" s="17" t="s">
        <v>22</v>
      </c>
      <c r="C458" s="16" t="s">
        <v>755</v>
      </c>
      <c r="D458" s="18">
        <v>44551</v>
      </c>
      <c r="E458" s="27">
        <v>303</v>
      </c>
      <c r="F458" s="16">
        <v>2021</v>
      </c>
      <c r="G458" s="18">
        <v>44551</v>
      </c>
      <c r="H458" s="18">
        <v>44915</v>
      </c>
      <c r="I458" s="3" t="s">
        <v>796</v>
      </c>
      <c r="J458" s="3" t="s">
        <v>25</v>
      </c>
      <c r="K458" s="3">
        <v>10</v>
      </c>
      <c r="L458" s="14">
        <v>2.59</v>
      </c>
      <c r="M458" s="29">
        <f t="shared" si="5"/>
        <v>25.9</v>
      </c>
      <c r="N458" s="12">
        <f t="shared" si="6"/>
        <v>25.9</v>
      </c>
      <c r="O458" s="16" t="s">
        <v>757</v>
      </c>
      <c r="P458" s="16" t="s">
        <v>758</v>
      </c>
      <c r="Q458" s="16" t="s">
        <v>759</v>
      </c>
      <c r="R458" s="16" t="s">
        <v>760</v>
      </c>
      <c r="S458" s="16"/>
      <c r="T458" s="17"/>
      <c r="U458" s="16"/>
      <c r="V458" s="18"/>
      <c r="W458" s="16"/>
      <c r="X458" s="16"/>
      <c r="Y458" s="18"/>
      <c r="Z458" s="18"/>
      <c r="AD458" s="14"/>
      <c r="AE458" s="12"/>
      <c r="AF458" s="12"/>
      <c r="AG458" s="16"/>
      <c r="AH458" s="16"/>
      <c r="AI458" s="16"/>
      <c r="AJ458" s="16"/>
    </row>
    <row r="459" spans="1:36" ht="45" x14ac:dyDescent="0.25">
      <c r="A459" s="16" t="s">
        <v>754</v>
      </c>
      <c r="B459" s="17" t="s">
        <v>22</v>
      </c>
      <c r="C459" s="16" t="s">
        <v>755</v>
      </c>
      <c r="D459" s="18">
        <v>44551</v>
      </c>
      <c r="E459" s="27">
        <v>303</v>
      </c>
      <c r="F459" s="16">
        <v>2021</v>
      </c>
      <c r="G459" s="18">
        <v>44551</v>
      </c>
      <c r="H459" s="18">
        <v>44915</v>
      </c>
      <c r="I459" s="3" t="s">
        <v>797</v>
      </c>
      <c r="J459" s="3" t="s">
        <v>25</v>
      </c>
      <c r="K459" s="3">
        <v>80</v>
      </c>
      <c r="L459" s="14">
        <v>50</v>
      </c>
      <c r="M459" s="29">
        <f t="shared" si="5"/>
        <v>4000</v>
      </c>
      <c r="N459" s="12">
        <f t="shared" si="6"/>
        <v>4000</v>
      </c>
      <c r="O459" s="16" t="s">
        <v>757</v>
      </c>
      <c r="P459" s="16" t="s">
        <v>758</v>
      </c>
      <c r="Q459" s="16" t="s">
        <v>759</v>
      </c>
      <c r="R459" s="16" t="s">
        <v>760</v>
      </c>
      <c r="S459" s="16"/>
      <c r="T459" s="17"/>
      <c r="U459" s="16"/>
      <c r="V459" s="18"/>
      <c r="W459" s="16"/>
      <c r="X459" s="16"/>
      <c r="Y459" s="18"/>
      <c r="Z459" s="18"/>
      <c r="AD459" s="14"/>
      <c r="AE459" s="12"/>
      <c r="AF459" s="12"/>
      <c r="AG459" s="16"/>
      <c r="AH459" s="16"/>
      <c r="AI459" s="16"/>
      <c r="AJ459" s="16"/>
    </row>
    <row r="460" spans="1:36" ht="45" x14ac:dyDescent="0.25">
      <c r="A460" s="16" t="s">
        <v>754</v>
      </c>
      <c r="B460" s="17" t="s">
        <v>22</v>
      </c>
      <c r="C460" s="16" t="s">
        <v>755</v>
      </c>
      <c r="D460" s="18">
        <v>44551</v>
      </c>
      <c r="E460" s="27">
        <v>303</v>
      </c>
      <c r="F460" s="16">
        <v>2021</v>
      </c>
      <c r="G460" s="18">
        <v>44551</v>
      </c>
      <c r="H460" s="18">
        <v>44915</v>
      </c>
      <c r="I460" s="3" t="s">
        <v>798</v>
      </c>
      <c r="J460" s="3" t="s">
        <v>25</v>
      </c>
      <c r="K460" s="3">
        <v>10</v>
      </c>
      <c r="L460" s="14">
        <v>14.79</v>
      </c>
      <c r="M460" s="29">
        <f t="shared" si="5"/>
        <v>147.89999999999998</v>
      </c>
      <c r="N460" s="12">
        <f t="shared" si="6"/>
        <v>147.89999999999998</v>
      </c>
      <c r="O460" s="16" t="s">
        <v>757</v>
      </c>
      <c r="P460" s="16" t="s">
        <v>758</v>
      </c>
      <c r="Q460" s="16" t="s">
        <v>759</v>
      </c>
      <c r="R460" s="16" t="s">
        <v>760</v>
      </c>
      <c r="S460" s="16"/>
      <c r="T460" s="17"/>
      <c r="U460" s="16"/>
      <c r="V460" s="18"/>
      <c r="W460" s="16"/>
      <c r="X460" s="16"/>
      <c r="Y460" s="18"/>
      <c r="Z460" s="18"/>
      <c r="AD460" s="14"/>
      <c r="AE460" s="12"/>
      <c r="AF460" s="12"/>
      <c r="AG460" s="16"/>
      <c r="AH460" s="16"/>
      <c r="AI460" s="16"/>
      <c r="AJ460" s="16"/>
    </row>
    <row r="461" spans="1:36" ht="45" x14ac:dyDescent="0.25">
      <c r="A461" s="16" t="s">
        <v>754</v>
      </c>
      <c r="B461" s="17" t="s">
        <v>22</v>
      </c>
      <c r="C461" s="16" t="s">
        <v>755</v>
      </c>
      <c r="D461" s="18">
        <v>44551</v>
      </c>
      <c r="E461" s="27">
        <v>303</v>
      </c>
      <c r="F461" s="16">
        <v>2021</v>
      </c>
      <c r="G461" s="18">
        <v>44551</v>
      </c>
      <c r="H461" s="18">
        <v>44915</v>
      </c>
      <c r="I461" s="3" t="s">
        <v>799</v>
      </c>
      <c r="J461" s="3" t="s">
        <v>25</v>
      </c>
      <c r="K461" s="3">
        <v>10</v>
      </c>
      <c r="L461" s="14">
        <v>11.02</v>
      </c>
      <c r="M461" s="29">
        <f t="shared" si="5"/>
        <v>110.19999999999999</v>
      </c>
      <c r="N461" s="12">
        <f t="shared" si="6"/>
        <v>110.19999999999999</v>
      </c>
      <c r="O461" s="16" t="s">
        <v>757</v>
      </c>
      <c r="P461" s="16" t="s">
        <v>758</v>
      </c>
      <c r="Q461" s="16" t="s">
        <v>759</v>
      </c>
      <c r="R461" s="16" t="s">
        <v>760</v>
      </c>
      <c r="S461" s="16"/>
      <c r="T461" s="17"/>
      <c r="U461" s="16"/>
      <c r="V461" s="18"/>
      <c r="W461" s="16"/>
      <c r="X461" s="16"/>
      <c r="Y461" s="18"/>
      <c r="Z461" s="18"/>
      <c r="AD461" s="14"/>
      <c r="AE461" s="12"/>
      <c r="AF461" s="12"/>
      <c r="AG461" s="16"/>
      <c r="AH461" s="16"/>
      <c r="AI461" s="16"/>
      <c r="AJ461" s="16"/>
    </row>
    <row r="462" spans="1:36" ht="45" x14ac:dyDescent="0.25">
      <c r="A462" s="16" t="s">
        <v>754</v>
      </c>
      <c r="B462" s="17" t="s">
        <v>22</v>
      </c>
      <c r="C462" s="16" t="s">
        <v>755</v>
      </c>
      <c r="D462" s="18">
        <v>44551</v>
      </c>
      <c r="E462" s="27">
        <v>303</v>
      </c>
      <c r="F462" s="16">
        <v>2021</v>
      </c>
      <c r="G462" s="18">
        <v>44551</v>
      </c>
      <c r="H462" s="18">
        <v>44915</v>
      </c>
      <c r="I462" s="3" t="s">
        <v>800</v>
      </c>
      <c r="J462" s="3" t="s">
        <v>25</v>
      </c>
      <c r="K462" s="3">
        <v>30</v>
      </c>
      <c r="L462" s="14">
        <v>1.1499999999999999</v>
      </c>
      <c r="M462" s="29">
        <f t="shared" si="5"/>
        <v>34.5</v>
      </c>
      <c r="N462" s="12">
        <f t="shared" si="6"/>
        <v>34.5</v>
      </c>
      <c r="O462" s="16" t="s">
        <v>757</v>
      </c>
      <c r="P462" s="16" t="s">
        <v>758</v>
      </c>
      <c r="Q462" s="16" t="s">
        <v>759</v>
      </c>
      <c r="R462" s="16" t="s">
        <v>760</v>
      </c>
      <c r="S462" s="16"/>
      <c r="T462" s="17"/>
      <c r="U462" s="16"/>
      <c r="V462" s="18"/>
      <c r="W462" s="16"/>
      <c r="X462" s="16"/>
      <c r="Y462" s="18"/>
      <c r="Z462" s="18"/>
      <c r="AD462" s="14"/>
      <c r="AE462" s="12"/>
      <c r="AF462" s="12"/>
      <c r="AG462" s="16"/>
      <c r="AH462" s="16"/>
      <c r="AI462" s="16"/>
      <c r="AJ462" s="16"/>
    </row>
    <row r="463" spans="1:36" ht="45" x14ac:dyDescent="0.25">
      <c r="A463" s="16" t="s">
        <v>754</v>
      </c>
      <c r="B463" s="17" t="s">
        <v>22</v>
      </c>
      <c r="C463" s="16" t="s">
        <v>755</v>
      </c>
      <c r="D463" s="18">
        <v>44551</v>
      </c>
      <c r="E463" s="27">
        <v>303</v>
      </c>
      <c r="F463" s="16">
        <v>2021</v>
      </c>
      <c r="G463" s="18">
        <v>44551</v>
      </c>
      <c r="H463" s="18">
        <v>44915</v>
      </c>
      <c r="I463" s="3" t="s">
        <v>801</v>
      </c>
      <c r="J463" s="3" t="s">
        <v>25</v>
      </c>
      <c r="K463" s="3">
        <v>30</v>
      </c>
      <c r="L463" s="14">
        <v>1.1000000000000001</v>
      </c>
      <c r="M463" s="29">
        <f t="shared" si="5"/>
        <v>33</v>
      </c>
      <c r="N463" s="12">
        <f t="shared" si="6"/>
        <v>33</v>
      </c>
      <c r="O463" s="16" t="s">
        <v>757</v>
      </c>
      <c r="P463" s="16" t="s">
        <v>758</v>
      </c>
      <c r="Q463" s="16" t="s">
        <v>759</v>
      </c>
      <c r="R463" s="16" t="s">
        <v>760</v>
      </c>
      <c r="S463" s="16"/>
      <c r="T463" s="17"/>
      <c r="U463" s="16"/>
      <c r="V463" s="18"/>
      <c r="W463" s="16"/>
      <c r="X463" s="16"/>
      <c r="Y463" s="18"/>
      <c r="Z463" s="18"/>
      <c r="AD463" s="14"/>
      <c r="AE463" s="12"/>
      <c r="AF463" s="12"/>
      <c r="AG463" s="16"/>
      <c r="AH463" s="16"/>
      <c r="AI463" s="16"/>
      <c r="AJ463" s="16"/>
    </row>
    <row r="464" spans="1:36" ht="45" x14ac:dyDescent="0.25">
      <c r="A464" s="16" t="s">
        <v>754</v>
      </c>
      <c r="B464" s="17" t="s">
        <v>22</v>
      </c>
      <c r="C464" s="16" t="s">
        <v>755</v>
      </c>
      <c r="D464" s="18">
        <v>44551</v>
      </c>
      <c r="E464" s="27">
        <v>303</v>
      </c>
      <c r="F464" s="16">
        <v>2021</v>
      </c>
      <c r="G464" s="18">
        <v>44551</v>
      </c>
      <c r="H464" s="18">
        <v>44915</v>
      </c>
      <c r="I464" s="3" t="s">
        <v>802</v>
      </c>
      <c r="J464" s="3" t="s">
        <v>25</v>
      </c>
      <c r="K464" s="3">
        <v>40</v>
      </c>
      <c r="L464" s="14">
        <v>0.77</v>
      </c>
      <c r="M464" s="29">
        <f t="shared" si="5"/>
        <v>30.8</v>
      </c>
      <c r="N464" s="12">
        <f t="shared" si="6"/>
        <v>30.8</v>
      </c>
      <c r="O464" s="16" t="s">
        <v>757</v>
      </c>
      <c r="P464" s="16" t="s">
        <v>758</v>
      </c>
      <c r="Q464" s="16" t="s">
        <v>759</v>
      </c>
      <c r="R464" s="16" t="s">
        <v>760</v>
      </c>
      <c r="S464" s="16"/>
      <c r="T464" s="17"/>
      <c r="U464" s="16"/>
      <c r="V464" s="18"/>
      <c r="W464" s="16"/>
      <c r="X464" s="16"/>
      <c r="Y464" s="18"/>
      <c r="Z464" s="18"/>
      <c r="AD464" s="14"/>
      <c r="AE464" s="12"/>
      <c r="AF464" s="12"/>
      <c r="AG464" s="16"/>
      <c r="AH464" s="16"/>
      <c r="AI464" s="16"/>
      <c r="AJ464" s="16"/>
    </row>
    <row r="465" spans="1:36" ht="56.25" x14ac:dyDescent="0.25">
      <c r="A465" s="16" t="s">
        <v>754</v>
      </c>
      <c r="B465" s="17" t="s">
        <v>22</v>
      </c>
      <c r="C465" s="16" t="s">
        <v>755</v>
      </c>
      <c r="D465" s="18">
        <v>44551</v>
      </c>
      <c r="E465" s="27">
        <v>303</v>
      </c>
      <c r="F465" s="16">
        <v>2021</v>
      </c>
      <c r="G465" s="18">
        <v>44551</v>
      </c>
      <c r="H465" s="18">
        <v>44915</v>
      </c>
      <c r="I465" s="3" t="s">
        <v>803</v>
      </c>
      <c r="J465" s="3" t="s">
        <v>25</v>
      </c>
      <c r="K465" s="3">
        <v>70</v>
      </c>
      <c r="L465" s="14">
        <v>105.6</v>
      </c>
      <c r="M465" s="29">
        <f t="shared" si="5"/>
        <v>7392</v>
      </c>
      <c r="N465" s="12">
        <f t="shared" si="6"/>
        <v>7392</v>
      </c>
      <c r="O465" s="16" t="s">
        <v>757</v>
      </c>
      <c r="P465" s="16" t="s">
        <v>758</v>
      </c>
      <c r="Q465" s="16" t="s">
        <v>759</v>
      </c>
      <c r="R465" s="16" t="s">
        <v>760</v>
      </c>
      <c r="S465" s="16"/>
      <c r="T465" s="17"/>
      <c r="U465" s="16"/>
      <c r="V465" s="18"/>
      <c r="W465" s="16"/>
      <c r="X465" s="16"/>
      <c r="Y465" s="18"/>
      <c r="Z465" s="18"/>
      <c r="AD465" s="14"/>
      <c r="AE465" s="12"/>
      <c r="AF465" s="12"/>
      <c r="AG465" s="16"/>
      <c r="AH465" s="16"/>
      <c r="AI465" s="16"/>
      <c r="AJ465" s="16"/>
    </row>
    <row r="466" spans="1:36" ht="67.5" x14ac:dyDescent="0.25">
      <c r="A466" s="16" t="s">
        <v>754</v>
      </c>
      <c r="B466" s="17" t="s">
        <v>22</v>
      </c>
      <c r="C466" s="16" t="s">
        <v>755</v>
      </c>
      <c r="D466" s="18">
        <v>44551</v>
      </c>
      <c r="E466" s="27">
        <v>303</v>
      </c>
      <c r="F466" s="16">
        <v>2021</v>
      </c>
      <c r="G466" s="18">
        <v>44551</v>
      </c>
      <c r="H466" s="18">
        <v>44915</v>
      </c>
      <c r="I466" s="3" t="s">
        <v>804</v>
      </c>
      <c r="J466" s="3" t="s">
        <v>25</v>
      </c>
      <c r="K466" s="3">
        <v>50</v>
      </c>
      <c r="L466" s="14">
        <v>15</v>
      </c>
      <c r="M466" s="29">
        <f t="shared" si="5"/>
        <v>750</v>
      </c>
      <c r="N466" s="12">
        <f t="shared" si="6"/>
        <v>750</v>
      </c>
      <c r="O466" s="16" t="s">
        <v>757</v>
      </c>
      <c r="P466" s="16" t="s">
        <v>758</v>
      </c>
      <c r="Q466" s="16" t="s">
        <v>759</v>
      </c>
      <c r="R466" s="16" t="s">
        <v>760</v>
      </c>
      <c r="S466" s="16"/>
      <c r="T466" s="17"/>
      <c r="U466" s="16"/>
      <c r="V466" s="18"/>
      <c r="W466" s="16"/>
      <c r="X466" s="16"/>
      <c r="Y466" s="18"/>
      <c r="Z466" s="18"/>
      <c r="AD466" s="14"/>
      <c r="AE466" s="12"/>
      <c r="AF466" s="12"/>
      <c r="AG466" s="16"/>
      <c r="AH466" s="16"/>
      <c r="AI466" s="16"/>
      <c r="AJ466" s="16"/>
    </row>
    <row r="467" spans="1:36" ht="45" x14ac:dyDescent="0.25">
      <c r="A467" s="16" t="s">
        <v>754</v>
      </c>
      <c r="B467" s="17" t="s">
        <v>22</v>
      </c>
      <c r="C467" s="16" t="s">
        <v>755</v>
      </c>
      <c r="D467" s="18">
        <v>44551</v>
      </c>
      <c r="E467" s="27">
        <v>303</v>
      </c>
      <c r="F467" s="16">
        <v>2021</v>
      </c>
      <c r="G467" s="18">
        <v>44551</v>
      </c>
      <c r="H467" s="18">
        <v>44915</v>
      </c>
      <c r="I467" s="3" t="s">
        <v>805</v>
      </c>
      <c r="J467" s="3" t="s">
        <v>25</v>
      </c>
      <c r="K467" s="3">
        <v>12</v>
      </c>
      <c r="L467" s="14">
        <v>29.04</v>
      </c>
      <c r="M467" s="29">
        <f t="shared" si="5"/>
        <v>348.48</v>
      </c>
      <c r="N467" s="12">
        <f t="shared" si="6"/>
        <v>348.48</v>
      </c>
      <c r="O467" s="16" t="s">
        <v>757</v>
      </c>
      <c r="P467" s="16" t="s">
        <v>758</v>
      </c>
      <c r="Q467" s="16" t="s">
        <v>759</v>
      </c>
      <c r="R467" s="16" t="s">
        <v>760</v>
      </c>
      <c r="S467" s="16"/>
      <c r="T467" s="17"/>
      <c r="U467" s="16"/>
      <c r="V467" s="18"/>
      <c r="W467" s="16"/>
      <c r="X467" s="16"/>
      <c r="Y467" s="18"/>
      <c r="Z467" s="18"/>
      <c r="AD467" s="14"/>
      <c r="AE467" s="12"/>
      <c r="AF467" s="12"/>
      <c r="AG467" s="16"/>
      <c r="AH467" s="16"/>
      <c r="AI467" s="16"/>
      <c r="AJ467" s="16"/>
    </row>
    <row r="468" spans="1:36" ht="45" x14ac:dyDescent="0.25">
      <c r="A468" s="16" t="s">
        <v>754</v>
      </c>
      <c r="B468" s="17" t="s">
        <v>22</v>
      </c>
      <c r="C468" s="16" t="s">
        <v>755</v>
      </c>
      <c r="D468" s="18">
        <v>44551</v>
      </c>
      <c r="E468" s="27">
        <v>303</v>
      </c>
      <c r="F468" s="16">
        <v>2021</v>
      </c>
      <c r="G468" s="18">
        <v>44551</v>
      </c>
      <c r="H468" s="18">
        <v>44915</v>
      </c>
      <c r="I468" s="3" t="s">
        <v>806</v>
      </c>
      <c r="J468" s="3" t="s">
        <v>25</v>
      </c>
      <c r="K468" s="3">
        <v>50</v>
      </c>
      <c r="L468" s="14">
        <v>0.6</v>
      </c>
      <c r="M468" s="29">
        <f t="shared" si="5"/>
        <v>30</v>
      </c>
      <c r="N468" s="12">
        <f t="shared" si="6"/>
        <v>30</v>
      </c>
      <c r="O468" s="16" t="s">
        <v>757</v>
      </c>
      <c r="P468" s="16" t="s">
        <v>758</v>
      </c>
      <c r="Q468" s="16" t="s">
        <v>759</v>
      </c>
      <c r="R468" s="16" t="s">
        <v>760</v>
      </c>
      <c r="S468" s="16"/>
      <c r="T468" s="17"/>
      <c r="U468" s="16"/>
      <c r="V468" s="18"/>
      <c r="W468" s="16"/>
      <c r="X468" s="16"/>
      <c r="Y468" s="18"/>
      <c r="Z468" s="18"/>
      <c r="AD468" s="14"/>
      <c r="AE468" s="12"/>
      <c r="AF468" s="12"/>
      <c r="AG468" s="16"/>
      <c r="AH468" s="16"/>
      <c r="AI468" s="16"/>
      <c r="AJ468" s="16"/>
    </row>
    <row r="469" spans="1:36" ht="67.5" x14ac:dyDescent="0.25">
      <c r="A469" s="16" t="s">
        <v>754</v>
      </c>
      <c r="B469" s="17" t="s">
        <v>22</v>
      </c>
      <c r="C469" s="16" t="s">
        <v>755</v>
      </c>
      <c r="D469" s="18">
        <v>44551</v>
      </c>
      <c r="E469" s="27">
        <v>303</v>
      </c>
      <c r="F469" s="16">
        <v>2021</v>
      </c>
      <c r="G469" s="18">
        <v>44551</v>
      </c>
      <c r="H469" s="18">
        <v>44915</v>
      </c>
      <c r="I469" s="3" t="s">
        <v>807</v>
      </c>
      <c r="J469" s="3" t="s">
        <v>25</v>
      </c>
      <c r="K469" s="3">
        <v>50</v>
      </c>
      <c r="L469" s="14">
        <v>17.45</v>
      </c>
      <c r="M469" s="29">
        <f t="shared" si="5"/>
        <v>872.5</v>
      </c>
      <c r="N469" s="12">
        <f t="shared" si="6"/>
        <v>872.5</v>
      </c>
      <c r="O469" s="16" t="s">
        <v>757</v>
      </c>
      <c r="P469" s="16" t="s">
        <v>758</v>
      </c>
      <c r="Q469" s="16" t="s">
        <v>759</v>
      </c>
      <c r="R469" s="16" t="s">
        <v>760</v>
      </c>
      <c r="S469" s="16"/>
      <c r="T469" s="17"/>
      <c r="U469" s="16"/>
      <c r="V469" s="18"/>
      <c r="W469" s="16"/>
      <c r="X469" s="16"/>
      <c r="Y469" s="18"/>
      <c r="Z469" s="18"/>
      <c r="AD469" s="14"/>
      <c r="AE469" s="12"/>
      <c r="AF469" s="12"/>
      <c r="AG469" s="16"/>
      <c r="AH469" s="16"/>
      <c r="AI469" s="16"/>
      <c r="AJ469" s="16"/>
    </row>
    <row r="470" spans="1:36" ht="45" x14ac:dyDescent="0.25">
      <c r="A470" s="16" t="s">
        <v>754</v>
      </c>
      <c r="B470" s="17" t="s">
        <v>22</v>
      </c>
      <c r="C470" s="16" t="s">
        <v>755</v>
      </c>
      <c r="D470" s="18">
        <v>44551</v>
      </c>
      <c r="E470" s="27">
        <v>303</v>
      </c>
      <c r="F470" s="16">
        <v>2021</v>
      </c>
      <c r="G470" s="18">
        <v>44551</v>
      </c>
      <c r="H470" s="18">
        <v>44915</v>
      </c>
      <c r="I470" s="3" t="s">
        <v>808</v>
      </c>
      <c r="J470" s="3" t="s">
        <v>25</v>
      </c>
      <c r="K470" s="3">
        <v>200</v>
      </c>
      <c r="L470" s="14">
        <v>3.17</v>
      </c>
      <c r="M470" s="29">
        <f t="shared" si="5"/>
        <v>634</v>
      </c>
      <c r="N470" s="12">
        <f t="shared" si="6"/>
        <v>634</v>
      </c>
      <c r="O470" s="16" t="s">
        <v>757</v>
      </c>
      <c r="P470" s="16" t="s">
        <v>758</v>
      </c>
      <c r="Q470" s="16" t="s">
        <v>759</v>
      </c>
      <c r="R470" s="16" t="s">
        <v>760</v>
      </c>
      <c r="S470" s="16"/>
      <c r="T470" s="17"/>
      <c r="U470" s="16"/>
      <c r="V470" s="18"/>
      <c r="W470" s="16"/>
      <c r="X470" s="16"/>
      <c r="Y470" s="18"/>
      <c r="Z470" s="18"/>
      <c r="AD470" s="14"/>
      <c r="AE470" s="12"/>
      <c r="AF470" s="12"/>
      <c r="AG470" s="16"/>
      <c r="AH470" s="16"/>
      <c r="AI470" s="16"/>
      <c r="AJ470" s="16"/>
    </row>
    <row r="471" spans="1:36" ht="45" x14ac:dyDescent="0.25">
      <c r="A471" s="16" t="s">
        <v>754</v>
      </c>
      <c r="B471" s="17" t="s">
        <v>22</v>
      </c>
      <c r="C471" s="16" t="s">
        <v>755</v>
      </c>
      <c r="D471" s="18">
        <v>44551</v>
      </c>
      <c r="E471" s="27">
        <v>303</v>
      </c>
      <c r="F471" s="16">
        <v>2021</v>
      </c>
      <c r="G471" s="18">
        <v>44551</v>
      </c>
      <c r="H471" s="18">
        <v>44915</v>
      </c>
      <c r="I471" s="3" t="s">
        <v>809</v>
      </c>
      <c r="J471" s="3" t="s">
        <v>25</v>
      </c>
      <c r="K471" s="3">
        <v>20</v>
      </c>
      <c r="L471" s="14">
        <v>2.61</v>
      </c>
      <c r="M471" s="29">
        <f t="shared" si="5"/>
        <v>52.199999999999996</v>
      </c>
      <c r="N471" s="12">
        <f t="shared" si="6"/>
        <v>52.199999999999996</v>
      </c>
      <c r="O471" s="16" t="s">
        <v>757</v>
      </c>
      <c r="P471" s="16" t="s">
        <v>758</v>
      </c>
      <c r="Q471" s="16" t="s">
        <v>759</v>
      </c>
      <c r="R471" s="16" t="s">
        <v>760</v>
      </c>
      <c r="S471" s="16"/>
      <c r="T471" s="17"/>
      <c r="U471" s="16"/>
      <c r="V471" s="18"/>
      <c r="W471" s="16"/>
      <c r="X471" s="16"/>
      <c r="Y471" s="18"/>
      <c r="Z471" s="18"/>
      <c r="AD471" s="14"/>
      <c r="AE471" s="12"/>
      <c r="AF471" s="12"/>
      <c r="AG471" s="16"/>
      <c r="AH471" s="16"/>
      <c r="AI471" s="16"/>
      <c r="AJ471" s="16"/>
    </row>
    <row r="472" spans="1:36" ht="45" x14ac:dyDescent="0.25">
      <c r="A472" s="16" t="s">
        <v>754</v>
      </c>
      <c r="B472" s="17" t="s">
        <v>22</v>
      </c>
      <c r="C472" s="16" t="s">
        <v>755</v>
      </c>
      <c r="D472" s="18">
        <v>44551</v>
      </c>
      <c r="E472" s="27">
        <v>303</v>
      </c>
      <c r="F472" s="16">
        <v>2021</v>
      </c>
      <c r="G472" s="18">
        <v>44551</v>
      </c>
      <c r="H472" s="18">
        <v>44915</v>
      </c>
      <c r="I472" s="3" t="s">
        <v>810</v>
      </c>
      <c r="J472" s="3" t="s">
        <v>25</v>
      </c>
      <c r="K472" s="3">
        <v>50</v>
      </c>
      <c r="L472" s="14">
        <v>17.29</v>
      </c>
      <c r="M472" s="29">
        <f t="shared" si="5"/>
        <v>864.5</v>
      </c>
      <c r="N472" s="12">
        <f t="shared" si="6"/>
        <v>864.5</v>
      </c>
      <c r="O472" s="16" t="s">
        <v>757</v>
      </c>
      <c r="P472" s="16" t="s">
        <v>758</v>
      </c>
      <c r="Q472" s="16" t="s">
        <v>759</v>
      </c>
      <c r="R472" s="16" t="s">
        <v>760</v>
      </c>
      <c r="S472" s="16"/>
      <c r="T472" s="17"/>
      <c r="U472" s="16"/>
      <c r="V472" s="18"/>
      <c r="W472" s="16"/>
      <c r="X472" s="16"/>
      <c r="Y472" s="18"/>
      <c r="Z472" s="18"/>
      <c r="AD472" s="14"/>
      <c r="AE472" s="12"/>
      <c r="AF472" s="12"/>
      <c r="AG472" s="16"/>
      <c r="AH472" s="16"/>
      <c r="AI472" s="16"/>
      <c r="AJ472" s="16"/>
    </row>
    <row r="473" spans="1:36" ht="45" x14ac:dyDescent="0.25">
      <c r="A473" s="16" t="s">
        <v>754</v>
      </c>
      <c r="B473" s="17" t="s">
        <v>22</v>
      </c>
      <c r="C473" s="16" t="s">
        <v>755</v>
      </c>
      <c r="D473" s="18">
        <v>44551</v>
      </c>
      <c r="E473" s="27">
        <v>303</v>
      </c>
      <c r="F473" s="16">
        <v>2021</v>
      </c>
      <c r="G473" s="18">
        <v>44551</v>
      </c>
      <c r="H473" s="18">
        <v>44915</v>
      </c>
      <c r="I473" s="3" t="s">
        <v>811</v>
      </c>
      <c r="J473" s="3" t="s">
        <v>25</v>
      </c>
      <c r="K473" s="3">
        <v>10</v>
      </c>
      <c r="L473" s="14">
        <v>21.17</v>
      </c>
      <c r="M473" s="29">
        <f t="shared" si="5"/>
        <v>211.70000000000002</v>
      </c>
      <c r="N473" s="12">
        <f t="shared" si="6"/>
        <v>211.70000000000002</v>
      </c>
      <c r="O473" s="16" t="s">
        <v>757</v>
      </c>
      <c r="P473" s="16" t="s">
        <v>758</v>
      </c>
      <c r="Q473" s="16" t="s">
        <v>759</v>
      </c>
      <c r="R473" s="16" t="s">
        <v>760</v>
      </c>
      <c r="S473" s="16"/>
      <c r="T473" s="17"/>
      <c r="U473" s="16"/>
      <c r="V473" s="18"/>
      <c r="W473" s="16"/>
      <c r="X473" s="16"/>
      <c r="Y473" s="18"/>
      <c r="Z473" s="18"/>
      <c r="AD473" s="14"/>
      <c r="AE473" s="12"/>
      <c r="AF473" s="12"/>
      <c r="AG473" s="16"/>
      <c r="AH473" s="16"/>
      <c r="AI473" s="16"/>
      <c r="AJ473" s="16"/>
    </row>
    <row r="474" spans="1:36" ht="45" x14ac:dyDescent="0.25">
      <c r="A474" s="16" t="s">
        <v>754</v>
      </c>
      <c r="B474" s="17" t="s">
        <v>22</v>
      </c>
      <c r="C474" s="16" t="s">
        <v>755</v>
      </c>
      <c r="D474" s="18">
        <v>44551</v>
      </c>
      <c r="E474" s="27">
        <v>303</v>
      </c>
      <c r="F474" s="16">
        <v>2021</v>
      </c>
      <c r="G474" s="18">
        <v>44551</v>
      </c>
      <c r="H474" s="18">
        <v>44915</v>
      </c>
      <c r="I474" s="3" t="s">
        <v>812</v>
      </c>
      <c r="J474" s="3" t="s">
        <v>25</v>
      </c>
      <c r="K474" s="3">
        <v>20</v>
      </c>
      <c r="L474" s="14">
        <v>2.71</v>
      </c>
      <c r="M474" s="29">
        <f t="shared" si="5"/>
        <v>54.2</v>
      </c>
      <c r="N474" s="12">
        <f t="shared" si="6"/>
        <v>54.2</v>
      </c>
      <c r="O474" s="16" t="s">
        <v>757</v>
      </c>
      <c r="P474" s="16" t="s">
        <v>758</v>
      </c>
      <c r="Q474" s="16" t="s">
        <v>759</v>
      </c>
      <c r="R474" s="16" t="s">
        <v>760</v>
      </c>
      <c r="S474" s="16"/>
      <c r="T474" s="17"/>
      <c r="U474" s="16"/>
      <c r="V474" s="18"/>
      <c r="W474" s="16"/>
      <c r="X474" s="16"/>
      <c r="Y474" s="18"/>
      <c r="Z474" s="18"/>
      <c r="AD474" s="14"/>
      <c r="AE474" s="12"/>
      <c r="AF474" s="12"/>
      <c r="AG474" s="16"/>
      <c r="AH474" s="16"/>
      <c r="AI474" s="16"/>
      <c r="AJ474" s="16"/>
    </row>
    <row r="475" spans="1:36" ht="45" x14ac:dyDescent="0.25">
      <c r="A475" s="16" t="s">
        <v>754</v>
      </c>
      <c r="B475" s="17" t="s">
        <v>22</v>
      </c>
      <c r="C475" s="16" t="s">
        <v>755</v>
      </c>
      <c r="D475" s="18">
        <v>44551</v>
      </c>
      <c r="E475" s="27">
        <v>303</v>
      </c>
      <c r="F475" s="16">
        <v>2021</v>
      </c>
      <c r="G475" s="18">
        <v>44551</v>
      </c>
      <c r="H475" s="18">
        <v>44915</v>
      </c>
      <c r="I475" s="3" t="s">
        <v>813</v>
      </c>
      <c r="J475" s="3" t="s">
        <v>25</v>
      </c>
      <c r="K475" s="3">
        <v>50</v>
      </c>
      <c r="L475" s="14">
        <v>63.76</v>
      </c>
      <c r="M475" s="29">
        <f t="shared" si="5"/>
        <v>3188</v>
      </c>
      <c r="N475" s="12">
        <f t="shared" si="6"/>
        <v>3188</v>
      </c>
      <c r="O475" s="16" t="s">
        <v>757</v>
      </c>
      <c r="P475" s="16" t="s">
        <v>758</v>
      </c>
      <c r="Q475" s="16" t="s">
        <v>759</v>
      </c>
      <c r="R475" s="16" t="s">
        <v>760</v>
      </c>
      <c r="S475" s="16"/>
      <c r="T475" s="17"/>
      <c r="U475" s="16"/>
      <c r="V475" s="18"/>
      <c r="W475" s="16"/>
      <c r="X475" s="16"/>
      <c r="Y475" s="18"/>
      <c r="Z475" s="18"/>
      <c r="AD475" s="14"/>
      <c r="AE475" s="12"/>
      <c r="AF475" s="12"/>
      <c r="AG475" s="16"/>
      <c r="AH475" s="16"/>
      <c r="AI475" s="16"/>
      <c r="AJ475" s="16"/>
    </row>
    <row r="476" spans="1:36" ht="45" x14ac:dyDescent="0.25">
      <c r="A476" s="16" t="s">
        <v>754</v>
      </c>
      <c r="B476" s="17" t="s">
        <v>22</v>
      </c>
      <c r="C476" s="16" t="s">
        <v>755</v>
      </c>
      <c r="D476" s="18">
        <v>44551</v>
      </c>
      <c r="E476" s="27">
        <v>303</v>
      </c>
      <c r="F476" s="16">
        <v>2021</v>
      </c>
      <c r="G476" s="18">
        <v>44551</v>
      </c>
      <c r="H476" s="18">
        <v>44915</v>
      </c>
      <c r="I476" s="3" t="s">
        <v>814</v>
      </c>
      <c r="J476" s="3" t="s">
        <v>25</v>
      </c>
      <c r="K476" s="3">
        <v>80</v>
      </c>
      <c r="L476" s="14">
        <v>50</v>
      </c>
      <c r="M476" s="29">
        <f t="shared" si="5"/>
        <v>4000</v>
      </c>
      <c r="N476" s="12">
        <f t="shared" si="6"/>
        <v>4000</v>
      </c>
      <c r="O476" s="16" t="s">
        <v>757</v>
      </c>
      <c r="P476" s="16" t="s">
        <v>758</v>
      </c>
      <c r="Q476" s="16" t="s">
        <v>759</v>
      </c>
      <c r="R476" s="16" t="s">
        <v>760</v>
      </c>
      <c r="S476" s="16"/>
      <c r="T476" s="17"/>
      <c r="U476" s="16"/>
      <c r="V476" s="18"/>
      <c r="W476" s="16"/>
      <c r="X476" s="16"/>
      <c r="Y476" s="18"/>
      <c r="Z476" s="18"/>
      <c r="AD476" s="14"/>
      <c r="AE476" s="12"/>
      <c r="AF476" s="12"/>
      <c r="AG476" s="16"/>
      <c r="AH476" s="16"/>
      <c r="AI476" s="16"/>
      <c r="AJ476" s="16"/>
    </row>
    <row r="477" spans="1:36" ht="45" x14ac:dyDescent="0.25">
      <c r="A477" s="16" t="s">
        <v>754</v>
      </c>
      <c r="B477" s="17" t="s">
        <v>22</v>
      </c>
      <c r="C477" s="16" t="s">
        <v>755</v>
      </c>
      <c r="D477" s="18">
        <v>44551</v>
      </c>
      <c r="E477" s="27">
        <v>303</v>
      </c>
      <c r="F477" s="16">
        <v>2021</v>
      </c>
      <c r="G477" s="18">
        <v>44551</v>
      </c>
      <c r="H477" s="18">
        <v>44915</v>
      </c>
      <c r="I477" s="3" t="s">
        <v>815</v>
      </c>
      <c r="J477" s="3" t="s">
        <v>25</v>
      </c>
      <c r="K477" s="3">
        <v>10</v>
      </c>
      <c r="L477" s="14">
        <v>17.100000000000001</v>
      </c>
      <c r="M477" s="29">
        <f t="shared" si="5"/>
        <v>171</v>
      </c>
      <c r="N477" s="12">
        <f t="shared" si="6"/>
        <v>171</v>
      </c>
      <c r="O477" s="16" t="s">
        <v>757</v>
      </c>
      <c r="P477" s="16" t="s">
        <v>758</v>
      </c>
      <c r="Q477" s="16" t="s">
        <v>759</v>
      </c>
      <c r="R477" s="16" t="s">
        <v>760</v>
      </c>
      <c r="S477" s="16"/>
      <c r="T477" s="17"/>
      <c r="U477" s="16"/>
      <c r="V477" s="18"/>
      <c r="W477" s="16"/>
      <c r="X477" s="16"/>
      <c r="Y477" s="18"/>
      <c r="Z477" s="18"/>
      <c r="AD477" s="14"/>
      <c r="AE477" s="12"/>
      <c r="AF477" s="12"/>
      <c r="AG477" s="16"/>
      <c r="AH477" s="16"/>
      <c r="AI477" s="16"/>
      <c r="AJ477" s="16"/>
    </row>
    <row r="478" spans="1:36" ht="45" x14ac:dyDescent="0.25">
      <c r="A478" s="16" t="s">
        <v>754</v>
      </c>
      <c r="B478" s="17" t="s">
        <v>22</v>
      </c>
      <c r="C478" s="16" t="s">
        <v>755</v>
      </c>
      <c r="D478" s="18">
        <v>44551</v>
      </c>
      <c r="E478" s="27">
        <v>303</v>
      </c>
      <c r="F478" s="16">
        <v>2021</v>
      </c>
      <c r="G478" s="18">
        <v>44551</v>
      </c>
      <c r="H478" s="18">
        <v>44915</v>
      </c>
      <c r="I478" s="3" t="s">
        <v>816</v>
      </c>
      <c r="J478" s="3" t="s">
        <v>25</v>
      </c>
      <c r="K478" s="3">
        <v>72</v>
      </c>
      <c r="L478" s="14">
        <v>5.76</v>
      </c>
      <c r="M478" s="29">
        <f t="shared" si="5"/>
        <v>414.71999999999997</v>
      </c>
      <c r="N478" s="12">
        <f t="shared" si="6"/>
        <v>414.71999999999997</v>
      </c>
      <c r="O478" s="16" t="s">
        <v>757</v>
      </c>
      <c r="P478" s="16" t="s">
        <v>758</v>
      </c>
      <c r="Q478" s="16" t="s">
        <v>759</v>
      </c>
      <c r="R478" s="16" t="s">
        <v>760</v>
      </c>
      <c r="S478" s="16"/>
      <c r="T478" s="17"/>
      <c r="U478" s="16"/>
      <c r="V478" s="18"/>
      <c r="W478" s="16"/>
      <c r="X478" s="16"/>
      <c r="Y478" s="18"/>
      <c r="Z478" s="18"/>
      <c r="AD478" s="14"/>
      <c r="AE478" s="12"/>
      <c r="AF478" s="12"/>
      <c r="AG478" s="16"/>
      <c r="AH478" s="16"/>
      <c r="AI478" s="16"/>
      <c r="AJ478" s="16"/>
    </row>
    <row r="479" spans="1:36" ht="45" x14ac:dyDescent="0.25">
      <c r="A479" s="16" t="s">
        <v>754</v>
      </c>
      <c r="B479" s="17" t="s">
        <v>22</v>
      </c>
      <c r="C479" s="16" t="s">
        <v>755</v>
      </c>
      <c r="D479" s="18">
        <v>44551</v>
      </c>
      <c r="E479" s="27">
        <v>303</v>
      </c>
      <c r="F479" s="16">
        <v>2021</v>
      </c>
      <c r="G479" s="18">
        <v>44551</v>
      </c>
      <c r="H479" s="18">
        <v>44915</v>
      </c>
      <c r="I479" s="3" t="s">
        <v>817</v>
      </c>
      <c r="J479" s="3" t="s">
        <v>25</v>
      </c>
      <c r="K479" s="3">
        <v>50</v>
      </c>
      <c r="L479" s="14">
        <v>15.62</v>
      </c>
      <c r="M479" s="29">
        <f t="shared" si="5"/>
        <v>781</v>
      </c>
      <c r="N479" s="12">
        <f t="shared" si="6"/>
        <v>781</v>
      </c>
      <c r="O479" s="16" t="s">
        <v>757</v>
      </c>
      <c r="P479" s="16" t="s">
        <v>758</v>
      </c>
      <c r="Q479" s="16" t="s">
        <v>759</v>
      </c>
      <c r="R479" s="16" t="s">
        <v>760</v>
      </c>
      <c r="S479" s="16"/>
      <c r="T479" s="17"/>
      <c r="U479" s="16"/>
      <c r="V479" s="18"/>
      <c r="W479" s="16"/>
      <c r="X479" s="16"/>
      <c r="Y479" s="18"/>
      <c r="Z479" s="18"/>
      <c r="AD479" s="14"/>
      <c r="AE479" s="12"/>
      <c r="AF479" s="12"/>
      <c r="AG479" s="16"/>
      <c r="AH479" s="16"/>
      <c r="AI479" s="16"/>
      <c r="AJ479" s="16"/>
    </row>
    <row r="480" spans="1:36" ht="45" x14ac:dyDescent="0.25">
      <c r="A480" s="16" t="s">
        <v>754</v>
      </c>
      <c r="B480" s="17" t="s">
        <v>22</v>
      </c>
      <c r="C480" s="16" t="s">
        <v>755</v>
      </c>
      <c r="D480" s="18">
        <v>44551</v>
      </c>
      <c r="E480" s="27">
        <v>303</v>
      </c>
      <c r="F480" s="16">
        <v>2021</v>
      </c>
      <c r="G480" s="18">
        <v>44551</v>
      </c>
      <c r="H480" s="18">
        <v>44915</v>
      </c>
      <c r="I480" s="3" t="s">
        <v>818</v>
      </c>
      <c r="J480" s="3" t="s">
        <v>25</v>
      </c>
      <c r="K480" s="3">
        <v>50</v>
      </c>
      <c r="L480" s="14">
        <v>26.3</v>
      </c>
      <c r="M480" s="29">
        <f t="shared" si="5"/>
        <v>1315</v>
      </c>
      <c r="N480" s="12">
        <f t="shared" si="6"/>
        <v>1315</v>
      </c>
      <c r="O480" s="16" t="s">
        <v>757</v>
      </c>
      <c r="P480" s="16" t="s">
        <v>758</v>
      </c>
      <c r="Q480" s="16" t="s">
        <v>759</v>
      </c>
      <c r="R480" s="16" t="s">
        <v>760</v>
      </c>
      <c r="S480" s="16"/>
      <c r="T480" s="17"/>
      <c r="U480" s="16"/>
      <c r="V480" s="18"/>
      <c r="W480" s="16"/>
      <c r="X480" s="16"/>
      <c r="Y480" s="18"/>
      <c r="Z480" s="18"/>
      <c r="AD480" s="14"/>
      <c r="AE480" s="12"/>
      <c r="AF480" s="12"/>
      <c r="AG480" s="16"/>
      <c r="AH480" s="16"/>
      <c r="AI480" s="16"/>
      <c r="AJ480" s="16"/>
    </row>
    <row r="481" spans="1:36" ht="45" x14ac:dyDescent="0.25">
      <c r="A481" s="16" t="s">
        <v>754</v>
      </c>
      <c r="B481" s="17" t="s">
        <v>22</v>
      </c>
      <c r="C481" s="16" t="s">
        <v>755</v>
      </c>
      <c r="D481" s="18">
        <v>44551</v>
      </c>
      <c r="E481" s="27">
        <v>303</v>
      </c>
      <c r="F481" s="16">
        <v>2021</v>
      </c>
      <c r="G481" s="18">
        <v>44551</v>
      </c>
      <c r="H481" s="18">
        <v>44915</v>
      </c>
      <c r="I481" s="3" t="s">
        <v>819</v>
      </c>
      <c r="J481" s="3" t="s">
        <v>25</v>
      </c>
      <c r="K481" s="3">
        <v>20</v>
      </c>
      <c r="L481" s="14">
        <v>12.75</v>
      </c>
      <c r="M481" s="29">
        <f t="shared" si="5"/>
        <v>255</v>
      </c>
      <c r="N481" s="12">
        <f t="shared" si="6"/>
        <v>255</v>
      </c>
      <c r="O481" s="16" t="s">
        <v>757</v>
      </c>
      <c r="P481" s="16" t="s">
        <v>758</v>
      </c>
      <c r="Q481" s="16" t="s">
        <v>759</v>
      </c>
      <c r="R481" s="16" t="s">
        <v>760</v>
      </c>
      <c r="S481" s="16"/>
      <c r="T481" s="17"/>
      <c r="U481" s="16"/>
      <c r="V481" s="18"/>
      <c r="W481" s="16"/>
      <c r="X481" s="16"/>
      <c r="Y481" s="18"/>
      <c r="Z481" s="18"/>
      <c r="AD481" s="14"/>
      <c r="AE481" s="12"/>
      <c r="AF481" s="12"/>
      <c r="AG481" s="16"/>
      <c r="AH481" s="16"/>
      <c r="AI481" s="16"/>
      <c r="AJ481" s="16"/>
    </row>
    <row r="482" spans="1:36" ht="45" x14ac:dyDescent="0.25">
      <c r="A482" s="16" t="s">
        <v>754</v>
      </c>
      <c r="B482" s="17" t="s">
        <v>22</v>
      </c>
      <c r="C482" s="16" t="s">
        <v>755</v>
      </c>
      <c r="D482" s="18">
        <v>44551</v>
      </c>
      <c r="E482" s="27">
        <v>303</v>
      </c>
      <c r="F482" s="16">
        <v>2021</v>
      </c>
      <c r="G482" s="18">
        <v>44551</v>
      </c>
      <c r="H482" s="18">
        <v>44915</v>
      </c>
      <c r="I482" s="3" t="s">
        <v>820</v>
      </c>
      <c r="J482" s="3" t="s">
        <v>25</v>
      </c>
      <c r="K482" s="3">
        <v>5</v>
      </c>
      <c r="L482" s="14">
        <v>114.45</v>
      </c>
      <c r="M482" s="29">
        <f t="shared" si="5"/>
        <v>572.25</v>
      </c>
      <c r="N482" s="12">
        <f t="shared" si="6"/>
        <v>572.25</v>
      </c>
      <c r="O482" s="16" t="s">
        <v>757</v>
      </c>
      <c r="P482" s="16" t="s">
        <v>758</v>
      </c>
      <c r="Q482" s="16" t="s">
        <v>759</v>
      </c>
      <c r="R482" s="16" t="s">
        <v>760</v>
      </c>
      <c r="S482" s="16"/>
      <c r="T482" s="17"/>
      <c r="U482" s="16"/>
      <c r="V482" s="18"/>
      <c r="W482" s="16"/>
      <c r="X482" s="16"/>
      <c r="Y482" s="18"/>
      <c r="Z482" s="18"/>
      <c r="AD482" s="14"/>
      <c r="AE482" s="12"/>
      <c r="AF482" s="12"/>
      <c r="AG482" s="16"/>
      <c r="AH482" s="16"/>
      <c r="AI482" s="16"/>
      <c r="AJ482" s="16"/>
    </row>
    <row r="483" spans="1:36" ht="45" x14ac:dyDescent="0.25">
      <c r="A483" s="16" t="s">
        <v>754</v>
      </c>
      <c r="B483" s="17" t="s">
        <v>22</v>
      </c>
      <c r="C483" s="16" t="s">
        <v>755</v>
      </c>
      <c r="D483" s="18">
        <v>44551</v>
      </c>
      <c r="E483" s="27">
        <v>303</v>
      </c>
      <c r="F483" s="16">
        <v>2021</v>
      </c>
      <c r="G483" s="18">
        <v>44551</v>
      </c>
      <c r="H483" s="18">
        <v>44915</v>
      </c>
      <c r="I483" s="3" t="s">
        <v>821</v>
      </c>
      <c r="J483" s="3" t="s">
        <v>25</v>
      </c>
      <c r="K483" s="3">
        <v>70</v>
      </c>
      <c r="L483" s="14">
        <v>31.82</v>
      </c>
      <c r="M483" s="29">
        <f t="shared" si="5"/>
        <v>2227.4</v>
      </c>
      <c r="N483" s="12">
        <f t="shared" si="6"/>
        <v>2227.4</v>
      </c>
      <c r="O483" s="16" t="s">
        <v>757</v>
      </c>
      <c r="P483" s="16" t="s">
        <v>758</v>
      </c>
      <c r="Q483" s="16" t="s">
        <v>759</v>
      </c>
      <c r="R483" s="16" t="s">
        <v>760</v>
      </c>
      <c r="S483" s="16"/>
      <c r="T483" s="17"/>
      <c r="U483" s="16"/>
      <c r="V483" s="18"/>
      <c r="W483" s="16"/>
      <c r="X483" s="16"/>
      <c r="Y483" s="18"/>
      <c r="Z483" s="18"/>
      <c r="AD483" s="14"/>
      <c r="AE483" s="12"/>
      <c r="AF483" s="12"/>
      <c r="AG483" s="16"/>
      <c r="AH483" s="16"/>
      <c r="AI483" s="16"/>
      <c r="AJ483" s="16"/>
    </row>
    <row r="484" spans="1:36" ht="45" x14ac:dyDescent="0.25">
      <c r="A484" s="16" t="s">
        <v>754</v>
      </c>
      <c r="B484" s="17" t="s">
        <v>22</v>
      </c>
      <c r="C484" s="16" t="s">
        <v>755</v>
      </c>
      <c r="D484" s="18">
        <v>44551</v>
      </c>
      <c r="E484" s="27">
        <v>303</v>
      </c>
      <c r="F484" s="16">
        <v>2021</v>
      </c>
      <c r="G484" s="18">
        <v>44551</v>
      </c>
      <c r="H484" s="18">
        <v>44915</v>
      </c>
      <c r="I484" s="3" t="s">
        <v>822</v>
      </c>
      <c r="J484" s="3" t="s">
        <v>25</v>
      </c>
      <c r="K484" s="3">
        <v>30</v>
      </c>
      <c r="L484" s="14">
        <v>0.8</v>
      </c>
      <c r="M484" s="29">
        <f t="shared" si="5"/>
        <v>24</v>
      </c>
      <c r="N484" s="12">
        <f t="shared" si="6"/>
        <v>24</v>
      </c>
      <c r="O484" s="16" t="s">
        <v>757</v>
      </c>
      <c r="P484" s="16" t="s">
        <v>758</v>
      </c>
      <c r="Q484" s="16" t="s">
        <v>759</v>
      </c>
      <c r="R484" s="16" t="s">
        <v>760</v>
      </c>
      <c r="S484" s="16"/>
      <c r="T484" s="17"/>
      <c r="U484" s="16"/>
      <c r="V484" s="18"/>
      <c r="W484" s="16"/>
      <c r="X484" s="16"/>
      <c r="Y484" s="18"/>
      <c r="Z484" s="18"/>
      <c r="AD484" s="14"/>
      <c r="AE484" s="12"/>
      <c r="AF484" s="12"/>
      <c r="AG484" s="16"/>
      <c r="AH484" s="16"/>
      <c r="AI484" s="16"/>
      <c r="AJ484" s="16"/>
    </row>
    <row r="485" spans="1:36" ht="45" x14ac:dyDescent="0.25">
      <c r="A485" s="16" t="s">
        <v>754</v>
      </c>
      <c r="B485" s="17" t="s">
        <v>22</v>
      </c>
      <c r="C485" s="16" t="s">
        <v>755</v>
      </c>
      <c r="D485" s="18">
        <v>44551</v>
      </c>
      <c r="E485" s="27">
        <v>303</v>
      </c>
      <c r="F485" s="16">
        <v>2021</v>
      </c>
      <c r="G485" s="18">
        <v>44551</v>
      </c>
      <c r="H485" s="18">
        <v>44915</v>
      </c>
      <c r="I485" s="3" t="s">
        <v>822</v>
      </c>
      <c r="J485" s="3" t="s">
        <v>25</v>
      </c>
      <c r="K485" s="3">
        <v>30</v>
      </c>
      <c r="L485" s="14">
        <v>4.3099999999999996</v>
      </c>
      <c r="M485" s="29">
        <f t="shared" si="5"/>
        <v>129.29999999999998</v>
      </c>
      <c r="N485" s="12">
        <f t="shared" si="6"/>
        <v>129.29999999999998</v>
      </c>
      <c r="O485" s="16" t="s">
        <v>757</v>
      </c>
      <c r="P485" s="16" t="s">
        <v>758</v>
      </c>
      <c r="Q485" s="16" t="s">
        <v>759</v>
      </c>
      <c r="R485" s="16" t="s">
        <v>760</v>
      </c>
      <c r="S485" s="16"/>
      <c r="T485" s="17"/>
      <c r="U485" s="16"/>
      <c r="V485" s="18"/>
      <c r="W485" s="16"/>
      <c r="X485" s="16"/>
      <c r="Y485" s="18"/>
      <c r="Z485" s="18"/>
      <c r="AD485" s="14"/>
      <c r="AE485" s="12"/>
      <c r="AF485" s="12"/>
      <c r="AG485" s="16"/>
      <c r="AH485" s="16"/>
      <c r="AI485" s="16"/>
      <c r="AJ485" s="16"/>
    </row>
    <row r="486" spans="1:36" ht="45" x14ac:dyDescent="0.25">
      <c r="A486" s="16" t="s">
        <v>754</v>
      </c>
      <c r="B486" s="17" t="s">
        <v>22</v>
      </c>
      <c r="C486" s="16" t="s">
        <v>755</v>
      </c>
      <c r="D486" s="18">
        <v>44551</v>
      </c>
      <c r="E486" s="27">
        <v>303</v>
      </c>
      <c r="F486" s="16">
        <v>2021</v>
      </c>
      <c r="G486" s="18">
        <v>44551</v>
      </c>
      <c r="H486" s="18">
        <v>44915</v>
      </c>
      <c r="I486" s="3" t="s">
        <v>823</v>
      </c>
      <c r="J486" s="3" t="s">
        <v>25</v>
      </c>
      <c r="K486" s="3">
        <v>10</v>
      </c>
      <c r="L486" s="14">
        <v>2.58</v>
      </c>
      <c r="M486" s="29">
        <f t="shared" si="5"/>
        <v>25.8</v>
      </c>
      <c r="N486" s="12">
        <f t="shared" si="6"/>
        <v>25.8</v>
      </c>
      <c r="O486" s="16" t="s">
        <v>757</v>
      </c>
      <c r="P486" s="16" t="s">
        <v>758</v>
      </c>
      <c r="Q486" s="16" t="s">
        <v>759</v>
      </c>
      <c r="R486" s="16" t="s">
        <v>760</v>
      </c>
      <c r="S486" s="16"/>
      <c r="T486" s="17"/>
      <c r="U486" s="16"/>
      <c r="V486" s="18"/>
      <c r="W486" s="16"/>
      <c r="X486" s="16"/>
      <c r="Y486" s="18"/>
      <c r="Z486" s="18"/>
      <c r="AD486" s="14"/>
      <c r="AE486" s="12"/>
      <c r="AF486" s="12"/>
      <c r="AG486" s="16"/>
      <c r="AH486" s="16"/>
      <c r="AI486" s="16"/>
      <c r="AJ486" s="16"/>
    </row>
    <row r="487" spans="1:36" ht="45" x14ac:dyDescent="0.25">
      <c r="A487" s="16" t="s">
        <v>754</v>
      </c>
      <c r="B487" s="17" t="s">
        <v>22</v>
      </c>
      <c r="C487" s="16" t="s">
        <v>755</v>
      </c>
      <c r="D487" s="18">
        <v>44551</v>
      </c>
      <c r="E487" s="27">
        <v>303</v>
      </c>
      <c r="F487" s="16">
        <v>2021</v>
      </c>
      <c r="G487" s="18">
        <v>44551</v>
      </c>
      <c r="H487" s="18">
        <v>44915</v>
      </c>
      <c r="I487" s="3" t="s">
        <v>824</v>
      </c>
      <c r="J487" s="3" t="s">
        <v>25</v>
      </c>
      <c r="K487" s="3">
        <v>20</v>
      </c>
      <c r="L487" s="14">
        <v>6.12</v>
      </c>
      <c r="M487" s="29">
        <f t="shared" si="5"/>
        <v>122.4</v>
      </c>
      <c r="N487" s="12">
        <f t="shared" si="6"/>
        <v>122.4</v>
      </c>
      <c r="O487" s="16" t="s">
        <v>757</v>
      </c>
      <c r="P487" s="16" t="s">
        <v>758</v>
      </c>
      <c r="Q487" s="16" t="s">
        <v>759</v>
      </c>
      <c r="R487" s="16" t="s">
        <v>760</v>
      </c>
      <c r="S487" s="16"/>
      <c r="T487" s="17"/>
      <c r="U487" s="16"/>
      <c r="V487" s="18"/>
      <c r="W487" s="16"/>
      <c r="X487" s="16"/>
      <c r="Y487" s="18"/>
      <c r="Z487" s="18"/>
      <c r="AD487" s="14"/>
      <c r="AE487" s="12"/>
      <c r="AF487" s="12"/>
      <c r="AG487" s="16"/>
      <c r="AH487" s="16"/>
      <c r="AI487" s="16"/>
      <c r="AJ487" s="16"/>
    </row>
    <row r="488" spans="1:36" ht="56.25" x14ac:dyDescent="0.25">
      <c r="A488" s="16" t="s">
        <v>754</v>
      </c>
      <c r="B488" s="17" t="s">
        <v>22</v>
      </c>
      <c r="C488" s="16" t="s">
        <v>755</v>
      </c>
      <c r="D488" s="18">
        <v>44551</v>
      </c>
      <c r="E488" s="27">
        <v>303</v>
      </c>
      <c r="F488" s="16">
        <v>2021</v>
      </c>
      <c r="G488" s="18">
        <v>44551</v>
      </c>
      <c r="H488" s="18">
        <v>44915</v>
      </c>
      <c r="I488" s="3" t="s">
        <v>825</v>
      </c>
      <c r="J488" s="3" t="s">
        <v>25</v>
      </c>
      <c r="K488" s="3">
        <v>5</v>
      </c>
      <c r="L488" s="14">
        <v>212.8</v>
      </c>
      <c r="M488" s="29">
        <f t="shared" si="5"/>
        <v>1064</v>
      </c>
      <c r="N488" s="12">
        <f t="shared" si="6"/>
        <v>1064</v>
      </c>
      <c r="O488" s="16" t="s">
        <v>757</v>
      </c>
      <c r="P488" s="16" t="s">
        <v>758</v>
      </c>
      <c r="Q488" s="16" t="s">
        <v>759</v>
      </c>
      <c r="R488" s="16" t="s">
        <v>760</v>
      </c>
      <c r="S488" s="16"/>
      <c r="T488" s="17"/>
      <c r="U488" s="16"/>
      <c r="V488" s="18"/>
      <c r="W488" s="16"/>
      <c r="X488" s="16"/>
      <c r="Y488" s="18"/>
      <c r="Z488" s="18"/>
      <c r="AD488" s="14"/>
      <c r="AE488" s="12"/>
      <c r="AF488" s="12"/>
      <c r="AG488" s="16"/>
      <c r="AH488" s="16"/>
      <c r="AI488" s="16"/>
      <c r="AJ488" s="16"/>
    </row>
    <row r="489" spans="1:36" ht="45" x14ac:dyDescent="0.25">
      <c r="A489" s="16" t="s">
        <v>754</v>
      </c>
      <c r="B489" s="17" t="s">
        <v>22</v>
      </c>
      <c r="C489" s="16" t="s">
        <v>755</v>
      </c>
      <c r="D489" s="18">
        <v>44551</v>
      </c>
      <c r="E489" s="27">
        <v>303</v>
      </c>
      <c r="F489" s="16">
        <v>2021</v>
      </c>
      <c r="G489" s="18">
        <v>44551</v>
      </c>
      <c r="H489" s="18">
        <v>44915</v>
      </c>
      <c r="I489" s="3" t="s">
        <v>826</v>
      </c>
      <c r="J489" s="3" t="s">
        <v>25</v>
      </c>
      <c r="K489" s="3">
        <v>40</v>
      </c>
      <c r="L489" s="14">
        <v>33.520000000000003</v>
      </c>
      <c r="M489" s="29">
        <f t="shared" si="5"/>
        <v>1340.8000000000002</v>
      </c>
      <c r="N489" s="12">
        <f t="shared" si="6"/>
        <v>1340.8000000000002</v>
      </c>
      <c r="O489" s="16" t="s">
        <v>757</v>
      </c>
      <c r="P489" s="16" t="s">
        <v>758</v>
      </c>
      <c r="Q489" s="16" t="s">
        <v>759</v>
      </c>
      <c r="R489" s="16" t="s">
        <v>760</v>
      </c>
      <c r="S489" s="16"/>
      <c r="T489" s="17"/>
      <c r="U489" s="16"/>
      <c r="V489" s="18"/>
      <c r="W489" s="16"/>
      <c r="X489" s="16"/>
      <c r="Y489" s="18"/>
      <c r="Z489" s="18"/>
      <c r="AD489" s="14"/>
      <c r="AE489" s="12"/>
      <c r="AF489" s="12"/>
      <c r="AG489" s="16"/>
      <c r="AH489" s="16"/>
      <c r="AI489" s="16"/>
      <c r="AJ489" s="16"/>
    </row>
    <row r="490" spans="1:36" ht="45" x14ac:dyDescent="0.25">
      <c r="A490" s="16" t="s">
        <v>754</v>
      </c>
      <c r="B490" s="17" t="s">
        <v>22</v>
      </c>
      <c r="C490" s="16" t="s">
        <v>755</v>
      </c>
      <c r="D490" s="18">
        <v>44551</v>
      </c>
      <c r="E490" s="27">
        <v>303</v>
      </c>
      <c r="F490" s="16">
        <v>2021</v>
      </c>
      <c r="G490" s="18">
        <v>44551</v>
      </c>
      <c r="H490" s="18">
        <v>44915</v>
      </c>
      <c r="I490" s="3" t="s">
        <v>827</v>
      </c>
      <c r="J490" s="3" t="s">
        <v>25</v>
      </c>
      <c r="K490" s="3">
        <v>40</v>
      </c>
      <c r="L490" s="14">
        <v>33.71</v>
      </c>
      <c r="M490" s="29">
        <f t="shared" si="5"/>
        <v>1348.4</v>
      </c>
      <c r="N490" s="12">
        <f t="shared" si="6"/>
        <v>1348.4</v>
      </c>
      <c r="O490" s="16" t="s">
        <v>757</v>
      </c>
      <c r="P490" s="16" t="s">
        <v>758</v>
      </c>
      <c r="Q490" s="16" t="s">
        <v>759</v>
      </c>
      <c r="R490" s="16" t="s">
        <v>760</v>
      </c>
      <c r="S490" s="16"/>
      <c r="T490" s="17"/>
      <c r="U490" s="16"/>
      <c r="V490" s="18"/>
      <c r="W490" s="16"/>
      <c r="X490" s="16"/>
      <c r="Y490" s="18"/>
      <c r="Z490" s="18"/>
      <c r="AD490" s="14"/>
      <c r="AE490" s="12"/>
      <c r="AF490" s="12"/>
      <c r="AG490" s="16"/>
      <c r="AH490" s="16"/>
      <c r="AI490" s="16"/>
      <c r="AJ490" s="16"/>
    </row>
    <row r="491" spans="1:36" ht="45" x14ac:dyDescent="0.25">
      <c r="A491" s="16" t="s">
        <v>754</v>
      </c>
      <c r="B491" s="17" t="s">
        <v>22</v>
      </c>
      <c r="C491" s="16" t="s">
        <v>755</v>
      </c>
      <c r="D491" s="18">
        <v>44551</v>
      </c>
      <c r="E491" s="27">
        <v>303</v>
      </c>
      <c r="F491" s="16">
        <v>2021</v>
      </c>
      <c r="G491" s="18">
        <v>44551</v>
      </c>
      <c r="H491" s="18">
        <v>44915</v>
      </c>
      <c r="I491" s="3" t="s">
        <v>828</v>
      </c>
      <c r="J491" s="3" t="s">
        <v>25</v>
      </c>
      <c r="K491" s="3">
        <v>20</v>
      </c>
      <c r="L491" s="14">
        <v>5.34</v>
      </c>
      <c r="M491" s="29">
        <f t="shared" si="5"/>
        <v>106.8</v>
      </c>
      <c r="N491" s="12">
        <f t="shared" si="6"/>
        <v>106.8</v>
      </c>
      <c r="O491" s="16" t="s">
        <v>757</v>
      </c>
      <c r="P491" s="16" t="s">
        <v>758</v>
      </c>
      <c r="Q491" s="16" t="s">
        <v>759</v>
      </c>
      <c r="R491" s="16" t="s">
        <v>760</v>
      </c>
      <c r="S491" s="16"/>
      <c r="T491" s="17"/>
      <c r="U491" s="16"/>
      <c r="V491" s="18"/>
      <c r="W491" s="16"/>
      <c r="X491" s="16"/>
      <c r="Y491" s="18"/>
      <c r="Z491" s="18"/>
      <c r="AD491" s="14"/>
      <c r="AE491" s="12"/>
      <c r="AF491" s="12"/>
      <c r="AG491" s="16"/>
      <c r="AH491" s="16"/>
      <c r="AI491" s="16"/>
      <c r="AJ491" s="16"/>
    </row>
    <row r="492" spans="1:36" ht="45" x14ac:dyDescent="0.25">
      <c r="A492" s="16" t="s">
        <v>754</v>
      </c>
      <c r="B492" s="17" t="s">
        <v>22</v>
      </c>
      <c r="C492" s="16" t="s">
        <v>755</v>
      </c>
      <c r="D492" s="18">
        <v>44551</v>
      </c>
      <c r="E492" s="27">
        <v>303</v>
      </c>
      <c r="F492" s="16">
        <v>2021</v>
      </c>
      <c r="G492" s="18">
        <v>44551</v>
      </c>
      <c r="H492" s="18">
        <v>44915</v>
      </c>
      <c r="I492" s="3" t="s">
        <v>829</v>
      </c>
      <c r="J492" s="3" t="s">
        <v>25</v>
      </c>
      <c r="K492" s="3">
        <v>10</v>
      </c>
      <c r="L492" s="14">
        <v>0.75</v>
      </c>
      <c r="M492" s="29">
        <f t="shared" si="5"/>
        <v>7.5</v>
      </c>
      <c r="N492" s="12">
        <f t="shared" si="6"/>
        <v>7.5</v>
      </c>
      <c r="O492" s="16" t="s">
        <v>757</v>
      </c>
      <c r="P492" s="16" t="s">
        <v>758</v>
      </c>
      <c r="Q492" s="16" t="s">
        <v>759</v>
      </c>
      <c r="R492" s="16" t="s">
        <v>760</v>
      </c>
      <c r="S492" s="16"/>
      <c r="T492" s="17"/>
      <c r="U492" s="16"/>
      <c r="V492" s="18"/>
      <c r="W492" s="16"/>
      <c r="X492" s="16"/>
      <c r="Y492" s="18"/>
      <c r="Z492" s="18"/>
      <c r="AD492" s="14"/>
      <c r="AE492" s="12"/>
      <c r="AF492" s="12"/>
      <c r="AG492" s="16"/>
      <c r="AH492" s="16"/>
      <c r="AI492" s="16"/>
      <c r="AJ492" s="16"/>
    </row>
    <row r="493" spans="1:36" ht="45" x14ac:dyDescent="0.25">
      <c r="A493" s="16" t="s">
        <v>754</v>
      </c>
      <c r="B493" s="17" t="s">
        <v>22</v>
      </c>
      <c r="C493" s="16" t="s">
        <v>755</v>
      </c>
      <c r="D493" s="18">
        <v>44551</v>
      </c>
      <c r="E493" s="27">
        <v>303</v>
      </c>
      <c r="F493" s="16">
        <v>2021</v>
      </c>
      <c r="G493" s="18">
        <v>44551</v>
      </c>
      <c r="H493" s="18">
        <v>44915</v>
      </c>
      <c r="I493" s="3" t="s">
        <v>830</v>
      </c>
      <c r="J493" s="3" t="s">
        <v>25</v>
      </c>
      <c r="K493" s="3">
        <v>20</v>
      </c>
      <c r="L493" s="14">
        <v>102.02</v>
      </c>
      <c r="M493" s="29">
        <f t="shared" si="5"/>
        <v>2040.3999999999999</v>
      </c>
      <c r="N493" s="12">
        <f t="shared" si="6"/>
        <v>2040.3999999999999</v>
      </c>
      <c r="O493" s="16" t="s">
        <v>757</v>
      </c>
      <c r="P493" s="16" t="s">
        <v>758</v>
      </c>
      <c r="Q493" s="16" t="s">
        <v>759</v>
      </c>
      <c r="R493" s="16" t="s">
        <v>760</v>
      </c>
      <c r="S493" s="16"/>
      <c r="T493" s="17"/>
      <c r="U493" s="16"/>
      <c r="V493" s="18"/>
      <c r="W493" s="16"/>
      <c r="X493" s="16"/>
      <c r="Y493" s="18"/>
      <c r="Z493" s="18"/>
      <c r="AD493" s="14"/>
      <c r="AE493" s="12"/>
      <c r="AF493" s="12"/>
      <c r="AG493" s="16"/>
      <c r="AH493" s="16"/>
      <c r="AI493" s="16"/>
      <c r="AJ493" s="16"/>
    </row>
    <row r="494" spans="1:36" ht="45" x14ac:dyDescent="0.25">
      <c r="A494" s="16" t="s">
        <v>754</v>
      </c>
      <c r="B494" s="17" t="s">
        <v>22</v>
      </c>
      <c r="C494" s="16" t="s">
        <v>755</v>
      </c>
      <c r="D494" s="18">
        <v>44551</v>
      </c>
      <c r="E494" s="27">
        <v>303</v>
      </c>
      <c r="F494" s="16">
        <v>2021</v>
      </c>
      <c r="G494" s="18">
        <v>44551</v>
      </c>
      <c r="H494" s="18">
        <v>44915</v>
      </c>
      <c r="I494" s="3" t="s">
        <v>831</v>
      </c>
      <c r="J494" s="3" t="s">
        <v>25</v>
      </c>
      <c r="K494" s="3">
        <v>10</v>
      </c>
      <c r="L494" s="14">
        <v>6.95</v>
      </c>
      <c r="M494" s="29">
        <f t="shared" si="5"/>
        <v>69.5</v>
      </c>
      <c r="N494" s="12">
        <f t="shared" si="6"/>
        <v>69.5</v>
      </c>
      <c r="O494" s="16" t="s">
        <v>757</v>
      </c>
      <c r="P494" s="16" t="s">
        <v>758</v>
      </c>
      <c r="Q494" s="16" t="s">
        <v>759</v>
      </c>
      <c r="R494" s="16" t="s">
        <v>760</v>
      </c>
      <c r="S494" s="16"/>
      <c r="T494" s="17"/>
      <c r="U494" s="16"/>
      <c r="V494" s="18"/>
      <c r="W494" s="16"/>
      <c r="X494" s="16"/>
      <c r="Y494" s="18"/>
      <c r="Z494" s="18"/>
      <c r="AD494" s="14"/>
      <c r="AE494" s="12"/>
      <c r="AF494" s="12"/>
      <c r="AG494" s="16"/>
      <c r="AH494" s="16"/>
      <c r="AI494" s="16"/>
      <c r="AJ494" s="16"/>
    </row>
    <row r="495" spans="1:36" ht="45" x14ac:dyDescent="0.25">
      <c r="A495" s="16" t="s">
        <v>754</v>
      </c>
      <c r="B495" s="17" t="s">
        <v>22</v>
      </c>
      <c r="C495" s="16" t="s">
        <v>755</v>
      </c>
      <c r="D495" s="18">
        <v>44551</v>
      </c>
      <c r="E495" s="27">
        <v>303</v>
      </c>
      <c r="F495" s="16">
        <v>2021</v>
      </c>
      <c r="G495" s="18">
        <v>44551</v>
      </c>
      <c r="H495" s="18">
        <v>44915</v>
      </c>
      <c r="I495" s="3" t="s">
        <v>832</v>
      </c>
      <c r="J495" s="3" t="s">
        <v>25</v>
      </c>
      <c r="K495" s="3">
        <v>10</v>
      </c>
      <c r="L495" s="14">
        <v>4</v>
      </c>
      <c r="M495" s="29">
        <f t="shared" si="5"/>
        <v>40</v>
      </c>
      <c r="N495" s="12">
        <f t="shared" si="6"/>
        <v>40</v>
      </c>
      <c r="O495" s="16" t="s">
        <v>757</v>
      </c>
      <c r="P495" s="16" t="s">
        <v>758</v>
      </c>
      <c r="Q495" s="16" t="s">
        <v>759</v>
      </c>
      <c r="R495" s="16" t="s">
        <v>760</v>
      </c>
      <c r="S495" s="16"/>
      <c r="T495" s="17"/>
      <c r="U495" s="16"/>
      <c r="V495" s="18"/>
      <c r="W495" s="16"/>
      <c r="X495" s="16"/>
      <c r="Y495" s="18"/>
      <c r="Z495" s="18"/>
      <c r="AD495" s="14"/>
      <c r="AE495" s="12"/>
      <c r="AF495" s="12"/>
      <c r="AG495" s="16"/>
      <c r="AH495" s="16"/>
      <c r="AI495" s="16"/>
      <c r="AJ495" s="16"/>
    </row>
    <row r="496" spans="1:36" ht="45" x14ac:dyDescent="0.25">
      <c r="A496" s="16" t="s">
        <v>754</v>
      </c>
      <c r="B496" s="17" t="s">
        <v>22</v>
      </c>
      <c r="C496" s="16" t="s">
        <v>755</v>
      </c>
      <c r="D496" s="18">
        <v>44551</v>
      </c>
      <c r="E496" s="27">
        <v>303</v>
      </c>
      <c r="F496" s="16">
        <v>2021</v>
      </c>
      <c r="G496" s="18">
        <v>44551</v>
      </c>
      <c r="H496" s="18">
        <v>44915</v>
      </c>
      <c r="I496" s="3" t="s">
        <v>833</v>
      </c>
      <c r="J496" s="3" t="s">
        <v>25</v>
      </c>
      <c r="K496" s="3">
        <v>80</v>
      </c>
      <c r="L496" s="14">
        <v>44</v>
      </c>
      <c r="M496" s="29">
        <f t="shared" si="5"/>
        <v>3520</v>
      </c>
      <c r="N496" s="12">
        <f t="shared" si="6"/>
        <v>3520</v>
      </c>
      <c r="O496" s="16" t="s">
        <v>757</v>
      </c>
      <c r="P496" s="16" t="s">
        <v>758</v>
      </c>
      <c r="Q496" s="16" t="s">
        <v>759</v>
      </c>
      <c r="R496" s="16" t="s">
        <v>760</v>
      </c>
      <c r="S496" s="16"/>
      <c r="T496" s="17"/>
      <c r="U496" s="16"/>
      <c r="V496" s="18"/>
      <c r="W496" s="16"/>
      <c r="X496" s="16"/>
      <c r="Y496" s="18"/>
      <c r="Z496" s="18"/>
      <c r="AD496" s="14"/>
      <c r="AE496" s="12"/>
      <c r="AF496" s="12"/>
      <c r="AG496" s="16"/>
      <c r="AH496" s="16"/>
      <c r="AI496" s="16"/>
      <c r="AJ496" s="16"/>
    </row>
    <row r="497" spans="1:36" ht="45" x14ac:dyDescent="0.25">
      <c r="A497" s="16" t="s">
        <v>754</v>
      </c>
      <c r="B497" s="17" t="s">
        <v>22</v>
      </c>
      <c r="C497" s="16" t="s">
        <v>755</v>
      </c>
      <c r="D497" s="18">
        <v>44551</v>
      </c>
      <c r="E497" s="27">
        <v>303</v>
      </c>
      <c r="F497" s="16">
        <v>2021</v>
      </c>
      <c r="G497" s="18">
        <v>44551</v>
      </c>
      <c r="H497" s="18">
        <v>44915</v>
      </c>
      <c r="I497" s="3" t="s">
        <v>834</v>
      </c>
      <c r="J497" s="3" t="s">
        <v>25</v>
      </c>
      <c r="K497" s="3">
        <v>20</v>
      </c>
      <c r="L497" s="14">
        <v>23.63</v>
      </c>
      <c r="M497" s="29">
        <f t="shared" si="5"/>
        <v>472.59999999999997</v>
      </c>
      <c r="N497" s="12">
        <f t="shared" si="6"/>
        <v>472.59999999999997</v>
      </c>
      <c r="O497" s="16" t="s">
        <v>757</v>
      </c>
      <c r="P497" s="16" t="s">
        <v>758</v>
      </c>
      <c r="Q497" s="16" t="s">
        <v>759</v>
      </c>
      <c r="R497" s="16" t="s">
        <v>760</v>
      </c>
      <c r="S497" s="16"/>
      <c r="T497" s="17"/>
      <c r="U497" s="16"/>
      <c r="V497" s="18"/>
      <c r="W497" s="16"/>
      <c r="X497" s="16"/>
      <c r="Y497" s="18"/>
      <c r="Z497" s="18"/>
      <c r="AD497" s="14"/>
      <c r="AE497" s="12"/>
      <c r="AF497" s="12"/>
      <c r="AG497" s="16"/>
      <c r="AH497" s="16"/>
      <c r="AI497" s="16"/>
      <c r="AJ497" s="16"/>
    </row>
    <row r="498" spans="1:36" ht="45" x14ac:dyDescent="0.25">
      <c r="A498" s="16" t="s">
        <v>754</v>
      </c>
      <c r="B498" s="17" t="s">
        <v>22</v>
      </c>
      <c r="C498" s="16" t="s">
        <v>755</v>
      </c>
      <c r="D498" s="18">
        <v>44551</v>
      </c>
      <c r="E498" s="27">
        <v>303</v>
      </c>
      <c r="F498" s="16">
        <v>2021</v>
      </c>
      <c r="G498" s="18">
        <v>44551</v>
      </c>
      <c r="H498" s="18">
        <v>44915</v>
      </c>
      <c r="I498" s="3" t="s">
        <v>835</v>
      </c>
      <c r="J498" s="3" t="s">
        <v>25</v>
      </c>
      <c r="K498" s="3">
        <v>20</v>
      </c>
      <c r="L498" s="14">
        <v>11.13</v>
      </c>
      <c r="M498" s="29">
        <f t="shared" si="5"/>
        <v>222.60000000000002</v>
      </c>
      <c r="N498" s="12">
        <f t="shared" si="6"/>
        <v>222.60000000000002</v>
      </c>
      <c r="O498" s="16" t="s">
        <v>757</v>
      </c>
      <c r="P498" s="16" t="s">
        <v>758</v>
      </c>
      <c r="Q498" s="16" t="s">
        <v>759</v>
      </c>
      <c r="R498" s="16" t="s">
        <v>760</v>
      </c>
      <c r="S498" s="16"/>
      <c r="T498" s="17"/>
      <c r="U498" s="16"/>
      <c r="V498" s="18"/>
      <c r="W498" s="16"/>
      <c r="X498" s="16"/>
      <c r="Y498" s="18"/>
      <c r="Z498" s="18"/>
      <c r="AD498" s="14"/>
      <c r="AE498" s="12"/>
      <c r="AF498" s="12"/>
      <c r="AG498" s="16"/>
      <c r="AH498" s="16"/>
      <c r="AI498" s="16"/>
      <c r="AJ498" s="16"/>
    </row>
    <row r="499" spans="1:36" ht="56.25" x14ac:dyDescent="0.25">
      <c r="A499" s="16" t="s">
        <v>754</v>
      </c>
      <c r="B499" s="17" t="s">
        <v>22</v>
      </c>
      <c r="C499" s="16" t="s">
        <v>755</v>
      </c>
      <c r="D499" s="18">
        <v>44551</v>
      </c>
      <c r="E499" s="27">
        <v>303</v>
      </c>
      <c r="F499" s="16">
        <v>2021</v>
      </c>
      <c r="G499" s="18">
        <v>44551</v>
      </c>
      <c r="H499" s="18">
        <v>44915</v>
      </c>
      <c r="I499" s="3" t="s">
        <v>836</v>
      </c>
      <c r="J499" s="3" t="s">
        <v>25</v>
      </c>
      <c r="K499" s="3">
        <v>20</v>
      </c>
      <c r="L499" s="14">
        <v>5.18</v>
      </c>
      <c r="M499" s="29">
        <f t="shared" si="5"/>
        <v>103.6</v>
      </c>
      <c r="N499" s="12">
        <f t="shared" si="6"/>
        <v>103.6</v>
      </c>
      <c r="O499" s="16" t="s">
        <v>757</v>
      </c>
      <c r="P499" s="16" t="s">
        <v>758</v>
      </c>
      <c r="Q499" s="16" t="s">
        <v>759</v>
      </c>
      <c r="R499" s="16" t="s">
        <v>760</v>
      </c>
      <c r="S499" s="16"/>
      <c r="T499" s="17"/>
      <c r="U499" s="16"/>
      <c r="V499" s="18"/>
      <c r="W499" s="16"/>
      <c r="X499" s="16"/>
      <c r="Y499" s="18"/>
      <c r="Z499" s="18"/>
      <c r="AD499" s="14"/>
      <c r="AE499" s="12"/>
      <c r="AF499" s="12"/>
      <c r="AG499" s="16"/>
      <c r="AH499" s="16"/>
      <c r="AI499" s="16"/>
      <c r="AJ499" s="16"/>
    </row>
    <row r="500" spans="1:36" ht="45" x14ac:dyDescent="0.25">
      <c r="A500" s="16" t="s">
        <v>754</v>
      </c>
      <c r="B500" s="17" t="s">
        <v>22</v>
      </c>
      <c r="C500" s="16" t="s">
        <v>755</v>
      </c>
      <c r="D500" s="18">
        <v>44551</v>
      </c>
      <c r="E500" s="27">
        <v>303</v>
      </c>
      <c r="F500" s="16">
        <v>2021</v>
      </c>
      <c r="G500" s="18">
        <v>44551</v>
      </c>
      <c r="H500" s="18">
        <v>44915</v>
      </c>
      <c r="I500" s="3" t="s">
        <v>837</v>
      </c>
      <c r="J500" s="3" t="s">
        <v>25</v>
      </c>
      <c r="K500" s="3">
        <v>10</v>
      </c>
      <c r="L500" s="14">
        <v>7.13</v>
      </c>
      <c r="M500" s="29">
        <f t="shared" si="5"/>
        <v>71.3</v>
      </c>
      <c r="N500" s="12">
        <f t="shared" si="6"/>
        <v>71.3</v>
      </c>
      <c r="O500" s="16" t="s">
        <v>757</v>
      </c>
      <c r="P500" s="16" t="s">
        <v>758</v>
      </c>
      <c r="Q500" s="16" t="s">
        <v>759</v>
      </c>
      <c r="R500" s="16" t="s">
        <v>760</v>
      </c>
      <c r="S500" s="16"/>
      <c r="T500" s="17"/>
      <c r="U500" s="16"/>
      <c r="V500" s="18"/>
      <c r="W500" s="16"/>
      <c r="X500" s="16"/>
      <c r="Y500" s="18"/>
      <c r="Z500" s="18"/>
      <c r="AD500" s="14"/>
      <c r="AE500" s="12"/>
      <c r="AF500" s="12"/>
      <c r="AG500" s="16"/>
      <c r="AH500" s="16"/>
      <c r="AI500" s="16"/>
      <c r="AJ500" s="16"/>
    </row>
    <row r="501" spans="1:36" ht="67.5" x14ac:dyDescent="0.25">
      <c r="A501" s="16" t="s">
        <v>754</v>
      </c>
      <c r="B501" s="17" t="s">
        <v>22</v>
      </c>
      <c r="C501" s="16" t="s">
        <v>755</v>
      </c>
      <c r="D501" s="18">
        <v>44551</v>
      </c>
      <c r="E501" s="27">
        <v>303</v>
      </c>
      <c r="F501" s="16">
        <v>2021</v>
      </c>
      <c r="G501" s="18">
        <v>44551</v>
      </c>
      <c r="H501" s="18">
        <v>44915</v>
      </c>
      <c r="I501" s="3" t="s">
        <v>838</v>
      </c>
      <c r="J501" s="3" t="s">
        <v>25</v>
      </c>
      <c r="K501" s="3">
        <v>100</v>
      </c>
      <c r="L501" s="14">
        <v>50</v>
      </c>
      <c r="M501" s="29">
        <f t="shared" si="5"/>
        <v>5000</v>
      </c>
      <c r="N501" s="12">
        <f t="shared" si="6"/>
        <v>5000</v>
      </c>
      <c r="O501" s="16" t="s">
        <v>757</v>
      </c>
      <c r="P501" s="16" t="s">
        <v>758</v>
      </c>
      <c r="Q501" s="16" t="s">
        <v>759</v>
      </c>
      <c r="R501" s="16" t="s">
        <v>760</v>
      </c>
      <c r="S501" s="16"/>
      <c r="T501" s="17"/>
      <c r="U501" s="16"/>
      <c r="V501" s="18"/>
      <c r="W501" s="16"/>
      <c r="X501" s="16"/>
      <c r="Y501" s="18"/>
      <c r="Z501" s="18"/>
      <c r="AD501" s="14"/>
      <c r="AE501" s="12"/>
      <c r="AF501" s="12"/>
      <c r="AG501" s="16"/>
      <c r="AH501" s="16"/>
      <c r="AI501" s="16"/>
      <c r="AJ501" s="16"/>
    </row>
    <row r="502" spans="1:36" ht="45" x14ac:dyDescent="0.25">
      <c r="A502" s="16" t="s">
        <v>754</v>
      </c>
      <c r="B502" s="17" t="s">
        <v>22</v>
      </c>
      <c r="C502" s="16" t="s">
        <v>755</v>
      </c>
      <c r="D502" s="18">
        <v>44551</v>
      </c>
      <c r="E502" s="27">
        <v>303</v>
      </c>
      <c r="F502" s="16">
        <v>2021</v>
      </c>
      <c r="G502" s="18">
        <v>44551</v>
      </c>
      <c r="H502" s="18">
        <v>44915</v>
      </c>
      <c r="I502" s="3" t="s">
        <v>839</v>
      </c>
      <c r="J502" s="3" t="s">
        <v>25</v>
      </c>
      <c r="K502" s="3">
        <v>30</v>
      </c>
      <c r="L502" s="14">
        <v>16.309999999999999</v>
      </c>
      <c r="M502" s="29">
        <f t="shared" si="5"/>
        <v>489.29999999999995</v>
      </c>
      <c r="N502" s="12">
        <f t="shared" si="6"/>
        <v>489.29999999999995</v>
      </c>
      <c r="O502" s="16" t="s">
        <v>757</v>
      </c>
      <c r="P502" s="16" t="s">
        <v>758</v>
      </c>
      <c r="Q502" s="16" t="s">
        <v>759</v>
      </c>
      <c r="R502" s="16" t="s">
        <v>760</v>
      </c>
      <c r="S502" s="16"/>
      <c r="T502" s="17"/>
      <c r="U502" s="16"/>
      <c r="V502" s="18"/>
      <c r="W502" s="16"/>
      <c r="X502" s="16"/>
      <c r="Y502" s="18"/>
      <c r="Z502" s="18"/>
      <c r="AD502" s="14"/>
      <c r="AE502" s="12"/>
      <c r="AF502" s="12"/>
      <c r="AG502" s="16"/>
      <c r="AH502" s="16"/>
      <c r="AI502" s="16"/>
      <c r="AJ502" s="16"/>
    </row>
    <row r="503" spans="1:36" ht="45" x14ac:dyDescent="0.25">
      <c r="A503" s="16" t="s">
        <v>754</v>
      </c>
      <c r="B503" s="17" t="s">
        <v>22</v>
      </c>
      <c r="C503" s="16" t="s">
        <v>755</v>
      </c>
      <c r="D503" s="18">
        <v>44551</v>
      </c>
      <c r="E503" s="27">
        <v>303</v>
      </c>
      <c r="F503" s="16">
        <v>2021</v>
      </c>
      <c r="G503" s="18">
        <v>44551</v>
      </c>
      <c r="H503" s="18">
        <v>44915</v>
      </c>
      <c r="I503" s="3" t="s">
        <v>840</v>
      </c>
      <c r="J503" s="3" t="s">
        <v>25</v>
      </c>
      <c r="K503" s="3">
        <v>80</v>
      </c>
      <c r="L503" s="14">
        <v>51.33</v>
      </c>
      <c r="M503" s="29">
        <f t="shared" si="5"/>
        <v>4106.3999999999996</v>
      </c>
      <c r="N503" s="12">
        <f t="shared" si="6"/>
        <v>4106.3999999999996</v>
      </c>
      <c r="O503" s="16" t="s">
        <v>757</v>
      </c>
      <c r="P503" s="16" t="s">
        <v>758</v>
      </c>
      <c r="Q503" s="16" t="s">
        <v>759</v>
      </c>
      <c r="R503" s="16" t="s">
        <v>760</v>
      </c>
      <c r="S503" s="16"/>
      <c r="T503" s="17"/>
      <c r="U503" s="16"/>
      <c r="V503" s="18"/>
      <c r="W503" s="16"/>
      <c r="X503" s="16"/>
      <c r="Y503" s="18"/>
      <c r="Z503" s="18"/>
      <c r="AD503" s="14"/>
      <c r="AE503" s="12"/>
      <c r="AF503" s="12"/>
      <c r="AG503" s="16"/>
      <c r="AH503" s="16"/>
      <c r="AI503" s="16"/>
      <c r="AJ503" s="16"/>
    </row>
    <row r="504" spans="1:36" ht="45" x14ac:dyDescent="0.25">
      <c r="A504" s="16" t="s">
        <v>754</v>
      </c>
      <c r="B504" s="17" t="s">
        <v>22</v>
      </c>
      <c r="C504" s="16" t="s">
        <v>755</v>
      </c>
      <c r="D504" s="18">
        <v>44551</v>
      </c>
      <c r="E504" s="27">
        <v>303</v>
      </c>
      <c r="F504" s="16">
        <v>2021</v>
      </c>
      <c r="G504" s="18">
        <v>44551</v>
      </c>
      <c r="H504" s="18">
        <v>44915</v>
      </c>
      <c r="I504" s="3" t="s">
        <v>841</v>
      </c>
      <c r="J504" s="3" t="s">
        <v>25</v>
      </c>
      <c r="K504" s="3">
        <v>15</v>
      </c>
      <c r="L504" s="14">
        <v>30</v>
      </c>
      <c r="M504" s="29">
        <f t="shared" si="5"/>
        <v>450</v>
      </c>
      <c r="N504" s="12">
        <f t="shared" si="6"/>
        <v>450</v>
      </c>
      <c r="O504" s="16" t="s">
        <v>757</v>
      </c>
      <c r="P504" s="16" t="s">
        <v>758</v>
      </c>
      <c r="Q504" s="16" t="s">
        <v>759</v>
      </c>
      <c r="R504" s="16" t="s">
        <v>760</v>
      </c>
      <c r="S504" s="16"/>
      <c r="T504" s="17"/>
      <c r="U504" s="16"/>
      <c r="V504" s="18"/>
      <c r="W504" s="16"/>
      <c r="X504" s="16"/>
      <c r="Y504" s="18"/>
      <c r="Z504" s="18"/>
      <c r="AD504" s="14"/>
      <c r="AE504" s="12"/>
      <c r="AF504" s="12"/>
      <c r="AG504" s="16"/>
      <c r="AH504" s="16"/>
      <c r="AI504" s="16"/>
      <c r="AJ504" s="16"/>
    </row>
    <row r="505" spans="1:36" ht="45" x14ac:dyDescent="0.25">
      <c r="A505" s="16" t="s">
        <v>754</v>
      </c>
      <c r="B505" s="17" t="s">
        <v>22</v>
      </c>
      <c r="C505" s="16" t="s">
        <v>755</v>
      </c>
      <c r="D505" s="18">
        <v>44551</v>
      </c>
      <c r="E505" s="27">
        <v>303</v>
      </c>
      <c r="F505" s="16">
        <v>2021</v>
      </c>
      <c r="G505" s="18">
        <v>44551</v>
      </c>
      <c r="H505" s="18">
        <v>44915</v>
      </c>
      <c r="I505" s="3" t="s">
        <v>842</v>
      </c>
      <c r="J505" s="3" t="s">
        <v>25</v>
      </c>
      <c r="K505" s="3">
        <v>5</v>
      </c>
      <c r="L505" s="14">
        <v>21.17</v>
      </c>
      <c r="M505" s="29">
        <f t="shared" si="5"/>
        <v>105.85000000000001</v>
      </c>
      <c r="N505" s="12">
        <f t="shared" si="6"/>
        <v>105.85000000000001</v>
      </c>
      <c r="O505" s="16" t="s">
        <v>757</v>
      </c>
      <c r="P505" s="16" t="s">
        <v>758</v>
      </c>
      <c r="Q505" s="16" t="s">
        <v>759</v>
      </c>
      <c r="R505" s="16" t="s">
        <v>760</v>
      </c>
      <c r="S505" s="16"/>
      <c r="T505" s="17"/>
      <c r="U505" s="16"/>
      <c r="V505" s="18"/>
      <c r="W505" s="16"/>
      <c r="X505" s="16"/>
      <c r="Y505" s="18"/>
      <c r="Z505" s="18"/>
      <c r="AD505" s="14"/>
      <c r="AE505" s="12"/>
      <c r="AF505" s="12"/>
      <c r="AG505" s="16"/>
      <c r="AH505" s="16"/>
      <c r="AI505" s="16"/>
      <c r="AJ505" s="16"/>
    </row>
    <row r="506" spans="1:36" ht="45" x14ac:dyDescent="0.25">
      <c r="A506" s="16" t="s">
        <v>754</v>
      </c>
      <c r="B506" s="17" t="s">
        <v>22</v>
      </c>
      <c r="C506" s="16" t="s">
        <v>755</v>
      </c>
      <c r="D506" s="18">
        <v>44551</v>
      </c>
      <c r="E506" s="27">
        <v>303</v>
      </c>
      <c r="F506" s="16">
        <v>2021</v>
      </c>
      <c r="G506" s="18">
        <v>44551</v>
      </c>
      <c r="H506" s="18">
        <v>44915</v>
      </c>
      <c r="I506" s="3" t="s">
        <v>843</v>
      </c>
      <c r="J506" s="3" t="s">
        <v>25</v>
      </c>
      <c r="K506" s="3">
        <v>5</v>
      </c>
      <c r="L506" s="14">
        <v>93.93</v>
      </c>
      <c r="M506" s="29">
        <f t="shared" si="5"/>
        <v>469.65000000000003</v>
      </c>
      <c r="N506" s="12">
        <f t="shared" si="6"/>
        <v>469.65000000000003</v>
      </c>
      <c r="O506" s="16" t="s">
        <v>757</v>
      </c>
      <c r="P506" s="16" t="s">
        <v>758</v>
      </c>
      <c r="Q506" s="16" t="s">
        <v>759</v>
      </c>
      <c r="R506" s="16" t="s">
        <v>760</v>
      </c>
      <c r="S506" s="16"/>
      <c r="T506" s="17"/>
      <c r="U506" s="16"/>
      <c r="V506" s="18"/>
      <c r="W506" s="16"/>
      <c r="X506" s="16"/>
      <c r="Y506" s="18"/>
      <c r="Z506" s="18"/>
      <c r="AD506" s="14"/>
      <c r="AE506" s="12"/>
      <c r="AF506" s="12"/>
      <c r="AG506" s="16"/>
      <c r="AH506" s="16"/>
      <c r="AI506" s="16"/>
      <c r="AJ506" s="16"/>
    </row>
    <row r="507" spans="1:36" ht="45" x14ac:dyDescent="0.25">
      <c r="A507" s="16" t="s">
        <v>754</v>
      </c>
      <c r="B507" s="17" t="s">
        <v>22</v>
      </c>
      <c r="C507" s="16" t="s">
        <v>755</v>
      </c>
      <c r="D507" s="18">
        <v>44551</v>
      </c>
      <c r="E507" s="27">
        <v>303</v>
      </c>
      <c r="F507" s="16">
        <v>2021</v>
      </c>
      <c r="G507" s="18">
        <v>44551</v>
      </c>
      <c r="H507" s="18">
        <v>44915</v>
      </c>
      <c r="I507" s="3" t="s">
        <v>844</v>
      </c>
      <c r="J507" s="3" t="s">
        <v>25</v>
      </c>
      <c r="K507" s="3">
        <v>20</v>
      </c>
      <c r="L507" s="14">
        <v>12.75</v>
      </c>
      <c r="M507" s="29">
        <f t="shared" si="5"/>
        <v>255</v>
      </c>
      <c r="N507" s="12">
        <f t="shared" si="6"/>
        <v>255</v>
      </c>
      <c r="O507" s="16" t="s">
        <v>757</v>
      </c>
      <c r="P507" s="16" t="s">
        <v>758</v>
      </c>
      <c r="Q507" s="16" t="s">
        <v>759</v>
      </c>
      <c r="R507" s="16" t="s">
        <v>760</v>
      </c>
      <c r="S507" s="16"/>
      <c r="T507" s="17"/>
      <c r="U507" s="16"/>
      <c r="V507" s="18"/>
      <c r="W507" s="16"/>
      <c r="X507" s="16"/>
      <c r="Y507" s="18"/>
      <c r="Z507" s="18"/>
      <c r="AD507" s="14"/>
      <c r="AE507" s="12"/>
      <c r="AF507" s="12"/>
      <c r="AG507" s="16"/>
      <c r="AH507" s="16"/>
      <c r="AI507" s="16"/>
      <c r="AJ507" s="16"/>
    </row>
    <row r="508" spans="1:36" ht="45" x14ac:dyDescent="0.25">
      <c r="A508" s="16" t="s">
        <v>754</v>
      </c>
      <c r="B508" s="17" t="s">
        <v>22</v>
      </c>
      <c r="C508" s="16" t="s">
        <v>755</v>
      </c>
      <c r="D508" s="18">
        <v>44551</v>
      </c>
      <c r="E508" s="27">
        <v>303</v>
      </c>
      <c r="F508" s="16">
        <v>2021</v>
      </c>
      <c r="G508" s="18">
        <v>44551</v>
      </c>
      <c r="H508" s="18">
        <v>44915</v>
      </c>
      <c r="I508" s="3" t="s">
        <v>845</v>
      </c>
      <c r="J508" s="3" t="s">
        <v>25</v>
      </c>
      <c r="K508" s="3">
        <v>10</v>
      </c>
      <c r="L508" s="14">
        <v>3.03</v>
      </c>
      <c r="M508" s="29">
        <f t="shared" si="5"/>
        <v>30.299999999999997</v>
      </c>
      <c r="N508" s="12">
        <f t="shared" si="6"/>
        <v>30.299999999999997</v>
      </c>
      <c r="O508" s="16" t="s">
        <v>757</v>
      </c>
      <c r="P508" s="16" t="s">
        <v>758</v>
      </c>
      <c r="Q508" s="16" t="s">
        <v>759</v>
      </c>
      <c r="R508" s="16" t="s">
        <v>760</v>
      </c>
      <c r="S508" s="16"/>
      <c r="T508" s="17"/>
      <c r="U508" s="16"/>
      <c r="V508" s="18"/>
      <c r="W508" s="16"/>
      <c r="X508" s="16"/>
      <c r="Y508" s="18"/>
      <c r="Z508" s="18"/>
      <c r="AD508" s="14"/>
      <c r="AE508" s="12"/>
      <c r="AF508" s="12"/>
      <c r="AG508" s="16"/>
      <c r="AH508" s="16"/>
      <c r="AI508" s="16"/>
      <c r="AJ508" s="16"/>
    </row>
    <row r="509" spans="1:36" ht="56.25" x14ac:dyDescent="0.25">
      <c r="A509" s="16" t="s">
        <v>754</v>
      </c>
      <c r="B509" s="17" t="s">
        <v>22</v>
      </c>
      <c r="C509" s="16" t="s">
        <v>755</v>
      </c>
      <c r="D509" s="18">
        <v>44551</v>
      </c>
      <c r="E509" s="27">
        <v>303</v>
      </c>
      <c r="F509" s="16">
        <v>2021</v>
      </c>
      <c r="G509" s="18">
        <v>44551</v>
      </c>
      <c r="H509" s="18">
        <v>44915</v>
      </c>
      <c r="I509" s="3" t="s">
        <v>846</v>
      </c>
      <c r="J509" s="3" t="s">
        <v>25</v>
      </c>
      <c r="K509" s="3">
        <v>30</v>
      </c>
      <c r="L509" s="14">
        <v>29</v>
      </c>
      <c r="M509" s="29">
        <f t="shared" si="5"/>
        <v>870</v>
      </c>
      <c r="N509" s="12">
        <f t="shared" si="6"/>
        <v>870</v>
      </c>
      <c r="O509" s="16" t="s">
        <v>757</v>
      </c>
      <c r="P509" s="16" t="s">
        <v>758</v>
      </c>
      <c r="Q509" s="16" t="s">
        <v>759</v>
      </c>
      <c r="R509" s="16" t="s">
        <v>760</v>
      </c>
      <c r="S509" s="16"/>
      <c r="T509" s="17"/>
      <c r="U509" s="16"/>
      <c r="V509" s="18"/>
      <c r="W509" s="16"/>
      <c r="X509" s="16"/>
      <c r="Y509" s="18"/>
      <c r="Z509" s="18"/>
      <c r="AD509" s="14"/>
      <c r="AE509" s="12"/>
      <c r="AF509" s="12"/>
      <c r="AG509" s="16"/>
      <c r="AH509" s="16"/>
      <c r="AI509" s="16"/>
      <c r="AJ509" s="16"/>
    </row>
    <row r="510" spans="1:36" ht="56.25" x14ac:dyDescent="0.25">
      <c r="A510" s="16" t="s">
        <v>754</v>
      </c>
      <c r="B510" s="17" t="s">
        <v>22</v>
      </c>
      <c r="C510" s="16" t="s">
        <v>755</v>
      </c>
      <c r="D510" s="18">
        <v>44551</v>
      </c>
      <c r="E510" s="27">
        <v>303</v>
      </c>
      <c r="F510" s="16">
        <v>2021</v>
      </c>
      <c r="G510" s="18">
        <v>44551</v>
      </c>
      <c r="H510" s="18">
        <v>44915</v>
      </c>
      <c r="I510" s="3" t="s">
        <v>847</v>
      </c>
      <c r="J510" s="3" t="s">
        <v>25</v>
      </c>
      <c r="K510" s="3">
        <v>400</v>
      </c>
      <c r="L510" s="14">
        <v>27</v>
      </c>
      <c r="M510" s="29">
        <f t="shared" si="5"/>
        <v>10800</v>
      </c>
      <c r="N510" s="12">
        <f t="shared" si="6"/>
        <v>10800</v>
      </c>
      <c r="O510" s="16" t="s">
        <v>757</v>
      </c>
      <c r="P510" s="16" t="s">
        <v>758</v>
      </c>
      <c r="Q510" s="16" t="s">
        <v>759</v>
      </c>
      <c r="R510" s="16" t="s">
        <v>760</v>
      </c>
      <c r="S510" s="16"/>
      <c r="T510" s="17"/>
      <c r="U510" s="16"/>
      <c r="V510" s="18"/>
      <c r="W510" s="16"/>
      <c r="X510" s="16"/>
      <c r="Y510" s="18"/>
      <c r="Z510" s="18"/>
      <c r="AD510" s="14"/>
      <c r="AE510" s="12"/>
      <c r="AF510" s="12"/>
      <c r="AG510" s="16"/>
      <c r="AH510" s="16"/>
      <c r="AI510" s="16"/>
      <c r="AJ510" s="16"/>
    </row>
    <row r="511" spans="1:36" ht="45" x14ac:dyDescent="0.25">
      <c r="A511" s="16" t="s">
        <v>754</v>
      </c>
      <c r="B511" s="17" t="s">
        <v>22</v>
      </c>
      <c r="C511" s="16" t="s">
        <v>755</v>
      </c>
      <c r="D511" s="18">
        <v>44551</v>
      </c>
      <c r="E511" s="27">
        <v>303</v>
      </c>
      <c r="F511" s="16">
        <v>2021</v>
      </c>
      <c r="G511" s="18">
        <v>44551</v>
      </c>
      <c r="H511" s="18">
        <v>44915</v>
      </c>
      <c r="I511" s="3" t="s">
        <v>848</v>
      </c>
      <c r="J511" s="3" t="s">
        <v>25</v>
      </c>
      <c r="K511" s="3">
        <v>2</v>
      </c>
      <c r="L511" s="14">
        <v>300</v>
      </c>
      <c r="M511" s="29">
        <f t="shared" si="5"/>
        <v>600</v>
      </c>
      <c r="N511" s="12">
        <f t="shared" si="6"/>
        <v>600</v>
      </c>
      <c r="O511" s="16" t="s">
        <v>757</v>
      </c>
      <c r="P511" s="16" t="s">
        <v>758</v>
      </c>
      <c r="Q511" s="16" t="s">
        <v>759</v>
      </c>
      <c r="R511" s="16" t="s">
        <v>760</v>
      </c>
      <c r="S511" s="16"/>
      <c r="T511" s="17"/>
      <c r="U511" s="16"/>
      <c r="V511" s="18"/>
      <c r="W511" s="16"/>
      <c r="X511" s="16"/>
      <c r="Y511" s="18"/>
      <c r="Z511" s="18"/>
      <c r="AD511" s="14"/>
      <c r="AE511" s="12"/>
      <c r="AF511" s="12"/>
      <c r="AG511" s="16"/>
      <c r="AH511" s="16"/>
      <c r="AI511" s="16"/>
      <c r="AJ511" s="16"/>
    </row>
    <row r="512" spans="1:36" ht="45" x14ac:dyDescent="0.25">
      <c r="A512" s="16" t="s">
        <v>754</v>
      </c>
      <c r="B512" s="17" t="s">
        <v>22</v>
      </c>
      <c r="C512" s="16" t="s">
        <v>755</v>
      </c>
      <c r="D512" s="18">
        <v>44551</v>
      </c>
      <c r="E512" s="27">
        <v>303</v>
      </c>
      <c r="F512" s="16">
        <v>2021</v>
      </c>
      <c r="G512" s="18">
        <v>44551</v>
      </c>
      <c r="H512" s="18">
        <v>44915</v>
      </c>
      <c r="I512" s="3" t="s">
        <v>849</v>
      </c>
      <c r="J512" s="3" t="s">
        <v>25</v>
      </c>
      <c r="K512" s="3">
        <v>100</v>
      </c>
      <c r="L512" s="14">
        <v>3</v>
      </c>
      <c r="M512" s="29">
        <f t="shared" si="5"/>
        <v>300</v>
      </c>
      <c r="N512" s="12">
        <f t="shared" si="6"/>
        <v>300</v>
      </c>
      <c r="O512" s="16" t="s">
        <v>757</v>
      </c>
      <c r="P512" s="16" t="s">
        <v>758</v>
      </c>
      <c r="Q512" s="16" t="s">
        <v>759</v>
      </c>
      <c r="R512" s="16" t="s">
        <v>760</v>
      </c>
      <c r="S512" s="16"/>
      <c r="T512" s="17"/>
      <c r="U512" s="16"/>
      <c r="V512" s="18"/>
      <c r="W512" s="16"/>
      <c r="X512" s="16"/>
      <c r="Y512" s="18"/>
      <c r="Z512" s="18"/>
      <c r="AD512" s="14"/>
      <c r="AE512" s="12"/>
      <c r="AF512" s="12"/>
      <c r="AG512" s="16"/>
      <c r="AH512" s="16"/>
      <c r="AI512" s="16"/>
      <c r="AJ512" s="16"/>
    </row>
    <row r="513" spans="1:36" ht="45" x14ac:dyDescent="0.25">
      <c r="A513" s="16" t="s">
        <v>754</v>
      </c>
      <c r="B513" s="17" t="s">
        <v>22</v>
      </c>
      <c r="C513" s="16" t="s">
        <v>755</v>
      </c>
      <c r="D513" s="18">
        <v>44551</v>
      </c>
      <c r="E513" s="27">
        <v>303</v>
      </c>
      <c r="F513" s="16">
        <v>2021</v>
      </c>
      <c r="G513" s="18">
        <v>44551</v>
      </c>
      <c r="H513" s="18">
        <v>44915</v>
      </c>
      <c r="I513" s="3" t="s">
        <v>850</v>
      </c>
      <c r="J513" s="3" t="s">
        <v>851</v>
      </c>
      <c r="K513" s="3">
        <v>200</v>
      </c>
      <c r="L513" s="14">
        <v>12</v>
      </c>
      <c r="M513" s="29">
        <f t="shared" si="5"/>
        <v>2400</v>
      </c>
      <c r="N513" s="12">
        <f t="shared" si="6"/>
        <v>2400</v>
      </c>
      <c r="O513" s="16" t="s">
        <v>757</v>
      </c>
      <c r="P513" s="16" t="s">
        <v>758</v>
      </c>
      <c r="Q513" s="16" t="s">
        <v>759</v>
      </c>
      <c r="R513" s="16" t="s">
        <v>760</v>
      </c>
      <c r="S513" s="16"/>
      <c r="T513" s="17"/>
      <c r="U513" s="16"/>
      <c r="V513" s="18"/>
      <c r="W513" s="16"/>
      <c r="X513" s="16"/>
      <c r="Y513" s="18"/>
      <c r="Z513" s="18"/>
      <c r="AD513" s="14"/>
      <c r="AE513" s="12"/>
      <c r="AF513" s="12"/>
      <c r="AG513" s="16"/>
      <c r="AH513" s="16"/>
      <c r="AI513" s="16"/>
      <c r="AJ513" s="16"/>
    </row>
    <row r="514" spans="1:36" ht="45" x14ac:dyDescent="0.25">
      <c r="A514" s="16" t="s">
        <v>754</v>
      </c>
      <c r="B514" s="17" t="s">
        <v>22</v>
      </c>
      <c r="C514" s="16" t="s">
        <v>755</v>
      </c>
      <c r="D514" s="18">
        <v>44551</v>
      </c>
      <c r="E514" s="27">
        <v>303</v>
      </c>
      <c r="F514" s="16">
        <v>2021</v>
      </c>
      <c r="G514" s="18">
        <v>44551</v>
      </c>
      <c r="H514" s="18">
        <v>44915</v>
      </c>
      <c r="I514" s="3" t="s">
        <v>852</v>
      </c>
      <c r="J514" s="3" t="s">
        <v>25</v>
      </c>
      <c r="K514" s="3">
        <v>100</v>
      </c>
      <c r="L514" s="14">
        <v>1</v>
      </c>
      <c r="M514" s="29">
        <f t="shared" si="5"/>
        <v>100</v>
      </c>
      <c r="N514" s="12">
        <f t="shared" si="6"/>
        <v>100</v>
      </c>
      <c r="O514" s="16" t="s">
        <v>757</v>
      </c>
      <c r="P514" s="16" t="s">
        <v>758</v>
      </c>
      <c r="Q514" s="16" t="s">
        <v>759</v>
      </c>
      <c r="R514" s="16" t="s">
        <v>760</v>
      </c>
      <c r="S514" s="16"/>
      <c r="T514" s="17"/>
      <c r="U514" s="16"/>
      <c r="V514" s="18"/>
      <c r="W514" s="16"/>
      <c r="X514" s="16"/>
      <c r="Y514" s="18"/>
      <c r="Z514" s="18"/>
      <c r="AD514" s="14"/>
      <c r="AE514" s="12"/>
      <c r="AF514" s="12"/>
      <c r="AG514" s="16"/>
      <c r="AH514" s="16"/>
      <c r="AI514" s="16"/>
      <c r="AJ514" s="16"/>
    </row>
    <row r="515" spans="1:36" ht="45" x14ac:dyDescent="0.25">
      <c r="A515" s="16" t="s">
        <v>754</v>
      </c>
      <c r="B515" s="17" t="s">
        <v>22</v>
      </c>
      <c r="C515" s="16" t="s">
        <v>755</v>
      </c>
      <c r="D515" s="18">
        <v>44551</v>
      </c>
      <c r="E515" s="27">
        <v>303</v>
      </c>
      <c r="F515" s="16">
        <v>2021</v>
      </c>
      <c r="G515" s="18">
        <v>44551</v>
      </c>
      <c r="H515" s="18">
        <v>44915</v>
      </c>
      <c r="I515" s="3" t="s">
        <v>853</v>
      </c>
      <c r="J515" s="3" t="s">
        <v>25</v>
      </c>
      <c r="K515" s="3">
        <v>100</v>
      </c>
      <c r="L515" s="14">
        <v>2</v>
      </c>
      <c r="M515" s="29">
        <f t="shared" si="5"/>
        <v>200</v>
      </c>
      <c r="N515" s="12">
        <f t="shared" si="6"/>
        <v>200</v>
      </c>
      <c r="O515" s="16" t="s">
        <v>757</v>
      </c>
      <c r="P515" s="16" t="s">
        <v>758</v>
      </c>
      <c r="Q515" s="16" t="s">
        <v>759</v>
      </c>
      <c r="R515" s="16" t="s">
        <v>760</v>
      </c>
      <c r="S515" s="16"/>
      <c r="T515" s="17"/>
      <c r="U515" s="16"/>
      <c r="V515" s="18"/>
      <c r="W515" s="16"/>
      <c r="X515" s="16"/>
      <c r="Y515" s="18"/>
      <c r="Z515" s="18"/>
      <c r="AD515" s="14"/>
      <c r="AE515" s="12"/>
      <c r="AF515" s="12"/>
      <c r="AG515" s="16"/>
      <c r="AH515" s="16"/>
      <c r="AI515" s="16"/>
      <c r="AJ515" s="16"/>
    </row>
    <row r="516" spans="1:36" ht="45" x14ac:dyDescent="0.25">
      <c r="A516" s="16" t="s">
        <v>754</v>
      </c>
      <c r="B516" s="17" t="s">
        <v>22</v>
      </c>
      <c r="C516" s="16" t="s">
        <v>755</v>
      </c>
      <c r="D516" s="18">
        <v>44551</v>
      </c>
      <c r="E516" s="27">
        <v>303</v>
      </c>
      <c r="F516" s="16">
        <v>2021</v>
      </c>
      <c r="G516" s="18">
        <v>44551</v>
      </c>
      <c r="H516" s="18">
        <v>44915</v>
      </c>
      <c r="I516" s="3" t="s">
        <v>854</v>
      </c>
      <c r="J516" s="3" t="s">
        <v>25</v>
      </c>
      <c r="K516" s="3">
        <v>100</v>
      </c>
      <c r="L516" s="14">
        <v>1</v>
      </c>
      <c r="M516" s="29">
        <f t="shared" si="5"/>
        <v>100</v>
      </c>
      <c r="N516" s="12">
        <f t="shared" si="6"/>
        <v>100</v>
      </c>
      <c r="O516" s="16" t="s">
        <v>757</v>
      </c>
      <c r="P516" s="16" t="s">
        <v>758</v>
      </c>
      <c r="Q516" s="16" t="s">
        <v>759</v>
      </c>
      <c r="R516" s="16" t="s">
        <v>760</v>
      </c>
      <c r="S516" s="16"/>
      <c r="T516" s="17"/>
      <c r="U516" s="16"/>
      <c r="V516" s="18"/>
      <c r="W516" s="16"/>
      <c r="X516" s="16"/>
      <c r="Y516" s="18"/>
      <c r="Z516" s="18"/>
      <c r="AD516" s="14"/>
      <c r="AE516" s="12"/>
      <c r="AF516" s="12"/>
      <c r="AG516" s="16"/>
      <c r="AH516" s="16"/>
      <c r="AI516" s="16"/>
      <c r="AJ516" s="16"/>
    </row>
    <row r="517" spans="1:36" ht="45" x14ac:dyDescent="0.25">
      <c r="A517" s="16" t="s">
        <v>754</v>
      </c>
      <c r="B517" s="17" t="s">
        <v>22</v>
      </c>
      <c r="C517" s="16" t="s">
        <v>755</v>
      </c>
      <c r="D517" s="18">
        <v>44551</v>
      </c>
      <c r="E517" s="27">
        <v>303</v>
      </c>
      <c r="F517" s="16">
        <v>2021</v>
      </c>
      <c r="G517" s="18">
        <v>44551</v>
      </c>
      <c r="H517" s="18">
        <v>44915</v>
      </c>
      <c r="I517" s="3" t="s">
        <v>855</v>
      </c>
      <c r="J517" s="3" t="s">
        <v>25</v>
      </c>
      <c r="K517" s="3">
        <v>100</v>
      </c>
      <c r="L517" s="14">
        <v>1.24</v>
      </c>
      <c r="M517" s="29">
        <f t="shared" si="5"/>
        <v>124</v>
      </c>
      <c r="N517" s="12">
        <f t="shared" si="6"/>
        <v>124</v>
      </c>
      <c r="O517" s="16" t="s">
        <v>757</v>
      </c>
      <c r="P517" s="16" t="s">
        <v>758</v>
      </c>
      <c r="Q517" s="16" t="s">
        <v>759</v>
      </c>
      <c r="R517" s="16" t="s">
        <v>760</v>
      </c>
      <c r="S517" s="16"/>
      <c r="T517" s="17"/>
      <c r="U517" s="16"/>
      <c r="V517" s="18"/>
      <c r="W517" s="16"/>
      <c r="X517" s="16"/>
      <c r="Y517" s="18"/>
      <c r="Z517" s="18"/>
      <c r="AD517" s="14"/>
      <c r="AE517" s="12"/>
      <c r="AF517" s="12"/>
      <c r="AG517" s="16"/>
      <c r="AH517" s="16"/>
      <c r="AI517" s="16"/>
      <c r="AJ517" s="16"/>
    </row>
    <row r="518" spans="1:36" ht="45" x14ac:dyDescent="0.25">
      <c r="A518" s="16" t="s">
        <v>754</v>
      </c>
      <c r="B518" s="17" t="s">
        <v>22</v>
      </c>
      <c r="C518" s="16" t="s">
        <v>755</v>
      </c>
      <c r="D518" s="18">
        <v>44551</v>
      </c>
      <c r="E518" s="27">
        <v>303</v>
      </c>
      <c r="F518" s="16">
        <v>2021</v>
      </c>
      <c r="G518" s="18">
        <v>44551</v>
      </c>
      <c r="H518" s="18">
        <v>44915</v>
      </c>
      <c r="I518" s="3" t="s">
        <v>856</v>
      </c>
      <c r="J518" s="3" t="s">
        <v>857</v>
      </c>
      <c r="K518" s="3">
        <v>120</v>
      </c>
      <c r="L518" s="14">
        <v>22</v>
      </c>
      <c r="M518" s="29">
        <f t="shared" si="5"/>
        <v>2640</v>
      </c>
      <c r="N518" s="12">
        <f t="shared" si="6"/>
        <v>2640</v>
      </c>
      <c r="O518" s="16" t="s">
        <v>757</v>
      </c>
      <c r="P518" s="16" t="s">
        <v>758</v>
      </c>
      <c r="Q518" s="16" t="s">
        <v>759</v>
      </c>
      <c r="R518" s="16" t="s">
        <v>760</v>
      </c>
      <c r="S518" s="16"/>
      <c r="T518" s="17"/>
      <c r="U518" s="16"/>
      <c r="V518" s="18"/>
      <c r="W518" s="16"/>
      <c r="X518" s="16"/>
      <c r="Y518" s="18"/>
      <c r="Z518" s="18"/>
      <c r="AD518" s="14"/>
      <c r="AE518" s="12"/>
      <c r="AF518" s="12"/>
      <c r="AG518" s="16"/>
      <c r="AH518" s="16"/>
      <c r="AI518" s="16"/>
      <c r="AJ518" s="16"/>
    </row>
    <row r="519" spans="1:36" ht="45" x14ac:dyDescent="0.25">
      <c r="A519" s="16" t="s">
        <v>754</v>
      </c>
      <c r="B519" s="17" t="s">
        <v>22</v>
      </c>
      <c r="C519" s="16" t="s">
        <v>755</v>
      </c>
      <c r="D519" s="18">
        <v>44551</v>
      </c>
      <c r="E519" s="27">
        <v>303</v>
      </c>
      <c r="F519" s="16">
        <v>2021</v>
      </c>
      <c r="G519" s="18">
        <v>44551</v>
      </c>
      <c r="H519" s="18">
        <v>44915</v>
      </c>
      <c r="I519" s="3" t="s">
        <v>858</v>
      </c>
      <c r="J519" s="3" t="s">
        <v>25</v>
      </c>
      <c r="K519" s="3">
        <v>30</v>
      </c>
      <c r="L519" s="14">
        <v>34.06</v>
      </c>
      <c r="M519" s="29">
        <f t="shared" si="5"/>
        <v>1021.8000000000001</v>
      </c>
      <c r="N519" s="12">
        <f t="shared" si="6"/>
        <v>1021.8000000000001</v>
      </c>
      <c r="O519" s="16" t="s">
        <v>757</v>
      </c>
      <c r="P519" s="16" t="s">
        <v>758</v>
      </c>
      <c r="Q519" s="16" t="s">
        <v>759</v>
      </c>
      <c r="R519" s="16" t="s">
        <v>760</v>
      </c>
      <c r="S519" s="16"/>
      <c r="T519" s="17"/>
      <c r="U519" s="16"/>
      <c r="V519" s="18"/>
      <c r="W519" s="16"/>
      <c r="X519" s="16"/>
      <c r="Y519" s="18"/>
      <c r="Z519" s="18"/>
      <c r="AD519" s="14"/>
      <c r="AE519" s="12"/>
      <c r="AF519" s="12"/>
      <c r="AG519" s="16"/>
      <c r="AH519" s="16"/>
      <c r="AI519" s="16"/>
      <c r="AJ519" s="16"/>
    </row>
    <row r="520" spans="1:36" ht="56.25" x14ac:dyDescent="0.25">
      <c r="A520" s="16" t="s">
        <v>754</v>
      </c>
      <c r="B520" s="17" t="s">
        <v>22</v>
      </c>
      <c r="C520" s="16" t="s">
        <v>755</v>
      </c>
      <c r="D520" s="18">
        <v>44551</v>
      </c>
      <c r="E520" s="27">
        <v>303</v>
      </c>
      <c r="F520" s="16">
        <v>2021</v>
      </c>
      <c r="G520" s="18">
        <v>44551</v>
      </c>
      <c r="H520" s="18">
        <v>44915</v>
      </c>
      <c r="I520" s="3" t="s">
        <v>859</v>
      </c>
      <c r="J520" s="3" t="s">
        <v>25</v>
      </c>
      <c r="K520" s="3">
        <v>25</v>
      </c>
      <c r="L520" s="14">
        <v>11.16</v>
      </c>
      <c r="M520" s="29">
        <f t="shared" si="5"/>
        <v>279</v>
      </c>
      <c r="N520" s="12">
        <f t="shared" si="6"/>
        <v>279</v>
      </c>
      <c r="O520" s="16" t="s">
        <v>757</v>
      </c>
      <c r="P520" s="16" t="s">
        <v>758</v>
      </c>
      <c r="Q520" s="16" t="s">
        <v>759</v>
      </c>
      <c r="R520" s="16" t="s">
        <v>760</v>
      </c>
      <c r="S520" s="16"/>
      <c r="T520" s="17"/>
      <c r="U520" s="16"/>
      <c r="V520" s="18"/>
      <c r="W520" s="16"/>
      <c r="X520" s="16"/>
      <c r="Y520" s="18"/>
      <c r="Z520" s="18"/>
      <c r="AD520" s="14"/>
      <c r="AE520" s="12"/>
      <c r="AF520" s="12"/>
      <c r="AG520" s="16"/>
      <c r="AH520" s="16"/>
      <c r="AI520" s="16"/>
      <c r="AJ520" s="16"/>
    </row>
    <row r="521" spans="1:36" ht="45" x14ac:dyDescent="0.25">
      <c r="A521" s="16" t="s">
        <v>754</v>
      </c>
      <c r="B521" s="17" t="s">
        <v>22</v>
      </c>
      <c r="C521" s="16" t="s">
        <v>755</v>
      </c>
      <c r="D521" s="18">
        <v>44551</v>
      </c>
      <c r="E521" s="27">
        <v>303</v>
      </c>
      <c r="F521" s="16">
        <v>2021</v>
      </c>
      <c r="G521" s="18">
        <v>44551</v>
      </c>
      <c r="H521" s="18">
        <v>44915</v>
      </c>
      <c r="I521" s="3" t="s">
        <v>860</v>
      </c>
      <c r="J521" s="3" t="s">
        <v>25</v>
      </c>
      <c r="K521" s="3">
        <v>12</v>
      </c>
      <c r="L521" s="14">
        <v>28.17</v>
      </c>
      <c r="M521" s="29">
        <f t="shared" si="5"/>
        <v>338.04</v>
      </c>
      <c r="N521" s="12">
        <f t="shared" si="6"/>
        <v>338.04</v>
      </c>
      <c r="O521" s="16" t="s">
        <v>757</v>
      </c>
      <c r="P521" s="16" t="s">
        <v>758</v>
      </c>
      <c r="Q521" s="16" t="s">
        <v>759</v>
      </c>
      <c r="R521" s="16" t="s">
        <v>760</v>
      </c>
      <c r="S521" s="16"/>
      <c r="T521" s="17"/>
      <c r="U521" s="16"/>
      <c r="V521" s="18"/>
      <c r="W521" s="16"/>
      <c r="X521" s="16"/>
      <c r="Y521" s="18"/>
      <c r="Z521" s="18"/>
      <c r="AD521" s="14"/>
      <c r="AE521" s="12"/>
      <c r="AF521" s="12"/>
      <c r="AG521" s="16"/>
      <c r="AH521" s="16"/>
      <c r="AI521" s="16"/>
      <c r="AJ521" s="16"/>
    </row>
    <row r="522" spans="1:36" ht="45" x14ac:dyDescent="0.25">
      <c r="A522" s="16" t="s">
        <v>754</v>
      </c>
      <c r="B522" s="17" t="s">
        <v>22</v>
      </c>
      <c r="C522" s="16" t="s">
        <v>755</v>
      </c>
      <c r="D522" s="18">
        <v>44551</v>
      </c>
      <c r="E522" s="27">
        <v>303</v>
      </c>
      <c r="F522" s="16">
        <v>2021</v>
      </c>
      <c r="G522" s="18">
        <v>44551</v>
      </c>
      <c r="H522" s="18">
        <v>44915</v>
      </c>
      <c r="I522" s="3" t="s">
        <v>861</v>
      </c>
      <c r="J522" s="3" t="s">
        <v>25</v>
      </c>
      <c r="K522" s="3">
        <v>10</v>
      </c>
      <c r="L522" s="14">
        <v>53.59</v>
      </c>
      <c r="M522" s="29">
        <f t="shared" si="5"/>
        <v>535.90000000000009</v>
      </c>
      <c r="N522" s="12">
        <f t="shared" si="6"/>
        <v>535.90000000000009</v>
      </c>
      <c r="O522" s="16" t="s">
        <v>757</v>
      </c>
      <c r="P522" s="16" t="s">
        <v>758</v>
      </c>
      <c r="Q522" s="16" t="s">
        <v>759</v>
      </c>
      <c r="R522" s="16" t="s">
        <v>760</v>
      </c>
      <c r="S522" s="16"/>
      <c r="T522" s="17"/>
      <c r="U522" s="16"/>
      <c r="V522" s="18"/>
      <c r="W522" s="16"/>
      <c r="X522" s="16"/>
      <c r="Y522" s="18"/>
      <c r="Z522" s="18"/>
      <c r="AD522" s="14"/>
      <c r="AE522" s="12"/>
      <c r="AF522" s="12"/>
      <c r="AG522" s="16"/>
      <c r="AH522" s="16"/>
      <c r="AI522" s="16"/>
      <c r="AJ522" s="16"/>
    </row>
    <row r="523" spans="1:36" ht="45" x14ac:dyDescent="0.25">
      <c r="A523" s="16" t="s">
        <v>754</v>
      </c>
      <c r="B523" s="17" t="s">
        <v>22</v>
      </c>
      <c r="C523" s="16" t="s">
        <v>755</v>
      </c>
      <c r="D523" s="18">
        <v>44551</v>
      </c>
      <c r="E523" s="27">
        <v>303</v>
      </c>
      <c r="F523" s="16">
        <v>2021</v>
      </c>
      <c r="G523" s="18">
        <v>44551</v>
      </c>
      <c r="H523" s="18">
        <v>44915</v>
      </c>
      <c r="I523" s="3" t="s">
        <v>862</v>
      </c>
      <c r="J523" s="3" t="s">
        <v>25</v>
      </c>
      <c r="K523" s="3">
        <v>30</v>
      </c>
      <c r="L523" s="14">
        <v>31.9</v>
      </c>
      <c r="M523" s="29">
        <f t="shared" si="5"/>
        <v>957</v>
      </c>
      <c r="N523" s="12">
        <f t="shared" si="6"/>
        <v>957</v>
      </c>
      <c r="O523" s="16" t="s">
        <v>757</v>
      </c>
      <c r="P523" s="16" t="s">
        <v>758</v>
      </c>
      <c r="Q523" s="16" t="s">
        <v>759</v>
      </c>
      <c r="R523" s="16" t="s">
        <v>760</v>
      </c>
      <c r="S523" s="16"/>
      <c r="T523" s="17"/>
      <c r="U523" s="16"/>
      <c r="V523" s="18"/>
      <c r="W523" s="16"/>
      <c r="X523" s="16"/>
      <c r="Y523" s="18"/>
      <c r="Z523" s="18"/>
      <c r="AD523" s="14"/>
      <c r="AE523" s="12"/>
      <c r="AF523" s="12"/>
      <c r="AG523" s="16"/>
      <c r="AH523" s="16"/>
      <c r="AI523" s="16"/>
      <c r="AJ523" s="16"/>
    </row>
    <row r="524" spans="1:36" ht="45" x14ac:dyDescent="0.25">
      <c r="A524" s="16" t="s">
        <v>754</v>
      </c>
      <c r="B524" s="17" t="s">
        <v>22</v>
      </c>
      <c r="C524" s="16" t="s">
        <v>755</v>
      </c>
      <c r="D524" s="18">
        <v>44551</v>
      </c>
      <c r="E524" s="27">
        <v>303</v>
      </c>
      <c r="F524" s="16">
        <v>2021</v>
      </c>
      <c r="G524" s="18">
        <v>44551</v>
      </c>
      <c r="H524" s="18">
        <v>44915</v>
      </c>
      <c r="I524" s="3" t="s">
        <v>863</v>
      </c>
      <c r="J524" s="3" t="s">
        <v>25</v>
      </c>
      <c r="K524" s="3">
        <v>10</v>
      </c>
      <c r="L524" s="14">
        <v>35.69</v>
      </c>
      <c r="M524" s="29">
        <f t="shared" si="5"/>
        <v>356.9</v>
      </c>
      <c r="N524" s="12">
        <f t="shared" si="6"/>
        <v>356.9</v>
      </c>
      <c r="O524" s="16" t="s">
        <v>757</v>
      </c>
      <c r="P524" s="16" t="s">
        <v>758</v>
      </c>
      <c r="Q524" s="16" t="s">
        <v>759</v>
      </c>
      <c r="R524" s="16" t="s">
        <v>760</v>
      </c>
      <c r="S524" s="16"/>
      <c r="T524" s="17"/>
      <c r="U524" s="16"/>
      <c r="V524" s="18"/>
      <c r="W524" s="16"/>
      <c r="X524" s="16"/>
      <c r="Y524" s="18"/>
      <c r="Z524" s="18"/>
      <c r="AD524" s="14"/>
      <c r="AE524" s="12"/>
      <c r="AF524" s="12"/>
      <c r="AG524" s="16"/>
      <c r="AH524" s="16"/>
      <c r="AI524" s="16"/>
      <c r="AJ524" s="16"/>
    </row>
    <row r="525" spans="1:36" ht="45" x14ac:dyDescent="0.25">
      <c r="A525" s="16" t="s">
        <v>754</v>
      </c>
      <c r="B525" s="17" t="s">
        <v>22</v>
      </c>
      <c r="C525" s="16" t="s">
        <v>755</v>
      </c>
      <c r="D525" s="18">
        <v>44551</v>
      </c>
      <c r="E525" s="27">
        <v>303</v>
      </c>
      <c r="F525" s="16">
        <v>2021</v>
      </c>
      <c r="G525" s="18">
        <v>44551</v>
      </c>
      <c r="H525" s="18">
        <v>44915</v>
      </c>
      <c r="I525" s="3" t="s">
        <v>864</v>
      </c>
      <c r="J525" s="3" t="s">
        <v>25</v>
      </c>
      <c r="K525" s="3">
        <v>10</v>
      </c>
      <c r="L525" s="14">
        <v>53.4</v>
      </c>
      <c r="M525" s="29">
        <f t="shared" si="5"/>
        <v>534</v>
      </c>
      <c r="N525" s="12">
        <f t="shared" si="6"/>
        <v>534</v>
      </c>
      <c r="O525" s="16" t="s">
        <v>757</v>
      </c>
      <c r="P525" s="16" t="s">
        <v>758</v>
      </c>
      <c r="Q525" s="16" t="s">
        <v>759</v>
      </c>
      <c r="R525" s="16" t="s">
        <v>760</v>
      </c>
      <c r="S525" s="16"/>
      <c r="T525" s="17"/>
      <c r="U525" s="16"/>
      <c r="V525" s="18"/>
      <c r="W525" s="16"/>
      <c r="X525" s="16"/>
      <c r="Y525" s="18"/>
      <c r="Z525" s="18"/>
      <c r="AD525" s="14"/>
      <c r="AE525" s="12"/>
      <c r="AF525" s="12"/>
      <c r="AG525" s="16"/>
      <c r="AH525" s="16"/>
      <c r="AI525" s="16"/>
      <c r="AJ525" s="16"/>
    </row>
    <row r="526" spans="1:36" ht="45" x14ac:dyDescent="0.25">
      <c r="A526" s="16" t="s">
        <v>754</v>
      </c>
      <c r="B526" s="17" t="s">
        <v>22</v>
      </c>
      <c r="C526" s="16" t="s">
        <v>755</v>
      </c>
      <c r="D526" s="18">
        <v>44551</v>
      </c>
      <c r="E526" s="27">
        <v>303</v>
      </c>
      <c r="F526" s="16">
        <v>2021</v>
      </c>
      <c r="G526" s="18">
        <v>44551</v>
      </c>
      <c r="H526" s="18">
        <v>44915</v>
      </c>
      <c r="I526" s="3" t="s">
        <v>865</v>
      </c>
      <c r="J526" s="3" t="s">
        <v>25</v>
      </c>
      <c r="K526" s="3">
        <v>20</v>
      </c>
      <c r="L526" s="14">
        <v>37.4</v>
      </c>
      <c r="M526" s="29">
        <f t="shared" si="5"/>
        <v>748</v>
      </c>
      <c r="N526" s="12">
        <f t="shared" si="6"/>
        <v>748</v>
      </c>
      <c r="O526" s="16" t="s">
        <v>757</v>
      </c>
      <c r="P526" s="16" t="s">
        <v>758</v>
      </c>
      <c r="Q526" s="16" t="s">
        <v>759</v>
      </c>
      <c r="R526" s="16" t="s">
        <v>760</v>
      </c>
      <c r="S526" s="16"/>
      <c r="T526" s="17"/>
      <c r="U526" s="16"/>
      <c r="V526" s="18"/>
      <c r="W526" s="16"/>
      <c r="X526" s="16"/>
      <c r="Y526" s="18"/>
      <c r="Z526" s="18"/>
      <c r="AD526" s="14"/>
      <c r="AE526" s="12"/>
      <c r="AF526" s="12"/>
      <c r="AG526" s="16"/>
      <c r="AH526" s="16"/>
      <c r="AI526" s="16"/>
      <c r="AJ526" s="16"/>
    </row>
    <row r="527" spans="1:36" ht="45" x14ac:dyDescent="0.25">
      <c r="A527" s="16" t="s">
        <v>754</v>
      </c>
      <c r="B527" s="17" t="s">
        <v>22</v>
      </c>
      <c r="C527" s="16" t="s">
        <v>755</v>
      </c>
      <c r="D527" s="18">
        <v>44551</v>
      </c>
      <c r="E527" s="27">
        <v>303</v>
      </c>
      <c r="F527" s="16">
        <v>2021</v>
      </c>
      <c r="G527" s="18">
        <v>44551</v>
      </c>
      <c r="H527" s="18">
        <v>44915</v>
      </c>
      <c r="I527" s="3" t="s">
        <v>866</v>
      </c>
      <c r="J527" s="3" t="s">
        <v>25</v>
      </c>
      <c r="K527" s="3">
        <v>30</v>
      </c>
      <c r="L527" s="14">
        <v>22.9</v>
      </c>
      <c r="M527" s="29">
        <f t="shared" si="5"/>
        <v>687</v>
      </c>
      <c r="N527" s="12">
        <f t="shared" si="6"/>
        <v>687</v>
      </c>
      <c r="O527" s="16" t="s">
        <v>757</v>
      </c>
      <c r="P527" s="16" t="s">
        <v>758</v>
      </c>
      <c r="Q527" s="16" t="s">
        <v>759</v>
      </c>
      <c r="R527" s="16" t="s">
        <v>760</v>
      </c>
      <c r="S527" s="16"/>
      <c r="T527" s="17"/>
      <c r="U527" s="16"/>
      <c r="V527" s="18"/>
      <c r="W527" s="16"/>
      <c r="X527" s="16"/>
      <c r="Y527" s="18"/>
      <c r="Z527" s="18"/>
      <c r="AD527" s="14"/>
      <c r="AE527" s="12"/>
      <c r="AF527" s="12"/>
      <c r="AG527" s="16"/>
      <c r="AH527" s="16"/>
      <c r="AI527" s="16"/>
      <c r="AJ527" s="16"/>
    </row>
    <row r="528" spans="1:36" ht="45" x14ac:dyDescent="0.25">
      <c r="A528" s="16" t="s">
        <v>754</v>
      </c>
      <c r="B528" s="17" t="s">
        <v>22</v>
      </c>
      <c r="C528" s="16" t="s">
        <v>755</v>
      </c>
      <c r="D528" s="18">
        <v>44551</v>
      </c>
      <c r="E528" s="27">
        <v>303</v>
      </c>
      <c r="F528" s="16">
        <v>2021</v>
      </c>
      <c r="G528" s="18">
        <v>44551</v>
      </c>
      <c r="H528" s="18">
        <v>44915</v>
      </c>
      <c r="I528" s="3" t="s">
        <v>867</v>
      </c>
      <c r="J528" s="3" t="s">
        <v>25</v>
      </c>
      <c r="K528" s="3">
        <v>15</v>
      </c>
      <c r="L528" s="14">
        <v>7.27</v>
      </c>
      <c r="M528" s="29">
        <f t="shared" si="5"/>
        <v>109.05</v>
      </c>
      <c r="N528" s="12">
        <f t="shared" si="6"/>
        <v>109.05</v>
      </c>
      <c r="O528" s="16" t="s">
        <v>757</v>
      </c>
      <c r="P528" s="16" t="s">
        <v>758</v>
      </c>
      <c r="Q528" s="16" t="s">
        <v>759</v>
      </c>
      <c r="R528" s="16" t="s">
        <v>760</v>
      </c>
      <c r="S528" s="16"/>
      <c r="T528" s="17"/>
      <c r="U528" s="16"/>
      <c r="V528" s="18"/>
      <c r="W528" s="16"/>
      <c r="X528" s="16"/>
      <c r="Y528" s="18"/>
      <c r="Z528" s="18"/>
      <c r="AD528" s="14"/>
      <c r="AE528" s="12"/>
      <c r="AF528" s="12"/>
      <c r="AG528" s="16"/>
      <c r="AH528" s="16"/>
      <c r="AI528" s="16"/>
      <c r="AJ528" s="16"/>
    </row>
    <row r="529" spans="1:36" ht="45" x14ac:dyDescent="0.25">
      <c r="A529" s="16" t="s">
        <v>754</v>
      </c>
      <c r="B529" s="17" t="s">
        <v>22</v>
      </c>
      <c r="C529" s="16" t="s">
        <v>755</v>
      </c>
      <c r="D529" s="18">
        <v>44551</v>
      </c>
      <c r="E529" s="27">
        <v>303</v>
      </c>
      <c r="F529" s="16">
        <v>2021</v>
      </c>
      <c r="G529" s="18">
        <v>44551</v>
      </c>
      <c r="H529" s="18">
        <v>44915</v>
      </c>
      <c r="I529" s="3" t="s">
        <v>868</v>
      </c>
      <c r="J529" s="3" t="s">
        <v>25</v>
      </c>
      <c r="K529" s="3">
        <v>15</v>
      </c>
      <c r="L529" s="14">
        <v>7.41</v>
      </c>
      <c r="M529" s="29">
        <f t="shared" si="5"/>
        <v>111.15</v>
      </c>
      <c r="N529" s="12">
        <f t="shared" si="6"/>
        <v>111.15</v>
      </c>
      <c r="O529" s="16" t="s">
        <v>757</v>
      </c>
      <c r="P529" s="16" t="s">
        <v>758</v>
      </c>
      <c r="Q529" s="16" t="s">
        <v>759</v>
      </c>
      <c r="R529" s="16" t="s">
        <v>760</v>
      </c>
      <c r="S529" s="16"/>
      <c r="T529" s="17"/>
      <c r="U529" s="16"/>
      <c r="V529" s="18"/>
      <c r="W529" s="16"/>
      <c r="X529" s="16"/>
      <c r="Y529" s="18"/>
      <c r="Z529" s="18"/>
      <c r="AD529" s="14"/>
      <c r="AE529" s="12"/>
      <c r="AF529" s="12"/>
      <c r="AG529" s="16"/>
      <c r="AH529" s="16"/>
      <c r="AI529" s="16"/>
      <c r="AJ529" s="16"/>
    </row>
    <row r="530" spans="1:36" ht="45" x14ac:dyDescent="0.25">
      <c r="A530" s="16" t="s">
        <v>754</v>
      </c>
      <c r="B530" s="17" t="s">
        <v>22</v>
      </c>
      <c r="C530" s="16" t="s">
        <v>755</v>
      </c>
      <c r="D530" s="18">
        <v>44551</v>
      </c>
      <c r="E530" s="27">
        <v>303</v>
      </c>
      <c r="F530" s="16">
        <v>2021</v>
      </c>
      <c r="G530" s="18">
        <v>44551</v>
      </c>
      <c r="H530" s="18">
        <v>44915</v>
      </c>
      <c r="I530" s="3" t="s">
        <v>869</v>
      </c>
      <c r="J530" s="3" t="s">
        <v>25</v>
      </c>
      <c r="K530" s="3">
        <v>6</v>
      </c>
      <c r="L530" s="14">
        <v>44.6</v>
      </c>
      <c r="M530" s="29">
        <f t="shared" si="5"/>
        <v>267.60000000000002</v>
      </c>
      <c r="N530" s="12">
        <f t="shared" si="6"/>
        <v>267.60000000000002</v>
      </c>
      <c r="O530" s="16" t="s">
        <v>757</v>
      </c>
      <c r="P530" s="16" t="s">
        <v>758</v>
      </c>
      <c r="Q530" s="16" t="s">
        <v>759</v>
      </c>
      <c r="R530" s="16" t="s">
        <v>760</v>
      </c>
      <c r="S530" s="16"/>
      <c r="T530" s="17"/>
      <c r="U530" s="16"/>
      <c r="V530" s="18"/>
      <c r="W530" s="16"/>
      <c r="X530" s="16"/>
      <c r="Y530" s="18"/>
      <c r="Z530" s="18"/>
      <c r="AD530" s="14"/>
      <c r="AE530" s="12"/>
      <c r="AF530" s="12"/>
      <c r="AG530" s="16"/>
      <c r="AH530" s="16"/>
      <c r="AI530" s="16"/>
      <c r="AJ530" s="16"/>
    </row>
    <row r="531" spans="1:36" ht="45" x14ac:dyDescent="0.25">
      <c r="A531" s="16" t="s">
        <v>754</v>
      </c>
      <c r="B531" s="17" t="s">
        <v>22</v>
      </c>
      <c r="C531" s="16" t="s">
        <v>755</v>
      </c>
      <c r="D531" s="18">
        <v>44551</v>
      </c>
      <c r="E531" s="27">
        <v>303</v>
      </c>
      <c r="F531" s="16">
        <v>2021</v>
      </c>
      <c r="G531" s="18">
        <v>44551</v>
      </c>
      <c r="H531" s="18">
        <v>44915</v>
      </c>
      <c r="I531" s="3" t="s">
        <v>870</v>
      </c>
      <c r="J531" s="3" t="s">
        <v>25</v>
      </c>
      <c r="K531" s="3">
        <v>100</v>
      </c>
      <c r="L531" s="14">
        <v>2.9</v>
      </c>
      <c r="M531" s="29">
        <f t="shared" si="5"/>
        <v>290</v>
      </c>
      <c r="N531" s="12">
        <f t="shared" si="6"/>
        <v>290</v>
      </c>
      <c r="O531" s="16" t="s">
        <v>757</v>
      </c>
      <c r="P531" s="16" t="s">
        <v>758</v>
      </c>
      <c r="Q531" s="16" t="s">
        <v>759</v>
      </c>
      <c r="R531" s="16" t="s">
        <v>760</v>
      </c>
      <c r="S531" s="16"/>
      <c r="T531" s="17"/>
      <c r="U531" s="16"/>
      <c r="V531" s="18"/>
      <c r="W531" s="16"/>
      <c r="X531" s="16"/>
      <c r="Y531" s="18"/>
      <c r="Z531" s="18"/>
      <c r="AD531" s="14"/>
      <c r="AE531" s="12"/>
      <c r="AF531" s="12"/>
      <c r="AG531" s="16"/>
      <c r="AH531" s="16"/>
      <c r="AI531" s="16"/>
      <c r="AJ531" s="16"/>
    </row>
    <row r="532" spans="1:36" ht="45" x14ac:dyDescent="0.25">
      <c r="A532" s="16" t="s">
        <v>754</v>
      </c>
      <c r="B532" s="17" t="s">
        <v>22</v>
      </c>
      <c r="C532" s="16" t="s">
        <v>755</v>
      </c>
      <c r="D532" s="18">
        <v>44551</v>
      </c>
      <c r="E532" s="27">
        <v>303</v>
      </c>
      <c r="F532" s="16">
        <v>2021</v>
      </c>
      <c r="G532" s="18">
        <v>44551</v>
      </c>
      <c r="H532" s="18">
        <v>44915</v>
      </c>
      <c r="I532" s="3" t="s">
        <v>871</v>
      </c>
      <c r="J532" s="3" t="s">
        <v>25</v>
      </c>
      <c r="K532" s="3">
        <v>100</v>
      </c>
      <c r="L532" s="14">
        <v>3.23</v>
      </c>
      <c r="M532" s="29">
        <f t="shared" si="5"/>
        <v>323</v>
      </c>
      <c r="N532" s="12">
        <f t="shared" si="6"/>
        <v>323</v>
      </c>
      <c r="O532" s="16" t="s">
        <v>757</v>
      </c>
      <c r="P532" s="16" t="s">
        <v>758</v>
      </c>
      <c r="Q532" s="16" t="s">
        <v>759</v>
      </c>
      <c r="R532" s="16" t="s">
        <v>760</v>
      </c>
      <c r="S532" s="16"/>
      <c r="T532" s="17"/>
      <c r="U532" s="16"/>
      <c r="V532" s="18"/>
      <c r="W532" s="16"/>
      <c r="X532" s="16"/>
      <c r="Y532" s="18"/>
      <c r="Z532" s="18"/>
      <c r="AD532" s="14"/>
      <c r="AE532" s="12"/>
      <c r="AF532" s="12"/>
      <c r="AG532" s="16"/>
      <c r="AH532" s="16"/>
      <c r="AI532" s="16"/>
      <c r="AJ532" s="16"/>
    </row>
    <row r="533" spans="1:36" ht="56.25" x14ac:dyDescent="0.25">
      <c r="A533" s="16" t="s">
        <v>754</v>
      </c>
      <c r="B533" s="17" t="s">
        <v>22</v>
      </c>
      <c r="C533" s="16" t="s">
        <v>755</v>
      </c>
      <c r="D533" s="18">
        <v>44551</v>
      </c>
      <c r="E533" s="27">
        <v>303</v>
      </c>
      <c r="F533" s="16">
        <v>2021</v>
      </c>
      <c r="G533" s="18">
        <v>44551</v>
      </c>
      <c r="H533" s="18">
        <v>44915</v>
      </c>
      <c r="I533" s="3" t="s">
        <v>872</v>
      </c>
      <c r="J533" s="3" t="s">
        <v>851</v>
      </c>
      <c r="K533" s="3">
        <v>50</v>
      </c>
      <c r="L533" s="14">
        <v>318.06</v>
      </c>
      <c r="M533" s="29">
        <f t="shared" si="5"/>
        <v>15903</v>
      </c>
      <c r="N533" s="12">
        <f t="shared" si="6"/>
        <v>15903</v>
      </c>
      <c r="O533" s="16" t="s">
        <v>757</v>
      </c>
      <c r="P533" s="16" t="s">
        <v>758</v>
      </c>
      <c r="Q533" s="16" t="s">
        <v>759</v>
      </c>
      <c r="R533" s="16" t="s">
        <v>760</v>
      </c>
      <c r="S533" s="16"/>
      <c r="T533" s="17"/>
      <c r="U533" s="16"/>
      <c r="V533" s="18"/>
      <c r="W533" s="16"/>
      <c r="X533" s="16"/>
      <c r="Y533" s="18"/>
      <c r="Z533" s="18"/>
      <c r="AD533" s="14"/>
      <c r="AE533" s="12"/>
      <c r="AF533" s="12"/>
      <c r="AG533" s="16"/>
      <c r="AH533" s="16"/>
      <c r="AI533" s="16"/>
      <c r="AJ533" s="16"/>
    </row>
    <row r="534" spans="1:36" ht="56.25" x14ac:dyDescent="0.25">
      <c r="A534" s="16" t="s">
        <v>754</v>
      </c>
      <c r="B534" s="17" t="s">
        <v>22</v>
      </c>
      <c r="C534" s="16" t="s">
        <v>755</v>
      </c>
      <c r="D534" s="18">
        <v>44551</v>
      </c>
      <c r="E534" s="27">
        <v>303</v>
      </c>
      <c r="F534" s="16">
        <v>2021</v>
      </c>
      <c r="G534" s="18">
        <v>44551</v>
      </c>
      <c r="H534" s="18">
        <v>44915</v>
      </c>
      <c r="I534" s="3" t="s">
        <v>873</v>
      </c>
      <c r="J534" s="3" t="s">
        <v>874</v>
      </c>
      <c r="K534" s="3">
        <v>120</v>
      </c>
      <c r="L534" s="14">
        <v>130.35</v>
      </c>
      <c r="M534" s="29">
        <f t="shared" si="5"/>
        <v>15642</v>
      </c>
      <c r="N534" s="12">
        <f t="shared" si="6"/>
        <v>15642</v>
      </c>
      <c r="O534" s="16" t="s">
        <v>757</v>
      </c>
      <c r="P534" s="16" t="s">
        <v>758</v>
      </c>
      <c r="Q534" s="16" t="s">
        <v>759</v>
      </c>
      <c r="R534" s="16" t="s">
        <v>760</v>
      </c>
      <c r="S534" s="16"/>
      <c r="T534" s="17"/>
      <c r="U534" s="16"/>
      <c r="V534" s="18"/>
      <c r="W534" s="16"/>
      <c r="X534" s="16"/>
      <c r="Y534" s="18"/>
      <c r="Z534" s="18"/>
      <c r="AD534" s="14"/>
      <c r="AE534" s="12"/>
      <c r="AF534" s="12"/>
      <c r="AG534" s="16"/>
      <c r="AH534" s="16"/>
      <c r="AI534" s="16"/>
      <c r="AJ534" s="16"/>
    </row>
    <row r="535" spans="1:36" ht="90" x14ac:dyDescent="0.25">
      <c r="A535" s="16" t="s">
        <v>754</v>
      </c>
      <c r="B535" s="17" t="s">
        <v>22</v>
      </c>
      <c r="C535" s="16" t="s">
        <v>755</v>
      </c>
      <c r="D535" s="18">
        <v>44551</v>
      </c>
      <c r="E535" s="27">
        <v>303</v>
      </c>
      <c r="F535" s="16">
        <v>2021</v>
      </c>
      <c r="G535" s="18">
        <v>44551</v>
      </c>
      <c r="H535" s="18">
        <v>44915</v>
      </c>
      <c r="I535" s="3" t="s">
        <v>875</v>
      </c>
      <c r="J535" s="3" t="s">
        <v>25</v>
      </c>
      <c r="K535" s="3">
        <v>400</v>
      </c>
      <c r="L535" s="14">
        <v>33</v>
      </c>
      <c r="M535" s="29">
        <f t="shared" si="5"/>
        <v>13200</v>
      </c>
      <c r="N535" s="12">
        <f t="shared" si="6"/>
        <v>13200</v>
      </c>
      <c r="O535" s="16" t="s">
        <v>757</v>
      </c>
      <c r="P535" s="16" t="s">
        <v>758</v>
      </c>
      <c r="Q535" s="16" t="s">
        <v>759</v>
      </c>
      <c r="R535" s="16" t="s">
        <v>760</v>
      </c>
      <c r="S535" s="16"/>
      <c r="T535" s="17"/>
      <c r="U535" s="16"/>
      <c r="V535" s="18"/>
      <c r="W535" s="16"/>
      <c r="X535" s="16"/>
      <c r="Y535" s="18"/>
      <c r="Z535" s="18"/>
      <c r="AD535" s="14"/>
      <c r="AE535" s="12"/>
      <c r="AF535" s="12"/>
      <c r="AG535" s="16"/>
      <c r="AH535" s="16"/>
      <c r="AI535" s="16"/>
      <c r="AJ535" s="16"/>
    </row>
    <row r="536" spans="1:36" ht="90" x14ac:dyDescent="0.25">
      <c r="A536" s="16" t="s">
        <v>754</v>
      </c>
      <c r="B536" s="17" t="s">
        <v>22</v>
      </c>
      <c r="C536" s="16" t="s">
        <v>755</v>
      </c>
      <c r="D536" s="18">
        <v>44551</v>
      </c>
      <c r="E536" s="27">
        <v>303</v>
      </c>
      <c r="F536" s="16">
        <v>2021</v>
      </c>
      <c r="G536" s="18">
        <v>44551</v>
      </c>
      <c r="H536" s="18">
        <v>44915</v>
      </c>
      <c r="I536" s="3" t="s">
        <v>876</v>
      </c>
      <c r="J536" s="3" t="s">
        <v>25</v>
      </c>
      <c r="K536" s="3">
        <v>500</v>
      </c>
      <c r="L536" s="14">
        <v>32.090000000000003</v>
      </c>
      <c r="M536" s="29">
        <f t="shared" si="5"/>
        <v>16045.000000000002</v>
      </c>
      <c r="N536" s="12">
        <f t="shared" si="6"/>
        <v>16045.000000000002</v>
      </c>
      <c r="O536" s="16" t="s">
        <v>757</v>
      </c>
      <c r="P536" s="16" t="s">
        <v>758</v>
      </c>
      <c r="Q536" s="16" t="s">
        <v>759</v>
      </c>
      <c r="R536" s="16" t="s">
        <v>760</v>
      </c>
      <c r="S536" s="16"/>
      <c r="T536" s="17"/>
      <c r="U536" s="16"/>
      <c r="V536" s="18"/>
      <c r="W536" s="16"/>
      <c r="X536" s="16"/>
      <c r="Y536" s="18"/>
      <c r="Z536" s="18"/>
      <c r="AD536" s="14"/>
      <c r="AE536" s="12"/>
      <c r="AF536" s="12"/>
      <c r="AG536" s="16"/>
      <c r="AH536" s="16"/>
      <c r="AI536" s="16"/>
      <c r="AJ536" s="16"/>
    </row>
    <row r="537" spans="1:36" ht="78.75" x14ac:dyDescent="0.25">
      <c r="A537" s="16" t="s">
        <v>754</v>
      </c>
      <c r="B537" s="17" t="s">
        <v>22</v>
      </c>
      <c r="C537" s="16" t="s">
        <v>755</v>
      </c>
      <c r="D537" s="18">
        <v>44551</v>
      </c>
      <c r="E537" s="27">
        <v>303</v>
      </c>
      <c r="F537" s="16">
        <v>2021</v>
      </c>
      <c r="G537" s="18">
        <v>44551</v>
      </c>
      <c r="H537" s="18">
        <v>44915</v>
      </c>
      <c r="I537" s="3" t="s">
        <v>877</v>
      </c>
      <c r="J537" s="3" t="s">
        <v>25</v>
      </c>
      <c r="K537" s="3">
        <v>300</v>
      </c>
      <c r="L537" s="14">
        <v>26.44</v>
      </c>
      <c r="M537" s="29">
        <f t="shared" si="5"/>
        <v>7932</v>
      </c>
      <c r="N537" s="12">
        <f t="shared" si="6"/>
        <v>7932</v>
      </c>
      <c r="O537" s="16" t="s">
        <v>757</v>
      </c>
      <c r="P537" s="16" t="s">
        <v>758</v>
      </c>
      <c r="Q537" s="16" t="s">
        <v>759</v>
      </c>
      <c r="R537" s="16" t="s">
        <v>760</v>
      </c>
      <c r="S537" s="16"/>
      <c r="T537" s="17"/>
      <c r="U537" s="16"/>
      <c r="V537" s="18"/>
      <c r="W537" s="16"/>
      <c r="X537" s="16"/>
      <c r="Y537" s="18"/>
      <c r="Z537" s="18"/>
      <c r="AD537" s="14"/>
      <c r="AE537" s="12"/>
      <c r="AF537" s="12"/>
      <c r="AG537" s="16"/>
      <c r="AH537" s="16"/>
      <c r="AI537" s="16"/>
      <c r="AJ537" s="16"/>
    </row>
    <row r="538" spans="1:36" ht="67.5" x14ac:dyDescent="0.25">
      <c r="A538" s="16" t="s">
        <v>754</v>
      </c>
      <c r="B538" s="17" t="s">
        <v>22</v>
      </c>
      <c r="C538" s="16" t="s">
        <v>755</v>
      </c>
      <c r="D538" s="18">
        <v>44551</v>
      </c>
      <c r="E538" s="27">
        <v>303</v>
      </c>
      <c r="F538" s="16">
        <v>2021</v>
      </c>
      <c r="G538" s="18">
        <v>44551</v>
      </c>
      <c r="H538" s="18">
        <v>44915</v>
      </c>
      <c r="I538" s="3" t="s">
        <v>878</v>
      </c>
      <c r="J538" s="3" t="s">
        <v>25</v>
      </c>
      <c r="K538" s="3">
        <v>40</v>
      </c>
      <c r="L538" s="14">
        <v>31.1</v>
      </c>
      <c r="M538" s="29">
        <f t="shared" si="5"/>
        <v>1244</v>
      </c>
      <c r="N538" s="12">
        <f t="shared" si="6"/>
        <v>1244</v>
      </c>
      <c r="O538" s="16" t="s">
        <v>757</v>
      </c>
      <c r="P538" s="16" t="s">
        <v>758</v>
      </c>
      <c r="Q538" s="16" t="s">
        <v>759</v>
      </c>
      <c r="R538" s="16" t="s">
        <v>760</v>
      </c>
      <c r="S538" s="16"/>
      <c r="T538" s="17"/>
      <c r="U538" s="16"/>
      <c r="V538" s="18"/>
      <c r="W538" s="16"/>
      <c r="X538" s="16"/>
      <c r="Y538" s="18"/>
      <c r="Z538" s="18"/>
      <c r="AD538" s="14"/>
      <c r="AE538" s="12"/>
      <c r="AF538" s="12"/>
      <c r="AG538" s="16"/>
      <c r="AH538" s="16"/>
      <c r="AI538" s="16"/>
      <c r="AJ538" s="16"/>
    </row>
    <row r="539" spans="1:36" ht="67.5" x14ac:dyDescent="0.25">
      <c r="A539" s="16" t="s">
        <v>754</v>
      </c>
      <c r="B539" s="17" t="s">
        <v>22</v>
      </c>
      <c r="C539" s="16" t="s">
        <v>755</v>
      </c>
      <c r="D539" s="18">
        <v>44551</v>
      </c>
      <c r="E539" s="27">
        <v>303</v>
      </c>
      <c r="F539" s="16">
        <v>2021</v>
      </c>
      <c r="G539" s="18">
        <v>44551</v>
      </c>
      <c r="H539" s="18">
        <v>44915</v>
      </c>
      <c r="I539" s="3" t="s">
        <v>879</v>
      </c>
      <c r="J539" s="3" t="s">
        <v>25</v>
      </c>
      <c r="K539" s="3">
        <v>300</v>
      </c>
      <c r="L539" s="14">
        <v>45.17</v>
      </c>
      <c r="M539" s="29">
        <f t="shared" si="5"/>
        <v>13551</v>
      </c>
      <c r="N539" s="12">
        <f t="shared" si="6"/>
        <v>13551</v>
      </c>
      <c r="O539" s="16" t="s">
        <v>757</v>
      </c>
      <c r="P539" s="16" t="s">
        <v>758</v>
      </c>
      <c r="Q539" s="16" t="s">
        <v>759</v>
      </c>
      <c r="R539" s="16" t="s">
        <v>760</v>
      </c>
      <c r="S539" s="16"/>
      <c r="T539" s="17"/>
      <c r="U539" s="16"/>
      <c r="V539" s="18"/>
      <c r="W539" s="16"/>
      <c r="X539" s="16"/>
      <c r="Y539" s="18"/>
      <c r="Z539" s="18"/>
      <c r="AD539" s="14"/>
      <c r="AE539" s="12"/>
      <c r="AF539" s="12"/>
      <c r="AG539" s="16"/>
      <c r="AH539" s="16"/>
      <c r="AI539" s="16"/>
      <c r="AJ539" s="16"/>
    </row>
    <row r="540" spans="1:36" ht="67.5" x14ac:dyDescent="0.25">
      <c r="A540" s="16" t="s">
        <v>754</v>
      </c>
      <c r="B540" s="17" t="s">
        <v>22</v>
      </c>
      <c r="C540" s="16" t="s">
        <v>755</v>
      </c>
      <c r="D540" s="18">
        <v>44551</v>
      </c>
      <c r="E540" s="27">
        <v>303</v>
      </c>
      <c r="F540" s="16">
        <v>2021</v>
      </c>
      <c r="G540" s="18">
        <v>44551</v>
      </c>
      <c r="H540" s="18">
        <v>44915</v>
      </c>
      <c r="I540" s="3" t="s">
        <v>880</v>
      </c>
      <c r="J540" s="3" t="s">
        <v>25</v>
      </c>
      <c r="K540" s="3">
        <v>800</v>
      </c>
      <c r="L540" s="14">
        <v>44.52</v>
      </c>
      <c r="M540" s="29">
        <f t="shared" si="5"/>
        <v>35616</v>
      </c>
      <c r="N540" s="12">
        <f t="shared" si="6"/>
        <v>35616</v>
      </c>
      <c r="O540" s="16" t="s">
        <v>757</v>
      </c>
      <c r="P540" s="16" t="s">
        <v>758</v>
      </c>
      <c r="Q540" s="16" t="s">
        <v>759</v>
      </c>
      <c r="R540" s="16" t="s">
        <v>760</v>
      </c>
      <c r="S540" s="16"/>
      <c r="T540" s="17"/>
      <c r="U540" s="16"/>
      <c r="V540" s="18"/>
      <c r="W540" s="16"/>
      <c r="X540" s="16"/>
      <c r="Y540" s="18"/>
      <c r="Z540" s="18"/>
      <c r="AD540" s="14"/>
      <c r="AE540" s="12"/>
      <c r="AF540" s="12"/>
      <c r="AG540" s="16"/>
      <c r="AH540" s="16"/>
      <c r="AI540" s="16"/>
      <c r="AJ540" s="16"/>
    </row>
    <row r="541" spans="1:36" ht="45" x14ac:dyDescent="0.25">
      <c r="A541" s="16" t="s">
        <v>754</v>
      </c>
      <c r="B541" s="17" t="s">
        <v>22</v>
      </c>
      <c r="C541" s="16" t="s">
        <v>755</v>
      </c>
      <c r="D541" s="18">
        <v>44551</v>
      </c>
      <c r="E541" s="27">
        <v>303</v>
      </c>
      <c r="F541" s="16">
        <v>2021</v>
      </c>
      <c r="G541" s="18">
        <v>44551</v>
      </c>
      <c r="H541" s="18">
        <v>44915</v>
      </c>
      <c r="I541" s="3" t="s">
        <v>881</v>
      </c>
      <c r="J541" s="3" t="s">
        <v>25</v>
      </c>
      <c r="K541" s="3">
        <v>30</v>
      </c>
      <c r="L541" s="14">
        <v>76.7</v>
      </c>
      <c r="M541" s="29">
        <f t="shared" si="5"/>
        <v>2301</v>
      </c>
      <c r="N541" s="12">
        <f t="shared" si="6"/>
        <v>2301</v>
      </c>
      <c r="O541" s="16" t="s">
        <v>757</v>
      </c>
      <c r="P541" s="16" t="s">
        <v>758</v>
      </c>
      <c r="Q541" s="16" t="s">
        <v>759</v>
      </c>
      <c r="R541" s="16" t="s">
        <v>760</v>
      </c>
      <c r="S541" s="16"/>
      <c r="T541" s="17"/>
      <c r="U541" s="16"/>
      <c r="V541" s="18"/>
      <c r="W541" s="16"/>
      <c r="X541" s="16"/>
      <c r="Y541" s="18"/>
      <c r="Z541" s="18"/>
      <c r="AD541" s="14"/>
      <c r="AE541" s="12"/>
      <c r="AF541" s="12"/>
      <c r="AG541" s="16"/>
      <c r="AH541" s="16"/>
      <c r="AI541" s="16"/>
      <c r="AJ541" s="16"/>
    </row>
    <row r="542" spans="1:36" ht="78.75" x14ac:dyDescent="0.25">
      <c r="A542" s="16" t="s">
        <v>754</v>
      </c>
      <c r="B542" s="17" t="s">
        <v>22</v>
      </c>
      <c r="C542" s="16" t="s">
        <v>755</v>
      </c>
      <c r="D542" s="18">
        <v>44551</v>
      </c>
      <c r="E542" s="27">
        <v>303</v>
      </c>
      <c r="F542" s="16">
        <v>2021</v>
      </c>
      <c r="G542" s="18">
        <v>44551</v>
      </c>
      <c r="H542" s="18">
        <v>44915</v>
      </c>
      <c r="I542" s="3" t="s">
        <v>882</v>
      </c>
      <c r="J542" s="3" t="s">
        <v>25</v>
      </c>
      <c r="K542" s="3">
        <v>200</v>
      </c>
      <c r="L542" s="14">
        <v>38.17</v>
      </c>
      <c r="M542" s="29">
        <f t="shared" si="5"/>
        <v>7634</v>
      </c>
      <c r="N542" s="12">
        <f t="shared" si="6"/>
        <v>7634</v>
      </c>
      <c r="O542" s="16" t="s">
        <v>757</v>
      </c>
      <c r="P542" s="16" t="s">
        <v>758</v>
      </c>
      <c r="Q542" s="16" t="s">
        <v>759</v>
      </c>
      <c r="R542" s="16" t="s">
        <v>760</v>
      </c>
      <c r="S542" s="16"/>
      <c r="T542" s="17"/>
      <c r="U542" s="16"/>
      <c r="V542" s="18"/>
      <c r="W542" s="16"/>
      <c r="X542" s="16"/>
      <c r="Y542" s="18"/>
      <c r="Z542" s="18"/>
      <c r="AD542" s="14"/>
      <c r="AE542" s="12"/>
      <c r="AF542" s="12"/>
      <c r="AG542" s="16"/>
      <c r="AH542" s="16"/>
      <c r="AI542" s="16"/>
      <c r="AJ542" s="16"/>
    </row>
    <row r="543" spans="1:36" ht="56.25" x14ac:dyDescent="0.25">
      <c r="A543" s="16" t="s">
        <v>754</v>
      </c>
      <c r="B543" s="17" t="s">
        <v>22</v>
      </c>
      <c r="C543" s="16" t="s">
        <v>755</v>
      </c>
      <c r="D543" s="18">
        <v>44551</v>
      </c>
      <c r="E543" s="27">
        <v>303</v>
      </c>
      <c r="F543" s="16">
        <v>2021</v>
      </c>
      <c r="G543" s="18">
        <v>44551</v>
      </c>
      <c r="H543" s="18">
        <v>44915</v>
      </c>
      <c r="I543" s="3" t="s">
        <v>883</v>
      </c>
      <c r="J543" s="3" t="s">
        <v>25</v>
      </c>
      <c r="K543" s="3">
        <v>150</v>
      </c>
      <c r="L543" s="14">
        <v>77.7</v>
      </c>
      <c r="M543" s="29">
        <f t="shared" si="5"/>
        <v>11655</v>
      </c>
      <c r="N543" s="12">
        <f t="shared" si="6"/>
        <v>11655</v>
      </c>
      <c r="O543" s="16" t="s">
        <v>757</v>
      </c>
      <c r="P543" s="16" t="s">
        <v>758</v>
      </c>
      <c r="Q543" s="16" t="s">
        <v>759</v>
      </c>
      <c r="R543" s="16" t="s">
        <v>760</v>
      </c>
      <c r="S543" s="16"/>
      <c r="T543" s="17"/>
      <c r="U543" s="16"/>
      <c r="V543" s="18"/>
      <c r="W543" s="16"/>
      <c r="X543" s="16"/>
      <c r="Y543" s="18"/>
      <c r="Z543" s="18"/>
      <c r="AD543" s="14"/>
      <c r="AE543" s="12"/>
      <c r="AF543" s="12"/>
      <c r="AG543" s="16"/>
      <c r="AH543" s="16"/>
      <c r="AI543" s="16"/>
      <c r="AJ543" s="16"/>
    </row>
    <row r="544" spans="1:36" ht="56.25" x14ac:dyDescent="0.25">
      <c r="A544" s="16" t="s">
        <v>270</v>
      </c>
      <c r="B544" s="17" t="s">
        <v>22</v>
      </c>
      <c r="C544" s="16" t="s">
        <v>884</v>
      </c>
      <c r="D544" s="18" t="s">
        <v>885</v>
      </c>
      <c r="E544" s="27">
        <v>107</v>
      </c>
      <c r="F544" s="16">
        <v>2021</v>
      </c>
      <c r="G544" s="18" t="s">
        <v>885</v>
      </c>
      <c r="H544" s="18">
        <v>44740</v>
      </c>
      <c r="I544" s="3" t="s">
        <v>886</v>
      </c>
      <c r="J544" s="3" t="s">
        <v>660</v>
      </c>
      <c r="K544" s="3">
        <v>38</v>
      </c>
      <c r="L544" s="14">
        <v>4.1399999999999997</v>
      </c>
      <c r="M544" s="29">
        <f t="shared" si="5"/>
        <v>157.32</v>
      </c>
      <c r="N544" s="12">
        <f t="shared" si="6"/>
        <v>157.32</v>
      </c>
      <c r="O544" s="16" t="s">
        <v>273</v>
      </c>
      <c r="P544" s="16" t="s">
        <v>274</v>
      </c>
      <c r="Q544" s="16" t="s">
        <v>275</v>
      </c>
      <c r="R544" s="16" t="s">
        <v>276</v>
      </c>
      <c r="S544" s="16"/>
      <c r="T544" s="17"/>
      <c r="U544" s="16"/>
      <c r="V544" s="18"/>
      <c r="W544" s="16"/>
      <c r="X544" s="16"/>
      <c r="Y544" s="18"/>
      <c r="Z544" s="18"/>
      <c r="AD544" s="14"/>
      <c r="AE544" s="12"/>
      <c r="AF544" s="12"/>
      <c r="AG544" s="16"/>
      <c r="AH544" s="16"/>
      <c r="AI544" s="16"/>
      <c r="AJ544" s="16"/>
    </row>
    <row r="545" spans="1:36" ht="56.25" x14ac:dyDescent="0.25">
      <c r="A545" s="16" t="s">
        <v>270</v>
      </c>
      <c r="B545" s="17" t="s">
        <v>22</v>
      </c>
      <c r="C545" s="16" t="s">
        <v>884</v>
      </c>
      <c r="D545" s="18" t="s">
        <v>885</v>
      </c>
      <c r="E545" s="27">
        <v>107</v>
      </c>
      <c r="F545" s="16">
        <v>2021</v>
      </c>
      <c r="G545" s="18" t="s">
        <v>885</v>
      </c>
      <c r="H545" s="18">
        <v>44740</v>
      </c>
      <c r="I545" s="3" t="s">
        <v>887</v>
      </c>
      <c r="J545" s="3" t="s">
        <v>660</v>
      </c>
      <c r="K545" s="3">
        <v>353</v>
      </c>
      <c r="L545" s="14">
        <v>15.64</v>
      </c>
      <c r="M545" s="29">
        <f t="shared" si="5"/>
        <v>5520.92</v>
      </c>
      <c r="N545" s="12">
        <f t="shared" si="6"/>
        <v>5520.92</v>
      </c>
      <c r="O545" s="16" t="s">
        <v>273</v>
      </c>
      <c r="P545" s="16" t="s">
        <v>274</v>
      </c>
      <c r="Q545" s="16" t="s">
        <v>275</v>
      </c>
      <c r="R545" s="16" t="s">
        <v>276</v>
      </c>
      <c r="S545" s="16"/>
      <c r="T545" s="17"/>
      <c r="U545" s="16"/>
      <c r="V545" s="18"/>
      <c r="W545" s="16"/>
      <c r="X545" s="16"/>
      <c r="Y545" s="18"/>
      <c r="Z545" s="18"/>
      <c r="AD545" s="14"/>
      <c r="AE545" s="12"/>
      <c r="AF545" s="12"/>
      <c r="AG545" s="16"/>
      <c r="AH545" s="16"/>
      <c r="AI545" s="16"/>
      <c r="AJ545" s="16"/>
    </row>
    <row r="546" spans="1:36" ht="67.5" x14ac:dyDescent="0.25">
      <c r="A546" s="16" t="s">
        <v>270</v>
      </c>
      <c r="B546" s="17" t="s">
        <v>22</v>
      </c>
      <c r="C546" s="16" t="s">
        <v>884</v>
      </c>
      <c r="D546" s="18" t="s">
        <v>885</v>
      </c>
      <c r="E546" s="27">
        <v>107</v>
      </c>
      <c r="F546" s="16">
        <v>2021</v>
      </c>
      <c r="G546" s="18" t="s">
        <v>885</v>
      </c>
      <c r="H546" s="18">
        <v>44740</v>
      </c>
      <c r="I546" s="3" t="s">
        <v>888</v>
      </c>
      <c r="J546" s="3" t="s">
        <v>889</v>
      </c>
      <c r="K546" s="3">
        <v>200</v>
      </c>
      <c r="L546" s="14">
        <v>12.5</v>
      </c>
      <c r="M546" s="29">
        <f t="shared" si="5"/>
        <v>2500</v>
      </c>
      <c r="N546" s="12">
        <f t="shared" si="6"/>
        <v>2500</v>
      </c>
      <c r="O546" s="16" t="s">
        <v>890</v>
      </c>
      <c r="P546" s="16" t="s">
        <v>374</v>
      </c>
      <c r="Q546" s="16" t="s">
        <v>891</v>
      </c>
      <c r="R546" s="16" t="s">
        <v>892</v>
      </c>
      <c r="S546" s="16"/>
      <c r="T546" s="17"/>
      <c r="U546" s="16"/>
      <c r="V546" s="18"/>
      <c r="W546" s="16"/>
      <c r="X546" s="16"/>
      <c r="Y546" s="18"/>
      <c r="Z546" s="18"/>
      <c r="AD546" s="14"/>
      <c r="AE546" s="12"/>
      <c r="AF546" s="12"/>
      <c r="AG546" s="16"/>
      <c r="AH546" s="16"/>
      <c r="AI546" s="16"/>
      <c r="AJ546" s="16"/>
    </row>
    <row r="547" spans="1:36" ht="90" x14ac:dyDescent="0.25">
      <c r="A547" s="16" t="s">
        <v>108</v>
      </c>
      <c r="B547" s="17" t="s">
        <v>22</v>
      </c>
      <c r="C547" s="16" t="s">
        <v>252</v>
      </c>
      <c r="D547" s="18" t="s">
        <v>467</v>
      </c>
      <c r="E547" s="27">
        <v>338</v>
      </c>
      <c r="F547" s="16">
        <v>2021</v>
      </c>
      <c r="G547" s="18" t="s">
        <v>467</v>
      </c>
      <c r="H547" s="18">
        <v>44659</v>
      </c>
      <c r="I547" s="3" t="s">
        <v>893</v>
      </c>
      <c r="J547" s="3" t="s">
        <v>25</v>
      </c>
      <c r="K547" s="3">
        <v>331</v>
      </c>
      <c r="L547" s="14">
        <v>0.33</v>
      </c>
      <c r="M547" s="29">
        <f t="shared" si="5"/>
        <v>109.23</v>
      </c>
      <c r="N547" s="12">
        <f t="shared" si="6"/>
        <v>109.23</v>
      </c>
      <c r="O547" s="16" t="s">
        <v>212</v>
      </c>
      <c r="P547" s="16" t="s">
        <v>213</v>
      </c>
      <c r="Q547" s="16" t="s">
        <v>214</v>
      </c>
      <c r="R547" s="16" t="s">
        <v>215</v>
      </c>
      <c r="S547" s="16"/>
      <c r="T547" s="17"/>
      <c r="U547" s="16"/>
      <c r="V547" s="18"/>
      <c r="W547" s="16"/>
      <c r="X547" s="16"/>
      <c r="Y547" s="18"/>
      <c r="Z547" s="18"/>
      <c r="AD547" s="14"/>
      <c r="AE547" s="12"/>
      <c r="AF547" s="12"/>
      <c r="AG547" s="16"/>
      <c r="AH547" s="16"/>
      <c r="AI547" s="16"/>
      <c r="AJ547" s="16"/>
    </row>
    <row r="548" spans="1:36" ht="45" x14ac:dyDescent="0.25">
      <c r="A548" s="16" t="s">
        <v>108</v>
      </c>
      <c r="B548" s="17" t="s">
        <v>22</v>
      </c>
      <c r="C548" s="16" t="s">
        <v>252</v>
      </c>
      <c r="D548" s="18" t="s">
        <v>467</v>
      </c>
      <c r="E548" s="27">
        <v>338</v>
      </c>
      <c r="F548" s="16">
        <v>2021</v>
      </c>
      <c r="G548" s="18" t="s">
        <v>467</v>
      </c>
      <c r="H548" s="18">
        <v>44659</v>
      </c>
      <c r="I548" s="3" t="s">
        <v>894</v>
      </c>
      <c r="J548" s="3" t="s">
        <v>25</v>
      </c>
      <c r="K548" s="3">
        <v>467</v>
      </c>
      <c r="L548" s="14">
        <v>1.27</v>
      </c>
      <c r="M548" s="29">
        <f t="shared" si="5"/>
        <v>593.09</v>
      </c>
      <c r="N548" s="12">
        <f t="shared" si="6"/>
        <v>593.09</v>
      </c>
      <c r="O548" s="16" t="s">
        <v>212</v>
      </c>
      <c r="P548" s="16" t="s">
        <v>213</v>
      </c>
      <c r="Q548" s="16" t="s">
        <v>214</v>
      </c>
      <c r="R548" s="16" t="s">
        <v>215</v>
      </c>
      <c r="S548" s="16"/>
      <c r="T548" s="17"/>
      <c r="U548" s="16"/>
      <c r="V548" s="18"/>
      <c r="W548" s="16"/>
      <c r="X548" s="16"/>
      <c r="Y548" s="18"/>
      <c r="Z548" s="18"/>
      <c r="AD548" s="14"/>
      <c r="AE548" s="12"/>
      <c r="AF548" s="12"/>
      <c r="AG548" s="16"/>
      <c r="AH548" s="16"/>
      <c r="AI548" s="16"/>
      <c r="AJ548" s="16"/>
    </row>
    <row r="549" spans="1:36" ht="56.25" x14ac:dyDescent="0.25">
      <c r="A549" s="16" t="s">
        <v>108</v>
      </c>
      <c r="B549" s="17" t="s">
        <v>22</v>
      </c>
      <c r="C549" s="16" t="s">
        <v>252</v>
      </c>
      <c r="D549" s="18" t="s">
        <v>467</v>
      </c>
      <c r="E549" s="27">
        <v>338</v>
      </c>
      <c r="F549" s="16">
        <v>2021</v>
      </c>
      <c r="G549" s="18" t="s">
        <v>467</v>
      </c>
      <c r="H549" s="18">
        <v>44659</v>
      </c>
      <c r="I549" s="3" t="s">
        <v>227</v>
      </c>
      <c r="J549" s="3" t="s">
        <v>25</v>
      </c>
      <c r="K549" s="3">
        <v>125</v>
      </c>
      <c r="L549" s="14">
        <v>1.1100000000000001</v>
      </c>
      <c r="M549" s="29">
        <f t="shared" si="5"/>
        <v>138.75</v>
      </c>
      <c r="N549" s="12">
        <f t="shared" si="6"/>
        <v>138.75</v>
      </c>
      <c r="O549" s="16" t="s">
        <v>212</v>
      </c>
      <c r="P549" s="16" t="s">
        <v>213</v>
      </c>
      <c r="Q549" s="16" t="s">
        <v>214</v>
      </c>
      <c r="R549" s="16" t="s">
        <v>215</v>
      </c>
      <c r="S549" s="16"/>
      <c r="T549" s="17"/>
      <c r="U549" s="16"/>
      <c r="V549" s="18"/>
      <c r="W549" s="16"/>
      <c r="X549" s="16"/>
      <c r="Y549" s="18"/>
      <c r="Z549" s="18"/>
      <c r="AD549" s="14"/>
      <c r="AE549" s="12"/>
      <c r="AF549" s="12"/>
      <c r="AG549" s="16"/>
      <c r="AH549" s="16"/>
      <c r="AI549" s="16"/>
      <c r="AJ549" s="16"/>
    </row>
    <row r="550" spans="1:36" ht="56.25" x14ac:dyDescent="0.25">
      <c r="A550" s="16" t="s">
        <v>108</v>
      </c>
      <c r="B550" s="17" t="s">
        <v>22</v>
      </c>
      <c r="C550" s="16" t="s">
        <v>252</v>
      </c>
      <c r="D550" s="18" t="s">
        <v>467</v>
      </c>
      <c r="E550" s="27">
        <v>338</v>
      </c>
      <c r="F550" s="16">
        <v>2021</v>
      </c>
      <c r="G550" s="18" t="s">
        <v>467</v>
      </c>
      <c r="H550" s="18">
        <v>44659</v>
      </c>
      <c r="I550" s="3" t="s">
        <v>895</v>
      </c>
      <c r="J550" s="3" t="s">
        <v>25</v>
      </c>
      <c r="K550" s="3">
        <v>22</v>
      </c>
      <c r="L550" s="14">
        <v>1.1100000000000001</v>
      </c>
      <c r="M550" s="29">
        <f t="shared" si="5"/>
        <v>24.42</v>
      </c>
      <c r="N550" s="12">
        <f t="shared" si="6"/>
        <v>24.42</v>
      </c>
      <c r="O550" s="16" t="s">
        <v>212</v>
      </c>
      <c r="P550" s="16" t="s">
        <v>213</v>
      </c>
      <c r="Q550" s="16" t="s">
        <v>214</v>
      </c>
      <c r="R550" s="16" t="s">
        <v>215</v>
      </c>
      <c r="S550" s="16"/>
      <c r="T550" s="17"/>
      <c r="U550" s="16"/>
      <c r="V550" s="18"/>
      <c r="W550" s="16"/>
      <c r="X550" s="16"/>
      <c r="Y550" s="18"/>
      <c r="Z550" s="18"/>
      <c r="AD550" s="14"/>
      <c r="AE550" s="12"/>
      <c r="AF550" s="12"/>
      <c r="AG550" s="16"/>
      <c r="AH550" s="16"/>
      <c r="AI550" s="16"/>
      <c r="AJ550" s="16"/>
    </row>
    <row r="551" spans="1:36" ht="67.5" x14ac:dyDescent="0.25">
      <c r="A551" s="16" t="s">
        <v>108</v>
      </c>
      <c r="B551" s="17" t="s">
        <v>22</v>
      </c>
      <c r="C551" s="16" t="s">
        <v>252</v>
      </c>
      <c r="D551" s="18" t="s">
        <v>467</v>
      </c>
      <c r="E551" s="27">
        <v>338</v>
      </c>
      <c r="F551" s="16">
        <v>2021</v>
      </c>
      <c r="G551" s="18" t="s">
        <v>467</v>
      </c>
      <c r="H551" s="18">
        <v>44659</v>
      </c>
      <c r="I551" s="3" t="s">
        <v>230</v>
      </c>
      <c r="J551" s="3" t="s">
        <v>25</v>
      </c>
      <c r="K551" s="3">
        <v>848</v>
      </c>
      <c r="L551" s="14">
        <v>0.23</v>
      </c>
      <c r="M551" s="29">
        <f t="shared" si="5"/>
        <v>195.04000000000002</v>
      </c>
      <c r="N551" s="12">
        <f t="shared" si="6"/>
        <v>195.04000000000002</v>
      </c>
      <c r="O551" s="16" t="s">
        <v>212</v>
      </c>
      <c r="P551" s="16" t="s">
        <v>213</v>
      </c>
      <c r="Q551" s="16" t="s">
        <v>214</v>
      </c>
      <c r="R551" s="16" t="s">
        <v>215</v>
      </c>
      <c r="S551" s="16"/>
      <c r="T551" s="17"/>
      <c r="U551" s="16"/>
      <c r="V551" s="18"/>
      <c r="W551" s="16"/>
      <c r="X551" s="16"/>
      <c r="Y551" s="18"/>
      <c r="Z551" s="18"/>
      <c r="AD551" s="14"/>
      <c r="AE551" s="12"/>
      <c r="AF551" s="12"/>
      <c r="AG551" s="16"/>
      <c r="AH551" s="16"/>
      <c r="AI551" s="16"/>
      <c r="AJ551" s="16"/>
    </row>
    <row r="552" spans="1:36" ht="56.25" x14ac:dyDescent="0.25">
      <c r="A552" s="16" t="s">
        <v>108</v>
      </c>
      <c r="B552" s="17" t="s">
        <v>22</v>
      </c>
      <c r="C552" s="16" t="s">
        <v>252</v>
      </c>
      <c r="D552" s="18" t="s">
        <v>467</v>
      </c>
      <c r="E552" s="27">
        <v>338</v>
      </c>
      <c r="F552" s="16">
        <v>2021</v>
      </c>
      <c r="G552" s="18" t="s">
        <v>467</v>
      </c>
      <c r="H552" s="18">
        <v>44659</v>
      </c>
      <c r="I552" s="3" t="s">
        <v>219</v>
      </c>
      <c r="J552" s="3" t="s">
        <v>25</v>
      </c>
      <c r="K552" s="3">
        <v>3</v>
      </c>
      <c r="L552" s="14">
        <v>3.66</v>
      </c>
      <c r="M552" s="29">
        <f t="shared" si="5"/>
        <v>10.98</v>
      </c>
      <c r="N552" s="12">
        <f t="shared" si="6"/>
        <v>10.98</v>
      </c>
      <c r="O552" s="16" t="s">
        <v>212</v>
      </c>
      <c r="P552" s="16" t="s">
        <v>213</v>
      </c>
      <c r="Q552" s="16" t="s">
        <v>214</v>
      </c>
      <c r="R552" s="16" t="s">
        <v>215</v>
      </c>
      <c r="S552" s="16"/>
      <c r="T552" s="17"/>
      <c r="U552" s="16"/>
      <c r="V552" s="18"/>
      <c r="W552" s="16"/>
      <c r="X552" s="16"/>
      <c r="Y552" s="18"/>
      <c r="Z552" s="18"/>
      <c r="AD552" s="14"/>
      <c r="AE552" s="12"/>
      <c r="AF552" s="12"/>
      <c r="AG552" s="16"/>
      <c r="AH552" s="16"/>
      <c r="AI552" s="16"/>
      <c r="AJ552" s="16"/>
    </row>
    <row r="553" spans="1:36" ht="101.25" x14ac:dyDescent="0.25">
      <c r="A553" s="16" t="s">
        <v>108</v>
      </c>
      <c r="B553" s="17" t="s">
        <v>22</v>
      </c>
      <c r="C553" s="16" t="s">
        <v>252</v>
      </c>
      <c r="D553" s="18" t="s">
        <v>467</v>
      </c>
      <c r="E553" s="27">
        <v>338</v>
      </c>
      <c r="F553" s="16">
        <v>2021</v>
      </c>
      <c r="G553" s="18" t="s">
        <v>467</v>
      </c>
      <c r="H553" s="18">
        <v>44659</v>
      </c>
      <c r="I553" s="3" t="s">
        <v>896</v>
      </c>
      <c r="J553" s="3" t="s">
        <v>25</v>
      </c>
      <c r="K553" s="3">
        <v>1466</v>
      </c>
      <c r="L553" s="14">
        <v>0.5</v>
      </c>
      <c r="M553" s="29">
        <f t="shared" si="5"/>
        <v>733</v>
      </c>
      <c r="N553" s="12">
        <f t="shared" si="6"/>
        <v>733</v>
      </c>
      <c r="O553" s="16" t="s">
        <v>212</v>
      </c>
      <c r="P553" s="16" t="s">
        <v>213</v>
      </c>
      <c r="Q553" s="16" t="s">
        <v>214</v>
      </c>
      <c r="R553" s="16" t="s">
        <v>215</v>
      </c>
      <c r="S553" s="16"/>
      <c r="T553" s="17"/>
      <c r="U553" s="16"/>
      <c r="V553" s="18"/>
      <c r="W553" s="16"/>
      <c r="X553" s="16"/>
      <c r="Y553" s="18"/>
      <c r="Z553" s="18"/>
      <c r="AD553" s="14"/>
      <c r="AE553" s="12"/>
      <c r="AF553" s="12"/>
      <c r="AG553" s="16"/>
      <c r="AH553" s="16"/>
      <c r="AI553" s="16"/>
      <c r="AJ553" s="16"/>
    </row>
    <row r="554" spans="1:36" ht="101.25" x14ac:dyDescent="0.25">
      <c r="A554" s="16" t="s">
        <v>108</v>
      </c>
      <c r="B554" s="17" t="s">
        <v>22</v>
      </c>
      <c r="C554" s="16" t="s">
        <v>252</v>
      </c>
      <c r="D554" s="18" t="s">
        <v>467</v>
      </c>
      <c r="E554" s="27">
        <v>338</v>
      </c>
      <c r="F554" s="16">
        <v>2021</v>
      </c>
      <c r="G554" s="18" t="s">
        <v>467</v>
      </c>
      <c r="H554" s="18">
        <v>44659</v>
      </c>
      <c r="I554" s="3" t="s">
        <v>897</v>
      </c>
      <c r="J554" s="3" t="s">
        <v>25</v>
      </c>
      <c r="K554" s="3">
        <v>344</v>
      </c>
      <c r="L554" s="14">
        <v>0.5</v>
      </c>
      <c r="M554" s="29">
        <f t="shared" si="5"/>
        <v>172</v>
      </c>
      <c r="N554" s="12">
        <f t="shared" si="6"/>
        <v>172</v>
      </c>
      <c r="O554" s="16" t="s">
        <v>212</v>
      </c>
      <c r="P554" s="16" t="s">
        <v>213</v>
      </c>
      <c r="Q554" s="16" t="s">
        <v>214</v>
      </c>
      <c r="R554" s="16" t="s">
        <v>215</v>
      </c>
      <c r="S554" s="16"/>
      <c r="T554" s="17"/>
      <c r="U554" s="16"/>
      <c r="V554" s="18"/>
      <c r="W554" s="16"/>
      <c r="X554" s="16"/>
      <c r="Y554" s="18"/>
      <c r="Z554" s="18"/>
      <c r="AD554" s="14"/>
      <c r="AE554" s="12"/>
      <c r="AF554" s="12"/>
      <c r="AG554" s="16"/>
      <c r="AH554" s="16"/>
      <c r="AI554" s="16"/>
      <c r="AJ554" s="16"/>
    </row>
    <row r="555" spans="1:36" ht="90" x14ac:dyDescent="0.25">
      <c r="A555" s="21" t="s">
        <v>265</v>
      </c>
      <c r="B555" s="17" t="s">
        <v>22</v>
      </c>
      <c r="C555" s="16" t="s">
        <v>23</v>
      </c>
      <c r="D555" s="18">
        <v>44229</v>
      </c>
      <c r="E555" s="27">
        <v>234</v>
      </c>
      <c r="F555" s="16">
        <v>2020</v>
      </c>
      <c r="G555" s="18">
        <v>44229</v>
      </c>
      <c r="H555" s="18">
        <v>44593</v>
      </c>
      <c r="I555" s="3" t="s">
        <v>898</v>
      </c>
      <c r="J555" s="3" t="s">
        <v>25</v>
      </c>
      <c r="K555" s="3">
        <v>3</v>
      </c>
      <c r="L555" s="14">
        <v>1903.09</v>
      </c>
      <c r="M555" s="29">
        <f t="shared" si="5"/>
        <v>5709.2699999999995</v>
      </c>
      <c r="N555" s="12">
        <f t="shared" si="6"/>
        <v>5709.2699999999995</v>
      </c>
      <c r="O555" s="16" t="s">
        <v>282</v>
      </c>
      <c r="P555" s="16" t="s">
        <v>32</v>
      </c>
      <c r="Q555" s="16" t="s">
        <v>33</v>
      </c>
      <c r="R555" s="16" t="s">
        <v>34</v>
      </c>
      <c r="S555" s="16"/>
      <c r="T555" s="17"/>
      <c r="U555" s="16"/>
      <c r="V555" s="18"/>
      <c r="W555" s="16"/>
      <c r="X555" s="16"/>
      <c r="Y555" s="18"/>
      <c r="Z555" s="18"/>
      <c r="AD555" s="14"/>
      <c r="AE555" s="12"/>
      <c r="AF555" s="12"/>
      <c r="AG555" s="16"/>
      <c r="AH555" s="16"/>
      <c r="AI555" s="16"/>
      <c r="AJ555" s="16"/>
    </row>
    <row r="556" spans="1:36" ht="67.5" x14ac:dyDescent="0.25">
      <c r="A556" s="16" t="s">
        <v>45</v>
      </c>
      <c r="B556" s="17" t="s">
        <v>22</v>
      </c>
      <c r="C556" s="16" t="s">
        <v>46</v>
      </c>
      <c r="D556" s="18" t="s">
        <v>47</v>
      </c>
      <c r="E556" s="27" t="s">
        <v>48</v>
      </c>
      <c r="F556" s="16">
        <v>2020</v>
      </c>
      <c r="G556" s="18" t="s">
        <v>47</v>
      </c>
      <c r="H556" s="18" t="s">
        <v>49</v>
      </c>
      <c r="I556" s="3" t="s">
        <v>81</v>
      </c>
      <c r="J556" s="3" t="s">
        <v>25</v>
      </c>
      <c r="K556" s="3">
        <v>38</v>
      </c>
      <c r="L556" s="14">
        <v>39.65</v>
      </c>
      <c r="M556" s="29">
        <f t="shared" si="5"/>
        <v>1506.7</v>
      </c>
      <c r="N556" s="12">
        <f t="shared" si="6"/>
        <v>1506.7</v>
      </c>
      <c r="O556" s="16" t="s">
        <v>623</v>
      </c>
      <c r="P556" s="16" t="s">
        <v>27</v>
      </c>
      <c r="Q556" s="16" t="s">
        <v>28</v>
      </c>
      <c r="R556" s="16" t="s">
        <v>29</v>
      </c>
      <c r="S556" s="16"/>
      <c r="T556" s="17"/>
      <c r="U556" s="16"/>
      <c r="V556" s="18"/>
      <c r="W556" s="16"/>
      <c r="X556" s="16"/>
      <c r="Y556" s="18"/>
      <c r="Z556" s="18"/>
      <c r="AD556" s="14"/>
      <c r="AE556" s="12"/>
      <c r="AF556" s="12"/>
      <c r="AG556" s="16"/>
      <c r="AH556" s="16"/>
      <c r="AI556" s="16"/>
      <c r="AJ556" s="16"/>
    </row>
    <row r="557" spans="1:36" ht="56.25" x14ac:dyDescent="0.25">
      <c r="A557" s="16" t="s">
        <v>108</v>
      </c>
      <c r="B557" s="17" t="s">
        <v>22</v>
      </c>
      <c r="C557" s="16" t="s">
        <v>252</v>
      </c>
      <c r="D557" s="18" t="s">
        <v>467</v>
      </c>
      <c r="E557" s="27">
        <v>338</v>
      </c>
      <c r="F557" s="16">
        <v>2021</v>
      </c>
      <c r="G557" s="18" t="s">
        <v>467</v>
      </c>
      <c r="H557" s="18">
        <v>44659</v>
      </c>
      <c r="I557" s="3" t="s">
        <v>899</v>
      </c>
      <c r="J557" s="3" t="s">
        <v>25</v>
      </c>
      <c r="K557" s="3">
        <v>572</v>
      </c>
      <c r="L557" s="14">
        <v>14.7</v>
      </c>
      <c r="M557" s="29">
        <f t="shared" si="5"/>
        <v>8408.4</v>
      </c>
      <c r="N557" s="12">
        <f t="shared" si="6"/>
        <v>8408.4</v>
      </c>
      <c r="O557" s="16" t="s">
        <v>113</v>
      </c>
      <c r="P557" s="16" t="s">
        <v>114</v>
      </c>
      <c r="Q557" s="16" t="s">
        <v>115</v>
      </c>
      <c r="R557" s="16" t="s">
        <v>116</v>
      </c>
      <c r="S557" s="16"/>
      <c r="T557" s="17"/>
      <c r="U557" s="16"/>
      <c r="V557" s="18"/>
      <c r="W557" s="16"/>
      <c r="X557" s="16"/>
      <c r="Y557" s="18"/>
      <c r="Z557" s="18"/>
      <c r="AD557" s="14"/>
      <c r="AE557" s="12"/>
      <c r="AF557" s="12"/>
      <c r="AG557" s="16"/>
      <c r="AH557" s="16"/>
      <c r="AI557" s="16"/>
      <c r="AJ557" s="16"/>
    </row>
    <row r="558" spans="1:36" ht="56.25" x14ac:dyDescent="0.25">
      <c r="A558" s="16" t="s">
        <v>108</v>
      </c>
      <c r="B558" s="17" t="s">
        <v>22</v>
      </c>
      <c r="C558" s="16" t="s">
        <v>252</v>
      </c>
      <c r="D558" s="18" t="s">
        <v>467</v>
      </c>
      <c r="E558" s="27">
        <v>338</v>
      </c>
      <c r="F558" s="16">
        <v>2021</v>
      </c>
      <c r="G558" s="18" t="s">
        <v>467</v>
      </c>
      <c r="H558" s="18">
        <v>44659</v>
      </c>
      <c r="I558" s="3" t="s">
        <v>900</v>
      </c>
      <c r="J558" s="3" t="s">
        <v>25</v>
      </c>
      <c r="K558" s="3">
        <v>375</v>
      </c>
      <c r="L558" s="14">
        <v>1.96</v>
      </c>
      <c r="M558" s="29">
        <f t="shared" si="5"/>
        <v>735</v>
      </c>
      <c r="N558" s="12">
        <f t="shared" si="6"/>
        <v>735</v>
      </c>
      <c r="O558" s="16" t="s">
        <v>113</v>
      </c>
      <c r="P558" s="16" t="s">
        <v>114</v>
      </c>
      <c r="Q558" s="16" t="s">
        <v>115</v>
      </c>
      <c r="R558" s="16" t="s">
        <v>116</v>
      </c>
      <c r="S558" s="16"/>
      <c r="T558" s="17"/>
      <c r="U558" s="16"/>
      <c r="V558" s="18"/>
      <c r="W558" s="16"/>
      <c r="X558" s="16"/>
      <c r="Y558" s="18"/>
      <c r="Z558" s="18"/>
      <c r="AD558" s="14"/>
      <c r="AE558" s="12"/>
      <c r="AF558" s="12"/>
      <c r="AG558" s="16"/>
      <c r="AH558" s="16"/>
      <c r="AI558" s="16"/>
      <c r="AJ558" s="16"/>
    </row>
    <row r="559" spans="1:36" ht="56.25" x14ac:dyDescent="0.25">
      <c r="A559" s="16" t="s">
        <v>108</v>
      </c>
      <c r="B559" s="17" t="s">
        <v>22</v>
      </c>
      <c r="C559" s="16" t="s">
        <v>252</v>
      </c>
      <c r="D559" s="18" t="s">
        <v>467</v>
      </c>
      <c r="E559" s="27">
        <v>338</v>
      </c>
      <c r="F559" s="16">
        <v>2021</v>
      </c>
      <c r="G559" s="18" t="s">
        <v>467</v>
      </c>
      <c r="H559" s="18">
        <v>44659</v>
      </c>
      <c r="I559" s="3" t="s">
        <v>177</v>
      </c>
      <c r="J559" s="3" t="s">
        <v>25</v>
      </c>
      <c r="K559" s="3">
        <v>222</v>
      </c>
      <c r="L559" s="14">
        <v>0.89</v>
      </c>
      <c r="M559" s="29">
        <f t="shared" si="5"/>
        <v>197.58</v>
      </c>
      <c r="N559" s="12">
        <f t="shared" si="6"/>
        <v>197.58</v>
      </c>
      <c r="O559" s="16" t="s">
        <v>113</v>
      </c>
      <c r="P559" s="16" t="s">
        <v>114</v>
      </c>
      <c r="Q559" s="16" t="s">
        <v>115</v>
      </c>
      <c r="R559" s="16" t="s">
        <v>116</v>
      </c>
      <c r="S559" s="16"/>
      <c r="T559" s="17"/>
      <c r="U559" s="16"/>
      <c r="V559" s="18"/>
      <c r="W559" s="16"/>
      <c r="X559" s="16"/>
      <c r="Y559" s="18"/>
      <c r="Z559" s="18"/>
      <c r="AD559" s="14"/>
      <c r="AE559" s="12"/>
      <c r="AF559" s="12"/>
      <c r="AG559" s="16"/>
      <c r="AH559" s="16"/>
      <c r="AI559" s="16"/>
      <c r="AJ559" s="16"/>
    </row>
    <row r="560" spans="1:36" ht="56.25" x14ac:dyDescent="0.25">
      <c r="A560" s="16" t="s">
        <v>108</v>
      </c>
      <c r="B560" s="17" t="s">
        <v>22</v>
      </c>
      <c r="C560" s="16" t="s">
        <v>252</v>
      </c>
      <c r="D560" s="18" t="s">
        <v>467</v>
      </c>
      <c r="E560" s="27">
        <v>338</v>
      </c>
      <c r="F560" s="16">
        <v>2021</v>
      </c>
      <c r="G560" s="18" t="s">
        <v>467</v>
      </c>
      <c r="H560" s="18">
        <v>44659</v>
      </c>
      <c r="I560" s="3" t="s">
        <v>178</v>
      </c>
      <c r="J560" s="3" t="s">
        <v>25</v>
      </c>
      <c r="K560" s="3">
        <v>150</v>
      </c>
      <c r="L560" s="14">
        <v>64.41</v>
      </c>
      <c r="M560" s="29">
        <f t="shared" si="5"/>
        <v>9661.5</v>
      </c>
      <c r="N560" s="12">
        <f t="shared" si="6"/>
        <v>9661.5</v>
      </c>
      <c r="O560" s="16" t="s">
        <v>113</v>
      </c>
      <c r="P560" s="16" t="s">
        <v>114</v>
      </c>
      <c r="Q560" s="16" t="s">
        <v>115</v>
      </c>
      <c r="R560" s="16" t="s">
        <v>116</v>
      </c>
      <c r="S560" s="16"/>
      <c r="T560" s="17"/>
      <c r="U560" s="16"/>
      <c r="V560" s="18"/>
      <c r="W560" s="16"/>
      <c r="X560" s="16"/>
      <c r="Y560" s="18"/>
      <c r="Z560" s="18"/>
      <c r="AD560" s="14"/>
      <c r="AE560" s="12"/>
      <c r="AF560" s="12"/>
      <c r="AG560" s="16"/>
      <c r="AH560" s="16"/>
      <c r="AI560" s="16"/>
      <c r="AJ560" s="16"/>
    </row>
    <row r="561" spans="1:36" ht="56.25" x14ac:dyDescent="0.25">
      <c r="A561" s="16" t="s">
        <v>108</v>
      </c>
      <c r="B561" s="17" t="s">
        <v>22</v>
      </c>
      <c r="C561" s="16" t="s">
        <v>252</v>
      </c>
      <c r="D561" s="18" t="s">
        <v>467</v>
      </c>
      <c r="E561" s="27">
        <v>338</v>
      </c>
      <c r="F561" s="16">
        <v>2021</v>
      </c>
      <c r="G561" s="18" t="s">
        <v>467</v>
      </c>
      <c r="H561" s="18">
        <v>44659</v>
      </c>
      <c r="I561" s="3" t="s">
        <v>169</v>
      </c>
      <c r="J561" s="3" t="s">
        <v>313</v>
      </c>
      <c r="K561" s="3">
        <v>371</v>
      </c>
      <c r="L561" s="14">
        <v>7.78</v>
      </c>
      <c r="M561" s="29">
        <f t="shared" si="5"/>
        <v>2886.38</v>
      </c>
      <c r="N561" s="12">
        <f t="shared" si="6"/>
        <v>2886.38</v>
      </c>
      <c r="O561" s="16" t="s">
        <v>113</v>
      </c>
      <c r="P561" s="16" t="s">
        <v>114</v>
      </c>
      <c r="Q561" s="16" t="s">
        <v>115</v>
      </c>
      <c r="R561" s="16" t="s">
        <v>116</v>
      </c>
      <c r="S561" s="16"/>
      <c r="T561" s="17"/>
      <c r="U561" s="16"/>
      <c r="V561" s="18"/>
      <c r="W561" s="16"/>
      <c r="X561" s="16"/>
      <c r="Y561" s="18"/>
      <c r="Z561" s="18"/>
      <c r="AD561" s="14"/>
      <c r="AE561" s="12"/>
      <c r="AF561" s="12"/>
      <c r="AG561" s="16"/>
      <c r="AH561" s="16"/>
      <c r="AI561" s="16"/>
      <c r="AJ561" s="16"/>
    </row>
    <row r="562" spans="1:36" ht="56.25" x14ac:dyDescent="0.25">
      <c r="A562" s="16" t="s">
        <v>108</v>
      </c>
      <c r="B562" s="17" t="s">
        <v>22</v>
      </c>
      <c r="C562" s="16" t="s">
        <v>252</v>
      </c>
      <c r="D562" s="18" t="s">
        <v>467</v>
      </c>
      <c r="E562" s="27">
        <v>338</v>
      </c>
      <c r="F562" s="16">
        <v>2021</v>
      </c>
      <c r="G562" s="18" t="s">
        <v>467</v>
      </c>
      <c r="H562" s="18">
        <v>44659</v>
      </c>
      <c r="I562" s="3" t="s">
        <v>901</v>
      </c>
      <c r="J562" s="3" t="s">
        <v>25</v>
      </c>
      <c r="K562" s="3">
        <v>45</v>
      </c>
      <c r="L562" s="14">
        <v>10</v>
      </c>
      <c r="M562" s="29">
        <f t="shared" si="5"/>
        <v>450</v>
      </c>
      <c r="N562" s="12">
        <f t="shared" si="6"/>
        <v>450</v>
      </c>
      <c r="O562" s="16" t="s">
        <v>113</v>
      </c>
      <c r="P562" s="16" t="s">
        <v>114</v>
      </c>
      <c r="Q562" s="16" t="s">
        <v>115</v>
      </c>
      <c r="R562" s="16" t="s">
        <v>116</v>
      </c>
      <c r="S562" s="16"/>
      <c r="T562" s="17"/>
      <c r="U562" s="16"/>
      <c r="V562" s="18"/>
      <c r="W562" s="16"/>
      <c r="X562" s="16"/>
      <c r="Y562" s="18"/>
      <c r="Z562" s="18"/>
      <c r="AD562" s="14"/>
      <c r="AE562" s="12"/>
      <c r="AF562" s="12"/>
      <c r="AG562" s="16"/>
      <c r="AH562" s="16"/>
      <c r="AI562" s="16"/>
      <c r="AJ562" s="16"/>
    </row>
    <row r="563" spans="1:36" ht="90" x14ac:dyDescent="0.25">
      <c r="A563" s="16" t="s">
        <v>108</v>
      </c>
      <c r="B563" s="17" t="s">
        <v>22</v>
      </c>
      <c r="C563" s="16" t="s">
        <v>252</v>
      </c>
      <c r="D563" s="18" t="s">
        <v>467</v>
      </c>
      <c r="E563" s="27">
        <v>338</v>
      </c>
      <c r="F563" s="16">
        <v>2021</v>
      </c>
      <c r="G563" s="18" t="s">
        <v>467</v>
      </c>
      <c r="H563" s="18">
        <v>44659</v>
      </c>
      <c r="I563" s="3" t="s">
        <v>902</v>
      </c>
      <c r="J563" s="3" t="s">
        <v>25</v>
      </c>
      <c r="K563" s="3">
        <v>1009</v>
      </c>
      <c r="L563" s="14">
        <v>1.53</v>
      </c>
      <c r="M563" s="29">
        <f t="shared" si="5"/>
        <v>1543.77</v>
      </c>
      <c r="N563" s="12">
        <f t="shared" si="6"/>
        <v>1543.77</v>
      </c>
      <c r="O563" s="16" t="s">
        <v>113</v>
      </c>
      <c r="P563" s="16" t="s">
        <v>114</v>
      </c>
      <c r="Q563" s="16" t="s">
        <v>115</v>
      </c>
      <c r="R563" s="16" t="s">
        <v>116</v>
      </c>
      <c r="S563" s="16"/>
      <c r="T563" s="17"/>
      <c r="U563" s="16"/>
      <c r="V563" s="18"/>
      <c r="W563" s="16"/>
      <c r="X563" s="16"/>
      <c r="Y563" s="18"/>
      <c r="Z563" s="18"/>
      <c r="AD563" s="14"/>
      <c r="AE563" s="12"/>
      <c r="AF563" s="12"/>
      <c r="AG563" s="16"/>
      <c r="AH563" s="16"/>
      <c r="AI563" s="16"/>
      <c r="AJ563" s="16"/>
    </row>
    <row r="564" spans="1:36" ht="56.25" x14ac:dyDescent="0.25">
      <c r="A564" s="16" t="s">
        <v>108</v>
      </c>
      <c r="B564" s="17" t="s">
        <v>22</v>
      </c>
      <c r="C564" s="16" t="s">
        <v>252</v>
      </c>
      <c r="D564" s="18" t="s">
        <v>467</v>
      </c>
      <c r="E564" s="27">
        <v>338</v>
      </c>
      <c r="F564" s="16">
        <v>2021</v>
      </c>
      <c r="G564" s="18" t="s">
        <v>467</v>
      </c>
      <c r="H564" s="18">
        <v>44659</v>
      </c>
      <c r="I564" s="3" t="s">
        <v>167</v>
      </c>
      <c r="J564" s="3" t="s">
        <v>313</v>
      </c>
      <c r="K564" s="3">
        <v>34</v>
      </c>
      <c r="L564" s="14">
        <v>5.64</v>
      </c>
      <c r="M564" s="29">
        <f t="shared" si="5"/>
        <v>191.76</v>
      </c>
      <c r="N564" s="12">
        <f t="shared" si="6"/>
        <v>191.76</v>
      </c>
      <c r="O564" s="16" t="s">
        <v>113</v>
      </c>
      <c r="P564" s="16" t="s">
        <v>114</v>
      </c>
      <c r="Q564" s="16" t="s">
        <v>115</v>
      </c>
      <c r="R564" s="16" t="s">
        <v>116</v>
      </c>
      <c r="S564" s="16"/>
      <c r="T564" s="17"/>
      <c r="U564" s="16"/>
      <c r="V564" s="18"/>
      <c r="W564" s="16"/>
      <c r="X564" s="16"/>
      <c r="Y564" s="18"/>
      <c r="Z564" s="18"/>
      <c r="AD564" s="14"/>
      <c r="AE564" s="12"/>
      <c r="AF564" s="12"/>
      <c r="AG564" s="16"/>
      <c r="AH564" s="16"/>
      <c r="AI564" s="16"/>
      <c r="AJ564" s="16"/>
    </row>
    <row r="565" spans="1:36" ht="56.25" x14ac:dyDescent="0.25">
      <c r="A565" s="16" t="s">
        <v>108</v>
      </c>
      <c r="B565" s="17" t="s">
        <v>22</v>
      </c>
      <c r="C565" s="16" t="s">
        <v>252</v>
      </c>
      <c r="D565" s="18" t="s">
        <v>467</v>
      </c>
      <c r="E565" s="27">
        <v>338</v>
      </c>
      <c r="F565" s="16">
        <v>2021</v>
      </c>
      <c r="G565" s="18" t="s">
        <v>467</v>
      </c>
      <c r="H565" s="18">
        <v>44659</v>
      </c>
      <c r="I565" s="3" t="s">
        <v>173</v>
      </c>
      <c r="J565" s="3" t="s">
        <v>313</v>
      </c>
      <c r="K565" s="3">
        <v>854</v>
      </c>
      <c r="L565" s="14">
        <v>1.99</v>
      </c>
      <c r="M565" s="29">
        <f t="shared" si="5"/>
        <v>1699.46</v>
      </c>
      <c r="N565" s="12">
        <f t="shared" si="6"/>
        <v>1699.46</v>
      </c>
      <c r="O565" s="16" t="s">
        <v>113</v>
      </c>
      <c r="P565" s="16" t="s">
        <v>114</v>
      </c>
      <c r="Q565" s="16" t="s">
        <v>115</v>
      </c>
      <c r="R565" s="16" t="s">
        <v>116</v>
      </c>
      <c r="S565" s="16"/>
      <c r="T565" s="17"/>
      <c r="U565" s="16"/>
      <c r="V565" s="18"/>
      <c r="W565" s="16"/>
      <c r="X565" s="16"/>
      <c r="Y565" s="18"/>
      <c r="Z565" s="18"/>
      <c r="AD565" s="14"/>
      <c r="AE565" s="12"/>
      <c r="AF565" s="12"/>
      <c r="AG565" s="16"/>
      <c r="AH565" s="16"/>
      <c r="AI565" s="16"/>
      <c r="AJ565" s="16"/>
    </row>
    <row r="566" spans="1:36" ht="56.25" x14ac:dyDescent="0.25">
      <c r="A566" s="16" t="s">
        <v>108</v>
      </c>
      <c r="B566" s="17" t="s">
        <v>22</v>
      </c>
      <c r="C566" s="16" t="s">
        <v>252</v>
      </c>
      <c r="D566" s="18" t="s">
        <v>467</v>
      </c>
      <c r="E566" s="27">
        <v>338</v>
      </c>
      <c r="F566" s="16">
        <v>2021</v>
      </c>
      <c r="G566" s="18" t="s">
        <v>467</v>
      </c>
      <c r="H566" s="18">
        <v>44659</v>
      </c>
      <c r="I566" s="3" t="s">
        <v>903</v>
      </c>
      <c r="J566" s="3" t="s">
        <v>183</v>
      </c>
      <c r="K566" s="3">
        <v>693</v>
      </c>
      <c r="L566" s="14">
        <v>1.76</v>
      </c>
      <c r="M566" s="29">
        <f t="shared" si="5"/>
        <v>1219.68</v>
      </c>
      <c r="N566" s="12">
        <f t="shared" si="6"/>
        <v>1219.68</v>
      </c>
      <c r="O566" s="16" t="s">
        <v>113</v>
      </c>
      <c r="P566" s="16" t="s">
        <v>114</v>
      </c>
      <c r="Q566" s="16" t="s">
        <v>115</v>
      </c>
      <c r="R566" s="16" t="s">
        <v>116</v>
      </c>
      <c r="S566" s="16"/>
      <c r="T566" s="17"/>
      <c r="U566" s="16"/>
      <c r="V566" s="18"/>
      <c r="W566" s="16"/>
      <c r="X566" s="16"/>
      <c r="Y566" s="18"/>
      <c r="Z566" s="18"/>
      <c r="AD566" s="14"/>
      <c r="AE566" s="12"/>
      <c r="AF566" s="12"/>
      <c r="AG566" s="16"/>
      <c r="AH566" s="16"/>
      <c r="AI566" s="16"/>
      <c r="AJ566" s="16"/>
    </row>
    <row r="567" spans="1:36" ht="56.25" x14ac:dyDescent="0.25">
      <c r="A567" s="16" t="s">
        <v>108</v>
      </c>
      <c r="B567" s="17" t="s">
        <v>22</v>
      </c>
      <c r="C567" s="16" t="s">
        <v>252</v>
      </c>
      <c r="D567" s="18" t="s">
        <v>467</v>
      </c>
      <c r="E567" s="27">
        <v>338</v>
      </c>
      <c r="F567" s="16">
        <v>2021</v>
      </c>
      <c r="G567" s="18" t="s">
        <v>467</v>
      </c>
      <c r="H567" s="18">
        <v>44659</v>
      </c>
      <c r="I567" s="3" t="s">
        <v>904</v>
      </c>
      <c r="J567" s="3" t="s">
        <v>313</v>
      </c>
      <c r="K567" s="3">
        <v>52</v>
      </c>
      <c r="L567" s="14">
        <v>6.33</v>
      </c>
      <c r="M567" s="29">
        <f t="shared" si="5"/>
        <v>329.16</v>
      </c>
      <c r="N567" s="12">
        <f t="shared" si="6"/>
        <v>329.16</v>
      </c>
      <c r="O567" s="16" t="s">
        <v>113</v>
      </c>
      <c r="P567" s="16" t="s">
        <v>114</v>
      </c>
      <c r="Q567" s="16" t="s">
        <v>115</v>
      </c>
      <c r="R567" s="16" t="s">
        <v>116</v>
      </c>
      <c r="S567" s="16"/>
      <c r="T567" s="17"/>
      <c r="U567" s="16"/>
      <c r="V567" s="18"/>
      <c r="W567" s="16"/>
      <c r="X567" s="16"/>
      <c r="Y567" s="18"/>
      <c r="Z567" s="18"/>
      <c r="AD567" s="14"/>
      <c r="AE567" s="12"/>
      <c r="AF567" s="12"/>
      <c r="AG567" s="16"/>
      <c r="AH567" s="16"/>
      <c r="AI567" s="16"/>
      <c r="AJ567" s="16"/>
    </row>
    <row r="568" spans="1:36" ht="56.25" x14ac:dyDescent="0.25">
      <c r="A568" s="16" t="s">
        <v>108</v>
      </c>
      <c r="B568" s="17" t="s">
        <v>22</v>
      </c>
      <c r="C568" s="16" t="s">
        <v>252</v>
      </c>
      <c r="D568" s="18" t="s">
        <v>467</v>
      </c>
      <c r="E568" s="27">
        <v>338</v>
      </c>
      <c r="F568" s="16">
        <v>2021</v>
      </c>
      <c r="G568" s="18" t="s">
        <v>467</v>
      </c>
      <c r="H568" s="18">
        <v>44659</v>
      </c>
      <c r="I568" s="3" t="s">
        <v>905</v>
      </c>
      <c r="J568" s="3" t="s">
        <v>313</v>
      </c>
      <c r="K568" s="3">
        <v>250</v>
      </c>
      <c r="L568" s="14">
        <v>2.71</v>
      </c>
      <c r="M568" s="29">
        <f t="shared" si="5"/>
        <v>677.5</v>
      </c>
      <c r="N568" s="12">
        <f t="shared" si="6"/>
        <v>677.5</v>
      </c>
      <c r="O568" s="16" t="s">
        <v>113</v>
      </c>
      <c r="P568" s="16" t="s">
        <v>114</v>
      </c>
      <c r="Q568" s="16" t="s">
        <v>115</v>
      </c>
      <c r="R568" s="16" t="s">
        <v>116</v>
      </c>
      <c r="S568" s="16"/>
      <c r="T568" s="17"/>
      <c r="U568" s="16"/>
      <c r="V568" s="18"/>
      <c r="W568" s="16"/>
      <c r="X568" s="16"/>
      <c r="Y568" s="18"/>
      <c r="Z568" s="18"/>
      <c r="AD568" s="14"/>
      <c r="AE568" s="12"/>
      <c r="AF568" s="12"/>
      <c r="AG568" s="16"/>
      <c r="AH568" s="16"/>
      <c r="AI568" s="16"/>
      <c r="AJ568" s="16"/>
    </row>
    <row r="569" spans="1:36" ht="56.25" x14ac:dyDescent="0.25">
      <c r="A569" s="16" t="s">
        <v>108</v>
      </c>
      <c r="B569" s="17" t="s">
        <v>22</v>
      </c>
      <c r="C569" s="16" t="s">
        <v>252</v>
      </c>
      <c r="D569" s="18" t="s">
        <v>467</v>
      </c>
      <c r="E569" s="27">
        <v>338</v>
      </c>
      <c r="F569" s="16">
        <v>2021</v>
      </c>
      <c r="G569" s="18" t="s">
        <v>467</v>
      </c>
      <c r="H569" s="18">
        <v>44659</v>
      </c>
      <c r="I569" s="3" t="s">
        <v>172</v>
      </c>
      <c r="J569" s="3" t="s">
        <v>25</v>
      </c>
      <c r="K569" s="3">
        <v>20</v>
      </c>
      <c r="L569" s="14">
        <v>12</v>
      </c>
      <c r="M569" s="29">
        <f t="shared" si="5"/>
        <v>240</v>
      </c>
      <c r="N569" s="12">
        <f t="shared" si="6"/>
        <v>240</v>
      </c>
      <c r="O569" s="16" t="s">
        <v>113</v>
      </c>
      <c r="P569" s="16" t="s">
        <v>114</v>
      </c>
      <c r="Q569" s="16" t="s">
        <v>115</v>
      </c>
      <c r="R569" s="16" t="s">
        <v>116</v>
      </c>
      <c r="S569" s="16"/>
      <c r="T569" s="17"/>
      <c r="U569" s="16"/>
      <c r="V569" s="18"/>
      <c r="W569" s="16"/>
      <c r="X569" s="16"/>
      <c r="Y569" s="18"/>
      <c r="Z569" s="18"/>
      <c r="AD569" s="14"/>
      <c r="AE569" s="12"/>
      <c r="AF569" s="12"/>
      <c r="AG569" s="16"/>
      <c r="AH569" s="16"/>
      <c r="AI569" s="16"/>
      <c r="AJ569" s="16"/>
    </row>
    <row r="570" spans="1:36" ht="45" x14ac:dyDescent="0.25">
      <c r="A570" s="16" t="s">
        <v>45</v>
      </c>
      <c r="B570" s="17" t="s">
        <v>22</v>
      </c>
      <c r="C570" s="16" t="s">
        <v>46</v>
      </c>
      <c r="D570" s="18" t="s">
        <v>47</v>
      </c>
      <c r="E570" s="27">
        <v>334</v>
      </c>
      <c r="F570" s="16">
        <v>2020</v>
      </c>
      <c r="G570" s="18" t="s">
        <v>47</v>
      </c>
      <c r="H570" s="18" t="s">
        <v>49</v>
      </c>
      <c r="I570" s="3" t="s">
        <v>906</v>
      </c>
      <c r="J570" s="3" t="s">
        <v>25</v>
      </c>
      <c r="K570" s="3">
        <v>154</v>
      </c>
      <c r="L570" s="14">
        <v>51.95</v>
      </c>
      <c r="M570" s="29">
        <f t="shared" si="5"/>
        <v>8000.3</v>
      </c>
      <c r="N570" s="12">
        <f t="shared" si="6"/>
        <v>8000.3</v>
      </c>
      <c r="O570" s="16" t="s">
        <v>69</v>
      </c>
      <c r="P570" s="16" t="s">
        <v>70</v>
      </c>
      <c r="Q570" s="16" t="s">
        <v>71</v>
      </c>
      <c r="R570" s="16" t="s">
        <v>382</v>
      </c>
      <c r="S570" s="16"/>
      <c r="T570" s="17"/>
      <c r="U570" s="16"/>
      <c r="V570" s="18"/>
      <c r="W570" s="16"/>
      <c r="X570" s="16"/>
      <c r="Y570" s="18"/>
      <c r="Z570" s="18"/>
      <c r="AD570" s="14"/>
      <c r="AE570" s="12"/>
      <c r="AF570" s="12"/>
      <c r="AG570" s="16"/>
      <c r="AH570" s="16"/>
      <c r="AI570" s="16"/>
      <c r="AJ570" s="16"/>
    </row>
    <row r="571" spans="1:36" ht="67.5" x14ac:dyDescent="0.25">
      <c r="A571" s="24" t="s">
        <v>21</v>
      </c>
      <c r="B571" s="17" t="s">
        <v>22</v>
      </c>
      <c r="C571" s="16" t="s">
        <v>907</v>
      </c>
      <c r="D571" s="18">
        <v>44229</v>
      </c>
      <c r="E571" s="27" t="s">
        <v>37</v>
      </c>
      <c r="F571" s="16">
        <v>2020</v>
      </c>
      <c r="G571" s="18">
        <v>44229</v>
      </c>
      <c r="H571" s="18">
        <v>44593</v>
      </c>
      <c r="I571" s="3" t="s">
        <v>908</v>
      </c>
      <c r="J571" s="3" t="s">
        <v>25</v>
      </c>
      <c r="K571" s="3">
        <v>120</v>
      </c>
      <c r="L571" s="14">
        <v>494.27</v>
      </c>
      <c r="M571" s="29">
        <f t="shared" si="5"/>
        <v>59312.399999999994</v>
      </c>
      <c r="N571" s="12">
        <f t="shared" si="6"/>
        <v>59312.399999999994</v>
      </c>
      <c r="O571" s="16" t="s">
        <v>151</v>
      </c>
      <c r="P571" s="16" t="s">
        <v>152</v>
      </c>
      <c r="Q571" s="16" t="s">
        <v>909</v>
      </c>
      <c r="R571" s="16" t="s">
        <v>910</v>
      </c>
      <c r="S571" s="16"/>
      <c r="T571" s="17"/>
      <c r="U571" s="16"/>
      <c r="V571" s="18"/>
      <c r="W571" s="16"/>
      <c r="X571" s="16"/>
      <c r="Y571" s="18"/>
      <c r="Z571" s="18"/>
      <c r="AD571" s="14"/>
      <c r="AE571" s="12"/>
      <c r="AF571" s="12"/>
      <c r="AG571" s="16"/>
      <c r="AH571" s="16"/>
      <c r="AI571" s="16"/>
      <c r="AJ571" s="16"/>
    </row>
    <row r="572" spans="1:36" ht="56.25" x14ac:dyDescent="0.25">
      <c r="A572" s="16" t="s">
        <v>108</v>
      </c>
      <c r="B572" s="17" t="s">
        <v>22</v>
      </c>
      <c r="C572" s="16" t="s">
        <v>109</v>
      </c>
      <c r="D572" s="18">
        <v>44295</v>
      </c>
      <c r="E572" s="27" t="s">
        <v>110</v>
      </c>
      <c r="F572" s="16">
        <v>2020</v>
      </c>
      <c r="G572" s="18">
        <v>44295</v>
      </c>
      <c r="H572" s="18">
        <v>44659</v>
      </c>
      <c r="I572" s="3" t="s">
        <v>911</v>
      </c>
      <c r="J572" s="3" t="s">
        <v>25</v>
      </c>
      <c r="K572" s="3">
        <v>948</v>
      </c>
      <c r="L572" s="14">
        <v>3.73</v>
      </c>
      <c r="M572" s="29">
        <f t="shared" si="5"/>
        <v>3536.04</v>
      </c>
      <c r="N572" s="12">
        <f t="shared" si="6"/>
        <v>3536.04</v>
      </c>
      <c r="O572" s="16" t="s">
        <v>391</v>
      </c>
      <c r="P572" s="16" t="s">
        <v>114</v>
      </c>
      <c r="Q572" s="16" t="s">
        <v>115</v>
      </c>
      <c r="R572" s="16" t="s">
        <v>912</v>
      </c>
      <c r="S572" s="16"/>
      <c r="T572" s="17"/>
      <c r="U572" s="16"/>
      <c r="V572" s="18"/>
      <c r="W572" s="16"/>
      <c r="X572" s="16"/>
      <c r="Y572" s="18"/>
      <c r="Z572" s="18"/>
      <c r="AD572" s="14"/>
      <c r="AE572" s="12"/>
      <c r="AF572" s="12"/>
      <c r="AG572" s="16"/>
      <c r="AH572" s="16"/>
      <c r="AI572" s="16"/>
      <c r="AJ572" s="16"/>
    </row>
    <row r="573" spans="1:36" ht="56.25" x14ac:dyDescent="0.25">
      <c r="A573" s="16" t="s">
        <v>108</v>
      </c>
      <c r="B573" s="17" t="s">
        <v>22</v>
      </c>
      <c r="C573" s="16" t="s">
        <v>109</v>
      </c>
      <c r="D573" s="18">
        <v>44295</v>
      </c>
      <c r="E573" s="27" t="s">
        <v>110</v>
      </c>
      <c r="F573" s="16">
        <v>2020</v>
      </c>
      <c r="G573" s="18">
        <v>44295</v>
      </c>
      <c r="H573" s="18">
        <v>44659</v>
      </c>
      <c r="I573" s="3" t="s">
        <v>390</v>
      </c>
      <c r="J573" s="3" t="s">
        <v>25</v>
      </c>
      <c r="K573" s="3">
        <v>150</v>
      </c>
      <c r="L573" s="14">
        <v>2.85</v>
      </c>
      <c r="M573" s="29">
        <f t="shared" si="5"/>
        <v>427.5</v>
      </c>
      <c r="N573" s="12">
        <f t="shared" si="6"/>
        <v>427.5</v>
      </c>
      <c r="O573" s="16" t="s">
        <v>391</v>
      </c>
      <c r="P573" s="16" t="s">
        <v>114</v>
      </c>
      <c r="Q573" s="16" t="s">
        <v>115</v>
      </c>
      <c r="R573" s="16" t="s">
        <v>912</v>
      </c>
      <c r="S573" s="16"/>
      <c r="T573" s="17"/>
      <c r="U573" s="16"/>
      <c r="V573" s="18"/>
      <c r="W573" s="16"/>
      <c r="X573" s="16"/>
      <c r="Y573" s="18"/>
      <c r="Z573" s="18"/>
      <c r="AD573" s="14"/>
      <c r="AE573" s="12"/>
      <c r="AF573" s="12"/>
      <c r="AG573" s="16"/>
      <c r="AH573" s="16"/>
      <c r="AI573" s="16"/>
      <c r="AJ573" s="16"/>
    </row>
    <row r="574" spans="1:36" ht="67.5" x14ac:dyDescent="0.25">
      <c r="A574" s="16" t="s">
        <v>108</v>
      </c>
      <c r="B574" s="17" t="s">
        <v>22</v>
      </c>
      <c r="C574" s="16" t="s">
        <v>109</v>
      </c>
      <c r="D574" s="18">
        <v>44295</v>
      </c>
      <c r="E574" s="27" t="s">
        <v>110</v>
      </c>
      <c r="F574" s="16">
        <v>2020</v>
      </c>
      <c r="G574" s="18">
        <v>44295</v>
      </c>
      <c r="H574" s="18">
        <v>44659</v>
      </c>
      <c r="I574" s="3" t="s">
        <v>913</v>
      </c>
      <c r="J574" s="3" t="s">
        <v>25</v>
      </c>
      <c r="K574" s="3">
        <v>316</v>
      </c>
      <c r="L574" s="14">
        <v>11.95</v>
      </c>
      <c r="M574" s="29">
        <f t="shared" si="5"/>
        <v>3776.2</v>
      </c>
      <c r="N574" s="12">
        <f t="shared" si="6"/>
        <v>3776.2</v>
      </c>
      <c r="O574" s="16" t="s">
        <v>391</v>
      </c>
      <c r="P574" s="16" t="s">
        <v>114</v>
      </c>
      <c r="Q574" s="16" t="s">
        <v>115</v>
      </c>
      <c r="R574" s="16" t="s">
        <v>912</v>
      </c>
      <c r="S574" s="16"/>
      <c r="T574" s="17"/>
      <c r="U574" s="16"/>
      <c r="V574" s="18"/>
      <c r="W574" s="16"/>
      <c r="X574" s="16"/>
      <c r="Y574" s="18"/>
      <c r="Z574" s="18"/>
      <c r="AD574" s="14"/>
      <c r="AE574" s="12"/>
      <c r="AF574" s="12"/>
      <c r="AG574" s="16"/>
      <c r="AH574" s="16"/>
      <c r="AI574" s="16"/>
      <c r="AJ574" s="16"/>
    </row>
    <row r="575" spans="1:36" ht="157.5" x14ac:dyDescent="0.25">
      <c r="A575" s="16" t="s">
        <v>21</v>
      </c>
      <c r="B575" s="17" t="s">
        <v>22</v>
      </c>
      <c r="C575" s="16" t="s">
        <v>907</v>
      </c>
      <c r="D575" s="18">
        <v>44229</v>
      </c>
      <c r="E575" s="27" t="s">
        <v>37</v>
      </c>
      <c r="F575" s="16">
        <v>2020</v>
      </c>
      <c r="G575" s="18">
        <v>44229</v>
      </c>
      <c r="H575" s="18">
        <v>44593</v>
      </c>
      <c r="I575" s="3" t="s">
        <v>914</v>
      </c>
      <c r="J575" s="3" t="s">
        <v>25</v>
      </c>
      <c r="K575" s="3">
        <v>500</v>
      </c>
      <c r="L575" s="14">
        <v>557</v>
      </c>
      <c r="M575" s="29">
        <f t="shared" si="5"/>
        <v>278500</v>
      </c>
      <c r="N575" s="12">
        <f t="shared" si="6"/>
        <v>278500</v>
      </c>
      <c r="O575" s="16" t="s">
        <v>915</v>
      </c>
      <c r="P575" s="16" t="s">
        <v>122</v>
      </c>
      <c r="Q575" s="16" t="s">
        <v>916</v>
      </c>
      <c r="R575" s="16" t="s">
        <v>917</v>
      </c>
      <c r="S575" s="16"/>
      <c r="T575" s="17"/>
      <c r="U575" s="16"/>
      <c r="V575" s="18"/>
      <c r="W575" s="16"/>
      <c r="X575" s="16"/>
      <c r="Y575" s="18"/>
      <c r="Z575" s="18"/>
      <c r="AD575" s="14"/>
      <c r="AE575" s="12"/>
      <c r="AF575" s="12"/>
      <c r="AG575" s="16"/>
      <c r="AH575" s="16"/>
      <c r="AI575" s="16"/>
      <c r="AJ575" s="16"/>
    </row>
    <row r="576" spans="1:36" ht="90" x14ac:dyDescent="0.25">
      <c r="A576" s="16" t="s">
        <v>918</v>
      </c>
      <c r="B576" s="17" t="s">
        <v>22</v>
      </c>
      <c r="C576" s="16" t="s">
        <v>919</v>
      </c>
      <c r="D576" s="18">
        <v>44581</v>
      </c>
      <c r="E576" s="27">
        <v>298</v>
      </c>
      <c r="F576" s="16">
        <v>2021</v>
      </c>
      <c r="G576" s="18">
        <v>44581</v>
      </c>
      <c r="H576" s="18">
        <v>44945</v>
      </c>
      <c r="I576" s="3" t="s">
        <v>920</v>
      </c>
      <c r="J576" s="3" t="s">
        <v>25</v>
      </c>
      <c r="K576" s="3">
        <v>125</v>
      </c>
      <c r="L576" s="14">
        <v>67.39</v>
      </c>
      <c r="M576" s="29">
        <f t="shared" si="5"/>
        <v>8423.75</v>
      </c>
      <c r="N576" s="12">
        <f t="shared" si="6"/>
        <v>8423.75</v>
      </c>
      <c r="O576" s="16" t="s">
        <v>491</v>
      </c>
      <c r="P576" s="16" t="s">
        <v>492</v>
      </c>
      <c r="Q576" s="16" t="s">
        <v>493</v>
      </c>
      <c r="R576" s="16" t="s">
        <v>494</v>
      </c>
      <c r="S576" s="16"/>
      <c r="T576" s="17"/>
      <c r="U576" s="16"/>
      <c r="V576" s="18"/>
      <c r="W576" s="16"/>
      <c r="X576" s="16"/>
      <c r="Y576" s="18"/>
      <c r="Z576" s="18"/>
      <c r="AD576" s="14"/>
      <c r="AE576" s="12"/>
      <c r="AF576" s="12"/>
      <c r="AG576" s="16"/>
      <c r="AH576" s="16"/>
      <c r="AI576" s="16"/>
      <c r="AJ576" s="16"/>
    </row>
    <row r="577" spans="1:36" ht="101.25" x14ac:dyDescent="0.25">
      <c r="A577" s="16" t="s">
        <v>918</v>
      </c>
      <c r="B577" s="17" t="s">
        <v>22</v>
      </c>
      <c r="C577" s="16" t="s">
        <v>919</v>
      </c>
      <c r="D577" s="18">
        <v>44581</v>
      </c>
      <c r="E577" s="27">
        <v>298</v>
      </c>
      <c r="F577" s="16">
        <v>2021</v>
      </c>
      <c r="G577" s="18">
        <v>44581</v>
      </c>
      <c r="H577" s="18">
        <v>44945</v>
      </c>
      <c r="I577" s="3" t="s">
        <v>921</v>
      </c>
      <c r="J577" s="3" t="s">
        <v>25</v>
      </c>
      <c r="K577" s="3">
        <v>150</v>
      </c>
      <c r="L577" s="14">
        <v>16.329999999999998</v>
      </c>
      <c r="M577" s="29">
        <f t="shared" si="5"/>
        <v>2449.4999999999995</v>
      </c>
      <c r="N577" s="12">
        <f t="shared" si="6"/>
        <v>2449.4999999999995</v>
      </c>
      <c r="O577" s="16" t="s">
        <v>491</v>
      </c>
      <c r="P577" s="16" t="s">
        <v>492</v>
      </c>
      <c r="Q577" s="16" t="s">
        <v>493</v>
      </c>
      <c r="R577" s="16" t="s">
        <v>494</v>
      </c>
      <c r="S577" s="16"/>
      <c r="T577" s="17"/>
      <c r="U577" s="16"/>
      <c r="V577" s="18"/>
      <c r="W577" s="16"/>
      <c r="X577" s="16"/>
      <c r="Y577" s="18"/>
      <c r="Z577" s="18"/>
      <c r="AD577" s="14"/>
      <c r="AE577" s="12"/>
      <c r="AF577" s="12"/>
      <c r="AG577" s="16"/>
      <c r="AH577" s="16"/>
      <c r="AI577" s="16"/>
      <c r="AJ577" s="16"/>
    </row>
    <row r="578" spans="1:36" ht="90" x14ac:dyDescent="0.25">
      <c r="A578" s="16" t="s">
        <v>918</v>
      </c>
      <c r="B578" s="17" t="s">
        <v>22</v>
      </c>
      <c r="C578" s="16" t="s">
        <v>919</v>
      </c>
      <c r="D578" s="18">
        <v>44581</v>
      </c>
      <c r="E578" s="27">
        <v>298</v>
      </c>
      <c r="F578" s="16">
        <v>2021</v>
      </c>
      <c r="G578" s="18">
        <v>44581</v>
      </c>
      <c r="H578" s="18">
        <v>44945</v>
      </c>
      <c r="I578" s="3" t="s">
        <v>922</v>
      </c>
      <c r="J578" s="3" t="s">
        <v>25</v>
      </c>
      <c r="K578" s="3">
        <v>250</v>
      </c>
      <c r="L578" s="14">
        <v>27.3</v>
      </c>
      <c r="M578" s="29">
        <f t="shared" si="5"/>
        <v>6825</v>
      </c>
      <c r="N578" s="12">
        <f t="shared" si="6"/>
        <v>6825</v>
      </c>
      <c r="O578" s="16" t="s">
        <v>923</v>
      </c>
      <c r="P578" s="16" t="s">
        <v>924</v>
      </c>
      <c r="Q578" s="16" t="s">
        <v>925</v>
      </c>
      <c r="R578" s="16" t="s">
        <v>926</v>
      </c>
      <c r="S578" s="16"/>
      <c r="T578" s="17"/>
      <c r="U578" s="16"/>
      <c r="V578" s="18"/>
      <c r="W578" s="16"/>
      <c r="X578" s="16"/>
      <c r="Y578" s="18"/>
      <c r="Z578" s="18"/>
      <c r="AD578" s="14"/>
      <c r="AE578" s="12"/>
      <c r="AF578" s="12"/>
      <c r="AG578" s="16"/>
      <c r="AH578" s="16"/>
      <c r="AI578" s="16"/>
      <c r="AJ578" s="16"/>
    </row>
    <row r="579" spans="1:36" ht="78.75" x14ac:dyDescent="0.25">
      <c r="A579" s="16" t="s">
        <v>918</v>
      </c>
      <c r="B579" s="17" t="s">
        <v>22</v>
      </c>
      <c r="C579" s="16" t="s">
        <v>919</v>
      </c>
      <c r="D579" s="18">
        <v>44581</v>
      </c>
      <c r="E579" s="27">
        <v>298</v>
      </c>
      <c r="F579" s="16">
        <v>2021</v>
      </c>
      <c r="G579" s="18">
        <v>44581</v>
      </c>
      <c r="H579" s="18">
        <v>44945</v>
      </c>
      <c r="I579" s="3" t="s">
        <v>927</v>
      </c>
      <c r="J579" s="3" t="s">
        <v>25</v>
      </c>
      <c r="K579" s="3">
        <v>250</v>
      </c>
      <c r="L579" s="14">
        <v>86</v>
      </c>
      <c r="M579" s="29">
        <f t="shared" si="5"/>
        <v>21500</v>
      </c>
      <c r="N579" s="12">
        <f t="shared" si="6"/>
        <v>21500</v>
      </c>
      <c r="O579" s="16" t="s">
        <v>491</v>
      </c>
      <c r="P579" s="16" t="s">
        <v>492</v>
      </c>
      <c r="Q579" s="16" t="s">
        <v>493</v>
      </c>
      <c r="R579" s="16" t="s">
        <v>494</v>
      </c>
      <c r="S579" s="16"/>
      <c r="T579" s="17"/>
      <c r="U579" s="16"/>
      <c r="V579" s="18"/>
      <c r="W579" s="16"/>
      <c r="X579" s="16"/>
      <c r="Y579" s="18"/>
      <c r="Z579" s="18"/>
      <c r="AD579" s="14"/>
      <c r="AE579" s="12"/>
      <c r="AF579" s="12"/>
      <c r="AG579" s="16"/>
      <c r="AH579" s="16"/>
      <c r="AI579" s="16"/>
      <c r="AJ579" s="16"/>
    </row>
    <row r="580" spans="1:36" ht="67.5" x14ac:dyDescent="0.25">
      <c r="A580" s="16" t="s">
        <v>918</v>
      </c>
      <c r="B580" s="17" t="s">
        <v>22</v>
      </c>
      <c r="C580" s="16" t="s">
        <v>919</v>
      </c>
      <c r="D580" s="18">
        <v>44581</v>
      </c>
      <c r="E580" s="27">
        <v>298</v>
      </c>
      <c r="F580" s="16">
        <v>2021</v>
      </c>
      <c r="G580" s="18">
        <v>44581</v>
      </c>
      <c r="H580" s="18">
        <v>44945</v>
      </c>
      <c r="I580" s="3" t="s">
        <v>928</v>
      </c>
      <c r="J580" s="3" t="s">
        <v>25</v>
      </c>
      <c r="K580" s="3">
        <v>150</v>
      </c>
      <c r="L580" s="14">
        <v>109</v>
      </c>
      <c r="M580" s="29">
        <f t="shared" si="5"/>
        <v>16350</v>
      </c>
      <c r="N580" s="12">
        <f t="shared" si="6"/>
        <v>16350</v>
      </c>
      <c r="O580" s="16" t="s">
        <v>491</v>
      </c>
      <c r="P580" s="16" t="s">
        <v>492</v>
      </c>
      <c r="Q580" s="16" t="s">
        <v>493</v>
      </c>
      <c r="R580" s="16" t="s">
        <v>494</v>
      </c>
      <c r="S580" s="16"/>
      <c r="T580" s="17"/>
      <c r="U580" s="16"/>
      <c r="V580" s="18"/>
      <c r="W580" s="16"/>
      <c r="X580" s="16"/>
      <c r="Y580" s="18"/>
      <c r="Z580" s="18"/>
      <c r="AD580" s="14"/>
      <c r="AE580" s="12"/>
      <c r="AF580" s="12"/>
      <c r="AG580" s="16"/>
      <c r="AH580" s="16"/>
      <c r="AI580" s="16"/>
      <c r="AJ580" s="16"/>
    </row>
    <row r="581" spans="1:36" ht="123.75" x14ac:dyDescent="0.25">
      <c r="A581" s="16" t="s">
        <v>929</v>
      </c>
      <c r="B581" s="17" t="s">
        <v>930</v>
      </c>
      <c r="C581" s="16" t="s">
        <v>931</v>
      </c>
      <c r="D581" s="18">
        <v>44532</v>
      </c>
      <c r="E581" s="30">
        <v>8</v>
      </c>
      <c r="F581" s="16">
        <v>2021</v>
      </c>
      <c r="G581" s="18">
        <v>44532</v>
      </c>
      <c r="H581" s="18">
        <v>44896</v>
      </c>
      <c r="I581" s="3" t="s">
        <v>932</v>
      </c>
      <c r="J581" s="3" t="s">
        <v>933</v>
      </c>
      <c r="K581" s="3">
        <v>1000</v>
      </c>
      <c r="L581" s="14">
        <v>9.36</v>
      </c>
      <c r="M581" s="29">
        <f t="shared" si="5"/>
        <v>9360</v>
      </c>
      <c r="N581" s="12">
        <f t="shared" si="6"/>
        <v>9360</v>
      </c>
      <c r="O581" s="16" t="s">
        <v>934</v>
      </c>
      <c r="P581" s="16" t="s">
        <v>935</v>
      </c>
      <c r="Q581" s="16" t="s">
        <v>936</v>
      </c>
      <c r="R581" s="16" t="s">
        <v>937</v>
      </c>
      <c r="S581" s="16"/>
      <c r="T581" s="17"/>
      <c r="U581" s="16"/>
      <c r="V581" s="18"/>
      <c r="W581" s="16"/>
      <c r="X581" s="16"/>
      <c r="Y581" s="18"/>
      <c r="Z581" s="18"/>
      <c r="AD581" s="14"/>
      <c r="AE581" s="12"/>
      <c r="AF581" s="12"/>
      <c r="AG581" s="16"/>
      <c r="AH581" s="16"/>
      <c r="AI581" s="16"/>
      <c r="AJ581" s="16"/>
    </row>
    <row r="582" spans="1:36" ht="123.75" x14ac:dyDescent="0.25">
      <c r="A582" s="16" t="s">
        <v>938</v>
      </c>
      <c r="B582" s="17" t="s">
        <v>243</v>
      </c>
      <c r="C582" s="16" t="s">
        <v>939</v>
      </c>
      <c r="D582" s="18">
        <v>44603</v>
      </c>
      <c r="E582" s="27">
        <v>266</v>
      </c>
      <c r="F582" s="16">
        <v>2021</v>
      </c>
      <c r="G582" s="18">
        <v>44603</v>
      </c>
      <c r="H582" s="18">
        <v>44723</v>
      </c>
      <c r="I582" s="3" t="s">
        <v>940</v>
      </c>
      <c r="J582" s="3" t="s">
        <v>933</v>
      </c>
      <c r="K582" s="23">
        <v>5000</v>
      </c>
      <c r="L582" s="14">
        <v>20.9</v>
      </c>
      <c r="M582" s="29">
        <f t="shared" si="5"/>
        <v>104500</v>
      </c>
      <c r="N582" s="12">
        <f t="shared" si="6"/>
        <v>104500</v>
      </c>
      <c r="O582" s="16" t="s">
        <v>941</v>
      </c>
      <c r="P582" s="16" t="s">
        <v>942</v>
      </c>
      <c r="Q582" s="16" t="s">
        <v>943</v>
      </c>
      <c r="R582" s="16" t="s">
        <v>944</v>
      </c>
      <c r="S582" s="16"/>
      <c r="T582" s="17"/>
      <c r="U582" s="16"/>
      <c r="V582" s="18"/>
      <c r="W582" s="16"/>
      <c r="X582" s="16"/>
      <c r="Y582" s="18"/>
      <c r="Z582" s="18"/>
      <c r="AD582" s="14"/>
      <c r="AE582" s="12"/>
      <c r="AF582" s="12"/>
      <c r="AG582" s="16"/>
      <c r="AH582" s="16"/>
      <c r="AI582" s="16"/>
      <c r="AJ582" s="16"/>
    </row>
    <row r="583" spans="1:36" ht="56.25" x14ac:dyDescent="0.25">
      <c r="A583" s="16" t="s">
        <v>108</v>
      </c>
      <c r="B583" s="17" t="s">
        <v>22</v>
      </c>
      <c r="C583" s="16" t="s">
        <v>252</v>
      </c>
      <c r="D583" s="18" t="s">
        <v>467</v>
      </c>
      <c r="E583" s="27">
        <v>388</v>
      </c>
      <c r="F583" s="16">
        <v>2020</v>
      </c>
      <c r="G583" s="18" t="s">
        <v>945</v>
      </c>
      <c r="H583" s="18">
        <v>44659</v>
      </c>
      <c r="I583" s="3" t="s">
        <v>285</v>
      </c>
      <c r="J583" s="3" t="s">
        <v>25</v>
      </c>
      <c r="K583" s="3">
        <v>150</v>
      </c>
      <c r="L583" s="14">
        <v>3.1</v>
      </c>
      <c r="M583" s="29">
        <f t="shared" si="5"/>
        <v>465</v>
      </c>
      <c r="N583" s="12">
        <f t="shared" si="6"/>
        <v>465</v>
      </c>
      <c r="O583" s="16" t="s">
        <v>113</v>
      </c>
      <c r="P583" s="16" t="s">
        <v>114</v>
      </c>
      <c r="Q583" s="16" t="s">
        <v>115</v>
      </c>
      <c r="R583" s="16" t="s">
        <v>116</v>
      </c>
      <c r="S583" s="16"/>
      <c r="T583" s="17"/>
      <c r="U583" s="16"/>
      <c r="V583" s="18"/>
      <c r="W583" s="16"/>
      <c r="X583" s="16"/>
      <c r="Y583" s="18"/>
      <c r="Z583" s="18"/>
      <c r="AD583" s="14"/>
      <c r="AE583" s="12"/>
      <c r="AF583" s="12"/>
      <c r="AG583" s="16"/>
      <c r="AH583" s="16"/>
      <c r="AI583" s="16"/>
      <c r="AJ583" s="16"/>
    </row>
    <row r="584" spans="1:36" ht="56.25" x14ac:dyDescent="0.25">
      <c r="A584" s="16" t="s">
        <v>108</v>
      </c>
      <c r="B584" s="17" t="s">
        <v>22</v>
      </c>
      <c r="C584" s="16" t="s">
        <v>252</v>
      </c>
      <c r="D584" s="18" t="s">
        <v>467</v>
      </c>
      <c r="E584" s="27">
        <v>388</v>
      </c>
      <c r="F584" s="16">
        <v>2020</v>
      </c>
      <c r="G584" s="18" t="s">
        <v>945</v>
      </c>
      <c r="H584" s="18">
        <v>44659</v>
      </c>
      <c r="I584" s="3" t="s">
        <v>468</v>
      </c>
      <c r="J584" s="3" t="s">
        <v>25</v>
      </c>
      <c r="K584" s="3">
        <v>1480</v>
      </c>
      <c r="L584" s="14">
        <v>1.25</v>
      </c>
      <c r="M584" s="29">
        <f t="shared" si="5"/>
        <v>1850</v>
      </c>
      <c r="N584" s="12">
        <f t="shared" si="6"/>
        <v>1850</v>
      </c>
      <c r="O584" s="16" t="s">
        <v>212</v>
      </c>
      <c r="P584" s="16" t="s">
        <v>213</v>
      </c>
      <c r="Q584" s="16" t="s">
        <v>214</v>
      </c>
      <c r="R584" s="16" t="s">
        <v>215</v>
      </c>
      <c r="S584" s="16"/>
      <c r="T584" s="17"/>
      <c r="U584" s="16"/>
      <c r="V584" s="18"/>
      <c r="W584" s="16"/>
      <c r="X584" s="16"/>
      <c r="Y584" s="18"/>
      <c r="Z584" s="18"/>
      <c r="AD584" s="14"/>
      <c r="AE584" s="12"/>
      <c r="AF584" s="12"/>
      <c r="AG584" s="16"/>
      <c r="AH584" s="16"/>
      <c r="AI584" s="16"/>
      <c r="AJ584" s="16"/>
    </row>
    <row r="585" spans="1:36" ht="56.25" x14ac:dyDescent="0.25">
      <c r="A585" s="16" t="s">
        <v>108</v>
      </c>
      <c r="B585" s="17" t="s">
        <v>22</v>
      </c>
      <c r="C585" s="16" t="s">
        <v>252</v>
      </c>
      <c r="D585" s="18" t="s">
        <v>467</v>
      </c>
      <c r="E585" s="27">
        <v>388</v>
      </c>
      <c r="F585" s="16">
        <v>2020</v>
      </c>
      <c r="G585" s="18" t="s">
        <v>945</v>
      </c>
      <c r="H585" s="18">
        <v>44659</v>
      </c>
      <c r="I585" s="3" t="s">
        <v>946</v>
      </c>
      <c r="J585" s="3" t="s">
        <v>947</v>
      </c>
      <c r="K585" s="3">
        <v>130</v>
      </c>
      <c r="L585" s="14">
        <v>2.2000000000000002</v>
      </c>
      <c r="M585" s="29">
        <f t="shared" si="5"/>
        <v>286</v>
      </c>
      <c r="N585" s="12">
        <f t="shared" si="6"/>
        <v>286</v>
      </c>
      <c r="O585" s="16" t="s">
        <v>113</v>
      </c>
      <c r="P585" s="16" t="s">
        <v>114</v>
      </c>
      <c r="Q585" s="16" t="s">
        <v>115</v>
      </c>
      <c r="R585" s="16" t="s">
        <v>116</v>
      </c>
      <c r="S585" s="16"/>
      <c r="T585" s="17"/>
      <c r="U585" s="16"/>
      <c r="V585" s="18"/>
      <c r="W585" s="16"/>
      <c r="X585" s="16"/>
      <c r="Y585" s="18"/>
      <c r="Z585" s="18"/>
      <c r="AD585" s="14"/>
      <c r="AE585" s="12"/>
      <c r="AF585" s="12"/>
      <c r="AG585" s="16"/>
      <c r="AH585" s="16"/>
      <c r="AI585" s="16"/>
      <c r="AJ585" s="16"/>
    </row>
    <row r="586" spans="1:36" ht="135" x14ac:dyDescent="0.25">
      <c r="A586" s="16" t="s">
        <v>635</v>
      </c>
      <c r="B586" s="17" t="s">
        <v>22</v>
      </c>
      <c r="C586" s="16" t="s">
        <v>948</v>
      </c>
      <c r="D586" s="18">
        <v>44532</v>
      </c>
      <c r="E586" s="27">
        <v>124</v>
      </c>
      <c r="F586" s="16">
        <v>2021</v>
      </c>
      <c r="G586" s="18">
        <v>44532</v>
      </c>
      <c r="H586" s="18">
        <v>44896</v>
      </c>
      <c r="I586" s="3" t="s">
        <v>949</v>
      </c>
      <c r="J586" s="3" t="s">
        <v>25</v>
      </c>
      <c r="K586" s="3">
        <v>50</v>
      </c>
      <c r="L586" s="14">
        <v>270</v>
      </c>
      <c r="M586" s="29">
        <f t="shared" si="5"/>
        <v>13500</v>
      </c>
      <c r="N586" s="12">
        <f t="shared" si="6"/>
        <v>13500</v>
      </c>
      <c r="O586" s="16" t="s">
        <v>915</v>
      </c>
      <c r="P586" s="16" t="s">
        <v>122</v>
      </c>
      <c r="Q586" s="16" t="s">
        <v>916</v>
      </c>
      <c r="R586" s="16" t="s">
        <v>917</v>
      </c>
      <c r="S586" s="16"/>
      <c r="T586" s="17"/>
      <c r="U586" s="16"/>
      <c r="V586" s="18"/>
      <c r="W586" s="16"/>
      <c r="X586" s="16"/>
      <c r="Y586" s="18"/>
      <c r="Z586" s="18"/>
      <c r="AD586" s="14"/>
      <c r="AE586" s="12"/>
      <c r="AF586" s="12"/>
      <c r="AG586" s="16"/>
      <c r="AH586" s="16"/>
      <c r="AI586" s="16"/>
      <c r="AJ586" s="16"/>
    </row>
    <row r="587" spans="1:36" ht="135" x14ac:dyDescent="0.25">
      <c r="A587" s="16" t="s">
        <v>635</v>
      </c>
      <c r="B587" s="17" t="s">
        <v>22</v>
      </c>
      <c r="C587" s="16" t="s">
        <v>948</v>
      </c>
      <c r="D587" s="18">
        <v>44532</v>
      </c>
      <c r="E587" s="27">
        <v>124</v>
      </c>
      <c r="F587" s="16">
        <v>2021</v>
      </c>
      <c r="G587" s="18">
        <v>44532</v>
      </c>
      <c r="H587" s="18">
        <v>44896</v>
      </c>
      <c r="I587" s="3" t="s">
        <v>643</v>
      </c>
      <c r="J587" s="3" t="s">
        <v>25</v>
      </c>
      <c r="K587" s="3">
        <v>50</v>
      </c>
      <c r="L587" s="14">
        <v>380</v>
      </c>
      <c r="M587" s="29">
        <f t="shared" si="5"/>
        <v>19000</v>
      </c>
      <c r="N587" s="12">
        <f t="shared" si="6"/>
        <v>19000</v>
      </c>
      <c r="O587" s="16" t="s">
        <v>915</v>
      </c>
      <c r="P587" s="16" t="s">
        <v>122</v>
      </c>
      <c r="Q587" s="16" t="s">
        <v>916</v>
      </c>
      <c r="R587" s="16" t="s">
        <v>917</v>
      </c>
      <c r="S587" s="16"/>
      <c r="T587" s="17"/>
      <c r="U587" s="16"/>
      <c r="V587" s="18"/>
      <c r="W587" s="16"/>
      <c r="X587" s="16"/>
      <c r="Y587" s="18"/>
      <c r="Z587" s="18"/>
      <c r="AD587" s="14"/>
      <c r="AE587" s="12"/>
      <c r="AF587" s="12"/>
      <c r="AG587" s="16"/>
      <c r="AH587" s="16"/>
      <c r="AI587" s="16"/>
      <c r="AJ587" s="16"/>
    </row>
    <row r="588" spans="1:36" ht="123.75" x14ac:dyDescent="0.25">
      <c r="A588" s="16" t="s">
        <v>950</v>
      </c>
      <c r="B588" s="17" t="s">
        <v>951</v>
      </c>
      <c r="C588" s="16" t="s">
        <v>939</v>
      </c>
      <c r="D588" s="18">
        <v>44510</v>
      </c>
      <c r="E588" s="27">
        <v>67</v>
      </c>
      <c r="F588" s="16">
        <v>2021</v>
      </c>
      <c r="G588" s="18">
        <v>44510</v>
      </c>
      <c r="H588" s="18">
        <v>44874</v>
      </c>
      <c r="I588" s="3" t="s">
        <v>952</v>
      </c>
      <c r="J588" s="3" t="s">
        <v>953</v>
      </c>
      <c r="K588" s="3">
        <v>2000</v>
      </c>
      <c r="L588" s="14">
        <v>17.82</v>
      </c>
      <c r="M588" s="29">
        <f t="shared" si="5"/>
        <v>35640</v>
      </c>
      <c r="N588" s="12">
        <f t="shared" si="6"/>
        <v>35640</v>
      </c>
      <c r="O588" s="16" t="s">
        <v>954</v>
      </c>
      <c r="P588" s="16" t="s">
        <v>955</v>
      </c>
      <c r="Q588" s="16" t="s">
        <v>956</v>
      </c>
      <c r="R588" s="16" t="s">
        <v>957</v>
      </c>
      <c r="S588" s="16"/>
      <c r="T588" s="17"/>
      <c r="U588" s="16"/>
      <c r="V588" s="18"/>
      <c r="W588" s="16"/>
      <c r="X588" s="16"/>
      <c r="Y588" s="18"/>
      <c r="Z588" s="18"/>
      <c r="AD588" s="14"/>
      <c r="AE588" s="12"/>
      <c r="AF588" s="12"/>
      <c r="AG588" s="16"/>
      <c r="AH588" s="16"/>
      <c r="AI588" s="16"/>
      <c r="AJ588" s="16"/>
    </row>
    <row r="589" spans="1:36" ht="90" x14ac:dyDescent="0.25">
      <c r="A589" s="16" t="s">
        <v>958</v>
      </c>
      <c r="B589" s="17" t="s">
        <v>22</v>
      </c>
      <c r="C589" s="16" t="s">
        <v>109</v>
      </c>
      <c r="D589" s="18">
        <v>44272</v>
      </c>
      <c r="E589" s="27" t="s">
        <v>959</v>
      </c>
      <c r="F589" s="16">
        <v>2020</v>
      </c>
      <c r="G589" s="18">
        <v>44272</v>
      </c>
      <c r="H589" s="18">
        <v>44636</v>
      </c>
      <c r="I589" s="3" t="s">
        <v>960</v>
      </c>
      <c r="J589" s="3" t="s">
        <v>25</v>
      </c>
      <c r="K589" s="3">
        <v>2000</v>
      </c>
      <c r="L589" s="14">
        <v>3.45</v>
      </c>
      <c r="M589" s="29">
        <f t="shared" si="5"/>
        <v>6900</v>
      </c>
      <c r="N589" s="12">
        <f t="shared" si="6"/>
        <v>6900</v>
      </c>
      <c r="O589" s="16" t="s">
        <v>287</v>
      </c>
      <c r="P589" s="16" t="s">
        <v>52</v>
      </c>
      <c r="Q589" s="16" t="s">
        <v>53</v>
      </c>
      <c r="R589" s="16" t="s">
        <v>54</v>
      </c>
      <c r="S589" s="16"/>
      <c r="T589" s="17"/>
      <c r="U589" s="16"/>
      <c r="V589" s="18"/>
      <c r="W589" s="16"/>
      <c r="X589" s="16"/>
      <c r="Y589" s="18"/>
      <c r="Z589" s="18"/>
      <c r="AD589" s="14"/>
      <c r="AE589" s="12"/>
      <c r="AF589" s="12"/>
      <c r="AG589" s="16"/>
      <c r="AH589" s="16"/>
      <c r="AI589" s="16"/>
      <c r="AJ589" s="16"/>
    </row>
    <row r="590" spans="1:36" ht="45" x14ac:dyDescent="0.25">
      <c r="A590" s="16" t="s">
        <v>958</v>
      </c>
      <c r="B590" s="17" t="s">
        <v>22</v>
      </c>
      <c r="C590" s="16" t="s">
        <v>109</v>
      </c>
      <c r="D590" s="18">
        <v>44272</v>
      </c>
      <c r="E590" s="27" t="s">
        <v>959</v>
      </c>
      <c r="F590" s="16">
        <v>2020</v>
      </c>
      <c r="G590" s="18">
        <v>44272</v>
      </c>
      <c r="H590" s="18">
        <v>44636</v>
      </c>
      <c r="I590" s="3" t="s">
        <v>906</v>
      </c>
      <c r="J590" s="3" t="s">
        <v>25</v>
      </c>
      <c r="K590" s="3">
        <v>31</v>
      </c>
      <c r="L590" s="14">
        <v>51.95</v>
      </c>
      <c r="M590" s="29">
        <f t="shared" si="5"/>
        <v>1610.45</v>
      </c>
      <c r="N590" s="12">
        <f t="shared" si="6"/>
        <v>1610.45</v>
      </c>
      <c r="O590" s="16" t="s">
        <v>961</v>
      </c>
      <c r="P590" s="16" t="s">
        <v>70</v>
      </c>
      <c r="Q590" s="16" t="s">
        <v>71</v>
      </c>
      <c r="R590" s="16" t="s">
        <v>382</v>
      </c>
      <c r="S590" s="16"/>
      <c r="T590" s="17"/>
      <c r="U590" s="16"/>
      <c r="V590" s="18"/>
      <c r="W590" s="16"/>
      <c r="X590" s="16"/>
      <c r="Y590" s="18"/>
      <c r="Z590" s="18"/>
      <c r="AD590" s="14"/>
      <c r="AE590" s="12"/>
      <c r="AF590" s="12"/>
      <c r="AG590" s="16"/>
      <c r="AH590" s="16"/>
      <c r="AI590" s="16"/>
      <c r="AJ590" s="16"/>
    </row>
    <row r="591" spans="1:36" ht="78.75" x14ac:dyDescent="0.25">
      <c r="A591" s="16" t="s">
        <v>958</v>
      </c>
      <c r="B591" s="17" t="s">
        <v>22</v>
      </c>
      <c r="C591" s="16" t="s">
        <v>109</v>
      </c>
      <c r="D591" s="18">
        <v>44272</v>
      </c>
      <c r="E591" s="27" t="s">
        <v>959</v>
      </c>
      <c r="F591" s="16">
        <v>2020</v>
      </c>
      <c r="G591" s="18">
        <v>44272</v>
      </c>
      <c r="H591" s="18">
        <v>44636</v>
      </c>
      <c r="I591" s="3" t="s">
        <v>962</v>
      </c>
      <c r="J591" s="3" t="s">
        <v>25</v>
      </c>
      <c r="K591" s="3">
        <v>400</v>
      </c>
      <c r="L591" s="14">
        <v>2.2000000000000002</v>
      </c>
      <c r="M591" s="29">
        <f t="shared" si="5"/>
        <v>880.00000000000011</v>
      </c>
      <c r="N591" s="12">
        <f t="shared" si="6"/>
        <v>880.00000000000011</v>
      </c>
      <c r="O591" s="16" t="s">
        <v>961</v>
      </c>
      <c r="P591" s="16" t="s">
        <v>70</v>
      </c>
      <c r="Q591" s="16" t="s">
        <v>71</v>
      </c>
      <c r="R591" s="16" t="s">
        <v>382</v>
      </c>
      <c r="S591" s="16"/>
      <c r="T591" s="17"/>
      <c r="U591" s="16"/>
      <c r="V591" s="18"/>
      <c r="W591" s="16"/>
      <c r="X591" s="16"/>
      <c r="Y591" s="18"/>
      <c r="Z591" s="18"/>
      <c r="AD591" s="14"/>
      <c r="AE591" s="12"/>
      <c r="AF591" s="12"/>
      <c r="AG591" s="16"/>
      <c r="AH591" s="16"/>
      <c r="AI591" s="16"/>
      <c r="AJ591" s="16"/>
    </row>
    <row r="592" spans="1:36" ht="67.5" x14ac:dyDescent="0.25">
      <c r="A592" s="16" t="s">
        <v>958</v>
      </c>
      <c r="B592" s="17" t="s">
        <v>22</v>
      </c>
      <c r="C592" s="16" t="s">
        <v>109</v>
      </c>
      <c r="D592" s="18">
        <v>44272</v>
      </c>
      <c r="E592" s="27" t="s">
        <v>959</v>
      </c>
      <c r="F592" s="16">
        <v>2020</v>
      </c>
      <c r="G592" s="18">
        <v>44272</v>
      </c>
      <c r="H592" s="18">
        <v>44636</v>
      </c>
      <c r="I592" s="3" t="s">
        <v>963</v>
      </c>
      <c r="J592" s="3" t="s">
        <v>25</v>
      </c>
      <c r="K592" s="3">
        <v>362</v>
      </c>
      <c r="L592" s="14">
        <v>39.65</v>
      </c>
      <c r="M592" s="29">
        <f t="shared" si="5"/>
        <v>14353.3</v>
      </c>
      <c r="N592" s="12">
        <f t="shared" si="6"/>
        <v>14353.3</v>
      </c>
      <c r="O592" s="16" t="s">
        <v>76</v>
      </c>
      <c r="P592" s="16" t="s">
        <v>27</v>
      </c>
      <c r="Q592" s="16" t="s">
        <v>964</v>
      </c>
      <c r="R592" s="16" t="s">
        <v>965</v>
      </c>
      <c r="S592" s="16"/>
      <c r="T592" s="17"/>
      <c r="U592" s="16"/>
      <c r="V592" s="18"/>
      <c r="W592" s="16"/>
      <c r="X592" s="16"/>
      <c r="Y592" s="18"/>
      <c r="Z592" s="18"/>
      <c r="AD592" s="14"/>
      <c r="AE592" s="12"/>
      <c r="AF592" s="12"/>
      <c r="AG592" s="16"/>
      <c r="AH592" s="16"/>
      <c r="AI592" s="16"/>
      <c r="AJ592" s="16"/>
    </row>
    <row r="593" spans="1:36" ht="67.5" x14ac:dyDescent="0.25">
      <c r="A593" s="16" t="s">
        <v>958</v>
      </c>
      <c r="B593" s="17" t="s">
        <v>22</v>
      </c>
      <c r="C593" s="16" t="s">
        <v>109</v>
      </c>
      <c r="D593" s="18">
        <v>44272</v>
      </c>
      <c r="E593" s="27" t="s">
        <v>959</v>
      </c>
      <c r="F593" s="16">
        <v>2020</v>
      </c>
      <c r="G593" s="18">
        <v>44272</v>
      </c>
      <c r="H593" s="18">
        <v>44636</v>
      </c>
      <c r="I593" s="3" t="s">
        <v>966</v>
      </c>
      <c r="J593" s="3" t="s">
        <v>25</v>
      </c>
      <c r="K593" s="3">
        <v>1000</v>
      </c>
      <c r="L593" s="14">
        <v>1.7</v>
      </c>
      <c r="M593" s="29">
        <f t="shared" ref="M593:M658" si="7">L593*K593</f>
        <v>1700</v>
      </c>
      <c r="N593" s="12">
        <f t="shared" ref="N593:N658" si="8">M593</f>
        <v>1700</v>
      </c>
      <c r="O593" s="3" t="s">
        <v>350</v>
      </c>
      <c r="P593" s="3" t="s">
        <v>62</v>
      </c>
      <c r="Q593" s="3" t="s">
        <v>63</v>
      </c>
      <c r="R593" s="3" t="s">
        <v>64</v>
      </c>
      <c r="S593" s="16"/>
      <c r="T593" s="17"/>
      <c r="U593" s="16"/>
      <c r="V593" s="18"/>
      <c r="W593" s="16"/>
      <c r="X593" s="16"/>
      <c r="Y593" s="18"/>
      <c r="Z593" s="18"/>
      <c r="AD593" s="14"/>
      <c r="AE593" s="12"/>
      <c r="AF593" s="12"/>
      <c r="AG593" s="16"/>
      <c r="AH593" s="16"/>
      <c r="AI593" s="16"/>
      <c r="AJ593" s="16"/>
    </row>
    <row r="594" spans="1:36" ht="56.25" x14ac:dyDescent="0.25">
      <c r="A594" s="16" t="s">
        <v>958</v>
      </c>
      <c r="B594" s="17" t="s">
        <v>22</v>
      </c>
      <c r="C594" s="16" t="s">
        <v>109</v>
      </c>
      <c r="D594" s="18">
        <v>44272</v>
      </c>
      <c r="E594" s="27" t="s">
        <v>959</v>
      </c>
      <c r="F594" s="16">
        <v>2020</v>
      </c>
      <c r="G594" s="18">
        <v>44272</v>
      </c>
      <c r="H594" s="18">
        <v>44636</v>
      </c>
      <c r="I594" s="3" t="s">
        <v>82</v>
      </c>
      <c r="J594" s="3" t="s">
        <v>25</v>
      </c>
      <c r="K594" s="3">
        <v>11044</v>
      </c>
      <c r="L594" s="14">
        <v>1.3</v>
      </c>
      <c r="M594" s="14">
        <f t="shared" si="7"/>
        <v>14357.2</v>
      </c>
      <c r="N594" s="10">
        <f t="shared" si="8"/>
        <v>14357.2</v>
      </c>
      <c r="O594" s="3" t="s">
        <v>350</v>
      </c>
      <c r="P594" s="3" t="s">
        <v>62</v>
      </c>
      <c r="Q594" s="3" t="s">
        <v>63</v>
      </c>
      <c r="R594" s="3" t="s">
        <v>64</v>
      </c>
    </row>
    <row r="595" spans="1:36" ht="56.25" x14ac:dyDescent="0.25">
      <c r="A595" s="16" t="s">
        <v>958</v>
      </c>
      <c r="B595" s="17" t="s">
        <v>22</v>
      </c>
      <c r="C595" s="16" t="s">
        <v>109</v>
      </c>
      <c r="D595" s="18">
        <v>44272</v>
      </c>
      <c r="E595" s="27" t="s">
        <v>959</v>
      </c>
      <c r="F595" s="16">
        <v>2020</v>
      </c>
      <c r="G595" s="18">
        <v>44272</v>
      </c>
      <c r="H595" s="18">
        <v>44636</v>
      </c>
      <c r="I595" s="3" t="s">
        <v>83</v>
      </c>
      <c r="J595" s="3" t="s">
        <v>25</v>
      </c>
      <c r="K595" s="3">
        <v>9744</v>
      </c>
      <c r="L595" s="14">
        <v>1.3</v>
      </c>
      <c r="M595" s="14">
        <f t="shared" si="7"/>
        <v>12667.2</v>
      </c>
      <c r="N595" s="10">
        <f t="shared" si="8"/>
        <v>12667.2</v>
      </c>
      <c r="O595" s="3" t="s">
        <v>350</v>
      </c>
      <c r="P595" s="3" t="s">
        <v>62</v>
      </c>
      <c r="Q595" s="3" t="s">
        <v>63</v>
      </c>
      <c r="R595" s="3" t="s">
        <v>64</v>
      </c>
    </row>
    <row r="596" spans="1:36" ht="56.25" x14ac:dyDescent="0.25">
      <c r="A596" s="16" t="s">
        <v>958</v>
      </c>
      <c r="B596" s="17" t="s">
        <v>22</v>
      </c>
      <c r="C596" s="16" t="s">
        <v>109</v>
      </c>
      <c r="D596" s="18">
        <v>44272</v>
      </c>
      <c r="E596" s="27" t="s">
        <v>959</v>
      </c>
      <c r="F596" s="16">
        <v>2020</v>
      </c>
      <c r="G596" s="18">
        <v>44272</v>
      </c>
      <c r="H596" s="18">
        <v>44636</v>
      </c>
      <c r="I596" s="3" t="s">
        <v>349</v>
      </c>
      <c r="J596" s="3" t="s">
        <v>25</v>
      </c>
      <c r="K596" s="3">
        <v>4000</v>
      </c>
      <c r="L596" s="14">
        <v>1.27</v>
      </c>
      <c r="M596" s="14">
        <f t="shared" si="7"/>
        <v>5080</v>
      </c>
      <c r="N596" s="10">
        <f t="shared" si="8"/>
        <v>5080</v>
      </c>
      <c r="O596" s="3" t="s">
        <v>350</v>
      </c>
      <c r="P596" s="3" t="s">
        <v>62</v>
      </c>
      <c r="Q596" s="3" t="s">
        <v>63</v>
      </c>
      <c r="R596" s="3" t="s">
        <v>64</v>
      </c>
    </row>
    <row r="597" spans="1:36" ht="135" x14ac:dyDescent="0.25">
      <c r="A597" s="3" t="s">
        <v>635</v>
      </c>
      <c r="B597" s="17" t="s">
        <v>22</v>
      </c>
      <c r="C597" s="3" t="s">
        <v>948</v>
      </c>
      <c r="D597" s="19">
        <v>44532</v>
      </c>
      <c r="E597" s="28" t="s">
        <v>967</v>
      </c>
      <c r="F597" s="3">
        <v>2021</v>
      </c>
      <c r="G597" s="19">
        <v>44532</v>
      </c>
      <c r="H597" s="19">
        <v>44896</v>
      </c>
      <c r="I597" s="3" t="s">
        <v>968</v>
      </c>
      <c r="J597" s="3" t="s">
        <v>25</v>
      </c>
      <c r="K597" s="3">
        <v>2</v>
      </c>
      <c r="L597" s="14">
        <v>770</v>
      </c>
      <c r="M597" s="14">
        <f t="shared" si="7"/>
        <v>1540</v>
      </c>
      <c r="N597" s="10">
        <f t="shared" si="8"/>
        <v>1540</v>
      </c>
      <c r="O597" s="3" t="s">
        <v>321</v>
      </c>
      <c r="P597" s="3" t="s">
        <v>122</v>
      </c>
      <c r="Q597" s="16" t="s">
        <v>916</v>
      </c>
      <c r="R597" s="16" t="s">
        <v>917</v>
      </c>
    </row>
    <row r="598" spans="1:36" ht="135" x14ac:dyDescent="0.25">
      <c r="A598" s="3" t="s">
        <v>635</v>
      </c>
      <c r="B598" s="17" t="s">
        <v>22</v>
      </c>
      <c r="C598" s="3" t="s">
        <v>948</v>
      </c>
      <c r="D598" s="19">
        <v>44532</v>
      </c>
      <c r="E598" s="28" t="s">
        <v>967</v>
      </c>
      <c r="F598" s="3">
        <v>2021</v>
      </c>
      <c r="G598" s="19">
        <v>44532</v>
      </c>
      <c r="H598" s="19">
        <v>44896</v>
      </c>
      <c r="I598" s="3" t="s">
        <v>652</v>
      </c>
      <c r="J598" s="3" t="s">
        <v>25</v>
      </c>
      <c r="K598" s="3">
        <v>3</v>
      </c>
      <c r="L598" s="14">
        <v>800</v>
      </c>
      <c r="M598" s="14">
        <f t="shared" si="7"/>
        <v>2400</v>
      </c>
      <c r="N598" s="10">
        <f t="shared" si="8"/>
        <v>2400</v>
      </c>
      <c r="O598" s="3" t="s">
        <v>321</v>
      </c>
      <c r="P598" s="3" t="s">
        <v>122</v>
      </c>
      <c r="Q598" s="16" t="s">
        <v>916</v>
      </c>
      <c r="R598" s="16" t="s">
        <v>917</v>
      </c>
    </row>
    <row r="599" spans="1:36" ht="135" x14ac:dyDescent="0.25">
      <c r="A599" s="3" t="s">
        <v>635</v>
      </c>
      <c r="B599" s="17" t="s">
        <v>22</v>
      </c>
      <c r="C599" s="3" t="s">
        <v>948</v>
      </c>
      <c r="D599" s="19">
        <v>44532</v>
      </c>
      <c r="E599" s="28" t="s">
        <v>967</v>
      </c>
      <c r="F599" s="3">
        <v>2021</v>
      </c>
      <c r="G599" s="19">
        <v>44532</v>
      </c>
      <c r="H599" s="19">
        <v>44896</v>
      </c>
      <c r="I599" s="3" t="s">
        <v>647</v>
      </c>
      <c r="J599" s="3" t="s">
        <v>25</v>
      </c>
      <c r="K599" s="3">
        <v>5</v>
      </c>
      <c r="L599" s="14">
        <v>647</v>
      </c>
      <c r="M599" s="14">
        <f t="shared" si="7"/>
        <v>3235</v>
      </c>
      <c r="N599" s="10">
        <f t="shared" si="8"/>
        <v>3235</v>
      </c>
      <c r="O599" s="3" t="s">
        <v>321</v>
      </c>
      <c r="P599" s="3" t="s">
        <v>122</v>
      </c>
      <c r="Q599" s="16" t="s">
        <v>916</v>
      </c>
      <c r="R599" s="16" t="s">
        <v>917</v>
      </c>
    </row>
    <row r="600" spans="1:36" ht="135" x14ac:dyDescent="0.25">
      <c r="A600" s="3" t="s">
        <v>969</v>
      </c>
      <c r="B600" s="3" t="s">
        <v>22</v>
      </c>
      <c r="C600" s="3" t="s">
        <v>970</v>
      </c>
      <c r="D600" s="3" t="s">
        <v>971</v>
      </c>
      <c r="E600" s="28">
        <v>373</v>
      </c>
      <c r="F600" s="3">
        <v>2021</v>
      </c>
      <c r="G600" s="19">
        <v>44644</v>
      </c>
      <c r="H600" s="19">
        <v>45008</v>
      </c>
      <c r="I600" s="3" t="s">
        <v>972</v>
      </c>
      <c r="J600" s="3" t="s">
        <v>25</v>
      </c>
      <c r="K600" s="3">
        <v>1100</v>
      </c>
      <c r="L600" s="14">
        <v>1499</v>
      </c>
      <c r="M600" s="29">
        <f t="shared" si="7"/>
        <v>1648900</v>
      </c>
      <c r="N600" s="10">
        <f t="shared" si="8"/>
        <v>1648900</v>
      </c>
      <c r="O600" s="3" t="s">
        <v>321</v>
      </c>
      <c r="P600" s="3" t="s">
        <v>122</v>
      </c>
      <c r="Q600" s="16" t="s">
        <v>916</v>
      </c>
      <c r="R600" s="16" t="s">
        <v>917</v>
      </c>
    </row>
    <row r="601" spans="1:36" ht="135" x14ac:dyDescent="0.25">
      <c r="A601" s="3" t="s">
        <v>969</v>
      </c>
      <c r="B601" s="3" t="s">
        <v>22</v>
      </c>
      <c r="C601" s="3" t="s">
        <v>970</v>
      </c>
      <c r="D601" s="3" t="s">
        <v>971</v>
      </c>
      <c r="E601" s="28">
        <v>373</v>
      </c>
      <c r="F601" s="3">
        <v>2021</v>
      </c>
      <c r="G601" s="19">
        <v>44644</v>
      </c>
      <c r="H601" s="19">
        <v>45008</v>
      </c>
      <c r="I601" s="3" t="s">
        <v>973</v>
      </c>
      <c r="J601" s="3" t="s">
        <v>25</v>
      </c>
      <c r="K601" s="3">
        <v>3000</v>
      </c>
      <c r="L601" s="14">
        <v>1386.7</v>
      </c>
      <c r="M601" s="29">
        <f t="shared" si="7"/>
        <v>4160100</v>
      </c>
      <c r="N601" s="10">
        <f t="shared" si="8"/>
        <v>4160100</v>
      </c>
      <c r="O601" s="3" t="s">
        <v>321</v>
      </c>
      <c r="P601" s="3" t="s">
        <v>122</v>
      </c>
      <c r="Q601" s="16" t="s">
        <v>916</v>
      </c>
      <c r="R601" s="16" t="s">
        <v>917</v>
      </c>
    </row>
    <row r="602" spans="1:36" ht="45" x14ac:dyDescent="0.25">
      <c r="A602" s="3" t="s">
        <v>291</v>
      </c>
      <c r="B602" s="3" t="s">
        <v>22</v>
      </c>
      <c r="C602" s="3" t="s">
        <v>721</v>
      </c>
      <c r="D602" s="19">
        <v>44406</v>
      </c>
      <c r="E602" s="28">
        <v>177</v>
      </c>
      <c r="F602" s="3">
        <v>2021</v>
      </c>
      <c r="G602" s="19">
        <v>44406</v>
      </c>
      <c r="H602" s="19">
        <v>44770</v>
      </c>
      <c r="I602" s="3" t="s">
        <v>974</v>
      </c>
      <c r="J602" s="3" t="s">
        <v>25</v>
      </c>
      <c r="K602" s="3">
        <v>255</v>
      </c>
      <c r="L602" s="14">
        <v>0.98</v>
      </c>
      <c r="M602" s="29">
        <f t="shared" si="7"/>
        <v>249.9</v>
      </c>
      <c r="N602" s="10">
        <f t="shared" si="8"/>
        <v>249.9</v>
      </c>
      <c r="O602" s="16" t="s">
        <v>296</v>
      </c>
      <c r="P602" s="16" t="s">
        <v>297</v>
      </c>
      <c r="Q602" s="16" t="s">
        <v>298</v>
      </c>
      <c r="R602" s="16" t="s">
        <v>299</v>
      </c>
    </row>
    <row r="603" spans="1:36" ht="56.25" x14ac:dyDescent="0.25">
      <c r="A603" s="3" t="s">
        <v>975</v>
      </c>
      <c r="B603" s="3" t="s">
        <v>22</v>
      </c>
      <c r="C603" s="3" t="s">
        <v>976</v>
      </c>
      <c r="D603" s="19">
        <v>44551</v>
      </c>
      <c r="E603" s="28">
        <v>367</v>
      </c>
      <c r="F603" s="3">
        <v>2021</v>
      </c>
      <c r="G603" s="19">
        <v>44551</v>
      </c>
      <c r="H603" s="3" t="s">
        <v>977</v>
      </c>
      <c r="I603" s="3" t="s">
        <v>978</v>
      </c>
      <c r="J603" s="3" t="s">
        <v>979</v>
      </c>
      <c r="K603" s="3">
        <v>7</v>
      </c>
      <c r="L603" s="14">
        <v>117.5</v>
      </c>
      <c r="M603" s="29">
        <f t="shared" si="7"/>
        <v>822.5</v>
      </c>
      <c r="N603" s="10">
        <f t="shared" si="8"/>
        <v>822.5</v>
      </c>
      <c r="O603" s="16" t="s">
        <v>757</v>
      </c>
      <c r="P603" s="16" t="s">
        <v>758</v>
      </c>
      <c r="Q603" s="16" t="s">
        <v>759</v>
      </c>
      <c r="R603" s="16" t="s">
        <v>760</v>
      </c>
    </row>
    <row r="604" spans="1:36" ht="45" x14ac:dyDescent="0.25">
      <c r="A604" s="3" t="s">
        <v>975</v>
      </c>
      <c r="B604" s="3" t="s">
        <v>22</v>
      </c>
      <c r="C604" s="3" t="s">
        <v>976</v>
      </c>
      <c r="D604" s="19">
        <v>44551</v>
      </c>
      <c r="E604" s="28">
        <v>367</v>
      </c>
      <c r="F604" s="3">
        <v>2021</v>
      </c>
      <c r="G604" s="19">
        <v>44551</v>
      </c>
      <c r="H604" s="3" t="s">
        <v>977</v>
      </c>
      <c r="I604" s="3" t="s">
        <v>980</v>
      </c>
      <c r="J604" s="3" t="s">
        <v>979</v>
      </c>
      <c r="K604" s="3">
        <v>12</v>
      </c>
      <c r="L604" s="14">
        <v>180</v>
      </c>
      <c r="M604" s="29">
        <f t="shared" si="7"/>
        <v>2160</v>
      </c>
      <c r="N604" s="10">
        <f t="shared" si="8"/>
        <v>2160</v>
      </c>
      <c r="O604" s="16" t="s">
        <v>757</v>
      </c>
      <c r="P604" s="16" t="s">
        <v>758</v>
      </c>
      <c r="Q604" s="16" t="s">
        <v>759</v>
      </c>
      <c r="R604" s="16" t="s">
        <v>760</v>
      </c>
    </row>
    <row r="605" spans="1:36" ht="45" x14ac:dyDescent="0.25">
      <c r="A605" s="3" t="s">
        <v>975</v>
      </c>
      <c r="B605" s="3" t="s">
        <v>22</v>
      </c>
      <c r="C605" s="3" t="s">
        <v>976</v>
      </c>
      <c r="D605" s="19">
        <v>44551</v>
      </c>
      <c r="E605" s="28">
        <v>367</v>
      </c>
      <c r="F605" s="3">
        <v>2021</v>
      </c>
      <c r="G605" s="19">
        <v>44551</v>
      </c>
      <c r="H605" s="3" t="s">
        <v>977</v>
      </c>
      <c r="I605" s="3" t="s">
        <v>981</v>
      </c>
      <c r="J605" s="3" t="s">
        <v>25</v>
      </c>
      <c r="K605" s="3">
        <v>50</v>
      </c>
      <c r="L605" s="14">
        <v>7</v>
      </c>
      <c r="M605" s="29">
        <f t="shared" si="7"/>
        <v>350</v>
      </c>
      <c r="N605" s="10">
        <f t="shared" si="8"/>
        <v>350</v>
      </c>
      <c r="O605" s="16" t="s">
        <v>982</v>
      </c>
      <c r="P605" s="16" t="s">
        <v>492</v>
      </c>
      <c r="Q605" s="16" t="s">
        <v>493</v>
      </c>
      <c r="R605" s="16" t="s">
        <v>494</v>
      </c>
    </row>
    <row r="606" spans="1:36" ht="45" x14ac:dyDescent="0.25">
      <c r="A606" s="3" t="s">
        <v>975</v>
      </c>
      <c r="B606" s="3" t="s">
        <v>22</v>
      </c>
      <c r="C606" s="3" t="s">
        <v>976</v>
      </c>
      <c r="D606" s="19">
        <v>44551</v>
      </c>
      <c r="E606" s="28">
        <v>367</v>
      </c>
      <c r="F606" s="3">
        <v>2021</v>
      </c>
      <c r="G606" s="19">
        <v>44551</v>
      </c>
      <c r="H606" s="3" t="s">
        <v>977</v>
      </c>
      <c r="I606" s="3" t="s">
        <v>983</v>
      </c>
      <c r="J606" s="3" t="s">
        <v>979</v>
      </c>
      <c r="K606" s="3">
        <v>7</v>
      </c>
      <c r="L606" s="14">
        <v>204</v>
      </c>
      <c r="M606" s="29">
        <f t="shared" si="7"/>
        <v>1428</v>
      </c>
      <c r="N606" s="10">
        <f t="shared" si="8"/>
        <v>1428</v>
      </c>
      <c r="O606" s="16" t="s">
        <v>757</v>
      </c>
      <c r="P606" s="16" t="s">
        <v>758</v>
      </c>
      <c r="Q606" s="16" t="s">
        <v>759</v>
      </c>
      <c r="R606" s="16" t="s">
        <v>760</v>
      </c>
    </row>
    <row r="607" spans="1:36" ht="45" x14ac:dyDescent="0.25">
      <c r="A607" s="3" t="s">
        <v>975</v>
      </c>
      <c r="B607" s="3" t="s">
        <v>22</v>
      </c>
      <c r="C607" s="3" t="s">
        <v>976</v>
      </c>
      <c r="D607" s="19">
        <v>44551</v>
      </c>
      <c r="E607" s="28">
        <v>367</v>
      </c>
      <c r="F607" s="3">
        <v>2021</v>
      </c>
      <c r="G607" s="19">
        <v>44551</v>
      </c>
      <c r="H607" s="3" t="s">
        <v>977</v>
      </c>
      <c r="I607" s="3" t="s">
        <v>984</v>
      </c>
      <c r="J607" s="3" t="s">
        <v>979</v>
      </c>
      <c r="K607" s="3">
        <v>5</v>
      </c>
      <c r="L607" s="14">
        <v>114</v>
      </c>
      <c r="M607" s="29">
        <f t="shared" si="7"/>
        <v>570</v>
      </c>
      <c r="N607" s="10">
        <f t="shared" si="8"/>
        <v>570</v>
      </c>
      <c r="O607" s="16" t="s">
        <v>757</v>
      </c>
      <c r="P607" s="16" t="s">
        <v>758</v>
      </c>
      <c r="Q607" s="16" t="s">
        <v>759</v>
      </c>
      <c r="R607" s="16" t="s">
        <v>760</v>
      </c>
    </row>
    <row r="608" spans="1:36" ht="45" x14ac:dyDescent="0.25">
      <c r="A608" s="3" t="s">
        <v>975</v>
      </c>
      <c r="B608" s="3" t="s">
        <v>22</v>
      </c>
      <c r="C608" s="3" t="s">
        <v>976</v>
      </c>
      <c r="D608" s="19">
        <v>44551</v>
      </c>
      <c r="E608" s="28">
        <v>367</v>
      </c>
      <c r="F608" s="3">
        <v>2021</v>
      </c>
      <c r="G608" s="19">
        <v>44551</v>
      </c>
      <c r="H608" s="3" t="s">
        <v>977</v>
      </c>
      <c r="I608" s="3" t="s">
        <v>985</v>
      </c>
      <c r="J608" s="3" t="s">
        <v>25</v>
      </c>
      <c r="K608" s="3">
        <v>20</v>
      </c>
      <c r="L608" s="14">
        <v>3</v>
      </c>
      <c r="M608" s="29">
        <f t="shared" si="7"/>
        <v>60</v>
      </c>
      <c r="N608" s="10">
        <f t="shared" si="8"/>
        <v>60</v>
      </c>
      <c r="O608" s="16" t="s">
        <v>757</v>
      </c>
      <c r="P608" s="16" t="s">
        <v>758</v>
      </c>
      <c r="Q608" s="16" t="s">
        <v>759</v>
      </c>
      <c r="R608" s="16" t="s">
        <v>760</v>
      </c>
    </row>
    <row r="609" spans="1:18" ht="45" x14ac:dyDescent="0.25">
      <c r="A609" s="3" t="s">
        <v>975</v>
      </c>
      <c r="B609" s="3" t="s">
        <v>22</v>
      </c>
      <c r="C609" s="3" t="s">
        <v>976</v>
      </c>
      <c r="D609" s="19">
        <v>44551</v>
      </c>
      <c r="E609" s="28">
        <v>367</v>
      </c>
      <c r="F609" s="3">
        <v>2021</v>
      </c>
      <c r="G609" s="19">
        <v>44551</v>
      </c>
      <c r="H609" s="3" t="s">
        <v>977</v>
      </c>
      <c r="I609" s="3" t="s">
        <v>986</v>
      </c>
      <c r="J609" s="3" t="s">
        <v>979</v>
      </c>
      <c r="K609" s="3">
        <v>2</v>
      </c>
      <c r="L609" s="14">
        <v>96</v>
      </c>
      <c r="M609" s="29">
        <f t="shared" si="7"/>
        <v>192</v>
      </c>
      <c r="N609" s="10">
        <f t="shared" si="8"/>
        <v>192</v>
      </c>
      <c r="O609" s="16" t="s">
        <v>757</v>
      </c>
      <c r="P609" s="16" t="s">
        <v>758</v>
      </c>
      <c r="Q609" s="16" t="s">
        <v>759</v>
      </c>
      <c r="R609" s="16" t="s">
        <v>760</v>
      </c>
    </row>
    <row r="610" spans="1:18" ht="45" x14ac:dyDescent="0.25">
      <c r="A610" s="3" t="s">
        <v>975</v>
      </c>
      <c r="B610" s="3" t="s">
        <v>22</v>
      </c>
      <c r="C610" s="3" t="s">
        <v>976</v>
      </c>
      <c r="D610" s="19">
        <v>44551</v>
      </c>
      <c r="E610" s="28">
        <v>367</v>
      </c>
      <c r="F610" s="3">
        <v>2021</v>
      </c>
      <c r="G610" s="19">
        <v>44551</v>
      </c>
      <c r="H610" s="3" t="s">
        <v>977</v>
      </c>
      <c r="I610" s="3" t="s">
        <v>987</v>
      </c>
      <c r="J610" s="3" t="s">
        <v>988</v>
      </c>
      <c r="K610" s="3">
        <v>10</v>
      </c>
      <c r="L610" s="14">
        <v>28.7</v>
      </c>
      <c r="M610" s="29">
        <f t="shared" si="7"/>
        <v>287</v>
      </c>
      <c r="N610" s="10">
        <f t="shared" si="8"/>
        <v>287</v>
      </c>
      <c r="O610" s="16" t="s">
        <v>757</v>
      </c>
      <c r="P610" s="16" t="s">
        <v>758</v>
      </c>
      <c r="Q610" s="16" t="s">
        <v>759</v>
      </c>
      <c r="R610" s="16" t="s">
        <v>760</v>
      </c>
    </row>
    <row r="611" spans="1:18" ht="45" x14ac:dyDescent="0.25">
      <c r="A611" s="3" t="s">
        <v>975</v>
      </c>
      <c r="B611" s="3" t="s">
        <v>22</v>
      </c>
      <c r="C611" s="3" t="s">
        <v>976</v>
      </c>
      <c r="D611" s="19">
        <v>44551</v>
      </c>
      <c r="E611" s="28">
        <v>367</v>
      </c>
      <c r="F611" s="3">
        <v>2021</v>
      </c>
      <c r="G611" s="19">
        <v>44551</v>
      </c>
      <c r="H611" s="3" t="s">
        <v>977</v>
      </c>
      <c r="I611" s="3" t="s">
        <v>989</v>
      </c>
      <c r="J611" s="3" t="s">
        <v>979</v>
      </c>
      <c r="K611" s="3">
        <v>2</v>
      </c>
      <c r="L611" s="14">
        <v>467.2</v>
      </c>
      <c r="M611" s="29">
        <f t="shared" si="7"/>
        <v>934.4</v>
      </c>
      <c r="N611" s="10">
        <f t="shared" si="8"/>
        <v>934.4</v>
      </c>
      <c r="O611" s="16" t="s">
        <v>757</v>
      </c>
      <c r="P611" s="16" t="s">
        <v>758</v>
      </c>
      <c r="Q611" s="16" t="s">
        <v>759</v>
      </c>
      <c r="R611" s="16" t="s">
        <v>760</v>
      </c>
    </row>
    <row r="612" spans="1:18" ht="45" x14ac:dyDescent="0.25">
      <c r="A612" s="3" t="s">
        <v>975</v>
      </c>
      <c r="B612" s="3" t="s">
        <v>22</v>
      </c>
      <c r="C612" s="3" t="s">
        <v>976</v>
      </c>
      <c r="D612" s="19">
        <v>44551</v>
      </c>
      <c r="E612" s="28">
        <v>367</v>
      </c>
      <c r="F612" s="3">
        <v>2021</v>
      </c>
      <c r="G612" s="19">
        <v>44551</v>
      </c>
      <c r="H612" s="3" t="s">
        <v>977</v>
      </c>
      <c r="I612" s="3" t="s">
        <v>990</v>
      </c>
      <c r="J612" s="3" t="s">
        <v>979</v>
      </c>
      <c r="K612" s="3">
        <v>7</v>
      </c>
      <c r="L612" s="14">
        <v>103.7</v>
      </c>
      <c r="M612" s="29">
        <f t="shared" si="7"/>
        <v>725.9</v>
      </c>
      <c r="N612" s="10">
        <f t="shared" si="8"/>
        <v>725.9</v>
      </c>
      <c r="O612" s="16" t="s">
        <v>757</v>
      </c>
      <c r="P612" s="16" t="s">
        <v>758</v>
      </c>
      <c r="Q612" s="16" t="s">
        <v>759</v>
      </c>
      <c r="R612" s="16" t="s">
        <v>760</v>
      </c>
    </row>
    <row r="613" spans="1:18" ht="45" x14ac:dyDescent="0.25">
      <c r="A613" s="3" t="s">
        <v>975</v>
      </c>
      <c r="B613" s="3" t="s">
        <v>22</v>
      </c>
      <c r="C613" s="3" t="s">
        <v>976</v>
      </c>
      <c r="D613" s="19">
        <v>44551</v>
      </c>
      <c r="E613" s="28">
        <v>367</v>
      </c>
      <c r="F613" s="3">
        <v>2021</v>
      </c>
      <c r="G613" s="19">
        <v>44551</v>
      </c>
      <c r="H613" s="3" t="s">
        <v>977</v>
      </c>
      <c r="I613" s="3" t="s">
        <v>991</v>
      </c>
      <c r="J613" s="3" t="s">
        <v>979</v>
      </c>
      <c r="K613" s="3">
        <v>7</v>
      </c>
      <c r="L613" s="14">
        <v>52.3</v>
      </c>
      <c r="M613" s="29">
        <f t="shared" si="7"/>
        <v>366.09999999999997</v>
      </c>
      <c r="N613" s="10">
        <f t="shared" si="8"/>
        <v>366.09999999999997</v>
      </c>
      <c r="O613" s="16" t="s">
        <v>757</v>
      </c>
      <c r="P613" s="16" t="s">
        <v>758</v>
      </c>
      <c r="Q613" s="16" t="s">
        <v>759</v>
      </c>
      <c r="R613" s="16" t="s">
        <v>760</v>
      </c>
    </row>
    <row r="614" spans="1:18" ht="45" x14ac:dyDescent="0.25">
      <c r="A614" s="3" t="s">
        <v>975</v>
      </c>
      <c r="B614" s="3" t="s">
        <v>22</v>
      </c>
      <c r="C614" s="3" t="s">
        <v>976</v>
      </c>
      <c r="D614" s="19">
        <v>44551</v>
      </c>
      <c r="E614" s="28">
        <v>367</v>
      </c>
      <c r="F614" s="3">
        <v>2021</v>
      </c>
      <c r="G614" s="19">
        <v>44551</v>
      </c>
      <c r="H614" s="3" t="s">
        <v>977</v>
      </c>
      <c r="I614" s="3" t="s">
        <v>992</v>
      </c>
      <c r="J614" s="3" t="s">
        <v>988</v>
      </c>
      <c r="K614" s="3">
        <v>10</v>
      </c>
      <c r="L614" s="14">
        <v>374.5</v>
      </c>
      <c r="M614" s="29">
        <f t="shared" si="7"/>
        <v>3745</v>
      </c>
      <c r="N614" s="10">
        <f t="shared" si="8"/>
        <v>3745</v>
      </c>
      <c r="O614" s="16" t="s">
        <v>757</v>
      </c>
      <c r="P614" s="16" t="s">
        <v>758</v>
      </c>
      <c r="Q614" s="16" t="s">
        <v>759</v>
      </c>
      <c r="R614" s="16" t="s">
        <v>760</v>
      </c>
    </row>
    <row r="615" spans="1:18" ht="45" x14ac:dyDescent="0.25">
      <c r="A615" s="3" t="s">
        <v>975</v>
      </c>
      <c r="B615" s="3" t="s">
        <v>22</v>
      </c>
      <c r="C615" s="3" t="s">
        <v>976</v>
      </c>
      <c r="D615" s="19">
        <v>44551</v>
      </c>
      <c r="E615" s="28">
        <v>367</v>
      </c>
      <c r="F615" s="3">
        <v>2021</v>
      </c>
      <c r="G615" s="19">
        <v>44551</v>
      </c>
      <c r="H615" s="3" t="s">
        <v>977</v>
      </c>
      <c r="I615" s="3" t="s">
        <v>993</v>
      </c>
      <c r="J615" s="3" t="s">
        <v>25</v>
      </c>
      <c r="K615" s="3">
        <v>30</v>
      </c>
      <c r="L615" s="14">
        <v>47.4</v>
      </c>
      <c r="M615" s="29">
        <f t="shared" si="7"/>
        <v>1422</v>
      </c>
      <c r="N615" s="10">
        <f t="shared" si="8"/>
        <v>1422</v>
      </c>
      <c r="O615" s="16" t="s">
        <v>757</v>
      </c>
      <c r="P615" s="16" t="s">
        <v>758</v>
      </c>
      <c r="Q615" s="16" t="s">
        <v>759</v>
      </c>
      <c r="R615" s="16" t="s">
        <v>760</v>
      </c>
    </row>
    <row r="616" spans="1:18" ht="45" x14ac:dyDescent="0.25">
      <c r="A616" s="3" t="s">
        <v>975</v>
      </c>
      <c r="B616" s="3" t="s">
        <v>22</v>
      </c>
      <c r="C616" s="3" t="s">
        <v>976</v>
      </c>
      <c r="D616" s="19">
        <v>44551</v>
      </c>
      <c r="E616" s="28">
        <v>367</v>
      </c>
      <c r="F616" s="3">
        <v>2021</v>
      </c>
      <c r="G616" s="19">
        <v>44551</v>
      </c>
      <c r="H616" s="3" t="s">
        <v>977</v>
      </c>
      <c r="I616" s="3" t="s">
        <v>994</v>
      </c>
      <c r="J616" s="3" t="s">
        <v>979</v>
      </c>
      <c r="K616" s="3">
        <v>6</v>
      </c>
      <c r="L616" s="14">
        <v>69</v>
      </c>
      <c r="M616" s="29">
        <f t="shared" si="7"/>
        <v>414</v>
      </c>
      <c r="N616" s="10">
        <f t="shared" si="8"/>
        <v>414</v>
      </c>
      <c r="O616" s="16" t="s">
        <v>757</v>
      </c>
      <c r="P616" s="16" t="s">
        <v>758</v>
      </c>
      <c r="Q616" s="16" t="s">
        <v>759</v>
      </c>
      <c r="R616" s="16" t="s">
        <v>760</v>
      </c>
    </row>
    <row r="617" spans="1:18" ht="45" x14ac:dyDescent="0.25">
      <c r="A617" s="3" t="s">
        <v>975</v>
      </c>
      <c r="B617" s="3" t="s">
        <v>22</v>
      </c>
      <c r="C617" s="3" t="s">
        <v>976</v>
      </c>
      <c r="D617" s="19">
        <v>44551</v>
      </c>
      <c r="E617" s="28">
        <v>367</v>
      </c>
      <c r="F617" s="3">
        <v>2021</v>
      </c>
      <c r="G617" s="19">
        <v>44551</v>
      </c>
      <c r="H617" s="3" t="s">
        <v>977</v>
      </c>
      <c r="I617" s="3" t="s">
        <v>995</v>
      </c>
      <c r="J617" s="3" t="s">
        <v>979</v>
      </c>
      <c r="K617" s="3">
        <v>7</v>
      </c>
      <c r="L617" s="14">
        <v>157</v>
      </c>
      <c r="M617" s="29">
        <f t="shared" si="7"/>
        <v>1099</v>
      </c>
      <c r="N617" s="10">
        <f t="shared" si="8"/>
        <v>1099</v>
      </c>
      <c r="O617" s="16" t="s">
        <v>757</v>
      </c>
      <c r="P617" s="16" t="s">
        <v>758</v>
      </c>
      <c r="Q617" s="16" t="s">
        <v>759</v>
      </c>
      <c r="R617" s="16" t="s">
        <v>760</v>
      </c>
    </row>
    <row r="618" spans="1:18" ht="45" x14ac:dyDescent="0.25">
      <c r="A618" s="3" t="s">
        <v>975</v>
      </c>
      <c r="B618" s="3" t="s">
        <v>22</v>
      </c>
      <c r="C618" s="3" t="s">
        <v>976</v>
      </c>
      <c r="D618" s="19">
        <v>44551</v>
      </c>
      <c r="E618" s="28">
        <v>367</v>
      </c>
      <c r="F618" s="3">
        <v>2021</v>
      </c>
      <c r="G618" s="19">
        <v>44551</v>
      </c>
      <c r="H618" s="3" t="s">
        <v>977</v>
      </c>
      <c r="I618" s="3" t="s">
        <v>996</v>
      </c>
      <c r="J618" s="3" t="s">
        <v>979</v>
      </c>
      <c r="K618" s="3">
        <v>2</v>
      </c>
      <c r="L618" s="14">
        <v>72</v>
      </c>
      <c r="M618" s="29">
        <f t="shared" si="7"/>
        <v>144</v>
      </c>
      <c r="N618" s="10">
        <f t="shared" si="8"/>
        <v>144</v>
      </c>
      <c r="O618" s="16" t="s">
        <v>757</v>
      </c>
      <c r="P618" s="16" t="s">
        <v>758</v>
      </c>
      <c r="Q618" s="16" t="s">
        <v>759</v>
      </c>
      <c r="R618" s="16" t="s">
        <v>760</v>
      </c>
    </row>
    <row r="619" spans="1:18" ht="45" x14ac:dyDescent="0.25">
      <c r="A619" s="3" t="s">
        <v>975</v>
      </c>
      <c r="B619" s="3" t="s">
        <v>22</v>
      </c>
      <c r="C619" s="3" t="s">
        <v>976</v>
      </c>
      <c r="D619" s="19">
        <v>44551</v>
      </c>
      <c r="E619" s="28">
        <v>367</v>
      </c>
      <c r="F619" s="3">
        <v>2021</v>
      </c>
      <c r="G619" s="19">
        <v>44551</v>
      </c>
      <c r="H619" s="3" t="s">
        <v>977</v>
      </c>
      <c r="I619" s="3" t="s">
        <v>997</v>
      </c>
      <c r="J619" s="3" t="s">
        <v>25</v>
      </c>
      <c r="K619" s="3">
        <v>30</v>
      </c>
      <c r="L619" s="14">
        <v>52.3</v>
      </c>
      <c r="M619" s="29">
        <f t="shared" si="7"/>
        <v>1569</v>
      </c>
      <c r="N619" s="10">
        <f t="shared" si="8"/>
        <v>1569</v>
      </c>
      <c r="O619" s="16" t="s">
        <v>757</v>
      </c>
      <c r="P619" s="16" t="s">
        <v>758</v>
      </c>
      <c r="Q619" s="16" t="s">
        <v>759</v>
      </c>
      <c r="R619" s="16" t="s">
        <v>760</v>
      </c>
    </row>
    <row r="620" spans="1:18" ht="45" x14ac:dyDescent="0.25">
      <c r="A620" s="3" t="s">
        <v>975</v>
      </c>
      <c r="B620" s="3" t="s">
        <v>22</v>
      </c>
      <c r="C620" s="3" t="s">
        <v>976</v>
      </c>
      <c r="D620" s="19">
        <v>44551</v>
      </c>
      <c r="E620" s="28">
        <v>367</v>
      </c>
      <c r="F620" s="3">
        <v>2021</v>
      </c>
      <c r="G620" s="19">
        <v>44551</v>
      </c>
      <c r="H620" s="3" t="s">
        <v>977</v>
      </c>
      <c r="I620" s="3" t="s">
        <v>998</v>
      </c>
      <c r="J620" s="3" t="s">
        <v>979</v>
      </c>
      <c r="K620" s="3">
        <v>7</v>
      </c>
      <c r="L620" s="14">
        <v>114</v>
      </c>
      <c r="M620" s="29">
        <f t="shared" si="7"/>
        <v>798</v>
      </c>
      <c r="N620" s="10">
        <f t="shared" si="8"/>
        <v>798</v>
      </c>
      <c r="O620" s="16" t="s">
        <v>757</v>
      </c>
      <c r="P620" s="16" t="s">
        <v>758</v>
      </c>
      <c r="Q620" s="16" t="s">
        <v>759</v>
      </c>
      <c r="R620" s="16" t="s">
        <v>760</v>
      </c>
    </row>
    <row r="621" spans="1:18" ht="45" x14ac:dyDescent="0.25">
      <c r="A621" s="3" t="s">
        <v>975</v>
      </c>
      <c r="B621" s="3" t="s">
        <v>22</v>
      </c>
      <c r="C621" s="3" t="s">
        <v>976</v>
      </c>
      <c r="D621" s="19">
        <v>44551</v>
      </c>
      <c r="E621" s="28">
        <v>367</v>
      </c>
      <c r="F621" s="3">
        <v>2021</v>
      </c>
      <c r="G621" s="19">
        <v>44551</v>
      </c>
      <c r="H621" s="3" t="s">
        <v>977</v>
      </c>
      <c r="I621" s="3" t="s">
        <v>999</v>
      </c>
      <c r="J621" s="3" t="s">
        <v>979</v>
      </c>
      <c r="K621" s="3">
        <v>4</v>
      </c>
      <c r="L621" s="14">
        <v>67</v>
      </c>
      <c r="M621" s="29">
        <f t="shared" si="7"/>
        <v>268</v>
      </c>
      <c r="N621" s="10">
        <f t="shared" si="8"/>
        <v>268</v>
      </c>
      <c r="O621" s="16" t="s">
        <v>757</v>
      </c>
      <c r="P621" s="16" t="s">
        <v>758</v>
      </c>
      <c r="Q621" s="16" t="s">
        <v>759</v>
      </c>
      <c r="R621" s="16" t="s">
        <v>760</v>
      </c>
    </row>
    <row r="622" spans="1:18" ht="45" x14ac:dyDescent="0.25">
      <c r="A622" s="3" t="s">
        <v>975</v>
      </c>
      <c r="B622" s="3" t="s">
        <v>22</v>
      </c>
      <c r="C622" s="3" t="s">
        <v>976</v>
      </c>
      <c r="D622" s="19">
        <v>44551</v>
      </c>
      <c r="E622" s="28">
        <v>367</v>
      </c>
      <c r="F622" s="3">
        <v>2021</v>
      </c>
      <c r="G622" s="19">
        <v>44551</v>
      </c>
      <c r="H622" s="3" t="s">
        <v>977</v>
      </c>
      <c r="I622" s="3" t="s">
        <v>1000</v>
      </c>
      <c r="J622" s="3" t="s">
        <v>979</v>
      </c>
      <c r="K622" s="3">
        <v>7</v>
      </c>
      <c r="L622" s="14">
        <v>72.400000000000006</v>
      </c>
      <c r="M622" s="29">
        <f t="shared" si="7"/>
        <v>506.80000000000007</v>
      </c>
      <c r="N622" s="10">
        <f t="shared" si="8"/>
        <v>506.80000000000007</v>
      </c>
      <c r="O622" s="16" t="s">
        <v>757</v>
      </c>
      <c r="P622" s="16" t="s">
        <v>758</v>
      </c>
      <c r="Q622" s="16" t="s">
        <v>759</v>
      </c>
      <c r="R622" s="16" t="s">
        <v>760</v>
      </c>
    </row>
    <row r="623" spans="1:18" ht="45" x14ac:dyDescent="0.25">
      <c r="A623" s="3" t="s">
        <v>975</v>
      </c>
      <c r="B623" s="3" t="s">
        <v>22</v>
      </c>
      <c r="C623" s="3" t="s">
        <v>976</v>
      </c>
      <c r="D623" s="19">
        <v>44551</v>
      </c>
      <c r="E623" s="28">
        <v>367</v>
      </c>
      <c r="F623" s="3">
        <v>2021</v>
      </c>
      <c r="G623" s="19">
        <v>44551</v>
      </c>
      <c r="H623" s="3" t="s">
        <v>977</v>
      </c>
      <c r="I623" s="3" t="s">
        <v>1001</v>
      </c>
      <c r="J623" s="3" t="s">
        <v>25</v>
      </c>
      <c r="K623" s="3">
        <v>50</v>
      </c>
      <c r="L623" s="14">
        <v>10.199999999999999</v>
      </c>
      <c r="M623" s="29">
        <f t="shared" si="7"/>
        <v>509.99999999999994</v>
      </c>
      <c r="N623" s="10">
        <f t="shared" si="8"/>
        <v>509.99999999999994</v>
      </c>
      <c r="O623" s="16" t="s">
        <v>757</v>
      </c>
      <c r="P623" s="16" t="s">
        <v>758</v>
      </c>
      <c r="Q623" s="16" t="s">
        <v>759</v>
      </c>
      <c r="R623" s="16" t="s">
        <v>760</v>
      </c>
    </row>
    <row r="624" spans="1:18" ht="45" x14ac:dyDescent="0.25">
      <c r="A624" s="3" t="s">
        <v>975</v>
      </c>
      <c r="B624" s="3" t="s">
        <v>22</v>
      </c>
      <c r="C624" s="3" t="s">
        <v>976</v>
      </c>
      <c r="D624" s="19">
        <v>44551</v>
      </c>
      <c r="E624" s="28">
        <v>367</v>
      </c>
      <c r="F624" s="3">
        <v>2021</v>
      </c>
      <c r="G624" s="19">
        <v>44551</v>
      </c>
      <c r="H624" s="3" t="s">
        <v>977</v>
      </c>
      <c r="I624" s="3" t="s">
        <v>1002</v>
      </c>
      <c r="J624" s="3" t="s">
        <v>979</v>
      </c>
      <c r="K624" s="3">
        <v>7</v>
      </c>
      <c r="L624" s="14">
        <v>90.5</v>
      </c>
      <c r="M624" s="29">
        <f t="shared" si="7"/>
        <v>633.5</v>
      </c>
      <c r="N624" s="10">
        <f t="shared" si="8"/>
        <v>633.5</v>
      </c>
      <c r="O624" s="16" t="s">
        <v>757</v>
      </c>
      <c r="P624" s="16" t="s">
        <v>758</v>
      </c>
      <c r="Q624" s="16" t="s">
        <v>759</v>
      </c>
      <c r="R624" s="16" t="s">
        <v>760</v>
      </c>
    </row>
    <row r="625" spans="1:18" ht="45" x14ac:dyDescent="0.25">
      <c r="A625" s="3" t="s">
        <v>975</v>
      </c>
      <c r="B625" s="3" t="s">
        <v>22</v>
      </c>
      <c r="C625" s="3" t="s">
        <v>976</v>
      </c>
      <c r="D625" s="19">
        <v>44551</v>
      </c>
      <c r="E625" s="28">
        <v>367</v>
      </c>
      <c r="F625" s="3">
        <v>2021</v>
      </c>
      <c r="G625" s="19">
        <v>44551</v>
      </c>
      <c r="H625" s="3" t="s">
        <v>977</v>
      </c>
      <c r="I625" s="3" t="s">
        <v>1003</v>
      </c>
      <c r="J625" s="3" t="s">
        <v>988</v>
      </c>
      <c r="K625" s="3">
        <v>10</v>
      </c>
      <c r="L625" s="14">
        <v>27.3</v>
      </c>
      <c r="M625" s="29">
        <f t="shared" si="7"/>
        <v>273</v>
      </c>
      <c r="N625" s="10">
        <f t="shared" si="8"/>
        <v>273</v>
      </c>
      <c r="O625" s="16" t="s">
        <v>757</v>
      </c>
      <c r="P625" s="16" t="s">
        <v>758</v>
      </c>
      <c r="Q625" s="16" t="s">
        <v>759</v>
      </c>
      <c r="R625" s="16" t="s">
        <v>760</v>
      </c>
    </row>
    <row r="626" spans="1:18" ht="45" x14ac:dyDescent="0.25">
      <c r="A626" s="3" t="s">
        <v>975</v>
      </c>
      <c r="B626" s="3" t="s">
        <v>22</v>
      </c>
      <c r="C626" s="3" t="s">
        <v>976</v>
      </c>
      <c r="D626" s="19">
        <v>44551</v>
      </c>
      <c r="E626" s="28">
        <v>367</v>
      </c>
      <c r="F626" s="3">
        <v>2021</v>
      </c>
      <c r="G626" s="19">
        <v>44551</v>
      </c>
      <c r="H626" s="3" t="s">
        <v>977</v>
      </c>
      <c r="I626" s="3" t="s">
        <v>1004</v>
      </c>
      <c r="J626" s="3" t="s">
        <v>25</v>
      </c>
      <c r="K626" s="3">
        <v>30</v>
      </c>
      <c r="L626" s="14">
        <v>29.4</v>
      </c>
      <c r="M626" s="29">
        <f t="shared" si="7"/>
        <v>882</v>
      </c>
      <c r="N626" s="10">
        <f t="shared" si="8"/>
        <v>882</v>
      </c>
      <c r="O626" s="16" t="s">
        <v>757</v>
      </c>
      <c r="P626" s="16" t="s">
        <v>758</v>
      </c>
      <c r="Q626" s="16" t="s">
        <v>759</v>
      </c>
      <c r="R626" s="16" t="s">
        <v>760</v>
      </c>
    </row>
    <row r="627" spans="1:18" ht="45" x14ac:dyDescent="0.25">
      <c r="A627" s="3" t="s">
        <v>975</v>
      </c>
      <c r="B627" s="3" t="s">
        <v>22</v>
      </c>
      <c r="C627" s="3" t="s">
        <v>976</v>
      </c>
      <c r="D627" s="19">
        <v>44551</v>
      </c>
      <c r="E627" s="28">
        <v>367</v>
      </c>
      <c r="F627" s="3">
        <v>2021</v>
      </c>
      <c r="G627" s="19">
        <v>44551</v>
      </c>
      <c r="H627" s="3" t="s">
        <v>977</v>
      </c>
      <c r="I627" s="3" t="s">
        <v>1005</v>
      </c>
      <c r="J627" s="3" t="s">
        <v>979</v>
      </c>
      <c r="K627" s="3">
        <v>2</v>
      </c>
      <c r="L627" s="14">
        <v>136.02000000000001</v>
      </c>
      <c r="M627" s="29">
        <f t="shared" si="7"/>
        <v>272.04000000000002</v>
      </c>
      <c r="N627" s="10">
        <f t="shared" si="8"/>
        <v>272.04000000000002</v>
      </c>
      <c r="O627" s="16" t="s">
        <v>757</v>
      </c>
      <c r="P627" s="16" t="s">
        <v>758</v>
      </c>
      <c r="Q627" s="16" t="s">
        <v>759</v>
      </c>
      <c r="R627" s="16" t="s">
        <v>760</v>
      </c>
    </row>
    <row r="628" spans="1:18" ht="45" x14ac:dyDescent="0.25">
      <c r="A628" s="3" t="s">
        <v>975</v>
      </c>
      <c r="B628" s="3" t="s">
        <v>22</v>
      </c>
      <c r="C628" s="3" t="s">
        <v>976</v>
      </c>
      <c r="D628" s="19">
        <v>44551</v>
      </c>
      <c r="E628" s="28">
        <v>367</v>
      </c>
      <c r="F628" s="3">
        <v>2021</v>
      </c>
      <c r="G628" s="19">
        <v>44551</v>
      </c>
      <c r="H628" s="3" t="s">
        <v>977</v>
      </c>
      <c r="I628" s="3" t="s">
        <v>1006</v>
      </c>
      <c r="J628" s="3" t="s">
        <v>25</v>
      </c>
      <c r="K628" s="3">
        <v>30</v>
      </c>
      <c r="L628" s="14">
        <v>8</v>
      </c>
      <c r="M628" s="29">
        <f t="shared" si="7"/>
        <v>240</v>
      </c>
      <c r="N628" s="10">
        <f t="shared" si="8"/>
        <v>240</v>
      </c>
      <c r="O628" s="16" t="s">
        <v>982</v>
      </c>
      <c r="P628" s="16" t="s">
        <v>492</v>
      </c>
      <c r="Q628" s="16" t="s">
        <v>493</v>
      </c>
      <c r="R628" s="16" t="s">
        <v>494</v>
      </c>
    </row>
    <row r="629" spans="1:18" ht="45" x14ac:dyDescent="0.25">
      <c r="A629" s="3" t="s">
        <v>975</v>
      </c>
      <c r="B629" s="3" t="s">
        <v>22</v>
      </c>
      <c r="C629" s="3" t="s">
        <v>976</v>
      </c>
      <c r="D629" s="19">
        <v>44551</v>
      </c>
      <c r="E629" s="28">
        <v>367</v>
      </c>
      <c r="F629" s="3">
        <v>2021</v>
      </c>
      <c r="G629" s="19">
        <v>44551</v>
      </c>
      <c r="H629" s="3" t="s">
        <v>977</v>
      </c>
      <c r="I629" s="3" t="s">
        <v>1007</v>
      </c>
      <c r="J629" s="3" t="s">
        <v>979</v>
      </c>
      <c r="K629" s="3">
        <v>2</v>
      </c>
      <c r="L629" s="14">
        <v>156.44999999999999</v>
      </c>
      <c r="M629" s="29">
        <f t="shared" si="7"/>
        <v>312.89999999999998</v>
      </c>
      <c r="N629" s="10">
        <f t="shared" si="8"/>
        <v>312.89999999999998</v>
      </c>
      <c r="O629" s="16" t="s">
        <v>757</v>
      </c>
      <c r="P629" s="16" t="s">
        <v>758</v>
      </c>
      <c r="Q629" s="16" t="s">
        <v>759</v>
      </c>
      <c r="R629" s="16" t="s">
        <v>760</v>
      </c>
    </row>
    <row r="630" spans="1:18" ht="56.25" x14ac:dyDescent="0.25">
      <c r="A630" s="3" t="s">
        <v>975</v>
      </c>
      <c r="B630" s="3" t="s">
        <v>22</v>
      </c>
      <c r="C630" s="3" t="s">
        <v>976</v>
      </c>
      <c r="D630" s="19">
        <v>44551</v>
      </c>
      <c r="E630" s="28">
        <v>367</v>
      </c>
      <c r="F630" s="3">
        <v>2021</v>
      </c>
      <c r="G630" s="19">
        <v>44551</v>
      </c>
      <c r="H630" s="3" t="s">
        <v>977</v>
      </c>
      <c r="I630" s="3" t="s">
        <v>1008</v>
      </c>
      <c r="J630" s="3" t="s">
        <v>979</v>
      </c>
      <c r="K630" s="3">
        <v>7</v>
      </c>
      <c r="L630" s="14">
        <v>92</v>
      </c>
      <c r="M630" s="29">
        <f t="shared" si="7"/>
        <v>644</v>
      </c>
      <c r="N630" s="10">
        <f t="shared" si="8"/>
        <v>644</v>
      </c>
      <c r="O630" s="16" t="s">
        <v>757</v>
      </c>
      <c r="P630" s="16" t="s">
        <v>758</v>
      </c>
      <c r="Q630" s="16" t="s">
        <v>759</v>
      </c>
      <c r="R630" s="16" t="s">
        <v>760</v>
      </c>
    </row>
    <row r="631" spans="1:18" ht="45" x14ac:dyDescent="0.25">
      <c r="A631" s="3" t="s">
        <v>975</v>
      </c>
      <c r="B631" s="3" t="s">
        <v>22</v>
      </c>
      <c r="C631" s="3" t="s">
        <v>976</v>
      </c>
      <c r="D631" s="19">
        <v>44551</v>
      </c>
      <c r="E631" s="28">
        <v>367</v>
      </c>
      <c r="F631" s="3">
        <v>2021</v>
      </c>
      <c r="G631" s="19">
        <v>44551</v>
      </c>
      <c r="H631" s="3" t="s">
        <v>977</v>
      </c>
      <c r="I631" s="3" t="s">
        <v>1009</v>
      </c>
      <c r="J631" s="3" t="s">
        <v>979</v>
      </c>
      <c r="K631" s="3">
        <v>7</v>
      </c>
      <c r="L631" s="14">
        <v>355</v>
      </c>
      <c r="M631" s="29">
        <f t="shared" si="7"/>
        <v>2485</v>
      </c>
      <c r="N631" s="10">
        <f t="shared" si="8"/>
        <v>2485</v>
      </c>
      <c r="O631" s="16" t="s">
        <v>757</v>
      </c>
      <c r="P631" s="16" t="s">
        <v>758</v>
      </c>
      <c r="Q631" s="16" t="s">
        <v>759</v>
      </c>
      <c r="R631" s="16" t="s">
        <v>760</v>
      </c>
    </row>
    <row r="632" spans="1:18" ht="45" x14ac:dyDescent="0.25">
      <c r="A632" s="3" t="s">
        <v>975</v>
      </c>
      <c r="B632" s="3" t="s">
        <v>22</v>
      </c>
      <c r="C632" s="3" t="s">
        <v>976</v>
      </c>
      <c r="D632" s="19">
        <v>44551</v>
      </c>
      <c r="E632" s="28">
        <v>367</v>
      </c>
      <c r="F632" s="3">
        <v>2021</v>
      </c>
      <c r="G632" s="19">
        <v>44551</v>
      </c>
      <c r="H632" s="3" t="s">
        <v>977</v>
      </c>
      <c r="I632" s="3" t="s">
        <v>994</v>
      </c>
      <c r="J632" s="3" t="s">
        <v>979</v>
      </c>
      <c r="K632" s="3">
        <v>2</v>
      </c>
      <c r="L632" s="14">
        <v>117.5</v>
      </c>
      <c r="M632" s="29">
        <f t="shared" si="7"/>
        <v>235</v>
      </c>
      <c r="N632" s="10">
        <f t="shared" si="8"/>
        <v>235</v>
      </c>
      <c r="O632" s="16" t="s">
        <v>757</v>
      </c>
      <c r="P632" s="16" t="s">
        <v>758</v>
      </c>
      <c r="Q632" s="16" t="s">
        <v>759</v>
      </c>
      <c r="R632" s="16" t="s">
        <v>760</v>
      </c>
    </row>
    <row r="633" spans="1:18" ht="56.25" x14ac:dyDescent="0.25">
      <c r="A633" s="3" t="s">
        <v>108</v>
      </c>
      <c r="B633" s="3" t="s">
        <v>22</v>
      </c>
      <c r="C633" s="3" t="s">
        <v>252</v>
      </c>
      <c r="D633" s="3" t="s">
        <v>467</v>
      </c>
      <c r="E633" s="28">
        <v>338</v>
      </c>
      <c r="F633" s="3">
        <v>2020</v>
      </c>
      <c r="G633" s="3" t="s">
        <v>1010</v>
      </c>
      <c r="H633" s="3" t="s">
        <v>1011</v>
      </c>
      <c r="I633" s="3" t="s">
        <v>1012</v>
      </c>
      <c r="J633" s="3" t="s">
        <v>183</v>
      </c>
      <c r="K633" s="3">
        <v>400</v>
      </c>
      <c r="L633" s="14">
        <v>1.76</v>
      </c>
      <c r="M633" s="29">
        <f t="shared" si="7"/>
        <v>704</v>
      </c>
      <c r="N633" s="10">
        <f t="shared" si="8"/>
        <v>704</v>
      </c>
      <c r="O633" s="16" t="s">
        <v>113</v>
      </c>
      <c r="P633" s="16" t="s">
        <v>114</v>
      </c>
      <c r="Q633" s="16" t="s">
        <v>115</v>
      </c>
      <c r="R633" s="16" t="s">
        <v>116</v>
      </c>
    </row>
    <row r="634" spans="1:18" ht="56.25" x14ac:dyDescent="0.25">
      <c r="A634" s="3" t="s">
        <v>108</v>
      </c>
      <c r="B634" s="3" t="s">
        <v>22</v>
      </c>
      <c r="C634" s="3" t="s">
        <v>252</v>
      </c>
      <c r="D634" s="3" t="s">
        <v>467</v>
      </c>
      <c r="E634" s="28">
        <v>338</v>
      </c>
      <c r="F634" s="3">
        <v>2020</v>
      </c>
      <c r="G634" s="3" t="s">
        <v>1010</v>
      </c>
      <c r="H634" s="3" t="s">
        <v>1011</v>
      </c>
      <c r="I634" s="3" t="s">
        <v>1013</v>
      </c>
      <c r="J634" s="3" t="s">
        <v>313</v>
      </c>
      <c r="K634" s="3">
        <v>129</v>
      </c>
      <c r="L634" s="14">
        <v>7.78</v>
      </c>
      <c r="M634" s="29">
        <f t="shared" si="7"/>
        <v>1003.62</v>
      </c>
      <c r="N634" s="10">
        <f t="shared" si="8"/>
        <v>1003.62</v>
      </c>
      <c r="O634" s="16" t="s">
        <v>113</v>
      </c>
      <c r="P634" s="16" t="s">
        <v>114</v>
      </c>
      <c r="Q634" s="16" t="s">
        <v>115</v>
      </c>
      <c r="R634" s="16" t="s">
        <v>116</v>
      </c>
    </row>
    <row r="635" spans="1:18" ht="90" x14ac:dyDescent="0.25">
      <c r="A635" s="3" t="s">
        <v>108</v>
      </c>
      <c r="B635" s="3" t="s">
        <v>22</v>
      </c>
      <c r="C635" s="3" t="s">
        <v>252</v>
      </c>
      <c r="D635" s="3" t="s">
        <v>467</v>
      </c>
      <c r="E635" s="28">
        <v>338</v>
      </c>
      <c r="F635" s="3">
        <v>2020</v>
      </c>
      <c r="G635" s="3" t="s">
        <v>1010</v>
      </c>
      <c r="H635" s="3" t="s">
        <v>1011</v>
      </c>
      <c r="I635" s="3" t="s">
        <v>902</v>
      </c>
      <c r="J635" s="3" t="s">
        <v>25</v>
      </c>
      <c r="K635" s="3">
        <v>400</v>
      </c>
      <c r="L635" s="14">
        <v>1.53</v>
      </c>
      <c r="M635" s="29">
        <f t="shared" si="7"/>
        <v>612</v>
      </c>
      <c r="N635" s="10">
        <f t="shared" si="8"/>
        <v>612</v>
      </c>
      <c r="O635" s="16" t="s">
        <v>113</v>
      </c>
      <c r="P635" s="16" t="s">
        <v>114</v>
      </c>
      <c r="Q635" s="16" t="s">
        <v>115</v>
      </c>
      <c r="R635" s="16" t="s">
        <v>116</v>
      </c>
    </row>
    <row r="636" spans="1:18" ht="56.25" x14ac:dyDescent="0.25">
      <c r="A636" s="3" t="s">
        <v>108</v>
      </c>
      <c r="B636" s="3" t="s">
        <v>22</v>
      </c>
      <c r="C636" s="3" t="s">
        <v>252</v>
      </c>
      <c r="D636" s="3" t="s">
        <v>467</v>
      </c>
      <c r="E636" s="28">
        <v>338</v>
      </c>
      <c r="F636" s="3">
        <v>2020</v>
      </c>
      <c r="G636" s="3" t="s">
        <v>1010</v>
      </c>
      <c r="H636" s="3" t="s">
        <v>1011</v>
      </c>
      <c r="I636" s="3" t="s">
        <v>1014</v>
      </c>
      <c r="J636" s="3" t="s">
        <v>25</v>
      </c>
      <c r="K636" s="3">
        <v>200</v>
      </c>
      <c r="L636" s="14">
        <v>1.96</v>
      </c>
      <c r="M636" s="29">
        <f t="shared" si="7"/>
        <v>392</v>
      </c>
      <c r="N636" s="10">
        <f t="shared" si="8"/>
        <v>392</v>
      </c>
      <c r="O636" s="16" t="s">
        <v>113</v>
      </c>
      <c r="P636" s="16" t="s">
        <v>114</v>
      </c>
      <c r="Q636" s="16" t="s">
        <v>115</v>
      </c>
      <c r="R636" s="16" t="s">
        <v>116</v>
      </c>
    </row>
    <row r="637" spans="1:18" ht="56.25" x14ac:dyDescent="0.25">
      <c r="A637" s="3" t="s">
        <v>108</v>
      </c>
      <c r="B637" s="3" t="s">
        <v>22</v>
      </c>
      <c r="C637" s="3" t="s">
        <v>252</v>
      </c>
      <c r="D637" s="3" t="s">
        <v>467</v>
      </c>
      <c r="E637" s="28">
        <v>338</v>
      </c>
      <c r="F637" s="3">
        <v>2020</v>
      </c>
      <c r="G637" s="3" t="s">
        <v>1010</v>
      </c>
      <c r="H637" s="3" t="s">
        <v>1011</v>
      </c>
      <c r="I637" s="3" t="s">
        <v>1015</v>
      </c>
      <c r="J637" s="3" t="s">
        <v>313</v>
      </c>
      <c r="K637" s="3">
        <v>278</v>
      </c>
      <c r="L637" s="14">
        <v>14.7</v>
      </c>
      <c r="M637" s="29">
        <f t="shared" si="7"/>
        <v>4086.6</v>
      </c>
      <c r="N637" s="10">
        <f t="shared" si="8"/>
        <v>4086.6</v>
      </c>
      <c r="O637" s="16" t="s">
        <v>113</v>
      </c>
      <c r="P637" s="16" t="s">
        <v>114</v>
      </c>
      <c r="Q637" s="16" t="s">
        <v>115</v>
      </c>
      <c r="R637" s="16" t="s">
        <v>116</v>
      </c>
    </row>
    <row r="638" spans="1:18" ht="56.25" x14ac:dyDescent="0.25">
      <c r="A638" s="3" t="s">
        <v>108</v>
      </c>
      <c r="B638" s="3" t="s">
        <v>22</v>
      </c>
      <c r="C638" s="3" t="s">
        <v>252</v>
      </c>
      <c r="D638" s="3" t="s">
        <v>467</v>
      </c>
      <c r="E638" s="28">
        <v>338</v>
      </c>
      <c r="F638" s="3">
        <v>2020</v>
      </c>
      <c r="G638" s="3" t="s">
        <v>1010</v>
      </c>
      <c r="H638" s="3" t="s">
        <v>1011</v>
      </c>
      <c r="I638" s="3" t="s">
        <v>1016</v>
      </c>
      <c r="J638" s="3" t="s">
        <v>25</v>
      </c>
      <c r="K638" s="3">
        <v>208</v>
      </c>
      <c r="L638" s="14">
        <v>0.89</v>
      </c>
      <c r="M638" s="29">
        <f t="shared" si="7"/>
        <v>185.12</v>
      </c>
      <c r="N638" s="10">
        <f t="shared" si="8"/>
        <v>185.12</v>
      </c>
      <c r="O638" s="16" t="s">
        <v>113</v>
      </c>
      <c r="P638" s="16" t="s">
        <v>114</v>
      </c>
      <c r="Q638" s="16" t="s">
        <v>115</v>
      </c>
      <c r="R638" s="16" t="s">
        <v>116</v>
      </c>
    </row>
    <row r="639" spans="1:18" ht="56.25" x14ac:dyDescent="0.25">
      <c r="A639" s="3" t="s">
        <v>108</v>
      </c>
      <c r="B639" s="3" t="s">
        <v>22</v>
      </c>
      <c r="C639" s="3" t="s">
        <v>252</v>
      </c>
      <c r="D639" s="3" t="s">
        <v>467</v>
      </c>
      <c r="E639" s="28">
        <v>338</v>
      </c>
      <c r="F639" s="3">
        <v>2020</v>
      </c>
      <c r="G639" s="3" t="s">
        <v>1010</v>
      </c>
      <c r="H639" s="3" t="s">
        <v>1011</v>
      </c>
      <c r="I639" s="3" t="s">
        <v>164</v>
      </c>
      <c r="J639" s="3" t="s">
        <v>1017</v>
      </c>
      <c r="K639" s="3">
        <v>360</v>
      </c>
      <c r="L639" s="14">
        <v>6.33</v>
      </c>
      <c r="M639" s="29">
        <f t="shared" si="7"/>
        <v>2278.8000000000002</v>
      </c>
      <c r="N639" s="10">
        <f t="shared" si="8"/>
        <v>2278.8000000000002</v>
      </c>
      <c r="O639" s="16" t="s">
        <v>113</v>
      </c>
      <c r="P639" s="16" t="s">
        <v>114</v>
      </c>
      <c r="Q639" s="16" t="s">
        <v>115</v>
      </c>
      <c r="R639" s="16" t="s">
        <v>116</v>
      </c>
    </row>
    <row r="640" spans="1:18" ht="56.25" x14ac:dyDescent="0.25">
      <c r="A640" s="3" t="s">
        <v>108</v>
      </c>
      <c r="B640" s="3" t="s">
        <v>22</v>
      </c>
      <c r="C640" s="3" t="s">
        <v>252</v>
      </c>
      <c r="D640" s="3" t="s">
        <v>467</v>
      </c>
      <c r="E640" s="28">
        <v>338</v>
      </c>
      <c r="F640" s="3">
        <v>2020</v>
      </c>
      <c r="G640" s="3" t="s">
        <v>1010</v>
      </c>
      <c r="H640" s="3" t="s">
        <v>1011</v>
      </c>
      <c r="I640" s="3" t="s">
        <v>1018</v>
      </c>
      <c r="J640" s="3" t="s">
        <v>1019</v>
      </c>
      <c r="K640" s="3">
        <v>350</v>
      </c>
      <c r="L640" s="14">
        <v>1.68</v>
      </c>
      <c r="M640" s="29">
        <f t="shared" si="7"/>
        <v>588</v>
      </c>
      <c r="N640" s="10">
        <f t="shared" si="8"/>
        <v>588</v>
      </c>
      <c r="O640" s="16" t="s">
        <v>113</v>
      </c>
      <c r="P640" s="16" t="s">
        <v>114</v>
      </c>
      <c r="Q640" s="16" t="s">
        <v>115</v>
      </c>
      <c r="R640" s="16" t="s">
        <v>116</v>
      </c>
    </row>
    <row r="641" spans="1:18" ht="67.5" x14ac:dyDescent="0.25">
      <c r="A641" s="3" t="s">
        <v>108</v>
      </c>
      <c r="B641" s="3" t="s">
        <v>22</v>
      </c>
      <c r="C641" s="3" t="s">
        <v>252</v>
      </c>
      <c r="D641" s="3" t="s">
        <v>467</v>
      </c>
      <c r="E641" s="28">
        <v>338</v>
      </c>
      <c r="F641" s="3">
        <v>2020</v>
      </c>
      <c r="G641" s="3" t="s">
        <v>1010</v>
      </c>
      <c r="H641" s="3" t="s">
        <v>1011</v>
      </c>
      <c r="I641" s="3" t="s">
        <v>1020</v>
      </c>
      <c r="J641" s="3" t="s">
        <v>25</v>
      </c>
      <c r="K641" s="3">
        <v>220</v>
      </c>
      <c r="L641" s="14">
        <v>11</v>
      </c>
      <c r="M641" s="29">
        <f t="shared" si="7"/>
        <v>2420</v>
      </c>
      <c r="N641" s="10">
        <f t="shared" si="8"/>
        <v>2420</v>
      </c>
      <c r="O641" s="16" t="s">
        <v>113</v>
      </c>
      <c r="P641" s="16" t="s">
        <v>114</v>
      </c>
      <c r="Q641" s="16" t="s">
        <v>115</v>
      </c>
      <c r="R641" s="16" t="s">
        <v>116</v>
      </c>
    </row>
    <row r="642" spans="1:18" ht="56.25" x14ac:dyDescent="0.25">
      <c r="A642" s="3" t="s">
        <v>108</v>
      </c>
      <c r="B642" s="3" t="s">
        <v>22</v>
      </c>
      <c r="C642" s="3" t="s">
        <v>252</v>
      </c>
      <c r="D642" s="3" t="s">
        <v>467</v>
      </c>
      <c r="E642" s="28">
        <v>338</v>
      </c>
      <c r="F642" s="3">
        <v>2020</v>
      </c>
      <c r="G642" s="3" t="s">
        <v>1010</v>
      </c>
      <c r="H642" s="3" t="s">
        <v>1011</v>
      </c>
      <c r="I642" s="3" t="s">
        <v>1021</v>
      </c>
      <c r="J642" s="3" t="s">
        <v>1022</v>
      </c>
      <c r="K642" s="3">
        <v>466</v>
      </c>
      <c r="L642" s="14">
        <v>5.64</v>
      </c>
      <c r="M642" s="29">
        <f t="shared" si="7"/>
        <v>2628.24</v>
      </c>
      <c r="N642" s="10">
        <f t="shared" si="8"/>
        <v>2628.24</v>
      </c>
      <c r="O642" s="16" t="s">
        <v>113</v>
      </c>
      <c r="P642" s="16" t="s">
        <v>114</v>
      </c>
      <c r="Q642" s="16" t="s">
        <v>115</v>
      </c>
      <c r="R642" s="16" t="s">
        <v>116</v>
      </c>
    </row>
    <row r="643" spans="1:18" ht="56.25" x14ac:dyDescent="0.25">
      <c r="A643" s="3" t="s">
        <v>108</v>
      </c>
      <c r="B643" s="3" t="s">
        <v>22</v>
      </c>
      <c r="C643" s="3" t="s">
        <v>252</v>
      </c>
      <c r="D643" s="3" t="s">
        <v>467</v>
      </c>
      <c r="E643" s="28">
        <v>338</v>
      </c>
      <c r="F643" s="3">
        <v>2020</v>
      </c>
      <c r="G643" s="3" t="s">
        <v>1010</v>
      </c>
      <c r="H643" s="3" t="s">
        <v>1011</v>
      </c>
      <c r="I643" s="3" t="s">
        <v>1023</v>
      </c>
      <c r="J643" s="3" t="s">
        <v>1024</v>
      </c>
      <c r="K643" s="3">
        <v>1646</v>
      </c>
      <c r="L643" s="25">
        <v>1.4884999999999999</v>
      </c>
      <c r="M643" s="29">
        <f t="shared" si="7"/>
        <v>2450.0709999999999</v>
      </c>
      <c r="N643" s="10">
        <f t="shared" si="8"/>
        <v>2450.0709999999999</v>
      </c>
      <c r="O643" s="16" t="s">
        <v>113</v>
      </c>
      <c r="P643" s="16" t="s">
        <v>114</v>
      </c>
      <c r="Q643" s="16" t="s">
        <v>115</v>
      </c>
      <c r="R643" s="16" t="s">
        <v>116</v>
      </c>
    </row>
    <row r="644" spans="1:18" ht="56.25" x14ac:dyDescent="0.25">
      <c r="A644" s="3" t="s">
        <v>108</v>
      </c>
      <c r="B644" s="3" t="s">
        <v>22</v>
      </c>
      <c r="C644" s="3" t="s">
        <v>252</v>
      </c>
      <c r="D644" s="3" t="s">
        <v>467</v>
      </c>
      <c r="E644" s="28">
        <v>338</v>
      </c>
      <c r="F644" s="3">
        <v>2020</v>
      </c>
      <c r="G644" s="3" t="s">
        <v>1010</v>
      </c>
      <c r="H644" s="3" t="s">
        <v>1011</v>
      </c>
      <c r="I644" s="3" t="s">
        <v>895</v>
      </c>
      <c r="J644" s="3" t="s">
        <v>25</v>
      </c>
      <c r="K644" s="3">
        <v>50</v>
      </c>
      <c r="L644" s="14">
        <v>0.91</v>
      </c>
      <c r="M644" s="29">
        <f t="shared" si="7"/>
        <v>45.5</v>
      </c>
      <c r="N644" s="10">
        <f t="shared" si="8"/>
        <v>45.5</v>
      </c>
      <c r="O644" s="16" t="s">
        <v>212</v>
      </c>
      <c r="P644" s="16" t="s">
        <v>213</v>
      </c>
      <c r="Q644" s="16" t="s">
        <v>214</v>
      </c>
      <c r="R644" s="16" t="s">
        <v>215</v>
      </c>
    </row>
    <row r="645" spans="1:18" ht="90" x14ac:dyDescent="0.25">
      <c r="A645" s="3" t="s">
        <v>108</v>
      </c>
      <c r="B645" s="3" t="s">
        <v>22</v>
      </c>
      <c r="C645" s="3" t="s">
        <v>252</v>
      </c>
      <c r="D645" s="3" t="s">
        <v>467</v>
      </c>
      <c r="E645" s="28">
        <v>338</v>
      </c>
      <c r="F645" s="3">
        <v>2020</v>
      </c>
      <c r="G645" s="3" t="s">
        <v>1010</v>
      </c>
      <c r="H645" s="3" t="s">
        <v>1011</v>
      </c>
      <c r="I645" s="3" t="s">
        <v>1025</v>
      </c>
      <c r="J645" s="3" t="s">
        <v>25</v>
      </c>
      <c r="K645" s="23">
        <v>9000</v>
      </c>
      <c r="L645" s="14">
        <v>0.41</v>
      </c>
      <c r="M645" s="29">
        <f t="shared" si="7"/>
        <v>3690</v>
      </c>
      <c r="N645" s="10">
        <f t="shared" si="8"/>
        <v>3690</v>
      </c>
      <c r="O645" s="16" t="s">
        <v>212</v>
      </c>
      <c r="P645" s="16" t="s">
        <v>213</v>
      </c>
      <c r="Q645" s="16" t="s">
        <v>214</v>
      </c>
      <c r="R645" s="16" t="s">
        <v>215</v>
      </c>
    </row>
    <row r="646" spans="1:18" ht="90" x14ac:dyDescent="0.25">
      <c r="A646" s="3" t="s">
        <v>108</v>
      </c>
      <c r="B646" s="3" t="s">
        <v>22</v>
      </c>
      <c r="C646" s="3" t="s">
        <v>252</v>
      </c>
      <c r="D646" s="3" t="s">
        <v>467</v>
      </c>
      <c r="E646" s="28">
        <v>338</v>
      </c>
      <c r="F646" s="3">
        <v>2020</v>
      </c>
      <c r="G646" s="3" t="s">
        <v>1010</v>
      </c>
      <c r="H646" s="3" t="s">
        <v>1011</v>
      </c>
      <c r="I646" s="3" t="s">
        <v>1026</v>
      </c>
      <c r="J646" s="3" t="s">
        <v>25</v>
      </c>
      <c r="K646" s="3">
        <v>2800</v>
      </c>
      <c r="L646" s="14">
        <v>0.41</v>
      </c>
      <c r="M646" s="29">
        <f t="shared" si="7"/>
        <v>1148</v>
      </c>
      <c r="N646" s="10">
        <f t="shared" si="8"/>
        <v>1148</v>
      </c>
      <c r="O646" s="16" t="s">
        <v>212</v>
      </c>
      <c r="P646" s="16" t="s">
        <v>213</v>
      </c>
      <c r="Q646" s="16" t="s">
        <v>214</v>
      </c>
      <c r="R646" s="16" t="s">
        <v>215</v>
      </c>
    </row>
    <row r="647" spans="1:18" ht="56.25" x14ac:dyDescent="0.25">
      <c r="A647" s="3" t="s">
        <v>108</v>
      </c>
      <c r="B647" s="3" t="s">
        <v>22</v>
      </c>
      <c r="C647" s="3" t="s">
        <v>252</v>
      </c>
      <c r="D647" s="3" t="s">
        <v>467</v>
      </c>
      <c r="E647" s="28">
        <v>338</v>
      </c>
      <c r="F647" s="3">
        <v>2020</v>
      </c>
      <c r="G647" s="3" t="s">
        <v>1010</v>
      </c>
      <c r="H647" s="3" t="s">
        <v>1011</v>
      </c>
      <c r="I647" s="3" t="s">
        <v>1027</v>
      </c>
      <c r="J647" s="3" t="s">
        <v>25</v>
      </c>
      <c r="K647" s="3">
        <v>1000</v>
      </c>
      <c r="L647" s="14">
        <v>2.02</v>
      </c>
      <c r="M647" s="29">
        <f t="shared" si="7"/>
        <v>2020</v>
      </c>
      <c r="N647" s="10">
        <f t="shared" si="8"/>
        <v>2020</v>
      </c>
      <c r="O647" s="16" t="s">
        <v>682</v>
      </c>
      <c r="P647" s="16" t="s">
        <v>187</v>
      </c>
      <c r="Q647" s="16" t="s">
        <v>188</v>
      </c>
      <c r="R647" s="16" t="s">
        <v>683</v>
      </c>
    </row>
    <row r="648" spans="1:18" ht="56.25" x14ac:dyDescent="0.25">
      <c r="A648" s="3" t="s">
        <v>108</v>
      </c>
      <c r="B648" s="3" t="s">
        <v>22</v>
      </c>
      <c r="C648" s="3" t="s">
        <v>252</v>
      </c>
      <c r="D648" s="3" t="s">
        <v>467</v>
      </c>
      <c r="E648" s="28">
        <v>338</v>
      </c>
      <c r="F648" s="3">
        <v>2020</v>
      </c>
      <c r="G648" s="3" t="s">
        <v>1010</v>
      </c>
      <c r="H648" s="3" t="s">
        <v>1011</v>
      </c>
      <c r="I648" s="3" t="s">
        <v>346</v>
      </c>
      <c r="J648" s="3" t="s">
        <v>25</v>
      </c>
      <c r="K648" s="3">
        <v>2000</v>
      </c>
      <c r="L648" s="14">
        <v>0.67</v>
      </c>
      <c r="M648" s="29">
        <f t="shared" si="7"/>
        <v>1340</v>
      </c>
      <c r="N648" s="10">
        <f t="shared" si="8"/>
        <v>1340</v>
      </c>
      <c r="O648" s="16" t="s">
        <v>682</v>
      </c>
      <c r="P648" s="16" t="s">
        <v>187</v>
      </c>
      <c r="Q648" s="16" t="s">
        <v>188</v>
      </c>
      <c r="R648" s="16" t="s">
        <v>683</v>
      </c>
    </row>
    <row r="649" spans="1:18" ht="67.5" x14ac:dyDescent="0.25">
      <c r="A649" s="3" t="s">
        <v>754</v>
      </c>
      <c r="B649" s="3" t="s">
        <v>22</v>
      </c>
      <c r="C649" s="3" t="s">
        <v>1028</v>
      </c>
      <c r="D649" s="3" t="s">
        <v>1029</v>
      </c>
      <c r="E649" s="28">
        <v>303</v>
      </c>
      <c r="F649" s="3">
        <v>2021</v>
      </c>
      <c r="G649" s="19">
        <v>44552</v>
      </c>
      <c r="H649" s="3" t="s">
        <v>1030</v>
      </c>
      <c r="I649" s="3" t="s">
        <v>1031</v>
      </c>
      <c r="J649" s="3" t="s">
        <v>1032</v>
      </c>
      <c r="K649" s="3">
        <v>100</v>
      </c>
      <c r="L649" s="14">
        <v>5.85</v>
      </c>
      <c r="M649" s="29">
        <f t="shared" si="7"/>
        <v>585</v>
      </c>
      <c r="N649" s="10">
        <f t="shared" si="8"/>
        <v>585</v>
      </c>
      <c r="O649" s="16" t="s">
        <v>757</v>
      </c>
      <c r="P649" s="16" t="s">
        <v>758</v>
      </c>
      <c r="Q649" s="16" t="s">
        <v>759</v>
      </c>
      <c r="R649" s="16" t="s">
        <v>760</v>
      </c>
    </row>
    <row r="650" spans="1:18" ht="56.25" x14ac:dyDescent="0.25">
      <c r="A650" s="3" t="s">
        <v>754</v>
      </c>
      <c r="B650" s="3" t="s">
        <v>22</v>
      </c>
      <c r="C650" s="3" t="s">
        <v>1028</v>
      </c>
      <c r="D650" s="3" t="s">
        <v>1029</v>
      </c>
      <c r="E650" s="28">
        <v>303</v>
      </c>
      <c r="F650" s="3">
        <v>2021</v>
      </c>
      <c r="G650" s="19">
        <v>44552</v>
      </c>
      <c r="H650" s="3" t="s">
        <v>1030</v>
      </c>
      <c r="I650" s="3" t="s">
        <v>1033</v>
      </c>
      <c r="J650" s="3" t="s">
        <v>25</v>
      </c>
      <c r="K650" s="3">
        <v>100</v>
      </c>
      <c r="L650" s="14">
        <v>15.9</v>
      </c>
      <c r="M650" s="29">
        <f t="shared" si="7"/>
        <v>1590</v>
      </c>
      <c r="N650" s="10">
        <f t="shared" si="8"/>
        <v>1590</v>
      </c>
      <c r="O650" s="16" t="s">
        <v>757</v>
      </c>
      <c r="P650" s="16" t="s">
        <v>758</v>
      </c>
      <c r="Q650" s="16" t="s">
        <v>759</v>
      </c>
      <c r="R650" s="16" t="s">
        <v>760</v>
      </c>
    </row>
    <row r="651" spans="1:18" ht="56.25" x14ac:dyDescent="0.25">
      <c r="A651" s="3" t="s">
        <v>754</v>
      </c>
      <c r="B651" s="3" t="s">
        <v>22</v>
      </c>
      <c r="C651" s="3" t="s">
        <v>1028</v>
      </c>
      <c r="D651" s="3" t="s">
        <v>1029</v>
      </c>
      <c r="E651" s="28">
        <v>303</v>
      </c>
      <c r="F651" s="3">
        <v>2021</v>
      </c>
      <c r="G651" s="19">
        <v>44552</v>
      </c>
      <c r="H651" s="3" t="s">
        <v>1030</v>
      </c>
      <c r="I651" s="3" t="s">
        <v>1034</v>
      </c>
      <c r="J651" s="3" t="s">
        <v>1032</v>
      </c>
      <c r="K651" s="3">
        <v>400</v>
      </c>
      <c r="L651" s="14">
        <v>8</v>
      </c>
      <c r="M651" s="29">
        <f t="shared" si="7"/>
        <v>3200</v>
      </c>
      <c r="N651" s="10">
        <f t="shared" si="8"/>
        <v>3200</v>
      </c>
      <c r="O651" s="16" t="s">
        <v>757</v>
      </c>
      <c r="P651" s="16" t="s">
        <v>758</v>
      </c>
      <c r="Q651" s="16" t="s">
        <v>759</v>
      </c>
      <c r="R651" s="16" t="s">
        <v>760</v>
      </c>
    </row>
    <row r="652" spans="1:18" ht="56.25" x14ac:dyDescent="0.25">
      <c r="A652" s="3" t="s">
        <v>754</v>
      </c>
      <c r="B652" s="3" t="s">
        <v>22</v>
      </c>
      <c r="C652" s="3" t="s">
        <v>1028</v>
      </c>
      <c r="D652" s="3" t="s">
        <v>1029</v>
      </c>
      <c r="E652" s="28">
        <v>303</v>
      </c>
      <c r="F652" s="3">
        <v>2021</v>
      </c>
      <c r="G652" s="19">
        <v>44552</v>
      </c>
      <c r="H652" s="3" t="s">
        <v>1030</v>
      </c>
      <c r="I652" s="3" t="s">
        <v>1035</v>
      </c>
      <c r="J652" s="3" t="s">
        <v>25</v>
      </c>
      <c r="K652" s="3">
        <v>200</v>
      </c>
      <c r="L652" s="14">
        <v>77.7</v>
      </c>
      <c r="M652" s="29">
        <f t="shared" si="7"/>
        <v>15540</v>
      </c>
      <c r="N652" s="10">
        <f t="shared" si="8"/>
        <v>15540</v>
      </c>
      <c r="O652" s="16" t="s">
        <v>757</v>
      </c>
      <c r="P652" s="16" t="s">
        <v>758</v>
      </c>
      <c r="Q652" s="16" t="s">
        <v>759</v>
      </c>
      <c r="R652" s="16" t="s">
        <v>760</v>
      </c>
    </row>
    <row r="653" spans="1:18" ht="56.25" x14ac:dyDescent="0.25">
      <c r="A653" s="3" t="s">
        <v>754</v>
      </c>
      <c r="B653" s="3" t="s">
        <v>22</v>
      </c>
      <c r="C653" s="3" t="s">
        <v>1028</v>
      </c>
      <c r="D653" s="3" t="s">
        <v>1029</v>
      </c>
      <c r="E653" s="28">
        <v>303</v>
      </c>
      <c r="F653" s="3">
        <v>2021</v>
      </c>
      <c r="G653" s="19">
        <v>44552</v>
      </c>
      <c r="H653" s="3" t="s">
        <v>1030</v>
      </c>
      <c r="I653" s="3" t="s">
        <v>1036</v>
      </c>
      <c r="J653" s="3" t="s">
        <v>25</v>
      </c>
      <c r="K653" s="3">
        <v>80</v>
      </c>
      <c r="L653" s="14">
        <v>17.489999999999998</v>
      </c>
      <c r="M653" s="29">
        <f t="shared" si="7"/>
        <v>1399.1999999999998</v>
      </c>
      <c r="N653" s="10">
        <f t="shared" si="8"/>
        <v>1399.1999999999998</v>
      </c>
      <c r="O653" s="16" t="s">
        <v>757</v>
      </c>
      <c r="P653" s="16" t="s">
        <v>758</v>
      </c>
      <c r="Q653" s="16" t="s">
        <v>759</v>
      </c>
      <c r="R653" s="16" t="s">
        <v>760</v>
      </c>
    </row>
    <row r="654" spans="1:18" ht="45" x14ac:dyDescent="0.25">
      <c r="A654" s="3" t="s">
        <v>754</v>
      </c>
      <c r="B654" s="3" t="s">
        <v>22</v>
      </c>
      <c r="C654" s="3" t="s">
        <v>1028</v>
      </c>
      <c r="D654" s="3" t="s">
        <v>1029</v>
      </c>
      <c r="E654" s="28">
        <v>303</v>
      </c>
      <c r="F654" s="3">
        <v>2021</v>
      </c>
      <c r="G654" s="19">
        <v>44552</v>
      </c>
      <c r="H654" s="3" t="s">
        <v>1030</v>
      </c>
      <c r="I654" s="3" t="s">
        <v>1037</v>
      </c>
      <c r="J654" s="3" t="s">
        <v>25</v>
      </c>
      <c r="K654" s="3">
        <v>30</v>
      </c>
      <c r="L654" s="14">
        <v>16.309999999999999</v>
      </c>
      <c r="M654" s="29">
        <f t="shared" si="7"/>
        <v>489.29999999999995</v>
      </c>
      <c r="N654" s="10">
        <f t="shared" si="8"/>
        <v>489.29999999999995</v>
      </c>
      <c r="O654" s="16" t="s">
        <v>757</v>
      </c>
      <c r="P654" s="16" t="s">
        <v>758</v>
      </c>
      <c r="Q654" s="16" t="s">
        <v>759</v>
      </c>
      <c r="R654" s="16" t="s">
        <v>760</v>
      </c>
    </row>
    <row r="655" spans="1:18" ht="56.25" x14ac:dyDescent="0.25">
      <c r="A655" s="3" t="s">
        <v>1038</v>
      </c>
      <c r="B655" s="3" t="s">
        <v>22</v>
      </c>
      <c r="C655" s="3" t="s">
        <v>1039</v>
      </c>
      <c r="D655" s="3" t="s">
        <v>1040</v>
      </c>
      <c r="E655" s="28">
        <v>255</v>
      </c>
      <c r="F655" s="3">
        <v>2021</v>
      </c>
      <c r="G655" s="3" t="s">
        <v>1040</v>
      </c>
      <c r="H655" s="19">
        <v>44968</v>
      </c>
      <c r="I655" s="3" t="s">
        <v>1041</v>
      </c>
      <c r="J655" s="3" t="s">
        <v>25</v>
      </c>
      <c r="K655" s="3">
        <v>30</v>
      </c>
      <c r="L655" s="14">
        <v>390</v>
      </c>
      <c r="M655" s="29">
        <f t="shared" si="7"/>
        <v>11700</v>
      </c>
      <c r="N655" s="10">
        <f t="shared" si="8"/>
        <v>11700</v>
      </c>
      <c r="O655" s="3" t="s">
        <v>1042</v>
      </c>
      <c r="P655" s="3" t="s">
        <v>1043</v>
      </c>
      <c r="Q655" s="3" t="s">
        <v>1044</v>
      </c>
      <c r="R655" s="3" t="s">
        <v>1045</v>
      </c>
    </row>
    <row r="656" spans="1:18" ht="56.25" x14ac:dyDescent="0.25">
      <c r="A656" s="3" t="s">
        <v>1038</v>
      </c>
      <c r="B656" s="3" t="s">
        <v>22</v>
      </c>
      <c r="C656" s="3" t="s">
        <v>1039</v>
      </c>
      <c r="D656" s="3" t="s">
        <v>1040</v>
      </c>
      <c r="E656" s="28">
        <v>255</v>
      </c>
      <c r="F656" s="3">
        <v>2021</v>
      </c>
      <c r="G656" s="3" t="s">
        <v>1040</v>
      </c>
      <c r="H656" s="19">
        <v>44968</v>
      </c>
      <c r="I656" s="3" t="s">
        <v>1046</v>
      </c>
      <c r="J656" s="3" t="s">
        <v>25</v>
      </c>
      <c r="K656" s="3">
        <v>160</v>
      </c>
      <c r="L656" s="14">
        <v>115</v>
      </c>
      <c r="M656" s="29">
        <f t="shared" si="7"/>
        <v>18400</v>
      </c>
      <c r="N656" s="10">
        <f t="shared" si="8"/>
        <v>18400</v>
      </c>
      <c r="O656" s="3" t="s">
        <v>1042</v>
      </c>
      <c r="P656" s="3" t="s">
        <v>1043</v>
      </c>
      <c r="Q656" s="3" t="s">
        <v>1044</v>
      </c>
      <c r="R656" s="3" t="s">
        <v>1045</v>
      </c>
    </row>
    <row r="657" spans="1:18" ht="56.25" x14ac:dyDescent="0.25">
      <c r="A657" s="3" t="s">
        <v>1038</v>
      </c>
      <c r="B657" s="3" t="s">
        <v>22</v>
      </c>
      <c r="C657" s="3" t="s">
        <v>1039</v>
      </c>
      <c r="D657" s="3" t="s">
        <v>1040</v>
      </c>
      <c r="E657" s="28">
        <v>255</v>
      </c>
      <c r="F657" s="3">
        <v>2021</v>
      </c>
      <c r="G657" s="3" t="s">
        <v>1040</v>
      </c>
      <c r="H657" s="19">
        <v>44968</v>
      </c>
      <c r="I657" s="3" t="s">
        <v>1047</v>
      </c>
      <c r="J657" s="3" t="s">
        <v>25</v>
      </c>
      <c r="K657" s="3">
        <v>30</v>
      </c>
      <c r="L657" s="14">
        <v>210</v>
      </c>
      <c r="M657" s="29">
        <f t="shared" si="7"/>
        <v>6300</v>
      </c>
      <c r="N657" s="10">
        <f t="shared" si="8"/>
        <v>6300</v>
      </c>
      <c r="O657" s="3" t="s">
        <v>1042</v>
      </c>
      <c r="P657" s="3" t="s">
        <v>1043</v>
      </c>
      <c r="Q657" s="3" t="s">
        <v>1044</v>
      </c>
      <c r="R657" s="3" t="s">
        <v>1045</v>
      </c>
    </row>
    <row r="658" spans="1:18" ht="56.25" x14ac:dyDescent="0.25">
      <c r="A658" s="3" t="s">
        <v>1048</v>
      </c>
      <c r="B658" s="3" t="s">
        <v>1049</v>
      </c>
      <c r="C658" s="3" t="s">
        <v>1050</v>
      </c>
      <c r="D658" s="19">
        <v>44487</v>
      </c>
      <c r="E658" s="28">
        <v>31</v>
      </c>
      <c r="F658" s="3">
        <v>2021</v>
      </c>
      <c r="G658" s="19">
        <v>44487</v>
      </c>
      <c r="H658" s="19">
        <v>44851</v>
      </c>
      <c r="I658" s="3" t="s">
        <v>1051</v>
      </c>
      <c r="J658" s="3" t="s">
        <v>25</v>
      </c>
      <c r="K658" s="3">
        <v>195</v>
      </c>
      <c r="L658" s="14">
        <v>439.9</v>
      </c>
      <c r="M658" s="29">
        <f t="shared" si="7"/>
        <v>85780.5</v>
      </c>
      <c r="N658" s="10">
        <f t="shared" si="8"/>
        <v>85780.5</v>
      </c>
      <c r="O658" s="3" t="s">
        <v>1052</v>
      </c>
      <c r="P658" s="3" t="s">
        <v>1053</v>
      </c>
      <c r="Q658" s="3" t="s">
        <v>1054</v>
      </c>
      <c r="R658" s="3" t="s">
        <v>1055</v>
      </c>
    </row>
    <row r="659" spans="1:18" ht="67.5" x14ac:dyDescent="0.25">
      <c r="A659" s="3" t="s">
        <v>1078</v>
      </c>
      <c r="B659" s="3" t="s">
        <v>1079</v>
      </c>
      <c r="C659" s="3" t="s">
        <v>1080</v>
      </c>
      <c r="D659" s="19">
        <v>44600</v>
      </c>
      <c r="E659" s="32" t="s">
        <v>1081</v>
      </c>
      <c r="F659" s="3">
        <v>2021</v>
      </c>
      <c r="G659" s="19">
        <v>44600</v>
      </c>
      <c r="H659" s="19">
        <v>44964</v>
      </c>
      <c r="I659" s="3" t="s">
        <v>1082</v>
      </c>
      <c r="J659" s="3" t="s">
        <v>25</v>
      </c>
      <c r="K659" s="3">
        <v>30</v>
      </c>
      <c r="L659" s="14">
        <v>10.06</v>
      </c>
      <c r="M659" s="14">
        <f t="shared" ref="M659:M742" si="9">L659*K659</f>
        <v>301.8</v>
      </c>
      <c r="N659" s="10">
        <f t="shared" ref="N659:N742" si="10">M659</f>
        <v>301.8</v>
      </c>
      <c r="O659" s="3" t="s">
        <v>757</v>
      </c>
      <c r="P659" s="3" t="s">
        <v>758</v>
      </c>
      <c r="Q659" s="3" t="s">
        <v>1083</v>
      </c>
      <c r="R659" s="3" t="s">
        <v>760</v>
      </c>
    </row>
    <row r="660" spans="1:18" ht="67.5" x14ac:dyDescent="0.25">
      <c r="A660" s="3" t="s">
        <v>1078</v>
      </c>
      <c r="B660" s="3" t="s">
        <v>1079</v>
      </c>
      <c r="C660" s="3" t="s">
        <v>1080</v>
      </c>
      <c r="D660" s="19">
        <v>44600</v>
      </c>
      <c r="E660" s="32" t="s">
        <v>1081</v>
      </c>
      <c r="F660" s="3">
        <v>2021</v>
      </c>
      <c r="G660" s="19">
        <v>44600</v>
      </c>
      <c r="H660" s="19">
        <v>44964</v>
      </c>
      <c r="I660" s="3" t="s">
        <v>1084</v>
      </c>
      <c r="J660" s="3" t="s">
        <v>25</v>
      </c>
      <c r="K660" s="3">
        <v>50</v>
      </c>
      <c r="L660" s="14">
        <v>18.3</v>
      </c>
      <c r="M660" s="14">
        <f t="shared" si="9"/>
        <v>915</v>
      </c>
      <c r="N660" s="10">
        <f t="shared" si="10"/>
        <v>915</v>
      </c>
      <c r="O660" s="3" t="s">
        <v>757</v>
      </c>
      <c r="P660" s="3" t="s">
        <v>758</v>
      </c>
      <c r="Q660" s="3" t="s">
        <v>1083</v>
      </c>
      <c r="R660" s="3" t="s">
        <v>760</v>
      </c>
    </row>
    <row r="661" spans="1:18" ht="67.5" x14ac:dyDescent="0.25">
      <c r="A661" s="3" t="s">
        <v>1078</v>
      </c>
      <c r="B661" s="3" t="s">
        <v>1079</v>
      </c>
      <c r="C661" s="3" t="s">
        <v>1080</v>
      </c>
      <c r="D661" s="19">
        <v>44600</v>
      </c>
      <c r="E661" s="32" t="s">
        <v>1081</v>
      </c>
      <c r="F661" s="3">
        <v>2021</v>
      </c>
      <c r="G661" s="19">
        <v>44600</v>
      </c>
      <c r="H661" s="19">
        <v>44964</v>
      </c>
      <c r="I661" s="3" t="s">
        <v>1085</v>
      </c>
      <c r="J661" s="3" t="s">
        <v>1086</v>
      </c>
      <c r="K661" s="3">
        <v>60</v>
      </c>
      <c r="L661" s="14">
        <v>9.93</v>
      </c>
      <c r="M661" s="14">
        <f t="shared" si="9"/>
        <v>595.79999999999995</v>
      </c>
      <c r="N661" s="10">
        <f t="shared" si="10"/>
        <v>595.79999999999995</v>
      </c>
      <c r="O661" s="3" t="s">
        <v>757</v>
      </c>
      <c r="P661" s="3" t="s">
        <v>758</v>
      </c>
      <c r="Q661" s="3" t="s">
        <v>1083</v>
      </c>
      <c r="R661" s="3" t="s">
        <v>760</v>
      </c>
    </row>
    <row r="662" spans="1:18" ht="67.5" x14ac:dyDescent="0.25">
      <c r="A662" s="3" t="s">
        <v>1078</v>
      </c>
      <c r="B662" s="3" t="s">
        <v>1079</v>
      </c>
      <c r="C662" s="3" t="s">
        <v>1080</v>
      </c>
      <c r="D662" s="19">
        <v>44600</v>
      </c>
      <c r="E662" s="32" t="s">
        <v>1081</v>
      </c>
      <c r="F662" s="3">
        <v>2021</v>
      </c>
      <c r="G662" s="19">
        <v>44600</v>
      </c>
      <c r="H662" s="19">
        <v>44964</v>
      </c>
      <c r="I662" s="3" t="s">
        <v>1087</v>
      </c>
      <c r="J662" s="3" t="s">
        <v>25</v>
      </c>
      <c r="K662" s="3">
        <v>50</v>
      </c>
      <c r="L662" s="14">
        <v>11.27</v>
      </c>
      <c r="M662" s="14">
        <f t="shared" si="9"/>
        <v>563.5</v>
      </c>
      <c r="N662" s="10">
        <f t="shared" si="10"/>
        <v>563.5</v>
      </c>
      <c r="O662" s="3" t="s">
        <v>757</v>
      </c>
      <c r="P662" s="3" t="s">
        <v>758</v>
      </c>
      <c r="Q662" s="3" t="s">
        <v>1083</v>
      </c>
      <c r="R662" s="3" t="s">
        <v>760</v>
      </c>
    </row>
    <row r="663" spans="1:18" ht="67.5" x14ac:dyDescent="0.25">
      <c r="A663" s="3" t="s">
        <v>1078</v>
      </c>
      <c r="B663" s="3" t="s">
        <v>1079</v>
      </c>
      <c r="C663" s="3" t="s">
        <v>1080</v>
      </c>
      <c r="D663" s="19">
        <v>44600</v>
      </c>
      <c r="E663" s="32" t="s">
        <v>1081</v>
      </c>
      <c r="F663" s="3">
        <v>2021</v>
      </c>
      <c r="G663" s="19">
        <v>44600</v>
      </c>
      <c r="H663" s="19">
        <v>44964</v>
      </c>
      <c r="I663" s="3" t="s">
        <v>1088</v>
      </c>
      <c r="J663" s="3" t="s">
        <v>25</v>
      </c>
      <c r="K663" s="3">
        <v>40</v>
      </c>
      <c r="L663" s="14">
        <v>4.17</v>
      </c>
      <c r="M663" s="14">
        <f t="shared" si="9"/>
        <v>166.8</v>
      </c>
      <c r="N663" s="10">
        <f t="shared" si="10"/>
        <v>166.8</v>
      </c>
      <c r="O663" s="3" t="s">
        <v>757</v>
      </c>
      <c r="P663" s="3" t="s">
        <v>758</v>
      </c>
      <c r="Q663" s="3" t="s">
        <v>1083</v>
      </c>
      <c r="R663" s="3" t="s">
        <v>760</v>
      </c>
    </row>
    <row r="664" spans="1:18" ht="67.5" x14ac:dyDescent="0.25">
      <c r="A664" s="3" t="s">
        <v>1078</v>
      </c>
      <c r="B664" s="3" t="s">
        <v>1079</v>
      </c>
      <c r="C664" s="3" t="s">
        <v>1080</v>
      </c>
      <c r="D664" s="19">
        <v>44600</v>
      </c>
      <c r="E664" s="32" t="s">
        <v>1081</v>
      </c>
      <c r="F664" s="3">
        <v>2021</v>
      </c>
      <c r="G664" s="19">
        <v>44600</v>
      </c>
      <c r="H664" s="19">
        <v>44964</v>
      </c>
      <c r="I664" s="3" t="s">
        <v>1089</v>
      </c>
      <c r="J664" s="3" t="s">
        <v>25</v>
      </c>
      <c r="K664" s="3">
        <v>200</v>
      </c>
      <c r="L664" s="14">
        <v>2.2200000000000002</v>
      </c>
      <c r="M664" s="14">
        <f t="shared" si="9"/>
        <v>444.00000000000006</v>
      </c>
      <c r="N664" s="10">
        <f t="shared" si="10"/>
        <v>444.00000000000006</v>
      </c>
      <c r="O664" s="3" t="s">
        <v>757</v>
      </c>
      <c r="P664" s="3" t="s">
        <v>758</v>
      </c>
      <c r="Q664" s="3" t="s">
        <v>1083</v>
      </c>
      <c r="R664" s="3" t="s">
        <v>760</v>
      </c>
    </row>
    <row r="665" spans="1:18" ht="67.5" x14ac:dyDescent="0.25">
      <c r="A665" s="3" t="s">
        <v>1078</v>
      </c>
      <c r="B665" s="3" t="s">
        <v>1079</v>
      </c>
      <c r="C665" s="3" t="s">
        <v>1080</v>
      </c>
      <c r="D665" s="19">
        <v>44600</v>
      </c>
      <c r="E665" s="32" t="s">
        <v>1081</v>
      </c>
      <c r="F665" s="3">
        <v>2021</v>
      </c>
      <c r="G665" s="19">
        <v>44600</v>
      </c>
      <c r="H665" s="19">
        <v>44964</v>
      </c>
      <c r="I665" s="3" t="s">
        <v>1090</v>
      </c>
      <c r="J665" s="3" t="s">
        <v>25</v>
      </c>
      <c r="K665" s="3">
        <v>100</v>
      </c>
      <c r="L665" s="14">
        <v>1.29</v>
      </c>
      <c r="M665" s="14">
        <f t="shared" si="9"/>
        <v>129</v>
      </c>
      <c r="N665" s="10">
        <f t="shared" si="10"/>
        <v>129</v>
      </c>
      <c r="O665" s="3" t="s">
        <v>757</v>
      </c>
      <c r="P665" s="3" t="s">
        <v>758</v>
      </c>
      <c r="Q665" s="3" t="s">
        <v>1083</v>
      </c>
      <c r="R665" s="3" t="s">
        <v>760</v>
      </c>
    </row>
    <row r="666" spans="1:18" ht="67.5" x14ac:dyDescent="0.25">
      <c r="A666" s="3" t="s">
        <v>1078</v>
      </c>
      <c r="B666" s="3" t="s">
        <v>1079</v>
      </c>
      <c r="C666" s="3" t="s">
        <v>1080</v>
      </c>
      <c r="D666" s="19">
        <v>44600</v>
      </c>
      <c r="E666" s="32" t="s">
        <v>1081</v>
      </c>
      <c r="F666" s="3">
        <v>2021</v>
      </c>
      <c r="G666" s="19">
        <v>44600</v>
      </c>
      <c r="H666" s="19">
        <v>44964</v>
      </c>
      <c r="I666" s="3" t="s">
        <v>1091</v>
      </c>
      <c r="J666" s="3" t="s">
        <v>25</v>
      </c>
      <c r="K666" s="3">
        <v>30</v>
      </c>
      <c r="L666" s="14">
        <v>4.7</v>
      </c>
      <c r="M666" s="14">
        <f t="shared" si="9"/>
        <v>141</v>
      </c>
      <c r="N666" s="10">
        <f t="shared" si="10"/>
        <v>141</v>
      </c>
      <c r="O666" s="3" t="s">
        <v>757</v>
      </c>
      <c r="P666" s="3" t="s">
        <v>758</v>
      </c>
      <c r="Q666" s="3" t="s">
        <v>1083</v>
      </c>
      <c r="R666" s="3" t="s">
        <v>760</v>
      </c>
    </row>
    <row r="667" spans="1:18" ht="67.5" x14ac:dyDescent="0.25">
      <c r="A667" s="3" t="s">
        <v>1078</v>
      </c>
      <c r="B667" s="3" t="s">
        <v>1079</v>
      </c>
      <c r="C667" s="3" t="s">
        <v>1080</v>
      </c>
      <c r="D667" s="19">
        <v>44600</v>
      </c>
      <c r="E667" s="32" t="s">
        <v>1081</v>
      </c>
      <c r="F667" s="3">
        <v>2021</v>
      </c>
      <c r="G667" s="19">
        <v>44600</v>
      </c>
      <c r="H667" s="19">
        <v>44964</v>
      </c>
      <c r="I667" s="3" t="s">
        <v>1092</v>
      </c>
      <c r="J667" s="3" t="s">
        <v>25</v>
      </c>
      <c r="K667" s="3">
        <v>100</v>
      </c>
      <c r="L667" s="14">
        <v>12.04</v>
      </c>
      <c r="M667" s="14">
        <f t="shared" si="9"/>
        <v>1204</v>
      </c>
      <c r="N667" s="10">
        <f t="shared" si="10"/>
        <v>1204</v>
      </c>
      <c r="O667" s="3" t="s">
        <v>757</v>
      </c>
      <c r="P667" s="3" t="s">
        <v>758</v>
      </c>
      <c r="Q667" s="3" t="s">
        <v>1083</v>
      </c>
      <c r="R667" s="3" t="s">
        <v>760</v>
      </c>
    </row>
    <row r="668" spans="1:18" ht="67.5" x14ac:dyDescent="0.25">
      <c r="A668" s="3" t="s">
        <v>1078</v>
      </c>
      <c r="B668" s="3" t="s">
        <v>1079</v>
      </c>
      <c r="C668" s="3" t="s">
        <v>1080</v>
      </c>
      <c r="D668" s="19">
        <v>44600</v>
      </c>
      <c r="E668" s="32" t="s">
        <v>1081</v>
      </c>
      <c r="F668" s="3">
        <v>2021</v>
      </c>
      <c r="G668" s="19">
        <v>44600</v>
      </c>
      <c r="H668" s="19">
        <v>44964</v>
      </c>
      <c r="I668" s="3" t="s">
        <v>1093</v>
      </c>
      <c r="J668" s="3" t="s">
        <v>25</v>
      </c>
      <c r="K668" s="3">
        <v>50</v>
      </c>
      <c r="L668" s="14">
        <v>3</v>
      </c>
      <c r="M668" s="14">
        <f t="shared" si="9"/>
        <v>150</v>
      </c>
      <c r="N668" s="10">
        <f t="shared" si="10"/>
        <v>150</v>
      </c>
      <c r="O668" s="3" t="s">
        <v>757</v>
      </c>
      <c r="P668" s="3" t="s">
        <v>758</v>
      </c>
      <c r="Q668" s="3" t="s">
        <v>1083</v>
      </c>
      <c r="R668" s="3" t="s">
        <v>760</v>
      </c>
    </row>
    <row r="669" spans="1:18" ht="67.5" x14ac:dyDescent="0.25">
      <c r="A669" s="3" t="s">
        <v>1078</v>
      </c>
      <c r="B669" s="3" t="s">
        <v>1079</v>
      </c>
      <c r="C669" s="3" t="s">
        <v>1080</v>
      </c>
      <c r="D669" s="19">
        <v>44600</v>
      </c>
      <c r="E669" s="32" t="s">
        <v>1081</v>
      </c>
      <c r="F669" s="3">
        <v>2021</v>
      </c>
      <c r="G669" s="19">
        <v>44600</v>
      </c>
      <c r="H669" s="19">
        <v>44964</v>
      </c>
      <c r="I669" s="3" t="s">
        <v>1094</v>
      </c>
      <c r="J669" s="3" t="s">
        <v>498</v>
      </c>
      <c r="K669" s="3">
        <v>60</v>
      </c>
      <c r="L669" s="14">
        <v>8.68</v>
      </c>
      <c r="M669" s="14">
        <f t="shared" si="9"/>
        <v>520.79999999999995</v>
      </c>
      <c r="N669" s="10">
        <f t="shared" si="10"/>
        <v>520.79999999999995</v>
      </c>
      <c r="O669" s="3" t="s">
        <v>757</v>
      </c>
      <c r="P669" s="3" t="s">
        <v>758</v>
      </c>
      <c r="Q669" s="3" t="s">
        <v>1083</v>
      </c>
      <c r="R669" s="3" t="s">
        <v>760</v>
      </c>
    </row>
    <row r="670" spans="1:18" ht="67.5" x14ac:dyDescent="0.25">
      <c r="A670" s="3" t="s">
        <v>1078</v>
      </c>
      <c r="B670" s="3" t="s">
        <v>1079</v>
      </c>
      <c r="C670" s="3" t="s">
        <v>1080</v>
      </c>
      <c r="D670" s="19">
        <v>44600</v>
      </c>
      <c r="E670" s="32" t="s">
        <v>1081</v>
      </c>
      <c r="F670" s="3">
        <v>2021</v>
      </c>
      <c r="G670" s="19">
        <v>44600</v>
      </c>
      <c r="H670" s="19">
        <v>44964</v>
      </c>
      <c r="I670" s="3" t="s">
        <v>1095</v>
      </c>
      <c r="J670" s="3" t="s">
        <v>25</v>
      </c>
      <c r="K670" s="3">
        <v>50</v>
      </c>
      <c r="L670" s="14">
        <v>16.54</v>
      </c>
      <c r="M670" s="14">
        <f t="shared" si="9"/>
        <v>827</v>
      </c>
      <c r="N670" s="10">
        <f t="shared" si="10"/>
        <v>827</v>
      </c>
      <c r="O670" s="3" t="s">
        <v>757</v>
      </c>
      <c r="P670" s="3" t="s">
        <v>758</v>
      </c>
      <c r="Q670" s="3" t="s">
        <v>1083</v>
      </c>
      <c r="R670" s="3" t="s">
        <v>760</v>
      </c>
    </row>
    <row r="671" spans="1:18" ht="67.5" x14ac:dyDescent="0.25">
      <c r="A671" s="3" t="s">
        <v>1078</v>
      </c>
      <c r="B671" s="3" t="s">
        <v>1079</v>
      </c>
      <c r="C671" s="3" t="s">
        <v>1080</v>
      </c>
      <c r="D671" s="19">
        <v>44600</v>
      </c>
      <c r="E671" s="32" t="s">
        <v>1081</v>
      </c>
      <c r="F671" s="3">
        <v>2021</v>
      </c>
      <c r="G671" s="19">
        <v>44600</v>
      </c>
      <c r="H671" s="19">
        <v>44964</v>
      </c>
      <c r="I671" s="3" t="s">
        <v>1096</v>
      </c>
      <c r="J671" s="3" t="s">
        <v>25</v>
      </c>
      <c r="K671" s="3">
        <v>200</v>
      </c>
      <c r="L671" s="14">
        <v>2.92</v>
      </c>
      <c r="M671" s="14">
        <f t="shared" si="9"/>
        <v>584</v>
      </c>
      <c r="N671" s="10">
        <f t="shared" si="10"/>
        <v>584</v>
      </c>
      <c r="O671" s="3" t="s">
        <v>757</v>
      </c>
      <c r="P671" s="3" t="s">
        <v>758</v>
      </c>
      <c r="Q671" s="3" t="s">
        <v>1083</v>
      </c>
      <c r="R671" s="3" t="s">
        <v>760</v>
      </c>
    </row>
    <row r="672" spans="1:18" ht="67.5" x14ac:dyDescent="0.25">
      <c r="A672" s="3" t="s">
        <v>1078</v>
      </c>
      <c r="B672" s="3" t="s">
        <v>1079</v>
      </c>
      <c r="C672" s="3" t="s">
        <v>1080</v>
      </c>
      <c r="D672" s="19">
        <v>44600</v>
      </c>
      <c r="E672" s="32" t="s">
        <v>1081</v>
      </c>
      <c r="F672" s="3">
        <v>2021</v>
      </c>
      <c r="G672" s="19">
        <v>44600</v>
      </c>
      <c r="H672" s="19">
        <v>44964</v>
      </c>
      <c r="I672" s="3" t="s">
        <v>1097</v>
      </c>
      <c r="J672" s="3" t="s">
        <v>25</v>
      </c>
      <c r="K672" s="3">
        <v>30</v>
      </c>
      <c r="L672" s="14">
        <v>8.9700000000000006</v>
      </c>
      <c r="M672" s="14">
        <f t="shared" si="9"/>
        <v>269.10000000000002</v>
      </c>
      <c r="N672" s="10">
        <f t="shared" si="10"/>
        <v>269.10000000000002</v>
      </c>
      <c r="O672" s="3" t="s">
        <v>757</v>
      </c>
      <c r="P672" s="3" t="s">
        <v>758</v>
      </c>
      <c r="Q672" s="3" t="s">
        <v>1083</v>
      </c>
      <c r="R672" s="3" t="s">
        <v>760</v>
      </c>
    </row>
    <row r="673" spans="1:18" ht="67.5" x14ac:dyDescent="0.25">
      <c r="A673" s="3" t="s">
        <v>1078</v>
      </c>
      <c r="B673" s="3" t="s">
        <v>1079</v>
      </c>
      <c r="C673" s="3" t="s">
        <v>1080</v>
      </c>
      <c r="D673" s="19">
        <v>44600</v>
      </c>
      <c r="E673" s="32" t="s">
        <v>1081</v>
      </c>
      <c r="F673" s="3">
        <v>2021</v>
      </c>
      <c r="G673" s="19">
        <v>44600</v>
      </c>
      <c r="H673" s="19">
        <v>44964</v>
      </c>
      <c r="I673" s="3" t="s">
        <v>1098</v>
      </c>
      <c r="J673" s="3" t="s">
        <v>25</v>
      </c>
      <c r="K673" s="3">
        <v>200</v>
      </c>
      <c r="L673" s="14">
        <v>0.25</v>
      </c>
      <c r="M673" s="14">
        <f t="shared" si="9"/>
        <v>50</v>
      </c>
      <c r="N673" s="10">
        <f t="shared" si="10"/>
        <v>50</v>
      </c>
      <c r="O673" s="3" t="s">
        <v>757</v>
      </c>
      <c r="P673" s="3" t="s">
        <v>758</v>
      </c>
      <c r="Q673" s="3" t="s">
        <v>1083</v>
      </c>
      <c r="R673" s="3" t="s">
        <v>760</v>
      </c>
    </row>
    <row r="674" spans="1:18" ht="67.5" x14ac:dyDescent="0.25">
      <c r="A674" s="3" t="s">
        <v>1078</v>
      </c>
      <c r="B674" s="3" t="s">
        <v>1079</v>
      </c>
      <c r="C674" s="3" t="s">
        <v>1080</v>
      </c>
      <c r="D674" s="19">
        <v>44600</v>
      </c>
      <c r="E674" s="32" t="s">
        <v>1081</v>
      </c>
      <c r="F674" s="3">
        <v>2021</v>
      </c>
      <c r="G674" s="19">
        <v>44600</v>
      </c>
      <c r="H674" s="19">
        <v>44964</v>
      </c>
      <c r="I674" s="3" t="s">
        <v>1099</v>
      </c>
      <c r="J674" s="3" t="s">
        <v>25</v>
      </c>
      <c r="K674" s="3">
        <v>20</v>
      </c>
      <c r="L674" s="14">
        <v>5.37</v>
      </c>
      <c r="M674" s="14">
        <f t="shared" si="9"/>
        <v>107.4</v>
      </c>
      <c r="N674" s="10">
        <f t="shared" si="10"/>
        <v>107.4</v>
      </c>
      <c r="O674" s="3" t="s">
        <v>757</v>
      </c>
      <c r="P674" s="3" t="s">
        <v>758</v>
      </c>
      <c r="Q674" s="3" t="s">
        <v>1083</v>
      </c>
      <c r="R674" s="3" t="s">
        <v>760</v>
      </c>
    </row>
    <row r="675" spans="1:18" ht="67.5" x14ac:dyDescent="0.25">
      <c r="A675" s="3" t="s">
        <v>1078</v>
      </c>
      <c r="B675" s="3" t="s">
        <v>1079</v>
      </c>
      <c r="C675" s="3" t="s">
        <v>1080</v>
      </c>
      <c r="D675" s="19">
        <v>44600</v>
      </c>
      <c r="E675" s="32" t="s">
        <v>1081</v>
      </c>
      <c r="F675" s="3">
        <v>2021</v>
      </c>
      <c r="G675" s="19">
        <v>44600</v>
      </c>
      <c r="H675" s="19">
        <v>44964</v>
      </c>
      <c r="I675" s="3" t="s">
        <v>1100</v>
      </c>
      <c r="J675" s="3" t="s">
        <v>25</v>
      </c>
      <c r="K675" s="3">
        <v>20</v>
      </c>
      <c r="L675" s="14">
        <v>18.48</v>
      </c>
      <c r="M675" s="14">
        <f t="shared" si="9"/>
        <v>369.6</v>
      </c>
      <c r="N675" s="10">
        <f t="shared" si="10"/>
        <v>369.6</v>
      </c>
      <c r="O675" s="3" t="s">
        <v>757</v>
      </c>
      <c r="P675" s="3" t="s">
        <v>758</v>
      </c>
      <c r="Q675" s="3" t="s">
        <v>1083</v>
      </c>
      <c r="R675" s="3" t="s">
        <v>760</v>
      </c>
    </row>
    <row r="676" spans="1:18" ht="67.5" x14ac:dyDescent="0.25">
      <c r="A676" s="3" t="s">
        <v>1078</v>
      </c>
      <c r="B676" s="3" t="s">
        <v>1079</v>
      </c>
      <c r="C676" s="3" t="s">
        <v>1080</v>
      </c>
      <c r="D676" s="19">
        <v>44600</v>
      </c>
      <c r="E676" s="32" t="s">
        <v>1081</v>
      </c>
      <c r="F676" s="3">
        <v>2021</v>
      </c>
      <c r="G676" s="19">
        <v>44600</v>
      </c>
      <c r="H676" s="19">
        <v>44964</v>
      </c>
      <c r="I676" s="3" t="s">
        <v>1101</v>
      </c>
      <c r="J676" s="3" t="s">
        <v>25</v>
      </c>
      <c r="K676" s="3">
        <v>60</v>
      </c>
      <c r="L676" s="14">
        <v>4.24</v>
      </c>
      <c r="M676" s="14">
        <f t="shared" si="9"/>
        <v>254.4</v>
      </c>
      <c r="N676" s="10">
        <f t="shared" si="10"/>
        <v>254.4</v>
      </c>
      <c r="O676" s="3" t="s">
        <v>757</v>
      </c>
      <c r="P676" s="3" t="s">
        <v>758</v>
      </c>
      <c r="Q676" s="3" t="s">
        <v>1083</v>
      </c>
      <c r="R676" s="3" t="s">
        <v>760</v>
      </c>
    </row>
    <row r="677" spans="1:18" ht="67.5" x14ac:dyDescent="0.25">
      <c r="A677" s="3" t="s">
        <v>1078</v>
      </c>
      <c r="B677" s="3" t="s">
        <v>1079</v>
      </c>
      <c r="C677" s="3" t="s">
        <v>1080</v>
      </c>
      <c r="D677" s="19">
        <v>44600</v>
      </c>
      <c r="E677" s="32" t="s">
        <v>1081</v>
      </c>
      <c r="F677" s="3">
        <v>2021</v>
      </c>
      <c r="G677" s="19">
        <v>44600</v>
      </c>
      <c r="H677" s="19">
        <v>44964</v>
      </c>
      <c r="I677" s="3" t="s">
        <v>1102</v>
      </c>
      <c r="J677" s="3" t="s">
        <v>25</v>
      </c>
      <c r="K677" s="3">
        <v>50</v>
      </c>
      <c r="L677" s="14">
        <v>18.36</v>
      </c>
      <c r="M677" s="14">
        <f t="shared" si="9"/>
        <v>918</v>
      </c>
      <c r="N677" s="10">
        <f t="shared" si="10"/>
        <v>918</v>
      </c>
      <c r="O677" s="3" t="s">
        <v>757</v>
      </c>
      <c r="P677" s="3" t="s">
        <v>758</v>
      </c>
      <c r="Q677" s="3" t="s">
        <v>1083</v>
      </c>
      <c r="R677" s="3" t="s">
        <v>760</v>
      </c>
    </row>
    <row r="678" spans="1:18" ht="67.5" x14ac:dyDescent="0.25">
      <c r="A678" s="3" t="s">
        <v>1078</v>
      </c>
      <c r="B678" s="3" t="s">
        <v>1079</v>
      </c>
      <c r="C678" s="3" t="s">
        <v>1080</v>
      </c>
      <c r="D678" s="19">
        <v>44600</v>
      </c>
      <c r="E678" s="32" t="s">
        <v>1081</v>
      </c>
      <c r="F678" s="3">
        <v>2021</v>
      </c>
      <c r="G678" s="19">
        <v>44600</v>
      </c>
      <c r="H678" s="19">
        <v>44964</v>
      </c>
      <c r="I678" s="3" t="s">
        <v>1103</v>
      </c>
      <c r="J678" s="3" t="s">
        <v>25</v>
      </c>
      <c r="K678" s="3">
        <v>30</v>
      </c>
      <c r="L678" s="14">
        <v>4.99</v>
      </c>
      <c r="M678" s="14">
        <f t="shared" si="9"/>
        <v>149.70000000000002</v>
      </c>
      <c r="N678" s="10">
        <f t="shared" si="10"/>
        <v>149.70000000000002</v>
      </c>
      <c r="O678" s="3" t="s">
        <v>757</v>
      </c>
      <c r="P678" s="3" t="s">
        <v>758</v>
      </c>
      <c r="Q678" s="3" t="s">
        <v>1083</v>
      </c>
      <c r="R678" s="3" t="s">
        <v>760</v>
      </c>
    </row>
    <row r="679" spans="1:18" ht="67.5" x14ac:dyDescent="0.25">
      <c r="A679" s="3" t="s">
        <v>1078</v>
      </c>
      <c r="B679" s="3" t="s">
        <v>1079</v>
      </c>
      <c r="C679" s="3" t="s">
        <v>1080</v>
      </c>
      <c r="D679" s="19">
        <v>44600</v>
      </c>
      <c r="E679" s="32" t="s">
        <v>1081</v>
      </c>
      <c r="F679" s="3">
        <v>2021</v>
      </c>
      <c r="G679" s="19">
        <v>44600</v>
      </c>
      <c r="H679" s="19">
        <v>44964</v>
      </c>
      <c r="I679" s="3" t="s">
        <v>1104</v>
      </c>
      <c r="J679" s="3" t="s">
        <v>25</v>
      </c>
      <c r="K679" s="3">
        <v>300</v>
      </c>
      <c r="L679" s="14">
        <v>15.6</v>
      </c>
      <c r="M679" s="14">
        <f t="shared" si="9"/>
        <v>4680</v>
      </c>
      <c r="N679" s="10">
        <f t="shared" si="10"/>
        <v>4680</v>
      </c>
      <c r="O679" s="3" t="s">
        <v>757</v>
      </c>
      <c r="P679" s="3" t="s">
        <v>758</v>
      </c>
      <c r="Q679" s="3" t="s">
        <v>1083</v>
      </c>
      <c r="R679" s="3" t="s">
        <v>760</v>
      </c>
    </row>
    <row r="680" spans="1:18" ht="67.5" x14ac:dyDescent="0.25">
      <c r="A680" s="3" t="s">
        <v>1078</v>
      </c>
      <c r="B680" s="3" t="s">
        <v>1079</v>
      </c>
      <c r="C680" s="3" t="s">
        <v>1080</v>
      </c>
      <c r="D680" s="19">
        <v>44600</v>
      </c>
      <c r="E680" s="32" t="s">
        <v>1081</v>
      </c>
      <c r="F680" s="3">
        <v>2021</v>
      </c>
      <c r="G680" s="19">
        <v>44600</v>
      </c>
      <c r="H680" s="19">
        <v>44964</v>
      </c>
      <c r="I680" s="3" t="s">
        <v>1105</v>
      </c>
      <c r="J680" s="3" t="s">
        <v>25</v>
      </c>
      <c r="K680" s="3">
        <v>250</v>
      </c>
      <c r="L680" s="14">
        <v>0.25</v>
      </c>
      <c r="M680" s="14">
        <f t="shared" si="9"/>
        <v>62.5</v>
      </c>
      <c r="N680" s="10">
        <f t="shared" si="10"/>
        <v>62.5</v>
      </c>
      <c r="O680" s="3" t="s">
        <v>757</v>
      </c>
      <c r="P680" s="3" t="s">
        <v>758</v>
      </c>
      <c r="Q680" s="3" t="s">
        <v>1083</v>
      </c>
      <c r="R680" s="3" t="s">
        <v>760</v>
      </c>
    </row>
    <row r="681" spans="1:18" ht="67.5" x14ac:dyDescent="0.25">
      <c r="A681" s="3" t="s">
        <v>1078</v>
      </c>
      <c r="B681" s="3" t="s">
        <v>1079</v>
      </c>
      <c r="C681" s="3" t="s">
        <v>1080</v>
      </c>
      <c r="D681" s="19">
        <v>44600</v>
      </c>
      <c r="E681" s="32" t="s">
        <v>1081</v>
      </c>
      <c r="F681" s="3">
        <v>2021</v>
      </c>
      <c r="G681" s="19">
        <v>44600</v>
      </c>
      <c r="H681" s="19">
        <v>44964</v>
      </c>
      <c r="I681" s="3" t="s">
        <v>1106</v>
      </c>
      <c r="J681" s="3" t="s">
        <v>498</v>
      </c>
      <c r="K681" s="3">
        <v>60</v>
      </c>
      <c r="L681" s="14">
        <v>7</v>
      </c>
      <c r="M681" s="14">
        <f t="shared" si="9"/>
        <v>420</v>
      </c>
      <c r="N681" s="10">
        <f t="shared" si="10"/>
        <v>420</v>
      </c>
      <c r="O681" s="3" t="s">
        <v>757</v>
      </c>
      <c r="P681" s="3" t="s">
        <v>758</v>
      </c>
      <c r="Q681" s="3" t="s">
        <v>1083</v>
      </c>
      <c r="R681" s="3" t="s">
        <v>760</v>
      </c>
    </row>
    <row r="682" spans="1:18" ht="67.5" x14ac:dyDescent="0.25">
      <c r="A682" s="3" t="s">
        <v>1078</v>
      </c>
      <c r="B682" s="3" t="s">
        <v>1079</v>
      </c>
      <c r="C682" s="3" t="s">
        <v>1080</v>
      </c>
      <c r="D682" s="19">
        <v>44600</v>
      </c>
      <c r="E682" s="32" t="s">
        <v>1081</v>
      </c>
      <c r="F682" s="3">
        <v>2021</v>
      </c>
      <c r="G682" s="19">
        <v>44600</v>
      </c>
      <c r="H682" s="19">
        <v>44964</v>
      </c>
      <c r="I682" s="3" t="s">
        <v>1107</v>
      </c>
      <c r="J682" s="3" t="s">
        <v>25</v>
      </c>
      <c r="K682" s="3">
        <v>150</v>
      </c>
      <c r="L682" s="14">
        <v>3.34</v>
      </c>
      <c r="M682" s="14">
        <f t="shared" si="9"/>
        <v>501</v>
      </c>
      <c r="N682" s="10">
        <f t="shared" si="10"/>
        <v>501</v>
      </c>
      <c r="O682" s="3" t="s">
        <v>757</v>
      </c>
      <c r="P682" s="3" t="s">
        <v>758</v>
      </c>
      <c r="Q682" s="3" t="s">
        <v>1083</v>
      </c>
      <c r="R682" s="3" t="s">
        <v>760</v>
      </c>
    </row>
    <row r="683" spans="1:18" ht="67.5" x14ac:dyDescent="0.25">
      <c r="A683" s="3" t="s">
        <v>1078</v>
      </c>
      <c r="B683" s="3" t="s">
        <v>1079</v>
      </c>
      <c r="C683" s="3" t="s">
        <v>1080</v>
      </c>
      <c r="D683" s="19">
        <v>44600</v>
      </c>
      <c r="E683" s="32" t="s">
        <v>1081</v>
      </c>
      <c r="F683" s="3">
        <v>2021</v>
      </c>
      <c r="G683" s="19">
        <v>44600</v>
      </c>
      <c r="H683" s="19">
        <v>44964</v>
      </c>
      <c r="I683" s="3" t="s">
        <v>1108</v>
      </c>
      <c r="J683" s="3" t="s">
        <v>25</v>
      </c>
      <c r="K683" s="3">
        <v>250</v>
      </c>
      <c r="L683" s="14">
        <v>0.89</v>
      </c>
      <c r="M683" s="14">
        <f t="shared" si="9"/>
        <v>222.5</v>
      </c>
      <c r="N683" s="10">
        <f t="shared" si="10"/>
        <v>222.5</v>
      </c>
      <c r="O683" s="3" t="s">
        <v>757</v>
      </c>
      <c r="P683" s="3" t="s">
        <v>758</v>
      </c>
      <c r="Q683" s="3" t="s">
        <v>1083</v>
      </c>
      <c r="R683" s="3" t="s">
        <v>760</v>
      </c>
    </row>
    <row r="684" spans="1:18" ht="67.5" x14ac:dyDescent="0.25">
      <c r="A684" s="3" t="s">
        <v>1078</v>
      </c>
      <c r="B684" s="3" t="s">
        <v>1079</v>
      </c>
      <c r="C684" s="3" t="s">
        <v>1080</v>
      </c>
      <c r="D684" s="19">
        <v>44600</v>
      </c>
      <c r="E684" s="32" t="s">
        <v>1081</v>
      </c>
      <c r="F684" s="3">
        <v>2021</v>
      </c>
      <c r="G684" s="19">
        <v>44600</v>
      </c>
      <c r="H684" s="19">
        <v>44964</v>
      </c>
      <c r="I684" s="3" t="s">
        <v>1109</v>
      </c>
      <c r="J684" s="3" t="s">
        <v>25</v>
      </c>
      <c r="K684" s="3">
        <v>100</v>
      </c>
      <c r="L684" s="14">
        <v>6.65</v>
      </c>
      <c r="M684" s="14">
        <f t="shared" si="9"/>
        <v>665</v>
      </c>
      <c r="N684" s="10">
        <f t="shared" si="10"/>
        <v>665</v>
      </c>
      <c r="O684" s="3" t="s">
        <v>757</v>
      </c>
      <c r="P684" s="3" t="s">
        <v>758</v>
      </c>
      <c r="Q684" s="3" t="s">
        <v>1083</v>
      </c>
      <c r="R684" s="3" t="s">
        <v>760</v>
      </c>
    </row>
    <row r="685" spans="1:18" ht="67.5" x14ac:dyDescent="0.25">
      <c r="A685" s="3" t="s">
        <v>1078</v>
      </c>
      <c r="B685" s="3" t="s">
        <v>1079</v>
      </c>
      <c r="C685" s="3" t="s">
        <v>1080</v>
      </c>
      <c r="D685" s="19">
        <v>44600</v>
      </c>
      <c r="E685" s="32" t="s">
        <v>1081</v>
      </c>
      <c r="F685" s="3">
        <v>2021</v>
      </c>
      <c r="G685" s="19">
        <v>44600</v>
      </c>
      <c r="H685" s="19">
        <v>44964</v>
      </c>
      <c r="I685" s="3" t="s">
        <v>1110</v>
      </c>
      <c r="J685" s="3" t="s">
        <v>25</v>
      </c>
      <c r="K685" s="3">
        <v>200</v>
      </c>
      <c r="L685" s="14">
        <v>2.67</v>
      </c>
      <c r="M685" s="14">
        <f t="shared" si="9"/>
        <v>534</v>
      </c>
      <c r="N685" s="10">
        <f t="shared" si="10"/>
        <v>534</v>
      </c>
      <c r="O685" s="3" t="s">
        <v>757</v>
      </c>
      <c r="P685" s="3" t="s">
        <v>758</v>
      </c>
      <c r="Q685" s="3" t="s">
        <v>1083</v>
      </c>
      <c r="R685" s="3" t="s">
        <v>760</v>
      </c>
    </row>
    <row r="686" spans="1:18" ht="67.5" x14ac:dyDescent="0.25">
      <c r="A686" s="3" t="s">
        <v>1078</v>
      </c>
      <c r="B686" s="3" t="s">
        <v>1079</v>
      </c>
      <c r="C686" s="3" t="s">
        <v>1080</v>
      </c>
      <c r="D686" s="19">
        <v>44600</v>
      </c>
      <c r="E686" s="32" t="s">
        <v>1081</v>
      </c>
      <c r="F686" s="3">
        <v>2021</v>
      </c>
      <c r="G686" s="19">
        <v>44600</v>
      </c>
      <c r="H686" s="19">
        <v>44964</v>
      </c>
      <c r="I686" s="3" t="s">
        <v>1111</v>
      </c>
      <c r="J686" s="3" t="s">
        <v>25</v>
      </c>
      <c r="K686" s="3">
        <v>200</v>
      </c>
      <c r="L686" s="14">
        <v>0.9</v>
      </c>
      <c r="M686" s="14">
        <f t="shared" si="9"/>
        <v>180</v>
      </c>
      <c r="N686" s="10">
        <f t="shared" si="10"/>
        <v>180</v>
      </c>
      <c r="O686" s="3" t="s">
        <v>757</v>
      </c>
      <c r="P686" s="3" t="s">
        <v>758</v>
      </c>
      <c r="Q686" s="3" t="s">
        <v>1083</v>
      </c>
      <c r="R686" s="3" t="s">
        <v>760</v>
      </c>
    </row>
    <row r="687" spans="1:18" ht="67.5" x14ac:dyDescent="0.25">
      <c r="A687" s="3" t="s">
        <v>1078</v>
      </c>
      <c r="B687" s="3" t="s">
        <v>1079</v>
      </c>
      <c r="C687" s="3" t="s">
        <v>1080</v>
      </c>
      <c r="D687" s="19">
        <v>44600</v>
      </c>
      <c r="E687" s="32" t="s">
        <v>1081</v>
      </c>
      <c r="F687" s="3">
        <v>2021</v>
      </c>
      <c r="G687" s="19">
        <v>44600</v>
      </c>
      <c r="H687" s="19">
        <v>44964</v>
      </c>
      <c r="I687" s="3" t="s">
        <v>1112</v>
      </c>
      <c r="J687" s="3" t="s">
        <v>25</v>
      </c>
      <c r="K687" s="3">
        <v>250</v>
      </c>
      <c r="L687" s="14">
        <v>1.43</v>
      </c>
      <c r="M687" s="14">
        <f t="shared" si="9"/>
        <v>357.5</v>
      </c>
      <c r="N687" s="10">
        <f t="shared" si="10"/>
        <v>357.5</v>
      </c>
      <c r="O687" s="3" t="s">
        <v>757</v>
      </c>
      <c r="P687" s="3" t="s">
        <v>758</v>
      </c>
      <c r="Q687" s="3" t="s">
        <v>1083</v>
      </c>
      <c r="R687" s="3" t="s">
        <v>760</v>
      </c>
    </row>
    <row r="688" spans="1:18" ht="67.5" x14ac:dyDescent="0.25">
      <c r="A688" s="3" t="s">
        <v>1078</v>
      </c>
      <c r="B688" s="3" t="s">
        <v>1079</v>
      </c>
      <c r="C688" s="3" t="s">
        <v>1080</v>
      </c>
      <c r="D688" s="19">
        <v>44600</v>
      </c>
      <c r="E688" s="32" t="s">
        <v>1081</v>
      </c>
      <c r="F688" s="3">
        <v>2021</v>
      </c>
      <c r="G688" s="19">
        <v>44600</v>
      </c>
      <c r="H688" s="19">
        <v>44964</v>
      </c>
      <c r="I688" s="3" t="s">
        <v>1113</v>
      </c>
      <c r="J688" s="3" t="s">
        <v>25</v>
      </c>
      <c r="K688" s="3">
        <v>150</v>
      </c>
      <c r="L688" s="14">
        <v>2.36</v>
      </c>
      <c r="M688" s="14">
        <f t="shared" si="9"/>
        <v>354</v>
      </c>
      <c r="N688" s="10">
        <f t="shared" si="10"/>
        <v>354</v>
      </c>
      <c r="O688" s="3" t="s">
        <v>757</v>
      </c>
      <c r="P688" s="3" t="s">
        <v>758</v>
      </c>
      <c r="Q688" s="3" t="s">
        <v>1083</v>
      </c>
      <c r="R688" s="3" t="s">
        <v>760</v>
      </c>
    </row>
    <row r="689" spans="1:18" ht="67.5" x14ac:dyDescent="0.25">
      <c r="A689" s="3" t="s">
        <v>1078</v>
      </c>
      <c r="B689" s="3" t="s">
        <v>1079</v>
      </c>
      <c r="C689" s="3" t="s">
        <v>1080</v>
      </c>
      <c r="D689" s="19">
        <v>44600</v>
      </c>
      <c r="E689" s="32" t="s">
        <v>1081</v>
      </c>
      <c r="F689" s="3">
        <v>2021</v>
      </c>
      <c r="G689" s="19">
        <v>44600</v>
      </c>
      <c r="H689" s="19">
        <v>44964</v>
      </c>
      <c r="I689" s="3" t="s">
        <v>1114</v>
      </c>
      <c r="J689" s="3" t="s">
        <v>25</v>
      </c>
      <c r="K689" s="3">
        <v>100</v>
      </c>
      <c r="L689" s="14">
        <v>2.4300000000000002</v>
      </c>
      <c r="M689" s="14">
        <f t="shared" si="9"/>
        <v>243.00000000000003</v>
      </c>
      <c r="N689" s="10">
        <f t="shared" si="10"/>
        <v>243.00000000000003</v>
      </c>
      <c r="O689" s="3" t="s">
        <v>757</v>
      </c>
      <c r="P689" s="3" t="s">
        <v>758</v>
      </c>
      <c r="Q689" s="3" t="s">
        <v>1083</v>
      </c>
      <c r="R689" s="3" t="s">
        <v>760</v>
      </c>
    </row>
    <row r="690" spans="1:18" ht="157.5" x14ac:dyDescent="0.25">
      <c r="A690" s="3" t="s">
        <v>1115</v>
      </c>
      <c r="B690" s="3" t="s">
        <v>1116</v>
      </c>
      <c r="C690" s="3" t="s">
        <v>1117</v>
      </c>
      <c r="D690" s="19">
        <v>44544</v>
      </c>
      <c r="E690" s="32" t="s">
        <v>1118</v>
      </c>
      <c r="F690" s="3">
        <v>2021</v>
      </c>
      <c r="G690" s="19">
        <v>44540</v>
      </c>
      <c r="H690" s="19">
        <v>44904</v>
      </c>
      <c r="I690" s="3" t="s">
        <v>1119</v>
      </c>
      <c r="J690" s="3" t="s">
        <v>25</v>
      </c>
      <c r="K690" s="3">
        <v>150</v>
      </c>
      <c r="L690" s="14">
        <v>8450</v>
      </c>
      <c r="M690" s="14">
        <f t="shared" si="9"/>
        <v>1267500</v>
      </c>
      <c r="N690" s="10">
        <f t="shared" si="10"/>
        <v>1267500</v>
      </c>
      <c r="O690" s="3" t="s">
        <v>592</v>
      </c>
      <c r="P690" s="3" t="s">
        <v>1120</v>
      </c>
      <c r="Q690" s="3" t="s">
        <v>1121</v>
      </c>
      <c r="R690" s="3" t="s">
        <v>1122</v>
      </c>
    </row>
    <row r="691" spans="1:18" ht="56.25" x14ac:dyDescent="0.25">
      <c r="A691" s="3" t="s">
        <v>1115</v>
      </c>
      <c r="B691" s="3" t="s">
        <v>1116</v>
      </c>
      <c r="C691" s="3" t="s">
        <v>1117</v>
      </c>
      <c r="D691" s="19">
        <v>44544</v>
      </c>
      <c r="E691" s="32" t="s">
        <v>1118</v>
      </c>
      <c r="F691" s="3">
        <v>2021</v>
      </c>
      <c r="G691" s="19">
        <v>44540</v>
      </c>
      <c r="H691" s="19">
        <v>44904</v>
      </c>
      <c r="I691" s="3" t="s">
        <v>1123</v>
      </c>
      <c r="J691" s="3" t="s">
        <v>25</v>
      </c>
      <c r="K691" s="3">
        <v>75</v>
      </c>
      <c r="L691" s="14">
        <v>1990</v>
      </c>
      <c r="M691" s="14">
        <f t="shared" si="9"/>
        <v>149250</v>
      </c>
      <c r="N691" s="10">
        <f t="shared" si="10"/>
        <v>149250</v>
      </c>
      <c r="O691" s="3" t="s">
        <v>592</v>
      </c>
      <c r="P691" s="3" t="s">
        <v>1120</v>
      </c>
      <c r="Q691" s="3" t="s">
        <v>1121</v>
      </c>
      <c r="R691" s="3" t="s">
        <v>1122</v>
      </c>
    </row>
    <row r="692" spans="1:18" ht="78.75" x14ac:dyDescent="0.25">
      <c r="A692" s="3" t="s">
        <v>1124</v>
      </c>
      <c r="B692" s="3" t="s">
        <v>1125</v>
      </c>
      <c r="C692" s="3" t="s">
        <v>1126</v>
      </c>
      <c r="D692" s="19">
        <v>44547</v>
      </c>
      <c r="E692" s="30" t="s">
        <v>1127</v>
      </c>
      <c r="F692" s="3">
        <v>2021</v>
      </c>
      <c r="G692" s="19">
        <v>44544</v>
      </c>
      <c r="H692" s="19">
        <v>44908</v>
      </c>
      <c r="I692" s="3" t="s">
        <v>1128</v>
      </c>
      <c r="J692" s="3" t="s">
        <v>25</v>
      </c>
      <c r="K692" s="3">
        <v>8</v>
      </c>
      <c r="L692" s="14">
        <v>7249</v>
      </c>
      <c r="M692" s="14">
        <f t="shared" si="9"/>
        <v>57992</v>
      </c>
      <c r="N692" s="10">
        <f t="shared" si="10"/>
        <v>57992</v>
      </c>
      <c r="O692" s="3" t="s">
        <v>1129</v>
      </c>
      <c r="P692" s="3" t="s">
        <v>1130</v>
      </c>
      <c r="Q692" s="3" t="s">
        <v>1131</v>
      </c>
      <c r="R692" s="3" t="s">
        <v>1132</v>
      </c>
    </row>
    <row r="693" spans="1:18" ht="78.75" x14ac:dyDescent="0.25">
      <c r="A693" s="3" t="s">
        <v>1133</v>
      </c>
      <c r="B693" s="3" t="s">
        <v>1079</v>
      </c>
      <c r="C693" s="3" t="s">
        <v>1134</v>
      </c>
      <c r="D693" s="19">
        <v>44699</v>
      </c>
      <c r="E693" s="32">
        <v>289</v>
      </c>
      <c r="F693" s="3">
        <v>2021</v>
      </c>
      <c r="G693" s="19">
        <v>44699</v>
      </c>
      <c r="H693" s="19">
        <v>45063</v>
      </c>
      <c r="I693" s="3" t="s">
        <v>1135</v>
      </c>
      <c r="J693" s="3" t="s">
        <v>25</v>
      </c>
      <c r="K693" s="3">
        <v>50</v>
      </c>
      <c r="L693" s="14">
        <v>170.79</v>
      </c>
      <c r="M693" s="14">
        <f t="shared" si="9"/>
        <v>8539.5</v>
      </c>
      <c r="N693" s="10">
        <f t="shared" si="10"/>
        <v>8539.5</v>
      </c>
      <c r="O693" s="3" t="s">
        <v>1136</v>
      </c>
      <c r="P693" s="3" t="s">
        <v>1137</v>
      </c>
      <c r="Q693" s="3" t="s">
        <v>1138</v>
      </c>
      <c r="R693" s="3" t="s">
        <v>1139</v>
      </c>
    </row>
    <row r="694" spans="1:18" ht="56.25" x14ac:dyDescent="0.25">
      <c r="A694" s="3" t="s">
        <v>1140</v>
      </c>
      <c r="B694" s="3" t="s">
        <v>1141</v>
      </c>
      <c r="C694" s="3" t="s">
        <v>1142</v>
      </c>
      <c r="D694" s="19">
        <v>44495</v>
      </c>
      <c r="E694" s="32">
        <v>45</v>
      </c>
      <c r="F694" s="3">
        <v>2021</v>
      </c>
      <c r="G694" s="19">
        <v>44495</v>
      </c>
      <c r="H694" s="19">
        <v>44859</v>
      </c>
      <c r="I694" s="3" t="s">
        <v>1143</v>
      </c>
      <c r="J694" s="3" t="s">
        <v>25</v>
      </c>
      <c r="K694" s="3">
        <v>75</v>
      </c>
      <c r="L694" s="14">
        <v>494.7</v>
      </c>
      <c r="M694" s="14">
        <f t="shared" si="9"/>
        <v>37102.5</v>
      </c>
      <c r="N694" s="10">
        <f t="shared" si="10"/>
        <v>37102.5</v>
      </c>
      <c r="O694" s="3" t="s">
        <v>1052</v>
      </c>
      <c r="P694" s="3" t="s">
        <v>1053</v>
      </c>
      <c r="Q694" s="3" t="s">
        <v>1144</v>
      </c>
      <c r="R694" s="3" t="s">
        <v>1145</v>
      </c>
    </row>
    <row r="695" spans="1:18" ht="56.25" x14ac:dyDescent="0.25">
      <c r="A695" s="3" t="s">
        <v>1140</v>
      </c>
      <c r="B695" s="3" t="s">
        <v>1141</v>
      </c>
      <c r="C695" s="3" t="s">
        <v>1142</v>
      </c>
      <c r="D695" s="19">
        <v>44495</v>
      </c>
      <c r="E695" s="32">
        <v>45</v>
      </c>
      <c r="F695" s="3">
        <v>2021</v>
      </c>
      <c r="G695" s="19">
        <v>44495</v>
      </c>
      <c r="H695" s="19">
        <v>44859</v>
      </c>
      <c r="I695" s="3" t="s">
        <v>1146</v>
      </c>
      <c r="J695" s="3" t="s">
        <v>25</v>
      </c>
      <c r="K695" s="3">
        <v>25</v>
      </c>
      <c r="L695" s="14">
        <v>495.54</v>
      </c>
      <c r="M695" s="14">
        <f t="shared" si="9"/>
        <v>12388.5</v>
      </c>
      <c r="N695" s="10">
        <f t="shared" si="10"/>
        <v>12388.5</v>
      </c>
      <c r="O695" s="3" t="s">
        <v>1052</v>
      </c>
      <c r="P695" s="3" t="s">
        <v>1053</v>
      </c>
      <c r="Q695" s="3" t="s">
        <v>1144</v>
      </c>
      <c r="R695" s="3" t="s">
        <v>1145</v>
      </c>
    </row>
    <row r="696" spans="1:18" ht="123.75" x14ac:dyDescent="0.25">
      <c r="A696" s="3" t="s">
        <v>1133</v>
      </c>
      <c r="B696" s="3" t="s">
        <v>1079</v>
      </c>
      <c r="C696" s="3" t="s">
        <v>1134</v>
      </c>
      <c r="D696" s="19">
        <v>44699</v>
      </c>
      <c r="E696" s="32">
        <v>289</v>
      </c>
      <c r="F696" s="3">
        <v>2021</v>
      </c>
      <c r="G696" s="19">
        <v>44699</v>
      </c>
      <c r="H696" s="19">
        <v>45063</v>
      </c>
      <c r="I696" s="3" t="s">
        <v>1147</v>
      </c>
      <c r="J696" s="3" t="s">
        <v>25</v>
      </c>
      <c r="K696" s="3">
        <v>100</v>
      </c>
      <c r="L696" s="14">
        <v>1940</v>
      </c>
      <c r="M696" s="14">
        <f t="shared" si="9"/>
        <v>194000</v>
      </c>
      <c r="N696" s="10">
        <f t="shared" si="10"/>
        <v>194000</v>
      </c>
      <c r="O696" s="3" t="s">
        <v>1148</v>
      </c>
      <c r="P696" s="3" t="s">
        <v>1149</v>
      </c>
      <c r="Q696" s="3" t="s">
        <v>1150</v>
      </c>
      <c r="R696" s="3" t="s">
        <v>1151</v>
      </c>
    </row>
    <row r="697" spans="1:18" ht="67.5" x14ac:dyDescent="0.25">
      <c r="A697" s="3" t="s">
        <v>1133</v>
      </c>
      <c r="B697" s="3" t="s">
        <v>1079</v>
      </c>
      <c r="C697" s="3" t="s">
        <v>1134</v>
      </c>
      <c r="D697" s="19">
        <v>44699</v>
      </c>
      <c r="E697" s="32">
        <v>289</v>
      </c>
      <c r="F697" s="3">
        <v>2021</v>
      </c>
      <c r="G697" s="19">
        <v>44699</v>
      </c>
      <c r="H697" s="19">
        <v>45063</v>
      </c>
      <c r="I697" s="3" t="s">
        <v>1152</v>
      </c>
      <c r="J697" s="3" t="s">
        <v>25</v>
      </c>
      <c r="K697" s="3">
        <v>10</v>
      </c>
      <c r="L697" s="14">
        <v>5190</v>
      </c>
      <c r="M697" s="14">
        <f t="shared" si="9"/>
        <v>51900</v>
      </c>
      <c r="N697" s="10">
        <f t="shared" si="10"/>
        <v>51900</v>
      </c>
      <c r="O697" s="3" t="s">
        <v>1153</v>
      </c>
      <c r="P697" s="3" t="s">
        <v>544</v>
      </c>
      <c r="Q697" s="3" t="s">
        <v>545</v>
      </c>
      <c r="R697" s="3" t="s">
        <v>546</v>
      </c>
    </row>
    <row r="698" spans="1:18" ht="135" x14ac:dyDescent="0.25">
      <c r="A698" s="3" t="s">
        <v>1133</v>
      </c>
      <c r="B698" s="3" t="s">
        <v>1079</v>
      </c>
      <c r="C698" s="3" t="s">
        <v>1134</v>
      </c>
      <c r="D698" s="19">
        <v>44699</v>
      </c>
      <c r="E698" s="32">
        <v>289</v>
      </c>
      <c r="F698" s="3">
        <v>2021</v>
      </c>
      <c r="G698" s="19">
        <v>44699</v>
      </c>
      <c r="H698" s="19">
        <v>45063</v>
      </c>
      <c r="I698" s="3" t="s">
        <v>1154</v>
      </c>
      <c r="J698" s="3" t="s">
        <v>25</v>
      </c>
      <c r="K698" s="3">
        <v>5</v>
      </c>
      <c r="L698" s="14">
        <v>1533.82</v>
      </c>
      <c r="M698" s="14">
        <f t="shared" si="9"/>
        <v>7669.0999999999995</v>
      </c>
      <c r="N698" s="10">
        <f t="shared" si="10"/>
        <v>7669.0999999999995</v>
      </c>
      <c r="O698" s="3" t="s">
        <v>1153</v>
      </c>
      <c r="P698" s="3" t="s">
        <v>544</v>
      </c>
      <c r="Q698" s="3" t="s">
        <v>545</v>
      </c>
      <c r="R698" s="3" t="s">
        <v>546</v>
      </c>
    </row>
    <row r="699" spans="1:18" ht="135" x14ac:dyDescent="0.25">
      <c r="A699" s="3" t="s">
        <v>1133</v>
      </c>
      <c r="B699" s="3" t="s">
        <v>1079</v>
      </c>
      <c r="C699" s="3" t="s">
        <v>1134</v>
      </c>
      <c r="D699" s="19">
        <v>44699</v>
      </c>
      <c r="E699" s="32">
        <v>289</v>
      </c>
      <c r="F699" s="3">
        <v>2021</v>
      </c>
      <c r="G699" s="33">
        <v>44699</v>
      </c>
      <c r="H699" s="19">
        <v>45063</v>
      </c>
      <c r="I699" s="3" t="s">
        <v>1155</v>
      </c>
      <c r="J699" s="3" t="s">
        <v>25</v>
      </c>
      <c r="K699" s="3">
        <v>4</v>
      </c>
      <c r="L699" s="14">
        <v>884.56</v>
      </c>
      <c r="M699" s="14">
        <f t="shared" si="9"/>
        <v>3538.24</v>
      </c>
      <c r="N699" s="10">
        <f t="shared" si="10"/>
        <v>3538.24</v>
      </c>
      <c r="O699" s="3" t="s">
        <v>1153</v>
      </c>
      <c r="P699" s="3" t="s">
        <v>544</v>
      </c>
      <c r="Q699" s="3" t="s">
        <v>545</v>
      </c>
      <c r="R699" s="3" t="s">
        <v>546</v>
      </c>
    </row>
    <row r="700" spans="1:18" ht="90" x14ac:dyDescent="0.25">
      <c r="A700" s="3" t="s">
        <v>635</v>
      </c>
      <c r="B700" s="3" t="s">
        <v>1079</v>
      </c>
      <c r="C700" s="3" t="s">
        <v>948</v>
      </c>
      <c r="D700" s="3" t="s">
        <v>1156</v>
      </c>
      <c r="E700" s="32">
        <v>124</v>
      </c>
      <c r="F700" s="3">
        <v>2021</v>
      </c>
      <c r="G700" s="3" t="s">
        <v>1156</v>
      </c>
      <c r="H700" s="19">
        <v>44896</v>
      </c>
      <c r="I700" s="3" t="s">
        <v>1157</v>
      </c>
      <c r="J700" s="3" t="s">
        <v>25</v>
      </c>
      <c r="K700" s="3">
        <v>10</v>
      </c>
      <c r="L700" s="14">
        <v>770</v>
      </c>
      <c r="M700" s="14">
        <f t="shared" si="9"/>
        <v>7700</v>
      </c>
      <c r="N700" s="10">
        <f t="shared" si="10"/>
        <v>7700</v>
      </c>
      <c r="O700" s="3" t="s">
        <v>915</v>
      </c>
      <c r="P700" s="16" t="s">
        <v>122</v>
      </c>
      <c r="Q700" s="16" t="s">
        <v>1158</v>
      </c>
      <c r="R700" s="16" t="s">
        <v>344</v>
      </c>
    </row>
    <row r="701" spans="1:18" ht="90" x14ac:dyDescent="0.25">
      <c r="A701" s="3" t="s">
        <v>635</v>
      </c>
      <c r="B701" s="3" t="s">
        <v>1079</v>
      </c>
      <c r="C701" s="3" t="s">
        <v>948</v>
      </c>
      <c r="D701" s="3" t="s">
        <v>1156</v>
      </c>
      <c r="E701" s="32">
        <v>124</v>
      </c>
      <c r="F701" s="3">
        <v>2021</v>
      </c>
      <c r="G701" s="3" t="s">
        <v>1156</v>
      </c>
      <c r="H701" s="19">
        <v>44896</v>
      </c>
      <c r="I701" s="3" t="s">
        <v>1159</v>
      </c>
      <c r="J701" s="3" t="s">
        <v>25</v>
      </c>
      <c r="K701" s="3">
        <v>10</v>
      </c>
      <c r="L701" s="14">
        <v>800</v>
      </c>
      <c r="M701" s="14">
        <f t="shared" si="9"/>
        <v>8000</v>
      </c>
      <c r="N701" s="10">
        <f t="shared" si="10"/>
        <v>8000</v>
      </c>
      <c r="O701" s="3" t="s">
        <v>915</v>
      </c>
      <c r="P701" s="16" t="s">
        <v>122</v>
      </c>
      <c r="Q701" s="16" t="s">
        <v>1158</v>
      </c>
      <c r="R701" s="16" t="s">
        <v>344</v>
      </c>
    </row>
    <row r="702" spans="1:18" ht="101.25" x14ac:dyDescent="0.25">
      <c r="A702" s="3" t="s">
        <v>1160</v>
      </c>
      <c r="B702" s="3" t="s">
        <v>1161</v>
      </c>
      <c r="C702" s="3" t="s">
        <v>1162</v>
      </c>
      <c r="D702" s="19">
        <v>44648</v>
      </c>
      <c r="E702" s="32">
        <v>14</v>
      </c>
      <c r="F702" s="3">
        <v>2021</v>
      </c>
      <c r="G702" s="19">
        <v>44648</v>
      </c>
      <c r="H702" s="19">
        <v>45012</v>
      </c>
      <c r="I702" s="3" t="s">
        <v>1163</v>
      </c>
      <c r="J702" s="3" t="s">
        <v>25</v>
      </c>
      <c r="K702" s="3">
        <v>2</v>
      </c>
      <c r="L702" s="14">
        <v>294000</v>
      </c>
      <c r="M702" s="14">
        <f t="shared" si="9"/>
        <v>588000</v>
      </c>
      <c r="N702" s="10">
        <f t="shared" si="10"/>
        <v>588000</v>
      </c>
      <c r="O702" s="3" t="s">
        <v>1164</v>
      </c>
      <c r="P702" s="3" t="s">
        <v>1165</v>
      </c>
      <c r="Q702" s="3" t="s">
        <v>1166</v>
      </c>
      <c r="R702" s="3" t="s">
        <v>1167</v>
      </c>
    </row>
    <row r="703" spans="1:18" ht="90" x14ac:dyDescent="0.25">
      <c r="A703" s="3">
        <v>197</v>
      </c>
      <c r="B703" s="3" t="s">
        <v>1079</v>
      </c>
      <c r="C703" s="3" t="s">
        <v>948</v>
      </c>
      <c r="D703" s="3" t="s">
        <v>1168</v>
      </c>
      <c r="E703" s="32">
        <v>124</v>
      </c>
      <c r="F703" s="3">
        <v>2021</v>
      </c>
      <c r="G703" s="3" t="s">
        <v>1168</v>
      </c>
      <c r="H703" s="19">
        <v>44896</v>
      </c>
      <c r="I703" s="3" t="s">
        <v>1169</v>
      </c>
      <c r="J703" s="3" t="s">
        <v>25</v>
      </c>
      <c r="K703" s="3">
        <v>100</v>
      </c>
      <c r="L703" s="14">
        <v>110</v>
      </c>
      <c r="M703" s="14">
        <f t="shared" si="9"/>
        <v>11000</v>
      </c>
      <c r="N703" s="10">
        <f t="shared" si="10"/>
        <v>11000</v>
      </c>
      <c r="O703" s="3" t="s">
        <v>915</v>
      </c>
      <c r="P703" s="3" t="s">
        <v>122</v>
      </c>
      <c r="Q703" s="16" t="s">
        <v>1158</v>
      </c>
      <c r="R703" s="16" t="s">
        <v>344</v>
      </c>
    </row>
    <row r="704" spans="1:18" ht="90" x14ac:dyDescent="0.25">
      <c r="A704" s="3">
        <v>197</v>
      </c>
      <c r="B704" s="3" t="s">
        <v>1079</v>
      </c>
      <c r="C704" s="3" t="s">
        <v>948</v>
      </c>
      <c r="D704" s="3" t="s">
        <v>1168</v>
      </c>
      <c r="E704" s="32">
        <v>124</v>
      </c>
      <c r="F704" s="3">
        <v>2021</v>
      </c>
      <c r="G704" s="3" t="s">
        <v>1168</v>
      </c>
      <c r="H704" s="19">
        <v>44896</v>
      </c>
      <c r="I704" s="3" t="s">
        <v>1170</v>
      </c>
      <c r="J704" s="3" t="s">
        <v>25</v>
      </c>
      <c r="K704" s="3">
        <v>100</v>
      </c>
      <c r="L704" s="14">
        <v>270</v>
      </c>
      <c r="M704" s="14">
        <f t="shared" si="9"/>
        <v>27000</v>
      </c>
      <c r="N704" s="10">
        <f t="shared" si="10"/>
        <v>27000</v>
      </c>
      <c r="O704" s="3" t="s">
        <v>915</v>
      </c>
      <c r="P704" s="3" t="s">
        <v>122</v>
      </c>
      <c r="Q704" s="16" t="s">
        <v>1158</v>
      </c>
      <c r="R704" s="16" t="s">
        <v>344</v>
      </c>
    </row>
    <row r="705" spans="1:18" ht="90" x14ac:dyDescent="0.25">
      <c r="A705" s="3" t="s">
        <v>377</v>
      </c>
      <c r="B705" s="3" t="s">
        <v>1079</v>
      </c>
      <c r="C705" s="3" t="s">
        <v>378</v>
      </c>
      <c r="D705" s="19">
        <v>44475</v>
      </c>
      <c r="E705" s="32">
        <v>129</v>
      </c>
      <c r="F705" s="3">
        <v>2021</v>
      </c>
      <c r="G705" s="19">
        <v>44475</v>
      </c>
      <c r="H705" s="3" t="s">
        <v>1171</v>
      </c>
      <c r="I705" s="3" t="s">
        <v>1172</v>
      </c>
      <c r="J705" s="3" t="s">
        <v>25</v>
      </c>
      <c r="K705" s="3">
        <v>90</v>
      </c>
      <c r="L705" s="14">
        <v>129.44999999999999</v>
      </c>
      <c r="M705" s="14">
        <f t="shared" si="9"/>
        <v>11650.499999999998</v>
      </c>
      <c r="N705" s="10">
        <f t="shared" si="10"/>
        <v>11650.499999999998</v>
      </c>
      <c r="O705" s="3" t="s">
        <v>961</v>
      </c>
      <c r="P705" s="3" t="s">
        <v>70</v>
      </c>
      <c r="Q705" s="16" t="s">
        <v>71</v>
      </c>
      <c r="R705" s="16" t="s">
        <v>72</v>
      </c>
    </row>
    <row r="706" spans="1:18" ht="135" x14ac:dyDescent="0.25">
      <c r="A706" s="3" t="s">
        <v>1173</v>
      </c>
      <c r="B706" s="3" t="s">
        <v>1079</v>
      </c>
      <c r="C706" s="3" t="s">
        <v>1174</v>
      </c>
      <c r="D706" s="19">
        <v>44656</v>
      </c>
      <c r="E706" s="32">
        <v>351</v>
      </c>
      <c r="F706" s="3">
        <v>2021</v>
      </c>
      <c r="G706" s="19">
        <v>44656</v>
      </c>
      <c r="H706" s="19">
        <v>45020</v>
      </c>
      <c r="I706" s="3" t="s">
        <v>1175</v>
      </c>
      <c r="J706" s="3" t="s">
        <v>25</v>
      </c>
      <c r="K706" s="3">
        <v>250</v>
      </c>
      <c r="L706" s="14">
        <v>236</v>
      </c>
      <c r="M706" s="14">
        <f t="shared" si="9"/>
        <v>59000</v>
      </c>
      <c r="N706" s="10">
        <f t="shared" si="10"/>
        <v>59000</v>
      </c>
      <c r="O706" s="3" t="s">
        <v>1176</v>
      </c>
      <c r="P706" s="3" t="s">
        <v>1177</v>
      </c>
      <c r="Q706" s="3" t="s">
        <v>1178</v>
      </c>
      <c r="R706" s="3" t="s">
        <v>1179</v>
      </c>
    </row>
    <row r="707" spans="1:18" ht="56.25" x14ac:dyDescent="0.25">
      <c r="A707" s="3" t="s">
        <v>1180</v>
      </c>
      <c r="B707" s="3" t="s">
        <v>243</v>
      </c>
      <c r="C707" s="3" t="s">
        <v>1181</v>
      </c>
      <c r="D707" s="19">
        <v>44435</v>
      </c>
      <c r="E707" s="32">
        <v>96</v>
      </c>
      <c r="F707" s="3">
        <v>2021</v>
      </c>
      <c r="G707" s="19">
        <v>44435</v>
      </c>
      <c r="H707" s="19">
        <v>44799</v>
      </c>
      <c r="I707" s="3" t="s">
        <v>1182</v>
      </c>
      <c r="J707" s="3" t="s">
        <v>25</v>
      </c>
      <c r="K707" s="3">
        <v>2</v>
      </c>
      <c r="L707" s="14">
        <v>4088</v>
      </c>
      <c r="M707" s="14">
        <f t="shared" si="9"/>
        <v>8176</v>
      </c>
      <c r="N707" s="10">
        <f t="shared" si="10"/>
        <v>8176</v>
      </c>
      <c r="O707" s="3" t="s">
        <v>366</v>
      </c>
      <c r="P707" s="3" t="s">
        <v>367</v>
      </c>
      <c r="Q707" s="16" t="s">
        <v>368</v>
      </c>
      <c r="R707" s="16" t="s">
        <v>369</v>
      </c>
    </row>
    <row r="708" spans="1:18" ht="56.25" x14ac:dyDescent="0.25">
      <c r="A708" s="3" t="s">
        <v>1180</v>
      </c>
      <c r="B708" s="3" t="s">
        <v>243</v>
      </c>
      <c r="C708" s="3" t="s">
        <v>1181</v>
      </c>
      <c r="D708" s="19">
        <v>44435</v>
      </c>
      <c r="E708" s="32">
        <v>96</v>
      </c>
      <c r="F708" s="3">
        <v>2021</v>
      </c>
      <c r="G708" s="19">
        <v>44435</v>
      </c>
      <c r="H708" s="19">
        <v>44799</v>
      </c>
      <c r="I708" s="3" t="s">
        <v>1182</v>
      </c>
      <c r="J708" s="3" t="s">
        <v>25</v>
      </c>
      <c r="K708" s="3">
        <v>5</v>
      </c>
      <c r="L708" s="14">
        <v>4088</v>
      </c>
      <c r="M708" s="14">
        <f t="shared" si="9"/>
        <v>20440</v>
      </c>
      <c r="N708" s="10">
        <f t="shared" si="10"/>
        <v>20440</v>
      </c>
      <c r="O708" s="3" t="s">
        <v>366</v>
      </c>
      <c r="P708" s="3" t="s">
        <v>367</v>
      </c>
      <c r="Q708" s="16" t="s">
        <v>368</v>
      </c>
      <c r="R708" s="16" t="s">
        <v>369</v>
      </c>
    </row>
    <row r="709" spans="1:18" ht="45" x14ac:dyDescent="0.25">
      <c r="A709" s="3" t="s">
        <v>1183</v>
      </c>
      <c r="B709" s="3" t="s">
        <v>1079</v>
      </c>
      <c r="C709" s="3" t="s">
        <v>1184</v>
      </c>
      <c r="D709" s="19">
        <v>44742</v>
      </c>
      <c r="E709" s="32">
        <v>43</v>
      </c>
      <c r="F709" s="3">
        <v>2022</v>
      </c>
      <c r="G709" s="19">
        <v>44742</v>
      </c>
      <c r="H709" s="19">
        <v>45106</v>
      </c>
      <c r="I709" s="3" t="s">
        <v>1185</v>
      </c>
      <c r="J709" s="3" t="s">
        <v>25</v>
      </c>
      <c r="K709" s="3">
        <v>300</v>
      </c>
      <c r="L709" s="14">
        <v>25</v>
      </c>
      <c r="M709" s="14">
        <f t="shared" si="9"/>
        <v>7500</v>
      </c>
      <c r="N709" s="10">
        <f t="shared" si="10"/>
        <v>7500</v>
      </c>
      <c r="O709" s="3" t="s">
        <v>1186</v>
      </c>
      <c r="P709" s="3" t="s">
        <v>1187</v>
      </c>
      <c r="Q709" s="3" t="s">
        <v>1188</v>
      </c>
      <c r="R709" s="3" t="s">
        <v>1189</v>
      </c>
    </row>
    <row r="710" spans="1:18" ht="45" x14ac:dyDescent="0.25">
      <c r="A710" s="3" t="s">
        <v>1183</v>
      </c>
      <c r="B710" s="3" t="s">
        <v>1079</v>
      </c>
      <c r="C710" s="3" t="s">
        <v>1184</v>
      </c>
      <c r="D710" s="19">
        <v>44742</v>
      </c>
      <c r="E710" s="32">
        <v>43</v>
      </c>
      <c r="F710" s="3">
        <v>2022</v>
      </c>
      <c r="G710" s="19">
        <v>44742</v>
      </c>
      <c r="H710" s="19">
        <v>45106</v>
      </c>
      <c r="I710" s="3" t="s">
        <v>1190</v>
      </c>
      <c r="J710" s="3" t="s">
        <v>25</v>
      </c>
      <c r="K710" s="3">
        <v>25</v>
      </c>
      <c r="L710" s="14">
        <v>117.8</v>
      </c>
      <c r="M710" s="14">
        <f t="shared" si="9"/>
        <v>2945</v>
      </c>
      <c r="N710" s="10">
        <f t="shared" si="10"/>
        <v>2945</v>
      </c>
      <c r="O710" s="3" t="s">
        <v>1186</v>
      </c>
      <c r="P710" s="3" t="s">
        <v>1187</v>
      </c>
      <c r="Q710" s="3" t="s">
        <v>1188</v>
      </c>
      <c r="R710" s="3" t="s">
        <v>1189</v>
      </c>
    </row>
    <row r="711" spans="1:18" ht="45" x14ac:dyDescent="0.25">
      <c r="A711" s="3" t="s">
        <v>1183</v>
      </c>
      <c r="B711" s="3" t="s">
        <v>1079</v>
      </c>
      <c r="C711" s="3" t="s">
        <v>1184</v>
      </c>
      <c r="D711" s="19">
        <v>44742</v>
      </c>
      <c r="E711" s="32">
        <v>43</v>
      </c>
      <c r="F711" s="3">
        <v>2022</v>
      </c>
      <c r="G711" s="19">
        <v>44742</v>
      </c>
      <c r="H711" s="19">
        <v>45106</v>
      </c>
      <c r="I711" s="3" t="s">
        <v>1191</v>
      </c>
      <c r="J711" s="3" t="s">
        <v>25</v>
      </c>
      <c r="K711" s="3">
        <v>150</v>
      </c>
      <c r="L711" s="14">
        <v>50</v>
      </c>
      <c r="M711" s="14">
        <f t="shared" si="9"/>
        <v>7500</v>
      </c>
      <c r="N711" s="10">
        <f t="shared" si="10"/>
        <v>7500</v>
      </c>
      <c r="O711" s="3" t="s">
        <v>1186</v>
      </c>
      <c r="P711" s="3" t="s">
        <v>1187</v>
      </c>
      <c r="Q711" s="3" t="s">
        <v>1188</v>
      </c>
      <c r="R711" s="3" t="s">
        <v>1189</v>
      </c>
    </row>
    <row r="712" spans="1:18" ht="45" x14ac:dyDescent="0.25">
      <c r="A712" s="3" t="s">
        <v>1183</v>
      </c>
      <c r="B712" s="3" t="s">
        <v>1079</v>
      </c>
      <c r="C712" s="3" t="s">
        <v>1184</v>
      </c>
      <c r="D712" s="19">
        <v>44742</v>
      </c>
      <c r="E712" s="32">
        <v>43</v>
      </c>
      <c r="F712" s="3">
        <v>2022</v>
      </c>
      <c r="G712" s="19">
        <v>44742</v>
      </c>
      <c r="H712" s="19">
        <v>45106</v>
      </c>
      <c r="I712" s="3" t="s">
        <v>1192</v>
      </c>
      <c r="J712" s="3" t="s">
        <v>1193</v>
      </c>
      <c r="K712" s="3">
        <v>50</v>
      </c>
      <c r="L712" s="14">
        <v>250</v>
      </c>
      <c r="M712" s="14">
        <f t="shared" si="9"/>
        <v>12500</v>
      </c>
      <c r="N712" s="10">
        <f t="shared" si="10"/>
        <v>12500</v>
      </c>
      <c r="O712" s="3" t="s">
        <v>1194</v>
      </c>
      <c r="P712" s="3" t="s">
        <v>1195</v>
      </c>
      <c r="Q712" s="3" t="s">
        <v>1196</v>
      </c>
      <c r="R712" s="3" t="s">
        <v>1197</v>
      </c>
    </row>
    <row r="713" spans="1:18" ht="45" x14ac:dyDescent="0.25">
      <c r="A713" s="3" t="s">
        <v>1183</v>
      </c>
      <c r="B713" s="3" t="s">
        <v>1079</v>
      </c>
      <c r="C713" s="3" t="s">
        <v>1184</v>
      </c>
      <c r="D713" s="19">
        <v>44742</v>
      </c>
      <c r="E713" s="32">
        <v>43</v>
      </c>
      <c r="F713" s="3">
        <v>2022</v>
      </c>
      <c r="G713" s="19">
        <v>44742</v>
      </c>
      <c r="H713" s="19">
        <v>45106</v>
      </c>
      <c r="I713" s="3" t="s">
        <v>1198</v>
      </c>
      <c r="J713" s="3" t="s">
        <v>1193</v>
      </c>
      <c r="K713" s="3">
        <v>75</v>
      </c>
      <c r="L713" s="14">
        <v>64</v>
      </c>
      <c r="M713" s="14">
        <f t="shared" si="9"/>
        <v>4800</v>
      </c>
      <c r="N713" s="10">
        <f t="shared" si="10"/>
        <v>4800</v>
      </c>
      <c r="O713" s="3" t="s">
        <v>1194</v>
      </c>
      <c r="P713" s="3" t="s">
        <v>1195</v>
      </c>
      <c r="Q713" s="3" t="s">
        <v>1196</v>
      </c>
      <c r="R713" s="3" t="s">
        <v>1197</v>
      </c>
    </row>
    <row r="714" spans="1:18" ht="45" x14ac:dyDescent="0.25">
      <c r="A714" s="3" t="s">
        <v>1183</v>
      </c>
      <c r="B714" s="3" t="s">
        <v>1079</v>
      </c>
      <c r="C714" s="3" t="s">
        <v>1184</v>
      </c>
      <c r="D714" s="19">
        <v>44742</v>
      </c>
      <c r="E714" s="32">
        <v>43</v>
      </c>
      <c r="F714" s="3">
        <v>2022</v>
      </c>
      <c r="G714" s="19">
        <v>44742</v>
      </c>
      <c r="H714" s="19">
        <v>45106</v>
      </c>
      <c r="I714" s="3" t="s">
        <v>1199</v>
      </c>
      <c r="J714" s="3" t="s">
        <v>25</v>
      </c>
      <c r="K714" s="3">
        <v>150</v>
      </c>
      <c r="L714" s="14">
        <v>144</v>
      </c>
      <c r="M714" s="14">
        <f t="shared" si="9"/>
        <v>21600</v>
      </c>
      <c r="N714" s="10">
        <f t="shared" si="10"/>
        <v>21600</v>
      </c>
      <c r="O714" s="3" t="s">
        <v>1186</v>
      </c>
      <c r="P714" s="3" t="s">
        <v>1187</v>
      </c>
      <c r="Q714" s="3" t="s">
        <v>1188</v>
      </c>
      <c r="R714" s="3" t="s">
        <v>1189</v>
      </c>
    </row>
    <row r="715" spans="1:18" ht="45" x14ac:dyDescent="0.25">
      <c r="A715" s="3" t="s">
        <v>1183</v>
      </c>
      <c r="B715" s="3" t="s">
        <v>1079</v>
      </c>
      <c r="C715" s="3" t="s">
        <v>1184</v>
      </c>
      <c r="D715" s="19">
        <v>44742</v>
      </c>
      <c r="E715" s="32">
        <v>43</v>
      </c>
      <c r="F715" s="3">
        <v>2022</v>
      </c>
      <c r="G715" s="19">
        <v>44742</v>
      </c>
      <c r="H715" s="19">
        <v>45106</v>
      </c>
      <c r="I715" s="3" t="s">
        <v>1200</v>
      </c>
      <c r="J715" s="3" t="s">
        <v>1193</v>
      </c>
      <c r="K715" s="3">
        <v>15</v>
      </c>
      <c r="L715" s="14">
        <v>350</v>
      </c>
      <c r="M715" s="14">
        <f t="shared" si="9"/>
        <v>5250</v>
      </c>
      <c r="N715" s="10">
        <f t="shared" si="10"/>
        <v>5250</v>
      </c>
      <c r="O715" s="3" t="s">
        <v>1186</v>
      </c>
      <c r="P715" s="3" t="s">
        <v>1187</v>
      </c>
      <c r="Q715" s="3" t="s">
        <v>1188</v>
      </c>
      <c r="R715" s="3" t="s">
        <v>1189</v>
      </c>
    </row>
    <row r="716" spans="1:18" ht="45" x14ac:dyDescent="0.25">
      <c r="A716" s="3" t="s">
        <v>1183</v>
      </c>
      <c r="B716" s="3" t="s">
        <v>1079</v>
      </c>
      <c r="C716" s="3" t="s">
        <v>1184</v>
      </c>
      <c r="D716" s="19">
        <v>44742</v>
      </c>
      <c r="E716" s="32">
        <v>43</v>
      </c>
      <c r="F716" s="3">
        <v>2022</v>
      </c>
      <c r="G716" s="19">
        <v>44742</v>
      </c>
      <c r="H716" s="19">
        <v>45106</v>
      </c>
      <c r="I716" s="3" t="s">
        <v>1201</v>
      </c>
      <c r="J716" s="3" t="s">
        <v>1193</v>
      </c>
      <c r="K716" s="3">
        <v>20</v>
      </c>
      <c r="L716" s="14">
        <v>596</v>
      </c>
      <c r="M716" s="14">
        <f t="shared" si="9"/>
        <v>11920</v>
      </c>
      <c r="N716" s="10">
        <f t="shared" si="10"/>
        <v>11920</v>
      </c>
      <c r="O716" s="3" t="s">
        <v>1186</v>
      </c>
      <c r="P716" s="3" t="s">
        <v>1187</v>
      </c>
      <c r="Q716" s="3" t="s">
        <v>1188</v>
      </c>
      <c r="R716" s="3" t="s">
        <v>1189</v>
      </c>
    </row>
    <row r="717" spans="1:18" ht="45" x14ac:dyDescent="0.25">
      <c r="A717" s="3" t="s">
        <v>1183</v>
      </c>
      <c r="B717" s="3" t="s">
        <v>1079</v>
      </c>
      <c r="C717" s="3" t="s">
        <v>1184</v>
      </c>
      <c r="D717" s="19">
        <v>44742</v>
      </c>
      <c r="E717" s="32">
        <v>43</v>
      </c>
      <c r="F717" s="3">
        <v>2022</v>
      </c>
      <c r="G717" s="19">
        <v>44742</v>
      </c>
      <c r="H717" s="19">
        <v>45106</v>
      </c>
      <c r="I717" s="3" t="s">
        <v>1202</v>
      </c>
      <c r="J717" s="3" t="s">
        <v>25</v>
      </c>
      <c r="K717" s="3">
        <v>150</v>
      </c>
      <c r="L717" s="14">
        <v>88.96</v>
      </c>
      <c r="M717" s="14">
        <f t="shared" si="9"/>
        <v>13343.999999999998</v>
      </c>
      <c r="N717" s="10">
        <f t="shared" si="10"/>
        <v>13343.999999999998</v>
      </c>
      <c r="O717" s="3" t="s">
        <v>1186</v>
      </c>
      <c r="P717" s="3" t="s">
        <v>1187</v>
      </c>
      <c r="Q717" s="3" t="s">
        <v>1188</v>
      </c>
      <c r="R717" s="3" t="s">
        <v>1189</v>
      </c>
    </row>
    <row r="718" spans="1:18" ht="67.5" x14ac:dyDescent="0.25">
      <c r="A718" s="3" t="s">
        <v>1180</v>
      </c>
      <c r="B718" s="3" t="s">
        <v>243</v>
      </c>
      <c r="C718" s="3" t="s">
        <v>1181</v>
      </c>
      <c r="D718" s="19">
        <v>44435</v>
      </c>
      <c r="E718" s="32">
        <v>96</v>
      </c>
      <c r="F718" s="3">
        <v>2021</v>
      </c>
      <c r="G718" s="19">
        <v>44435</v>
      </c>
      <c r="H718" s="19">
        <v>44799</v>
      </c>
      <c r="I718" s="3" t="s">
        <v>1182</v>
      </c>
      <c r="J718" s="3" t="s">
        <v>25</v>
      </c>
      <c r="K718" s="3">
        <v>2</v>
      </c>
      <c r="L718" s="14">
        <v>4088</v>
      </c>
      <c r="M718" s="14">
        <f t="shared" si="9"/>
        <v>8176</v>
      </c>
      <c r="N718" s="10">
        <f t="shared" si="10"/>
        <v>8176</v>
      </c>
      <c r="O718" s="3" t="s">
        <v>366</v>
      </c>
      <c r="P718" s="3" t="s">
        <v>367</v>
      </c>
      <c r="Q718" s="3" t="s">
        <v>1203</v>
      </c>
      <c r="R718" s="3" t="s">
        <v>1204</v>
      </c>
    </row>
    <row r="719" spans="1:18" ht="78.75" x14ac:dyDescent="0.25">
      <c r="A719" s="34" t="s">
        <v>1205</v>
      </c>
      <c r="B719" s="3" t="s">
        <v>1206</v>
      </c>
      <c r="C719" s="3" t="s">
        <v>1207</v>
      </c>
      <c r="D719" s="19">
        <v>44609</v>
      </c>
      <c r="E719" s="32">
        <v>9</v>
      </c>
      <c r="F719" s="3">
        <v>2021</v>
      </c>
      <c r="G719" s="19">
        <v>44617</v>
      </c>
      <c r="H719" s="19">
        <v>44982</v>
      </c>
      <c r="I719" s="3" t="s">
        <v>1208</v>
      </c>
      <c r="J719" s="3" t="s">
        <v>194</v>
      </c>
      <c r="K719" s="3">
        <v>1500</v>
      </c>
      <c r="L719" s="14">
        <v>18</v>
      </c>
      <c r="M719" s="14">
        <f t="shared" si="9"/>
        <v>27000</v>
      </c>
      <c r="N719" s="10">
        <f t="shared" si="10"/>
        <v>27000</v>
      </c>
      <c r="O719" s="3" t="s">
        <v>941</v>
      </c>
      <c r="P719" s="3" t="s">
        <v>942</v>
      </c>
      <c r="Q719" s="3" t="s">
        <v>1209</v>
      </c>
      <c r="R719" s="3" t="s">
        <v>1210</v>
      </c>
    </row>
    <row r="720" spans="1:18" ht="56.25" x14ac:dyDescent="0.25">
      <c r="A720" s="34" t="s">
        <v>1211</v>
      </c>
      <c r="B720" s="3" t="s">
        <v>1212</v>
      </c>
      <c r="C720" s="3" t="s">
        <v>1213</v>
      </c>
      <c r="D720" s="19">
        <v>44594</v>
      </c>
      <c r="E720" s="32">
        <v>81</v>
      </c>
      <c r="F720" s="3">
        <v>2021</v>
      </c>
      <c r="G720" s="19">
        <v>44594</v>
      </c>
      <c r="H720" s="19">
        <v>44959</v>
      </c>
      <c r="I720" s="3" t="s">
        <v>1214</v>
      </c>
      <c r="J720" s="3" t="s">
        <v>25</v>
      </c>
      <c r="K720" s="3">
        <v>1008</v>
      </c>
      <c r="L720" s="14">
        <v>1.02</v>
      </c>
      <c r="M720" s="14">
        <f t="shared" si="9"/>
        <v>1028.1600000000001</v>
      </c>
      <c r="N720" s="10">
        <f t="shared" si="10"/>
        <v>1028.1600000000001</v>
      </c>
      <c r="O720" s="3" t="s">
        <v>1215</v>
      </c>
      <c r="P720" s="3" t="s">
        <v>1216</v>
      </c>
      <c r="Q720" s="3" t="s">
        <v>1217</v>
      </c>
      <c r="R720" s="3" t="s">
        <v>1218</v>
      </c>
    </row>
    <row r="721" spans="1:18" ht="90" x14ac:dyDescent="0.25">
      <c r="A721" s="3" t="s">
        <v>684</v>
      </c>
      <c r="B721" s="3" t="s">
        <v>1079</v>
      </c>
      <c r="C721" s="3" t="s">
        <v>1219</v>
      </c>
      <c r="D721" s="3" t="s">
        <v>603</v>
      </c>
      <c r="E721" s="32">
        <v>292</v>
      </c>
      <c r="F721" s="3">
        <v>2021</v>
      </c>
      <c r="G721" s="3" t="s">
        <v>603</v>
      </c>
      <c r="H721" s="19">
        <v>44915</v>
      </c>
      <c r="I721" s="3" t="s">
        <v>705</v>
      </c>
      <c r="J721" s="3" t="s">
        <v>335</v>
      </c>
      <c r="K721" s="3">
        <v>75</v>
      </c>
      <c r="L721" s="14">
        <v>252</v>
      </c>
      <c r="M721" s="14">
        <f t="shared" si="9"/>
        <v>18900</v>
      </c>
      <c r="N721" s="10">
        <f t="shared" si="10"/>
        <v>18900</v>
      </c>
      <c r="O721" s="3" t="s">
        <v>525</v>
      </c>
      <c r="P721" s="3" t="s">
        <v>444</v>
      </c>
      <c r="Q721" s="3" t="s">
        <v>1220</v>
      </c>
      <c r="R721" s="3" t="s">
        <v>1221</v>
      </c>
    </row>
    <row r="722" spans="1:18" ht="90" x14ac:dyDescent="0.25">
      <c r="A722" s="3" t="s">
        <v>684</v>
      </c>
      <c r="B722" s="3" t="s">
        <v>1079</v>
      </c>
      <c r="C722" s="3" t="s">
        <v>1219</v>
      </c>
      <c r="D722" s="3" t="s">
        <v>603</v>
      </c>
      <c r="E722" s="32">
        <v>292</v>
      </c>
      <c r="F722" s="3">
        <v>2021</v>
      </c>
      <c r="G722" s="3" t="s">
        <v>603</v>
      </c>
      <c r="H722" s="19">
        <v>44915</v>
      </c>
      <c r="I722" s="3" t="s">
        <v>703</v>
      </c>
      <c r="J722" s="3" t="s">
        <v>335</v>
      </c>
      <c r="K722" s="3">
        <v>75</v>
      </c>
      <c r="L722" s="14">
        <v>252</v>
      </c>
      <c r="M722" s="14">
        <f t="shared" si="9"/>
        <v>18900</v>
      </c>
      <c r="N722" s="10">
        <f t="shared" si="10"/>
        <v>18900</v>
      </c>
      <c r="O722" s="3" t="s">
        <v>525</v>
      </c>
      <c r="P722" s="3" t="s">
        <v>444</v>
      </c>
      <c r="Q722" s="3" t="s">
        <v>1220</v>
      </c>
      <c r="R722" s="3" t="s">
        <v>1221</v>
      </c>
    </row>
    <row r="723" spans="1:18" ht="90" x14ac:dyDescent="0.25">
      <c r="A723" s="3" t="s">
        <v>684</v>
      </c>
      <c r="B723" s="3" t="s">
        <v>1079</v>
      </c>
      <c r="C723" s="3" t="s">
        <v>1219</v>
      </c>
      <c r="D723" s="3" t="s">
        <v>603</v>
      </c>
      <c r="E723" s="32">
        <v>292</v>
      </c>
      <c r="F723" s="3">
        <v>2021</v>
      </c>
      <c r="G723" s="3" t="s">
        <v>603</v>
      </c>
      <c r="H723" s="19">
        <v>44915</v>
      </c>
      <c r="I723" s="3" t="s">
        <v>702</v>
      </c>
      <c r="J723" s="3" t="s">
        <v>335</v>
      </c>
      <c r="K723" s="3">
        <v>75</v>
      </c>
      <c r="L723" s="14">
        <v>252</v>
      </c>
      <c r="M723" s="14">
        <f t="shared" si="9"/>
        <v>18900</v>
      </c>
      <c r="N723" s="10">
        <f t="shared" si="10"/>
        <v>18900</v>
      </c>
      <c r="O723" s="3" t="s">
        <v>525</v>
      </c>
      <c r="P723" s="3" t="s">
        <v>444</v>
      </c>
      <c r="Q723" s="3" t="s">
        <v>1220</v>
      </c>
      <c r="R723" s="3" t="s">
        <v>1221</v>
      </c>
    </row>
    <row r="724" spans="1:18" ht="90" x14ac:dyDescent="0.25">
      <c r="A724" s="3" t="s">
        <v>684</v>
      </c>
      <c r="B724" s="3" t="s">
        <v>1079</v>
      </c>
      <c r="C724" s="3" t="s">
        <v>1219</v>
      </c>
      <c r="D724" s="3" t="s">
        <v>603</v>
      </c>
      <c r="E724" s="32">
        <v>292</v>
      </c>
      <c r="F724" s="3">
        <v>2021</v>
      </c>
      <c r="G724" s="3" t="s">
        <v>603</v>
      </c>
      <c r="H724" s="19">
        <v>44915</v>
      </c>
      <c r="I724" s="3" t="s">
        <v>697</v>
      </c>
      <c r="J724" s="3" t="s">
        <v>335</v>
      </c>
      <c r="K724" s="3">
        <v>45</v>
      </c>
      <c r="L724" s="14">
        <v>396</v>
      </c>
      <c r="M724" s="14">
        <f t="shared" si="9"/>
        <v>17820</v>
      </c>
      <c r="N724" s="10">
        <f t="shared" si="10"/>
        <v>17820</v>
      </c>
      <c r="O724" s="3" t="s">
        <v>525</v>
      </c>
      <c r="P724" s="3" t="s">
        <v>444</v>
      </c>
      <c r="Q724" s="3" t="s">
        <v>1220</v>
      </c>
      <c r="R724" s="3" t="s">
        <v>1221</v>
      </c>
    </row>
    <row r="725" spans="1:18" ht="90" x14ac:dyDescent="0.25">
      <c r="A725" s="3" t="s">
        <v>684</v>
      </c>
      <c r="B725" s="3" t="s">
        <v>1079</v>
      </c>
      <c r="C725" s="3" t="s">
        <v>1219</v>
      </c>
      <c r="D725" s="3" t="s">
        <v>603</v>
      </c>
      <c r="E725" s="32">
        <v>292</v>
      </c>
      <c r="F725" s="3">
        <v>2021</v>
      </c>
      <c r="G725" s="3" t="s">
        <v>603</v>
      </c>
      <c r="H725" s="19">
        <v>44915</v>
      </c>
      <c r="I725" s="3" t="s">
        <v>700</v>
      </c>
      <c r="J725" s="3" t="s">
        <v>335</v>
      </c>
      <c r="K725" s="3">
        <v>45</v>
      </c>
      <c r="L725" s="14">
        <v>396</v>
      </c>
      <c r="M725" s="14">
        <f t="shared" si="9"/>
        <v>17820</v>
      </c>
      <c r="N725" s="10">
        <f t="shared" si="10"/>
        <v>17820</v>
      </c>
      <c r="O725" s="3" t="s">
        <v>525</v>
      </c>
      <c r="P725" s="3" t="s">
        <v>444</v>
      </c>
      <c r="Q725" s="3" t="s">
        <v>1220</v>
      </c>
      <c r="R725" s="3" t="s">
        <v>1221</v>
      </c>
    </row>
    <row r="726" spans="1:18" ht="90" x14ac:dyDescent="0.25">
      <c r="A726" s="3" t="s">
        <v>684</v>
      </c>
      <c r="B726" s="3" t="s">
        <v>1079</v>
      </c>
      <c r="C726" s="3" t="s">
        <v>1219</v>
      </c>
      <c r="D726" s="3" t="s">
        <v>603</v>
      </c>
      <c r="E726" s="32">
        <v>292</v>
      </c>
      <c r="F726" s="3">
        <v>2021</v>
      </c>
      <c r="G726" s="3" t="s">
        <v>603</v>
      </c>
      <c r="H726" s="19">
        <v>44915</v>
      </c>
      <c r="I726" s="3" t="s">
        <v>694</v>
      </c>
      <c r="J726" s="3" t="s">
        <v>335</v>
      </c>
      <c r="K726" s="3">
        <v>45</v>
      </c>
      <c r="L726" s="14">
        <v>396</v>
      </c>
      <c r="M726" s="14">
        <f t="shared" si="9"/>
        <v>17820</v>
      </c>
      <c r="N726" s="10">
        <f t="shared" si="10"/>
        <v>17820</v>
      </c>
      <c r="O726" s="3" t="s">
        <v>525</v>
      </c>
      <c r="P726" s="3" t="s">
        <v>444</v>
      </c>
      <c r="Q726" s="3" t="s">
        <v>1220</v>
      </c>
      <c r="R726" s="3" t="s">
        <v>1221</v>
      </c>
    </row>
    <row r="727" spans="1:18" ht="67.5" x14ac:dyDescent="0.25">
      <c r="A727" s="3" t="s">
        <v>1222</v>
      </c>
      <c r="B727" s="3" t="s">
        <v>1079</v>
      </c>
      <c r="C727" s="3" t="s">
        <v>1174</v>
      </c>
      <c r="D727" s="19">
        <v>44656</v>
      </c>
      <c r="E727" s="32">
        <v>351</v>
      </c>
      <c r="F727" s="3">
        <v>2021</v>
      </c>
      <c r="G727" s="19">
        <v>44656</v>
      </c>
      <c r="H727" s="19">
        <v>45020</v>
      </c>
      <c r="I727" s="3" t="s">
        <v>150</v>
      </c>
      <c r="J727" s="3" t="s">
        <v>25</v>
      </c>
      <c r="K727" s="3">
        <v>200</v>
      </c>
      <c r="L727" s="14">
        <v>1479.88</v>
      </c>
      <c r="M727" s="14">
        <f t="shared" si="9"/>
        <v>295976</v>
      </c>
      <c r="N727" s="10">
        <f t="shared" si="10"/>
        <v>295976</v>
      </c>
      <c r="O727" s="3" t="s">
        <v>1223</v>
      </c>
      <c r="P727" s="3" t="s">
        <v>1224</v>
      </c>
      <c r="Q727" s="3" t="s">
        <v>1225</v>
      </c>
      <c r="R727" s="3" t="s">
        <v>1226</v>
      </c>
    </row>
    <row r="728" spans="1:18" ht="78.75" x14ac:dyDescent="0.25">
      <c r="A728" s="3" t="s">
        <v>1222</v>
      </c>
      <c r="B728" s="3" t="s">
        <v>1079</v>
      </c>
      <c r="C728" s="3" t="s">
        <v>1174</v>
      </c>
      <c r="D728" s="19">
        <v>44656</v>
      </c>
      <c r="E728" s="32">
        <v>351</v>
      </c>
      <c r="F728" s="3">
        <v>2021</v>
      </c>
      <c r="G728" s="19">
        <v>44656</v>
      </c>
      <c r="H728" s="19">
        <v>45020</v>
      </c>
      <c r="I728" s="3" t="s">
        <v>1227</v>
      </c>
      <c r="J728" s="3" t="s">
        <v>25</v>
      </c>
      <c r="K728" s="3">
        <v>650</v>
      </c>
      <c r="L728" s="14">
        <v>1681.44</v>
      </c>
      <c r="M728" s="14">
        <f t="shared" si="9"/>
        <v>1092936</v>
      </c>
      <c r="N728" s="10">
        <f t="shared" si="10"/>
        <v>1092936</v>
      </c>
      <c r="O728" s="3" t="s">
        <v>1223</v>
      </c>
      <c r="P728" s="3" t="s">
        <v>1224</v>
      </c>
      <c r="Q728" s="3" t="s">
        <v>1225</v>
      </c>
      <c r="R728" s="3" t="s">
        <v>1226</v>
      </c>
    </row>
    <row r="729" spans="1:18" ht="67.5" x14ac:dyDescent="0.25">
      <c r="A729" s="3" t="s">
        <v>1222</v>
      </c>
      <c r="B729" s="3" t="s">
        <v>1079</v>
      </c>
      <c r="C729" s="3" t="s">
        <v>1174</v>
      </c>
      <c r="D729" s="19">
        <v>44656</v>
      </c>
      <c r="E729" s="32">
        <v>351</v>
      </c>
      <c r="F729" s="3">
        <v>2021</v>
      </c>
      <c r="G729" s="19">
        <v>44656</v>
      </c>
      <c r="H729" s="19">
        <v>45020</v>
      </c>
      <c r="I729" s="3" t="s">
        <v>155</v>
      </c>
      <c r="J729" s="3" t="s">
        <v>25</v>
      </c>
      <c r="K729" s="3">
        <v>1300</v>
      </c>
      <c r="L729" s="14">
        <v>773.08</v>
      </c>
      <c r="M729" s="14">
        <f t="shared" si="9"/>
        <v>1005004</v>
      </c>
      <c r="N729" s="10">
        <f t="shared" si="10"/>
        <v>1005004</v>
      </c>
      <c r="O729" s="3" t="s">
        <v>1223</v>
      </c>
      <c r="P729" s="3" t="s">
        <v>1224</v>
      </c>
      <c r="Q729" s="3" t="s">
        <v>1225</v>
      </c>
      <c r="R729" s="3" t="s">
        <v>1226</v>
      </c>
    </row>
    <row r="730" spans="1:18" ht="45" x14ac:dyDescent="0.25">
      <c r="A730" s="3" t="s">
        <v>1222</v>
      </c>
      <c r="B730" s="3" t="s">
        <v>1079</v>
      </c>
      <c r="C730" s="3" t="s">
        <v>1174</v>
      </c>
      <c r="D730" s="19">
        <v>44656</v>
      </c>
      <c r="E730" s="32">
        <v>351</v>
      </c>
      <c r="F730" s="3">
        <v>2021</v>
      </c>
      <c r="G730" s="19">
        <v>44656</v>
      </c>
      <c r="H730" s="19">
        <v>45020</v>
      </c>
      <c r="I730" s="3" t="s">
        <v>156</v>
      </c>
      <c r="J730" s="3" t="s">
        <v>25</v>
      </c>
      <c r="K730" s="3">
        <v>25</v>
      </c>
      <c r="L730" s="14">
        <v>2047.09</v>
      </c>
      <c r="M730" s="14">
        <f t="shared" si="9"/>
        <v>51177.25</v>
      </c>
      <c r="N730" s="10">
        <f t="shared" si="10"/>
        <v>51177.25</v>
      </c>
      <c r="O730" s="3" t="s">
        <v>1223</v>
      </c>
      <c r="P730" s="3" t="s">
        <v>1224</v>
      </c>
      <c r="Q730" s="3" t="s">
        <v>1225</v>
      </c>
      <c r="R730" s="3" t="s">
        <v>1226</v>
      </c>
    </row>
    <row r="731" spans="1:18" ht="56.25" x14ac:dyDescent="0.25">
      <c r="A731" s="3" t="s">
        <v>1228</v>
      </c>
      <c r="B731" s="3" t="s">
        <v>243</v>
      </c>
      <c r="C731" s="3" t="s">
        <v>1229</v>
      </c>
      <c r="D731" s="19">
        <v>44720</v>
      </c>
      <c r="E731" s="32">
        <v>34</v>
      </c>
      <c r="F731" s="3">
        <v>2022</v>
      </c>
      <c r="G731" s="19">
        <v>44720</v>
      </c>
      <c r="H731" s="19">
        <v>45084</v>
      </c>
      <c r="I731" s="3" t="s">
        <v>1230</v>
      </c>
      <c r="J731" s="3" t="s">
        <v>25</v>
      </c>
      <c r="K731" s="3">
        <v>1</v>
      </c>
      <c r="L731" s="14">
        <v>752029.5</v>
      </c>
      <c r="M731" s="14">
        <f t="shared" si="9"/>
        <v>752029.5</v>
      </c>
      <c r="N731" s="10">
        <f t="shared" si="10"/>
        <v>752029.5</v>
      </c>
      <c r="O731" s="3" t="s">
        <v>1231</v>
      </c>
      <c r="P731" s="3" t="s">
        <v>1232</v>
      </c>
      <c r="Q731" s="3" t="s">
        <v>1233</v>
      </c>
      <c r="R731" s="3" t="s">
        <v>1234</v>
      </c>
    </row>
    <row r="732" spans="1:18" ht="146.25" x14ac:dyDescent="0.25">
      <c r="A732" s="3" t="s">
        <v>539</v>
      </c>
      <c r="B732" s="3" t="s">
        <v>1079</v>
      </c>
      <c r="C732" s="3" t="s">
        <v>540</v>
      </c>
      <c r="D732" s="3" t="s">
        <v>541</v>
      </c>
      <c r="E732" s="32">
        <v>291</v>
      </c>
      <c r="F732" s="3">
        <v>2021</v>
      </c>
      <c r="G732" s="3" t="s">
        <v>541</v>
      </c>
      <c r="H732" s="19">
        <v>44902</v>
      </c>
      <c r="I732" s="3" t="s">
        <v>1235</v>
      </c>
      <c r="J732" s="3" t="s">
        <v>25</v>
      </c>
      <c r="K732" s="3">
        <v>250</v>
      </c>
      <c r="L732" s="14">
        <v>145</v>
      </c>
      <c r="M732" s="14">
        <f t="shared" si="9"/>
        <v>36250</v>
      </c>
      <c r="N732" s="10">
        <f t="shared" si="10"/>
        <v>36250</v>
      </c>
      <c r="O732" s="3" t="s">
        <v>592</v>
      </c>
      <c r="P732" s="3" t="s">
        <v>593</v>
      </c>
      <c r="Q732" s="3" t="s">
        <v>1236</v>
      </c>
      <c r="R732" s="3" t="s">
        <v>1122</v>
      </c>
    </row>
    <row r="733" spans="1:18" ht="168.75" x14ac:dyDescent="0.25">
      <c r="A733" s="3" t="s">
        <v>1237</v>
      </c>
      <c r="B733" s="3" t="s">
        <v>1079</v>
      </c>
      <c r="C733" s="3" t="s">
        <v>1238</v>
      </c>
      <c r="D733" s="19">
        <v>44765</v>
      </c>
      <c r="E733" s="32" t="s">
        <v>1239</v>
      </c>
      <c r="F733" s="3">
        <v>2022</v>
      </c>
      <c r="G733" s="19">
        <v>44765</v>
      </c>
      <c r="H733" s="19">
        <v>45129</v>
      </c>
      <c r="I733" s="3" t="s">
        <v>1240</v>
      </c>
      <c r="J733" s="3" t="s">
        <v>25</v>
      </c>
      <c r="K733" s="3">
        <v>40</v>
      </c>
      <c r="L733" s="14">
        <v>5109.83</v>
      </c>
      <c r="M733" s="14">
        <f t="shared" si="9"/>
        <v>204393.2</v>
      </c>
      <c r="N733" s="10">
        <f t="shared" si="10"/>
        <v>204393.2</v>
      </c>
      <c r="O733" s="3" t="s">
        <v>1241</v>
      </c>
      <c r="P733" s="3" t="s">
        <v>1242</v>
      </c>
      <c r="Q733" s="3" t="s">
        <v>1243</v>
      </c>
      <c r="R733" s="3" t="s">
        <v>1244</v>
      </c>
    </row>
    <row r="734" spans="1:18" ht="168.75" x14ac:dyDescent="0.25">
      <c r="A734" s="3" t="s">
        <v>1237</v>
      </c>
      <c r="B734" s="3" t="s">
        <v>1079</v>
      </c>
      <c r="C734" s="3" t="s">
        <v>1238</v>
      </c>
      <c r="D734" s="19">
        <v>44765</v>
      </c>
      <c r="E734" s="32" t="s">
        <v>1239</v>
      </c>
      <c r="F734" s="3">
        <v>2022</v>
      </c>
      <c r="G734" s="19">
        <v>44765</v>
      </c>
      <c r="H734" s="19">
        <v>45129</v>
      </c>
      <c r="I734" s="3" t="s">
        <v>1245</v>
      </c>
      <c r="J734" s="3" t="s">
        <v>25</v>
      </c>
      <c r="K734" s="3">
        <v>15</v>
      </c>
      <c r="L734" s="14">
        <v>3594.88</v>
      </c>
      <c r="M734" s="14">
        <f t="shared" si="9"/>
        <v>53923.200000000004</v>
      </c>
      <c r="N734" s="10">
        <f t="shared" si="10"/>
        <v>53923.200000000004</v>
      </c>
      <c r="O734" s="3" t="s">
        <v>1241</v>
      </c>
      <c r="P734" s="3" t="s">
        <v>1242</v>
      </c>
      <c r="Q734" s="3" t="s">
        <v>1243</v>
      </c>
      <c r="R734" s="3" t="s">
        <v>1244</v>
      </c>
    </row>
    <row r="735" spans="1:18" ht="168.75" x14ac:dyDescent="0.25">
      <c r="A735" s="3" t="s">
        <v>1237</v>
      </c>
      <c r="B735" s="3" t="s">
        <v>1079</v>
      </c>
      <c r="C735" s="3" t="s">
        <v>1238</v>
      </c>
      <c r="D735" s="19">
        <v>44765</v>
      </c>
      <c r="E735" s="32" t="s">
        <v>1239</v>
      </c>
      <c r="F735" s="3">
        <v>2022</v>
      </c>
      <c r="G735" s="19">
        <v>44765</v>
      </c>
      <c r="H735" s="19">
        <v>45129</v>
      </c>
      <c r="I735" s="3" t="s">
        <v>1246</v>
      </c>
      <c r="J735" s="3" t="s">
        <v>25</v>
      </c>
      <c r="K735" s="3">
        <v>2</v>
      </c>
      <c r="L735" s="14">
        <v>1954.06</v>
      </c>
      <c r="M735" s="14">
        <f t="shared" si="9"/>
        <v>3908.12</v>
      </c>
      <c r="N735" s="10">
        <f t="shared" si="10"/>
        <v>3908.12</v>
      </c>
      <c r="O735" s="3" t="s">
        <v>1241</v>
      </c>
      <c r="P735" s="3" t="s">
        <v>1242</v>
      </c>
      <c r="Q735" s="3" t="s">
        <v>1243</v>
      </c>
      <c r="R735" s="3" t="s">
        <v>1244</v>
      </c>
    </row>
    <row r="736" spans="1:18" ht="168.75" x14ac:dyDescent="0.25">
      <c r="A736" s="3" t="s">
        <v>1237</v>
      </c>
      <c r="B736" s="3" t="s">
        <v>1079</v>
      </c>
      <c r="C736" s="3" t="s">
        <v>1238</v>
      </c>
      <c r="D736" s="19">
        <v>44765</v>
      </c>
      <c r="E736" s="32" t="s">
        <v>1239</v>
      </c>
      <c r="F736" s="3">
        <v>2022</v>
      </c>
      <c r="G736" s="19">
        <v>44765</v>
      </c>
      <c r="H736" s="19">
        <v>45129</v>
      </c>
      <c r="I736" s="3" t="s">
        <v>1247</v>
      </c>
      <c r="J736" s="3" t="s">
        <v>25</v>
      </c>
      <c r="K736" s="3">
        <v>15</v>
      </c>
      <c r="L736" s="14">
        <v>3216.04</v>
      </c>
      <c r="M736" s="14">
        <f t="shared" si="9"/>
        <v>48240.6</v>
      </c>
      <c r="N736" s="10">
        <f t="shared" si="10"/>
        <v>48240.6</v>
      </c>
      <c r="O736" s="3" t="s">
        <v>1241</v>
      </c>
      <c r="P736" s="3" t="s">
        <v>1242</v>
      </c>
      <c r="Q736" s="3" t="s">
        <v>1243</v>
      </c>
      <c r="R736" s="3" t="s">
        <v>1244</v>
      </c>
    </row>
    <row r="737" spans="1:18" ht="168.75" x14ac:dyDescent="0.25">
      <c r="A737" s="3" t="s">
        <v>1237</v>
      </c>
      <c r="B737" s="3" t="s">
        <v>1079</v>
      </c>
      <c r="C737" s="3" t="s">
        <v>1238</v>
      </c>
      <c r="D737" s="19">
        <v>44765</v>
      </c>
      <c r="E737" s="32" t="s">
        <v>1239</v>
      </c>
      <c r="F737" s="3">
        <v>2022</v>
      </c>
      <c r="G737" s="19">
        <v>44765</v>
      </c>
      <c r="H737" s="19">
        <v>45129</v>
      </c>
      <c r="I737" s="3" t="s">
        <v>1248</v>
      </c>
      <c r="J737" s="3" t="s">
        <v>25</v>
      </c>
      <c r="K737" s="3">
        <v>10</v>
      </c>
      <c r="L737" s="14">
        <v>2638.25</v>
      </c>
      <c r="M737" s="14">
        <f t="shared" si="9"/>
        <v>26382.5</v>
      </c>
      <c r="N737" s="10">
        <f t="shared" si="10"/>
        <v>26382.5</v>
      </c>
      <c r="O737" s="3" t="s">
        <v>1241</v>
      </c>
      <c r="P737" s="3" t="s">
        <v>1242</v>
      </c>
      <c r="Q737" s="3" t="s">
        <v>1243</v>
      </c>
      <c r="R737" s="3" t="s">
        <v>1244</v>
      </c>
    </row>
    <row r="738" spans="1:18" ht="168.75" x14ac:dyDescent="0.25">
      <c r="A738" s="3" t="s">
        <v>1237</v>
      </c>
      <c r="B738" s="3" t="s">
        <v>1079</v>
      </c>
      <c r="C738" s="3" t="s">
        <v>1238</v>
      </c>
      <c r="D738" s="19">
        <v>44765</v>
      </c>
      <c r="E738" s="32" t="s">
        <v>1239</v>
      </c>
      <c r="F738" s="3">
        <v>2022</v>
      </c>
      <c r="G738" s="19">
        <v>44765</v>
      </c>
      <c r="H738" s="19">
        <v>45129</v>
      </c>
      <c r="I738" s="3" t="s">
        <v>1249</v>
      </c>
      <c r="J738" s="3" t="s">
        <v>25</v>
      </c>
      <c r="K738" s="3">
        <v>25</v>
      </c>
      <c r="L738" s="14">
        <v>6105.72</v>
      </c>
      <c r="M738" s="14">
        <f t="shared" si="9"/>
        <v>152643</v>
      </c>
      <c r="N738" s="10">
        <f t="shared" si="10"/>
        <v>152643</v>
      </c>
      <c r="O738" s="3" t="s">
        <v>1241</v>
      </c>
      <c r="P738" s="3" t="s">
        <v>1242</v>
      </c>
      <c r="Q738" s="3" t="s">
        <v>1243</v>
      </c>
      <c r="R738" s="3" t="s">
        <v>1244</v>
      </c>
    </row>
    <row r="739" spans="1:18" ht="191.25" x14ac:dyDescent="0.25">
      <c r="A739" s="3" t="s">
        <v>1237</v>
      </c>
      <c r="B739" s="3" t="s">
        <v>1079</v>
      </c>
      <c r="C739" s="3" t="s">
        <v>1238</v>
      </c>
      <c r="D739" s="19">
        <v>44765</v>
      </c>
      <c r="E739" s="32" t="s">
        <v>1239</v>
      </c>
      <c r="F739" s="3">
        <v>2022</v>
      </c>
      <c r="G739" s="19">
        <v>44765</v>
      </c>
      <c r="H739" s="19">
        <v>45129</v>
      </c>
      <c r="I739" s="3" t="s">
        <v>1250</v>
      </c>
      <c r="J739" s="3" t="s">
        <v>25</v>
      </c>
      <c r="K739" s="3">
        <v>2</v>
      </c>
      <c r="L739" s="14">
        <v>11083.94</v>
      </c>
      <c r="M739" s="14">
        <f t="shared" si="9"/>
        <v>22167.88</v>
      </c>
      <c r="N739" s="10">
        <f t="shared" si="10"/>
        <v>22167.88</v>
      </c>
      <c r="O739" s="3" t="s">
        <v>1241</v>
      </c>
      <c r="P739" s="3" t="s">
        <v>1242</v>
      </c>
      <c r="Q739" s="3" t="s">
        <v>1243</v>
      </c>
      <c r="R739" s="3" t="s">
        <v>1244</v>
      </c>
    </row>
    <row r="740" spans="1:18" ht="168.75" x14ac:dyDescent="0.25">
      <c r="A740" s="3" t="s">
        <v>1237</v>
      </c>
      <c r="B740" s="3" t="s">
        <v>1079</v>
      </c>
      <c r="C740" s="3" t="s">
        <v>1238</v>
      </c>
      <c r="D740" s="19">
        <v>44765</v>
      </c>
      <c r="E740" s="32" t="s">
        <v>1239</v>
      </c>
      <c r="F740" s="3">
        <v>2022</v>
      </c>
      <c r="G740" s="19">
        <v>44765</v>
      </c>
      <c r="H740" s="19">
        <v>45129</v>
      </c>
      <c r="I740" s="3" t="s">
        <v>1251</v>
      </c>
      <c r="J740" s="3" t="s">
        <v>25</v>
      </c>
      <c r="K740" s="3">
        <v>8</v>
      </c>
      <c r="L740" s="14">
        <v>8036</v>
      </c>
      <c r="M740" s="14">
        <f t="shared" si="9"/>
        <v>64288</v>
      </c>
      <c r="N740" s="10">
        <f t="shared" si="10"/>
        <v>64288</v>
      </c>
      <c r="O740" s="3" t="s">
        <v>1241</v>
      </c>
      <c r="P740" s="3" t="s">
        <v>1242</v>
      </c>
      <c r="Q740" s="3" t="s">
        <v>1243</v>
      </c>
      <c r="R740" s="3" t="s">
        <v>1244</v>
      </c>
    </row>
    <row r="741" spans="1:18" ht="168.75" x14ac:dyDescent="0.25">
      <c r="A741" s="3" t="s">
        <v>1237</v>
      </c>
      <c r="B741" s="3" t="s">
        <v>1079</v>
      </c>
      <c r="C741" s="3" t="s">
        <v>1238</v>
      </c>
      <c r="D741" s="19">
        <v>44765</v>
      </c>
      <c r="E741" s="32" t="s">
        <v>1239</v>
      </c>
      <c r="F741" s="3">
        <v>2022</v>
      </c>
      <c r="G741" s="19">
        <v>44765</v>
      </c>
      <c r="H741" s="19">
        <v>45129</v>
      </c>
      <c r="I741" s="3" t="s">
        <v>1252</v>
      </c>
      <c r="J741" s="3" t="s">
        <v>25</v>
      </c>
      <c r="K741" s="3">
        <v>5</v>
      </c>
      <c r="L741" s="14">
        <v>8884.7000000000007</v>
      </c>
      <c r="M741" s="14">
        <f t="shared" si="9"/>
        <v>44423.5</v>
      </c>
      <c r="N741" s="10">
        <f t="shared" si="10"/>
        <v>44423.5</v>
      </c>
      <c r="O741" s="3" t="s">
        <v>1241</v>
      </c>
      <c r="P741" s="3" t="s">
        <v>1242</v>
      </c>
      <c r="Q741" s="3" t="s">
        <v>1243</v>
      </c>
      <c r="R741" s="3" t="s">
        <v>1244</v>
      </c>
    </row>
    <row r="742" spans="1:18" ht="168.75" x14ac:dyDescent="0.25">
      <c r="A742" s="3" t="s">
        <v>1237</v>
      </c>
      <c r="B742" s="3" t="s">
        <v>1079</v>
      </c>
      <c r="C742" s="3" t="s">
        <v>1238</v>
      </c>
      <c r="D742" s="19">
        <v>44765</v>
      </c>
      <c r="E742" s="32" t="s">
        <v>1239</v>
      </c>
      <c r="F742" s="3">
        <v>2022</v>
      </c>
      <c r="G742" s="19">
        <v>44765</v>
      </c>
      <c r="H742" s="19">
        <v>45129</v>
      </c>
      <c r="I742" s="3" t="s">
        <v>1253</v>
      </c>
      <c r="J742" s="3" t="s">
        <v>25</v>
      </c>
      <c r="K742" s="3">
        <v>2</v>
      </c>
      <c r="L742" s="14">
        <v>5083.18</v>
      </c>
      <c r="M742" s="14">
        <f t="shared" si="9"/>
        <v>10166.36</v>
      </c>
      <c r="N742" s="10">
        <f t="shared" si="10"/>
        <v>10166.36</v>
      </c>
      <c r="O742" s="3" t="s">
        <v>1241</v>
      </c>
      <c r="P742" s="3" t="s">
        <v>1242</v>
      </c>
      <c r="Q742" s="3" t="s">
        <v>1243</v>
      </c>
      <c r="R742" s="3" t="s">
        <v>1244</v>
      </c>
    </row>
    <row r="743" spans="1:18" ht="168.75" x14ac:dyDescent="0.25">
      <c r="A743" s="3" t="s">
        <v>1237</v>
      </c>
      <c r="B743" s="3" t="s">
        <v>1079</v>
      </c>
      <c r="C743" s="3" t="s">
        <v>1238</v>
      </c>
      <c r="D743" s="19">
        <v>44765</v>
      </c>
      <c r="E743" s="32" t="s">
        <v>1239</v>
      </c>
      <c r="F743" s="3">
        <v>2022</v>
      </c>
      <c r="G743" s="19">
        <v>44765</v>
      </c>
      <c r="H743" s="19">
        <v>45129</v>
      </c>
      <c r="I743" s="3" t="s">
        <v>1254</v>
      </c>
      <c r="J743" s="3" t="s">
        <v>25</v>
      </c>
      <c r="K743" s="3">
        <v>5</v>
      </c>
      <c r="L743" s="14">
        <v>2650.65</v>
      </c>
      <c r="M743" s="14">
        <f t="shared" ref="M743:M763" si="11">L743*K743</f>
        <v>13253.25</v>
      </c>
      <c r="N743" s="10">
        <f t="shared" ref="N743:N766" si="12">M743</f>
        <v>13253.25</v>
      </c>
      <c r="O743" s="3" t="s">
        <v>1241</v>
      </c>
      <c r="P743" s="3" t="s">
        <v>1242</v>
      </c>
      <c r="Q743" s="3" t="s">
        <v>1243</v>
      </c>
      <c r="R743" s="3" t="s">
        <v>1244</v>
      </c>
    </row>
    <row r="744" spans="1:18" ht="168.75" x14ac:dyDescent="0.25">
      <c r="A744" s="3" t="s">
        <v>1237</v>
      </c>
      <c r="B744" s="3" t="s">
        <v>1079</v>
      </c>
      <c r="C744" s="3" t="s">
        <v>1238</v>
      </c>
      <c r="D744" s="19">
        <v>44765</v>
      </c>
      <c r="E744" s="32" t="s">
        <v>1239</v>
      </c>
      <c r="F744" s="3">
        <v>2022</v>
      </c>
      <c r="G744" s="19">
        <v>44765</v>
      </c>
      <c r="H744" s="19">
        <v>45129</v>
      </c>
      <c r="I744" s="3" t="s">
        <v>1255</v>
      </c>
      <c r="J744" s="3" t="s">
        <v>25</v>
      </c>
      <c r="K744" s="3">
        <v>40</v>
      </c>
      <c r="L744" s="14">
        <v>3649.82</v>
      </c>
      <c r="M744" s="14">
        <f t="shared" si="11"/>
        <v>145992.80000000002</v>
      </c>
      <c r="N744" s="10">
        <f t="shared" si="12"/>
        <v>145992.80000000002</v>
      </c>
      <c r="O744" s="3" t="s">
        <v>1241</v>
      </c>
      <c r="P744" s="3" t="s">
        <v>1242</v>
      </c>
      <c r="Q744" s="3" t="s">
        <v>1243</v>
      </c>
      <c r="R744" s="3" t="s">
        <v>1244</v>
      </c>
    </row>
    <row r="745" spans="1:18" ht="168.75" x14ac:dyDescent="0.25">
      <c r="A745" s="3" t="s">
        <v>1237</v>
      </c>
      <c r="B745" s="3" t="s">
        <v>1079</v>
      </c>
      <c r="C745" s="3" t="s">
        <v>1238</v>
      </c>
      <c r="D745" s="19">
        <v>44765</v>
      </c>
      <c r="E745" s="32" t="s">
        <v>1239</v>
      </c>
      <c r="F745" s="3">
        <v>2022</v>
      </c>
      <c r="G745" s="19">
        <v>44765</v>
      </c>
      <c r="H745" s="19">
        <v>45129</v>
      </c>
      <c r="I745" s="3" t="s">
        <v>1256</v>
      </c>
      <c r="J745" s="3" t="s">
        <v>25</v>
      </c>
      <c r="K745" s="3">
        <v>5</v>
      </c>
      <c r="L745" s="14">
        <v>5343.12</v>
      </c>
      <c r="M745" s="14">
        <f t="shared" si="11"/>
        <v>26715.599999999999</v>
      </c>
      <c r="N745" s="10">
        <f t="shared" si="12"/>
        <v>26715.599999999999</v>
      </c>
      <c r="O745" s="3" t="s">
        <v>1241</v>
      </c>
      <c r="P745" s="3" t="s">
        <v>1242</v>
      </c>
      <c r="Q745" s="3" t="s">
        <v>1243</v>
      </c>
      <c r="R745" s="3" t="s">
        <v>1244</v>
      </c>
    </row>
    <row r="746" spans="1:18" ht="168.75" x14ac:dyDescent="0.25">
      <c r="A746" s="3" t="s">
        <v>1237</v>
      </c>
      <c r="B746" s="3" t="s">
        <v>1079</v>
      </c>
      <c r="C746" s="3" t="s">
        <v>1238</v>
      </c>
      <c r="D746" s="19">
        <v>44765</v>
      </c>
      <c r="E746" s="32" t="s">
        <v>1239</v>
      </c>
      <c r="F746" s="3">
        <v>2022</v>
      </c>
      <c r="G746" s="19">
        <v>44765</v>
      </c>
      <c r="H746" s="19">
        <v>45129</v>
      </c>
      <c r="I746" s="3" t="s">
        <v>1257</v>
      </c>
      <c r="J746" s="3" t="s">
        <v>25</v>
      </c>
      <c r="K746" s="3">
        <v>2</v>
      </c>
      <c r="L746" s="14">
        <v>10757.58</v>
      </c>
      <c r="M746" s="14">
        <f t="shared" si="11"/>
        <v>21515.16</v>
      </c>
      <c r="N746" s="10">
        <f t="shared" si="12"/>
        <v>21515.16</v>
      </c>
      <c r="O746" s="3" t="s">
        <v>1241</v>
      </c>
      <c r="P746" s="3" t="s">
        <v>1242</v>
      </c>
      <c r="Q746" s="3" t="s">
        <v>1243</v>
      </c>
      <c r="R746" s="3" t="s">
        <v>1244</v>
      </c>
    </row>
    <row r="747" spans="1:18" ht="168.75" x14ac:dyDescent="0.25">
      <c r="A747" s="3" t="s">
        <v>1237</v>
      </c>
      <c r="B747" s="3" t="s">
        <v>1079</v>
      </c>
      <c r="C747" s="3" t="s">
        <v>1238</v>
      </c>
      <c r="D747" s="19">
        <v>44765</v>
      </c>
      <c r="E747" s="32" t="s">
        <v>1239</v>
      </c>
      <c r="F747" s="3">
        <v>2022</v>
      </c>
      <c r="G747" s="19">
        <v>44765</v>
      </c>
      <c r="H747" s="19">
        <v>45129</v>
      </c>
      <c r="I747" s="3" t="s">
        <v>1258</v>
      </c>
      <c r="J747" s="3" t="s">
        <v>498</v>
      </c>
      <c r="K747" s="3">
        <v>275</v>
      </c>
      <c r="L747" s="14">
        <v>97.5</v>
      </c>
      <c r="M747" s="14">
        <f t="shared" si="11"/>
        <v>26812.5</v>
      </c>
      <c r="N747" s="10">
        <f t="shared" si="12"/>
        <v>26812.5</v>
      </c>
      <c r="O747" s="3" t="s">
        <v>1241</v>
      </c>
      <c r="P747" s="3" t="s">
        <v>1242</v>
      </c>
      <c r="Q747" s="3" t="s">
        <v>1243</v>
      </c>
      <c r="R747" s="3" t="s">
        <v>1244</v>
      </c>
    </row>
    <row r="748" spans="1:18" ht="168.75" x14ac:dyDescent="0.25">
      <c r="A748" s="3" t="s">
        <v>1237</v>
      </c>
      <c r="B748" s="3" t="s">
        <v>1079</v>
      </c>
      <c r="C748" s="3" t="s">
        <v>1238</v>
      </c>
      <c r="D748" s="19">
        <v>44765</v>
      </c>
      <c r="E748" s="32" t="s">
        <v>1239</v>
      </c>
      <c r="F748" s="3">
        <v>2022</v>
      </c>
      <c r="G748" s="19">
        <v>44765</v>
      </c>
      <c r="H748" s="19">
        <v>45129</v>
      </c>
      <c r="I748" s="3" t="s">
        <v>1259</v>
      </c>
      <c r="J748" s="3" t="s">
        <v>25</v>
      </c>
      <c r="K748" s="3">
        <v>40</v>
      </c>
      <c r="L748" s="14">
        <v>360</v>
      </c>
      <c r="M748" s="14">
        <f t="shared" si="11"/>
        <v>14400</v>
      </c>
      <c r="N748" s="10">
        <f t="shared" si="12"/>
        <v>14400</v>
      </c>
      <c r="O748" s="3" t="s">
        <v>1241</v>
      </c>
      <c r="P748" s="3" t="s">
        <v>1242</v>
      </c>
      <c r="Q748" s="3" t="s">
        <v>1243</v>
      </c>
      <c r="R748" s="3" t="s">
        <v>1244</v>
      </c>
    </row>
    <row r="749" spans="1:18" ht="168.75" x14ac:dyDescent="0.25">
      <c r="A749" s="3" t="s">
        <v>1237</v>
      </c>
      <c r="B749" s="3" t="s">
        <v>1079</v>
      </c>
      <c r="C749" s="3" t="s">
        <v>1238</v>
      </c>
      <c r="D749" s="19">
        <v>44765</v>
      </c>
      <c r="E749" s="32" t="s">
        <v>1239</v>
      </c>
      <c r="F749" s="3">
        <v>2022</v>
      </c>
      <c r="G749" s="19">
        <v>44765</v>
      </c>
      <c r="H749" s="19">
        <v>45129</v>
      </c>
      <c r="I749" s="3" t="s">
        <v>1260</v>
      </c>
      <c r="J749" s="3" t="s">
        <v>498</v>
      </c>
      <c r="K749" s="3">
        <v>750</v>
      </c>
      <c r="L749" s="14">
        <v>21</v>
      </c>
      <c r="M749" s="14">
        <f t="shared" si="11"/>
        <v>15750</v>
      </c>
      <c r="N749" s="10">
        <f t="shared" si="12"/>
        <v>15750</v>
      </c>
      <c r="O749" s="3" t="s">
        <v>1241</v>
      </c>
      <c r="P749" s="3" t="s">
        <v>1242</v>
      </c>
      <c r="Q749" s="3" t="s">
        <v>1243</v>
      </c>
      <c r="R749" s="3" t="s">
        <v>1244</v>
      </c>
    </row>
    <row r="750" spans="1:18" ht="168.75" x14ac:dyDescent="0.25">
      <c r="A750" s="3" t="s">
        <v>1237</v>
      </c>
      <c r="B750" s="3" t="s">
        <v>1079</v>
      </c>
      <c r="C750" s="3" t="s">
        <v>1238</v>
      </c>
      <c r="D750" s="19">
        <v>44765</v>
      </c>
      <c r="E750" s="32" t="s">
        <v>1239</v>
      </c>
      <c r="F750" s="3">
        <v>2022</v>
      </c>
      <c r="G750" s="19">
        <v>44765</v>
      </c>
      <c r="H750" s="19">
        <v>45129</v>
      </c>
      <c r="I750" s="3" t="s">
        <v>1261</v>
      </c>
      <c r="J750" s="3" t="s">
        <v>25</v>
      </c>
      <c r="K750" s="3">
        <v>137</v>
      </c>
      <c r="L750" s="14">
        <v>772</v>
      </c>
      <c r="M750" s="14">
        <f t="shared" si="11"/>
        <v>105764</v>
      </c>
      <c r="N750" s="10">
        <f t="shared" si="12"/>
        <v>105764</v>
      </c>
      <c r="O750" s="3" t="s">
        <v>1241</v>
      </c>
      <c r="P750" s="3" t="s">
        <v>1242</v>
      </c>
      <c r="Q750" s="3" t="s">
        <v>1243</v>
      </c>
      <c r="R750" s="3" t="s">
        <v>1244</v>
      </c>
    </row>
    <row r="751" spans="1:18" ht="168.75" x14ac:dyDescent="0.25">
      <c r="A751" s="3" t="s">
        <v>1237</v>
      </c>
      <c r="B751" s="3" t="s">
        <v>1079</v>
      </c>
      <c r="C751" s="3" t="s">
        <v>1238</v>
      </c>
      <c r="D751" s="19">
        <v>44765</v>
      </c>
      <c r="E751" s="32" t="s">
        <v>1239</v>
      </c>
      <c r="F751" s="3">
        <v>2022</v>
      </c>
      <c r="G751" s="19">
        <v>44765</v>
      </c>
      <c r="H751" s="19">
        <v>45129</v>
      </c>
      <c r="I751" s="3" t="s">
        <v>1262</v>
      </c>
      <c r="J751" s="3" t="s">
        <v>498</v>
      </c>
      <c r="K751" s="3">
        <v>825</v>
      </c>
      <c r="L751" s="14">
        <v>197.5</v>
      </c>
      <c r="M751" s="14">
        <f t="shared" si="11"/>
        <v>162937.5</v>
      </c>
      <c r="N751" s="10">
        <f t="shared" si="12"/>
        <v>162937.5</v>
      </c>
      <c r="O751" s="3" t="s">
        <v>1241</v>
      </c>
      <c r="P751" s="3" t="s">
        <v>1242</v>
      </c>
      <c r="Q751" s="3" t="s">
        <v>1243</v>
      </c>
      <c r="R751" s="3" t="s">
        <v>1244</v>
      </c>
    </row>
    <row r="752" spans="1:18" ht="168.75" x14ac:dyDescent="0.25">
      <c r="A752" s="3" t="s">
        <v>1237</v>
      </c>
      <c r="B752" s="3" t="s">
        <v>1079</v>
      </c>
      <c r="C752" s="3" t="s">
        <v>1238</v>
      </c>
      <c r="D752" s="19">
        <v>44765</v>
      </c>
      <c r="E752" s="32" t="s">
        <v>1239</v>
      </c>
      <c r="F752" s="3">
        <v>2022</v>
      </c>
      <c r="G752" s="19">
        <v>44765</v>
      </c>
      <c r="H752" s="19">
        <v>45129</v>
      </c>
      <c r="I752" s="3" t="s">
        <v>1263</v>
      </c>
      <c r="J752" s="3" t="s">
        <v>25</v>
      </c>
      <c r="K752" s="3">
        <v>40</v>
      </c>
      <c r="L752" s="14">
        <v>415</v>
      </c>
      <c r="M752" s="14">
        <f t="shared" si="11"/>
        <v>16600</v>
      </c>
      <c r="N752" s="10">
        <f t="shared" si="12"/>
        <v>16600</v>
      </c>
      <c r="O752" s="3" t="s">
        <v>1241</v>
      </c>
      <c r="P752" s="3" t="s">
        <v>1242</v>
      </c>
      <c r="Q752" s="3" t="s">
        <v>1243</v>
      </c>
      <c r="R752" s="3" t="s">
        <v>1244</v>
      </c>
    </row>
    <row r="753" spans="1:18" ht="168.75" x14ac:dyDescent="0.25">
      <c r="A753" s="3" t="s">
        <v>1237</v>
      </c>
      <c r="B753" s="3" t="s">
        <v>1079</v>
      </c>
      <c r="C753" s="3" t="s">
        <v>1238</v>
      </c>
      <c r="D753" s="19">
        <v>44765</v>
      </c>
      <c r="E753" s="32" t="s">
        <v>1239</v>
      </c>
      <c r="F753" s="3">
        <v>2022</v>
      </c>
      <c r="G753" s="19">
        <v>44765</v>
      </c>
      <c r="H753" s="19">
        <v>45129</v>
      </c>
      <c r="I753" s="3" t="s">
        <v>1264</v>
      </c>
      <c r="J753" s="3" t="s">
        <v>25</v>
      </c>
      <c r="K753" s="3">
        <v>10</v>
      </c>
      <c r="L753" s="14">
        <v>585</v>
      </c>
      <c r="M753" s="14">
        <f t="shared" si="11"/>
        <v>5850</v>
      </c>
      <c r="N753" s="10">
        <f t="shared" si="12"/>
        <v>5850</v>
      </c>
      <c r="O753" s="3" t="s">
        <v>1241</v>
      </c>
      <c r="P753" s="3" t="s">
        <v>1242</v>
      </c>
      <c r="Q753" s="3" t="s">
        <v>1243</v>
      </c>
      <c r="R753" s="3" t="s">
        <v>1244</v>
      </c>
    </row>
    <row r="754" spans="1:18" ht="168.75" x14ac:dyDescent="0.25">
      <c r="A754" s="3" t="s">
        <v>1237</v>
      </c>
      <c r="B754" s="3" t="s">
        <v>1079</v>
      </c>
      <c r="C754" s="3" t="s">
        <v>1238</v>
      </c>
      <c r="D754" s="19">
        <v>44765</v>
      </c>
      <c r="E754" s="32" t="s">
        <v>1239</v>
      </c>
      <c r="F754" s="3">
        <v>2022</v>
      </c>
      <c r="G754" s="19">
        <v>44765</v>
      </c>
      <c r="H754" s="19">
        <v>45129</v>
      </c>
      <c r="I754" s="3" t="s">
        <v>1265</v>
      </c>
      <c r="J754" s="3" t="s">
        <v>25</v>
      </c>
      <c r="K754" s="3">
        <v>40</v>
      </c>
      <c r="L754" s="14">
        <v>72.5</v>
      </c>
      <c r="M754" s="14">
        <f t="shared" si="11"/>
        <v>2900</v>
      </c>
      <c r="N754" s="10">
        <f t="shared" si="12"/>
        <v>2900</v>
      </c>
      <c r="O754" s="3" t="s">
        <v>1241</v>
      </c>
      <c r="P754" s="3" t="s">
        <v>1242</v>
      </c>
      <c r="Q754" s="3" t="s">
        <v>1243</v>
      </c>
      <c r="R754" s="3" t="s">
        <v>1244</v>
      </c>
    </row>
    <row r="755" spans="1:18" ht="168.75" x14ac:dyDescent="0.25">
      <c r="A755" s="3" t="s">
        <v>1237</v>
      </c>
      <c r="B755" s="3" t="s">
        <v>1079</v>
      </c>
      <c r="C755" s="3" t="s">
        <v>1238</v>
      </c>
      <c r="D755" s="19">
        <v>44765</v>
      </c>
      <c r="E755" s="32" t="s">
        <v>1239</v>
      </c>
      <c r="F755" s="3">
        <v>2022</v>
      </c>
      <c r="G755" s="19">
        <v>44765</v>
      </c>
      <c r="H755" s="19">
        <v>45129</v>
      </c>
      <c r="I755" s="3" t="s">
        <v>1266</v>
      </c>
      <c r="J755" s="3" t="s">
        <v>25</v>
      </c>
      <c r="K755" s="3">
        <v>10</v>
      </c>
      <c r="L755" s="14">
        <v>425</v>
      </c>
      <c r="M755" s="14">
        <f t="shared" si="11"/>
        <v>4250</v>
      </c>
      <c r="N755" s="10">
        <f t="shared" si="12"/>
        <v>4250</v>
      </c>
      <c r="O755" s="3" t="s">
        <v>1241</v>
      </c>
      <c r="P755" s="3" t="s">
        <v>1242</v>
      </c>
      <c r="Q755" s="3" t="s">
        <v>1243</v>
      </c>
      <c r="R755" s="3" t="s">
        <v>1244</v>
      </c>
    </row>
    <row r="756" spans="1:18" ht="168.75" x14ac:dyDescent="0.25">
      <c r="A756" s="3" t="s">
        <v>1237</v>
      </c>
      <c r="B756" s="3" t="s">
        <v>1079</v>
      </c>
      <c r="C756" s="3" t="s">
        <v>1238</v>
      </c>
      <c r="D756" s="19">
        <v>44765</v>
      </c>
      <c r="E756" s="32" t="s">
        <v>1239</v>
      </c>
      <c r="F756" s="3">
        <v>2022</v>
      </c>
      <c r="G756" s="19">
        <v>44765</v>
      </c>
      <c r="H756" s="19">
        <v>45129</v>
      </c>
      <c r="I756" s="3" t="s">
        <v>1267</v>
      </c>
      <c r="J756" s="3" t="s">
        <v>25</v>
      </c>
      <c r="K756" s="3">
        <v>5</v>
      </c>
      <c r="L756" s="14">
        <v>695</v>
      </c>
      <c r="M756" s="14">
        <f t="shared" si="11"/>
        <v>3475</v>
      </c>
      <c r="N756" s="10">
        <f t="shared" si="12"/>
        <v>3475</v>
      </c>
      <c r="O756" s="3" t="s">
        <v>1241</v>
      </c>
      <c r="P756" s="3" t="s">
        <v>1242</v>
      </c>
      <c r="Q756" s="3" t="s">
        <v>1243</v>
      </c>
      <c r="R756" s="3" t="s">
        <v>1244</v>
      </c>
    </row>
    <row r="757" spans="1:18" ht="168.75" x14ac:dyDescent="0.25">
      <c r="A757" s="3" t="s">
        <v>1237</v>
      </c>
      <c r="B757" s="3" t="s">
        <v>1079</v>
      </c>
      <c r="C757" s="3" t="s">
        <v>1238</v>
      </c>
      <c r="D757" s="19">
        <v>44765</v>
      </c>
      <c r="E757" s="32" t="s">
        <v>1239</v>
      </c>
      <c r="F757" s="3">
        <v>2022</v>
      </c>
      <c r="G757" s="19">
        <v>44765</v>
      </c>
      <c r="H757" s="19">
        <v>45129</v>
      </c>
      <c r="I757" s="3" t="s">
        <v>1268</v>
      </c>
      <c r="J757" s="3" t="s">
        <v>25</v>
      </c>
      <c r="K757" s="3">
        <v>137</v>
      </c>
      <c r="L757" s="14">
        <v>530</v>
      </c>
      <c r="M757" s="14">
        <f t="shared" si="11"/>
        <v>72610</v>
      </c>
      <c r="N757" s="10">
        <f t="shared" si="12"/>
        <v>72610</v>
      </c>
      <c r="O757" s="3" t="s">
        <v>1241</v>
      </c>
      <c r="P757" s="3" t="s">
        <v>1242</v>
      </c>
      <c r="Q757" s="3" t="s">
        <v>1243</v>
      </c>
      <c r="R757" s="3" t="s">
        <v>1244</v>
      </c>
    </row>
    <row r="758" spans="1:18" ht="168.75" x14ac:dyDescent="0.25">
      <c r="A758" s="3" t="s">
        <v>1237</v>
      </c>
      <c r="B758" s="3" t="s">
        <v>1079</v>
      </c>
      <c r="C758" s="3" t="s">
        <v>1238</v>
      </c>
      <c r="D758" s="19">
        <v>44765</v>
      </c>
      <c r="E758" s="32" t="s">
        <v>1239</v>
      </c>
      <c r="F758" s="3">
        <v>2022</v>
      </c>
      <c r="G758" s="19">
        <v>44765</v>
      </c>
      <c r="H758" s="19">
        <v>45129</v>
      </c>
      <c r="I758" s="3" t="s">
        <v>1269</v>
      </c>
      <c r="J758" s="3" t="s">
        <v>25</v>
      </c>
      <c r="K758" s="3">
        <v>40</v>
      </c>
      <c r="L758" s="14">
        <v>495</v>
      </c>
      <c r="M758" s="14">
        <f t="shared" si="11"/>
        <v>19800</v>
      </c>
      <c r="N758" s="10">
        <f t="shared" si="12"/>
        <v>19800</v>
      </c>
      <c r="O758" s="3" t="s">
        <v>1241</v>
      </c>
      <c r="P758" s="3" t="s">
        <v>1242</v>
      </c>
      <c r="Q758" s="3" t="s">
        <v>1243</v>
      </c>
      <c r="R758" s="3" t="s">
        <v>1244</v>
      </c>
    </row>
    <row r="759" spans="1:18" ht="168.75" x14ac:dyDescent="0.25">
      <c r="A759" s="3" t="s">
        <v>1237</v>
      </c>
      <c r="B759" s="3" t="s">
        <v>1079</v>
      </c>
      <c r="C759" s="3" t="s">
        <v>1238</v>
      </c>
      <c r="D759" s="19">
        <v>44765</v>
      </c>
      <c r="E759" s="32" t="s">
        <v>1239</v>
      </c>
      <c r="F759" s="3">
        <v>2022</v>
      </c>
      <c r="G759" s="19">
        <v>44765</v>
      </c>
      <c r="H759" s="19">
        <v>45129</v>
      </c>
      <c r="I759" s="3" t="s">
        <v>1270</v>
      </c>
      <c r="J759" s="3" t="s">
        <v>25</v>
      </c>
      <c r="K759" s="3">
        <v>20</v>
      </c>
      <c r="L759" s="14">
        <v>433.35</v>
      </c>
      <c r="M759" s="14">
        <f t="shared" si="11"/>
        <v>8667</v>
      </c>
      <c r="N759" s="10">
        <f t="shared" si="12"/>
        <v>8667</v>
      </c>
      <c r="O759" s="3" t="s">
        <v>1271</v>
      </c>
      <c r="P759" s="3" t="s">
        <v>1137</v>
      </c>
      <c r="Q759" s="3" t="s">
        <v>1272</v>
      </c>
      <c r="R759" s="3" t="s">
        <v>1273</v>
      </c>
    </row>
    <row r="760" spans="1:18" ht="67.5" x14ac:dyDescent="0.25">
      <c r="A760" s="3" t="s">
        <v>684</v>
      </c>
      <c r="B760" s="3" t="s">
        <v>1079</v>
      </c>
      <c r="C760" s="3" t="s">
        <v>1274</v>
      </c>
      <c r="D760" s="19" t="s">
        <v>1275</v>
      </c>
      <c r="E760" s="32" t="s">
        <v>1276</v>
      </c>
      <c r="F760" s="3">
        <v>2021</v>
      </c>
      <c r="G760" s="19" t="s">
        <v>1275</v>
      </c>
      <c r="H760" s="19" t="s">
        <v>1277</v>
      </c>
      <c r="I760" s="3" t="s">
        <v>1278</v>
      </c>
      <c r="J760" s="3" t="s">
        <v>132</v>
      </c>
      <c r="K760" s="3">
        <v>5</v>
      </c>
      <c r="L760" s="14">
        <v>311.77</v>
      </c>
      <c r="M760" s="14">
        <f t="shared" si="11"/>
        <v>1558.85</v>
      </c>
      <c r="N760" s="10">
        <f t="shared" si="12"/>
        <v>1558.85</v>
      </c>
      <c r="O760" s="3" t="s">
        <v>1279</v>
      </c>
      <c r="P760" s="3" t="s">
        <v>492</v>
      </c>
      <c r="Q760" s="3" t="s">
        <v>1280</v>
      </c>
      <c r="R760" s="3" t="s">
        <v>1281</v>
      </c>
    </row>
    <row r="761" spans="1:18" ht="90" x14ac:dyDescent="0.25">
      <c r="A761" s="3" t="s">
        <v>684</v>
      </c>
      <c r="B761" s="3" t="s">
        <v>1079</v>
      </c>
      <c r="C761" s="3" t="s">
        <v>1274</v>
      </c>
      <c r="D761" s="19" t="s">
        <v>1275</v>
      </c>
      <c r="E761" s="32" t="s">
        <v>1276</v>
      </c>
      <c r="F761" s="3">
        <v>2021</v>
      </c>
      <c r="G761" s="19" t="s">
        <v>1275</v>
      </c>
      <c r="H761" s="19" t="s">
        <v>1277</v>
      </c>
      <c r="I761" s="3" t="s">
        <v>1282</v>
      </c>
      <c r="J761" s="3" t="s">
        <v>132</v>
      </c>
      <c r="K761" s="3">
        <v>5</v>
      </c>
      <c r="L761" s="14">
        <v>1109.4000000000001</v>
      </c>
      <c r="M761" s="14">
        <f t="shared" si="11"/>
        <v>5547</v>
      </c>
      <c r="N761" s="10">
        <f t="shared" si="12"/>
        <v>5547</v>
      </c>
      <c r="O761" s="3" t="s">
        <v>1279</v>
      </c>
      <c r="P761" s="3" t="s">
        <v>492</v>
      </c>
      <c r="Q761" s="3" t="s">
        <v>1280</v>
      </c>
      <c r="R761" s="3" t="s">
        <v>1281</v>
      </c>
    </row>
    <row r="762" spans="1:18" ht="90" x14ac:dyDescent="0.25">
      <c r="A762" s="3" t="s">
        <v>684</v>
      </c>
      <c r="B762" s="3" t="s">
        <v>1079</v>
      </c>
      <c r="C762" s="3" t="s">
        <v>1274</v>
      </c>
      <c r="D762" s="19" t="s">
        <v>1275</v>
      </c>
      <c r="E762" s="32" t="s">
        <v>1276</v>
      </c>
      <c r="F762" s="3">
        <v>2021</v>
      </c>
      <c r="G762" s="19" t="s">
        <v>1275</v>
      </c>
      <c r="H762" s="19" t="s">
        <v>1277</v>
      </c>
      <c r="I762" s="3" t="s">
        <v>1283</v>
      </c>
      <c r="J762" s="3" t="s">
        <v>132</v>
      </c>
      <c r="K762" s="3">
        <v>5</v>
      </c>
      <c r="L762" s="14">
        <v>1731.15</v>
      </c>
      <c r="M762" s="14">
        <f t="shared" si="11"/>
        <v>8655.75</v>
      </c>
      <c r="N762" s="10">
        <f t="shared" si="12"/>
        <v>8655.75</v>
      </c>
      <c r="O762" s="3" t="s">
        <v>1279</v>
      </c>
      <c r="P762" s="3" t="s">
        <v>492</v>
      </c>
      <c r="Q762" s="3" t="s">
        <v>1280</v>
      </c>
      <c r="R762" s="3" t="s">
        <v>1281</v>
      </c>
    </row>
    <row r="763" spans="1:18" ht="90" x14ac:dyDescent="0.25">
      <c r="A763" s="3" t="s">
        <v>684</v>
      </c>
      <c r="B763" s="3" t="s">
        <v>1079</v>
      </c>
      <c r="C763" s="3" t="s">
        <v>1274</v>
      </c>
      <c r="D763" s="19" t="s">
        <v>1275</v>
      </c>
      <c r="E763" s="32" t="s">
        <v>1276</v>
      </c>
      <c r="F763" s="3">
        <v>2021</v>
      </c>
      <c r="G763" s="19" t="s">
        <v>1275</v>
      </c>
      <c r="H763" s="19" t="s">
        <v>1277</v>
      </c>
      <c r="I763" s="3" t="s">
        <v>1284</v>
      </c>
      <c r="J763" s="3" t="s">
        <v>132</v>
      </c>
      <c r="K763" s="3">
        <v>2</v>
      </c>
      <c r="L763" s="14">
        <v>2385.5</v>
      </c>
      <c r="M763" s="14">
        <f t="shared" si="11"/>
        <v>4771</v>
      </c>
      <c r="N763" s="10">
        <f t="shared" si="12"/>
        <v>4771</v>
      </c>
      <c r="O763" s="3" t="s">
        <v>1279</v>
      </c>
      <c r="P763" s="3" t="s">
        <v>492</v>
      </c>
      <c r="Q763" s="3" t="s">
        <v>1280</v>
      </c>
      <c r="R763" s="3" t="s">
        <v>1281</v>
      </c>
    </row>
    <row r="764" spans="1:18" ht="78.75" x14ac:dyDescent="0.25">
      <c r="A764" s="3" t="s">
        <v>684</v>
      </c>
      <c r="B764" s="3" t="s">
        <v>1079</v>
      </c>
      <c r="C764" s="3" t="s">
        <v>1274</v>
      </c>
      <c r="D764" s="19" t="s">
        <v>1275</v>
      </c>
      <c r="E764" s="32" t="s">
        <v>1276</v>
      </c>
      <c r="F764" s="3">
        <v>2021</v>
      </c>
      <c r="G764" s="19" t="s">
        <v>1275</v>
      </c>
      <c r="H764" s="19" t="s">
        <v>1277</v>
      </c>
      <c r="I764" s="3" t="s">
        <v>1285</v>
      </c>
      <c r="J764" s="3" t="s">
        <v>132</v>
      </c>
      <c r="K764" s="3">
        <v>2</v>
      </c>
      <c r="L764" s="14">
        <v>1454.7</v>
      </c>
      <c r="M764" s="14">
        <f>L764*K764</f>
        <v>2909.4</v>
      </c>
      <c r="N764" s="10">
        <f t="shared" si="12"/>
        <v>2909.4</v>
      </c>
      <c r="O764" s="3" t="s">
        <v>1279</v>
      </c>
      <c r="P764" s="3" t="s">
        <v>492</v>
      </c>
      <c r="Q764" s="3" t="s">
        <v>1280</v>
      </c>
      <c r="R764" s="3" t="s">
        <v>1281</v>
      </c>
    </row>
    <row r="765" spans="1:18" ht="56.25" x14ac:dyDescent="0.25">
      <c r="A765" s="3" t="s">
        <v>1286</v>
      </c>
      <c r="B765" s="3" t="s">
        <v>1287</v>
      </c>
      <c r="C765" s="3" t="s">
        <v>1288</v>
      </c>
      <c r="D765" s="3" t="s">
        <v>1289</v>
      </c>
      <c r="E765" s="32">
        <v>14</v>
      </c>
      <c r="F765" s="3">
        <v>2021</v>
      </c>
      <c r="G765" s="3" t="s">
        <v>1290</v>
      </c>
      <c r="H765" s="3" t="s">
        <v>1291</v>
      </c>
      <c r="I765" s="3" t="s">
        <v>1292</v>
      </c>
      <c r="J765" s="3" t="s">
        <v>25</v>
      </c>
      <c r="K765" s="3">
        <v>200</v>
      </c>
      <c r="L765" s="14">
        <v>57.95</v>
      </c>
      <c r="M765" s="14">
        <f t="shared" ref="M765:M826" si="13">L765*K765</f>
        <v>11590</v>
      </c>
      <c r="N765" s="10">
        <f t="shared" si="12"/>
        <v>11590</v>
      </c>
      <c r="O765" s="3" t="s">
        <v>1293</v>
      </c>
      <c r="P765" s="3" t="s">
        <v>1294</v>
      </c>
      <c r="Q765" s="3" t="s">
        <v>1295</v>
      </c>
      <c r="R765" s="3" t="s">
        <v>1296</v>
      </c>
    </row>
    <row r="766" spans="1:18" ht="135" x14ac:dyDescent="0.25">
      <c r="A766" s="3" t="s">
        <v>1222</v>
      </c>
      <c r="B766" s="3" t="s">
        <v>1079</v>
      </c>
      <c r="C766" s="3" t="s">
        <v>1297</v>
      </c>
      <c r="D766" s="19">
        <v>44685</v>
      </c>
      <c r="E766" s="32" t="s">
        <v>1298</v>
      </c>
      <c r="F766" s="3">
        <v>2021</v>
      </c>
      <c r="G766" s="19">
        <v>44685</v>
      </c>
      <c r="H766" s="19">
        <v>44655</v>
      </c>
      <c r="I766" s="3" t="s">
        <v>1299</v>
      </c>
      <c r="J766" s="3" t="s">
        <v>25</v>
      </c>
      <c r="K766" s="3">
        <v>250</v>
      </c>
      <c r="L766" s="14">
        <v>236</v>
      </c>
      <c r="M766" s="14">
        <f t="shared" si="13"/>
        <v>59000</v>
      </c>
      <c r="N766" s="10">
        <f t="shared" si="12"/>
        <v>59000</v>
      </c>
      <c r="O766" s="3" t="s">
        <v>1176</v>
      </c>
      <c r="P766" s="3" t="s">
        <v>1177</v>
      </c>
      <c r="Q766" s="3" t="s">
        <v>1300</v>
      </c>
      <c r="R766" s="3" t="s">
        <v>1301</v>
      </c>
    </row>
    <row r="767" spans="1:18" ht="101.25" x14ac:dyDescent="0.25">
      <c r="A767" s="3" t="s">
        <v>573</v>
      </c>
      <c r="B767" s="3" t="s">
        <v>1079</v>
      </c>
      <c r="C767" s="3" t="s">
        <v>1302</v>
      </c>
      <c r="D767" s="3" t="s">
        <v>1275</v>
      </c>
      <c r="E767" s="32" t="s">
        <v>1303</v>
      </c>
      <c r="F767" s="3">
        <v>2021</v>
      </c>
      <c r="G767" s="3" t="s">
        <v>1275</v>
      </c>
      <c r="H767" s="3" t="s">
        <v>1277</v>
      </c>
      <c r="I767" s="3" t="s">
        <v>1304</v>
      </c>
      <c r="J767" s="3" t="s">
        <v>25</v>
      </c>
      <c r="K767" s="3">
        <v>200</v>
      </c>
      <c r="L767" s="14">
        <v>11.37</v>
      </c>
      <c r="M767" s="14">
        <f t="shared" si="13"/>
        <v>2274</v>
      </c>
      <c r="N767" s="10">
        <f>M767</f>
        <v>2274</v>
      </c>
      <c r="O767" s="3" t="s">
        <v>1279</v>
      </c>
      <c r="P767" s="3" t="s">
        <v>492</v>
      </c>
      <c r="Q767" s="3" t="s">
        <v>1280</v>
      </c>
      <c r="R767" s="3" t="s">
        <v>1281</v>
      </c>
    </row>
    <row r="768" spans="1:18" ht="101.25" x14ac:dyDescent="0.25">
      <c r="A768" s="3" t="s">
        <v>573</v>
      </c>
      <c r="B768" s="3" t="s">
        <v>1079</v>
      </c>
      <c r="C768" s="3" t="s">
        <v>1302</v>
      </c>
      <c r="D768" s="3" t="s">
        <v>1275</v>
      </c>
      <c r="E768" s="32" t="s">
        <v>1303</v>
      </c>
      <c r="F768" s="3">
        <v>2021</v>
      </c>
      <c r="G768" s="3" t="s">
        <v>1275</v>
      </c>
      <c r="H768" s="3" t="s">
        <v>1277</v>
      </c>
      <c r="I768" s="3" t="s">
        <v>1305</v>
      </c>
      <c r="J768" s="3" t="s">
        <v>25</v>
      </c>
      <c r="K768" s="3">
        <v>1000</v>
      </c>
      <c r="L768" s="14">
        <v>11.38</v>
      </c>
      <c r="M768" s="14">
        <f t="shared" si="13"/>
        <v>11380</v>
      </c>
      <c r="N768" s="10">
        <f t="shared" ref="N768:N795" si="14">M768</f>
        <v>11380</v>
      </c>
      <c r="O768" s="3" t="s">
        <v>1279</v>
      </c>
      <c r="P768" s="3" t="s">
        <v>492</v>
      </c>
      <c r="Q768" s="3" t="s">
        <v>1280</v>
      </c>
      <c r="R768" s="3" t="s">
        <v>1281</v>
      </c>
    </row>
    <row r="769" spans="1:18" ht="101.25" x14ac:dyDescent="0.25">
      <c r="A769" s="3" t="s">
        <v>573</v>
      </c>
      <c r="B769" s="3" t="s">
        <v>1079</v>
      </c>
      <c r="C769" s="3" t="s">
        <v>1302</v>
      </c>
      <c r="D769" s="3" t="s">
        <v>1275</v>
      </c>
      <c r="E769" s="32" t="s">
        <v>1303</v>
      </c>
      <c r="F769" s="3">
        <v>2021</v>
      </c>
      <c r="G769" s="3" t="s">
        <v>1275</v>
      </c>
      <c r="H769" s="3" t="s">
        <v>1277</v>
      </c>
      <c r="I769" s="3" t="s">
        <v>1306</v>
      </c>
      <c r="J769" s="3" t="s">
        <v>25</v>
      </c>
      <c r="K769" s="3">
        <v>500</v>
      </c>
      <c r="L769" s="14">
        <v>27.44</v>
      </c>
      <c r="M769" s="14">
        <f t="shared" si="13"/>
        <v>13720</v>
      </c>
      <c r="N769" s="10">
        <f t="shared" si="14"/>
        <v>13720</v>
      </c>
      <c r="O769" s="3" t="s">
        <v>1279</v>
      </c>
      <c r="P769" s="3" t="s">
        <v>492</v>
      </c>
      <c r="Q769" s="3" t="s">
        <v>1280</v>
      </c>
      <c r="R769" s="3" t="s">
        <v>1281</v>
      </c>
    </row>
    <row r="770" spans="1:18" ht="78.75" x14ac:dyDescent="0.25">
      <c r="A770" s="3" t="s">
        <v>573</v>
      </c>
      <c r="B770" s="3" t="s">
        <v>1079</v>
      </c>
      <c r="C770" s="3" t="s">
        <v>1302</v>
      </c>
      <c r="D770" s="3" t="s">
        <v>1275</v>
      </c>
      <c r="E770" s="32" t="s">
        <v>1303</v>
      </c>
      <c r="F770" s="3">
        <v>2021</v>
      </c>
      <c r="G770" s="3" t="s">
        <v>1275</v>
      </c>
      <c r="H770" s="3" t="s">
        <v>1277</v>
      </c>
      <c r="I770" s="3" t="s">
        <v>1307</v>
      </c>
      <c r="J770" s="3" t="s">
        <v>25</v>
      </c>
      <c r="K770" s="3">
        <v>100</v>
      </c>
      <c r="L770" s="14">
        <v>19</v>
      </c>
      <c r="M770" s="14">
        <f t="shared" si="13"/>
        <v>1900</v>
      </c>
      <c r="N770" s="10">
        <f t="shared" si="14"/>
        <v>1900</v>
      </c>
      <c r="O770" s="3" t="s">
        <v>1279</v>
      </c>
      <c r="P770" s="3" t="s">
        <v>492</v>
      </c>
      <c r="Q770" s="3" t="s">
        <v>1280</v>
      </c>
      <c r="R770" s="3" t="s">
        <v>1281</v>
      </c>
    </row>
    <row r="771" spans="1:18" ht="101.25" x14ac:dyDescent="0.25">
      <c r="A771" s="3" t="s">
        <v>573</v>
      </c>
      <c r="B771" s="3" t="s">
        <v>1079</v>
      </c>
      <c r="C771" s="3" t="s">
        <v>1302</v>
      </c>
      <c r="D771" s="3" t="s">
        <v>1275</v>
      </c>
      <c r="E771" s="32" t="s">
        <v>1303</v>
      </c>
      <c r="F771" s="3">
        <v>2021</v>
      </c>
      <c r="G771" s="3" t="s">
        <v>1275</v>
      </c>
      <c r="H771" s="3" t="s">
        <v>1277</v>
      </c>
      <c r="I771" s="3" t="s">
        <v>1308</v>
      </c>
      <c r="J771" s="3" t="s">
        <v>25</v>
      </c>
      <c r="K771" s="3">
        <v>100</v>
      </c>
      <c r="L771" s="14">
        <v>15.6</v>
      </c>
      <c r="M771" s="14">
        <f t="shared" si="13"/>
        <v>1560</v>
      </c>
      <c r="N771" s="10">
        <f t="shared" si="14"/>
        <v>1560</v>
      </c>
      <c r="O771" s="3" t="s">
        <v>1279</v>
      </c>
      <c r="P771" s="3" t="s">
        <v>492</v>
      </c>
      <c r="Q771" s="3" t="s">
        <v>1280</v>
      </c>
      <c r="R771" s="3" t="s">
        <v>1281</v>
      </c>
    </row>
    <row r="772" spans="1:18" ht="90" x14ac:dyDescent="0.25">
      <c r="A772" s="3" t="s">
        <v>573</v>
      </c>
      <c r="B772" s="3" t="s">
        <v>1079</v>
      </c>
      <c r="C772" s="3" t="s">
        <v>1302</v>
      </c>
      <c r="D772" s="3" t="s">
        <v>1275</v>
      </c>
      <c r="E772" s="32" t="s">
        <v>1303</v>
      </c>
      <c r="F772" s="3">
        <v>2021</v>
      </c>
      <c r="G772" s="3" t="s">
        <v>1275</v>
      </c>
      <c r="H772" s="3" t="s">
        <v>1277</v>
      </c>
      <c r="I772" s="3" t="s">
        <v>1309</v>
      </c>
      <c r="J772" s="3" t="s">
        <v>25</v>
      </c>
      <c r="K772" s="3">
        <v>300</v>
      </c>
      <c r="L772" s="14">
        <v>11</v>
      </c>
      <c r="M772" s="14">
        <f t="shared" si="13"/>
        <v>3300</v>
      </c>
      <c r="N772" s="10">
        <f t="shared" si="14"/>
        <v>3300</v>
      </c>
      <c r="O772" s="3" t="s">
        <v>1279</v>
      </c>
      <c r="P772" s="3" t="s">
        <v>492</v>
      </c>
      <c r="Q772" s="3" t="s">
        <v>1280</v>
      </c>
      <c r="R772" s="3" t="s">
        <v>1281</v>
      </c>
    </row>
    <row r="773" spans="1:18" ht="123.75" x14ac:dyDescent="0.25">
      <c r="A773" s="3" t="s">
        <v>1310</v>
      </c>
      <c r="B773" s="3" t="s">
        <v>1079</v>
      </c>
      <c r="C773" s="3" t="s">
        <v>1311</v>
      </c>
      <c r="D773" s="3" t="s">
        <v>1312</v>
      </c>
      <c r="E773" s="32" t="s">
        <v>1313</v>
      </c>
      <c r="F773" s="3">
        <v>2022</v>
      </c>
      <c r="G773" s="3" t="s">
        <v>1312</v>
      </c>
      <c r="H773" s="3" t="s">
        <v>1314</v>
      </c>
      <c r="I773" s="3" t="s">
        <v>1315</v>
      </c>
      <c r="J773" s="3" t="s">
        <v>660</v>
      </c>
      <c r="K773" s="3">
        <v>8600</v>
      </c>
      <c r="L773" s="14">
        <v>19.89</v>
      </c>
      <c r="M773" s="14">
        <f t="shared" si="13"/>
        <v>171054</v>
      </c>
      <c r="N773" s="10">
        <f t="shared" si="14"/>
        <v>171054</v>
      </c>
      <c r="O773" s="3" t="s">
        <v>954</v>
      </c>
      <c r="P773" s="3" t="s">
        <v>955</v>
      </c>
      <c r="Q773" s="3" t="s">
        <v>1316</v>
      </c>
      <c r="R773" s="3" t="s">
        <v>1317</v>
      </c>
    </row>
    <row r="774" spans="1:18" ht="67.5" x14ac:dyDescent="0.25">
      <c r="A774" s="3" t="s">
        <v>1318</v>
      </c>
      <c r="B774" s="3" t="s">
        <v>1079</v>
      </c>
      <c r="C774" s="3" t="s">
        <v>1319</v>
      </c>
      <c r="D774" s="3" t="s">
        <v>1320</v>
      </c>
      <c r="E774" s="32" t="s">
        <v>1321</v>
      </c>
      <c r="F774" s="3">
        <v>2022</v>
      </c>
      <c r="G774" s="3" t="s">
        <v>1320</v>
      </c>
      <c r="H774" s="3" t="s">
        <v>1322</v>
      </c>
      <c r="I774" s="3" t="s">
        <v>1323</v>
      </c>
      <c r="J774" s="3" t="s">
        <v>1324</v>
      </c>
      <c r="K774" s="3">
        <v>60</v>
      </c>
      <c r="L774" s="14">
        <v>9</v>
      </c>
      <c r="M774" s="14">
        <f t="shared" si="13"/>
        <v>540</v>
      </c>
      <c r="N774" s="10">
        <f t="shared" si="14"/>
        <v>540</v>
      </c>
      <c r="O774" s="3" t="s">
        <v>1325</v>
      </c>
      <c r="P774" s="3" t="s">
        <v>1326</v>
      </c>
      <c r="Q774" s="3" t="s">
        <v>1327</v>
      </c>
      <c r="R774" s="3" t="s">
        <v>1328</v>
      </c>
    </row>
    <row r="775" spans="1:18" ht="67.5" x14ac:dyDescent="0.25">
      <c r="A775" s="3" t="s">
        <v>1318</v>
      </c>
      <c r="B775" s="3" t="s">
        <v>1079</v>
      </c>
      <c r="C775" s="3" t="s">
        <v>1319</v>
      </c>
      <c r="D775" s="3" t="s">
        <v>1320</v>
      </c>
      <c r="E775" s="32" t="s">
        <v>1321</v>
      </c>
      <c r="F775" s="3">
        <v>2022</v>
      </c>
      <c r="G775" s="3" t="s">
        <v>1320</v>
      </c>
      <c r="H775" s="3" t="s">
        <v>1322</v>
      </c>
      <c r="I775" s="3" t="s">
        <v>1329</v>
      </c>
      <c r="J775" s="3" t="s">
        <v>1330</v>
      </c>
      <c r="K775" s="3">
        <v>40</v>
      </c>
      <c r="L775" s="14">
        <v>18.600000000000001</v>
      </c>
      <c r="M775" s="14">
        <f t="shared" si="13"/>
        <v>744</v>
      </c>
      <c r="N775" s="10">
        <f t="shared" si="14"/>
        <v>744</v>
      </c>
      <c r="O775" s="3" t="s">
        <v>1325</v>
      </c>
      <c r="P775" s="3" t="s">
        <v>1326</v>
      </c>
      <c r="Q775" s="3" t="s">
        <v>1327</v>
      </c>
      <c r="R775" s="3" t="s">
        <v>1328</v>
      </c>
    </row>
    <row r="776" spans="1:18" ht="67.5" x14ac:dyDescent="0.25">
      <c r="A776" s="3" t="s">
        <v>1318</v>
      </c>
      <c r="B776" s="3" t="s">
        <v>1079</v>
      </c>
      <c r="C776" s="3" t="s">
        <v>1319</v>
      </c>
      <c r="D776" s="3" t="s">
        <v>1320</v>
      </c>
      <c r="E776" s="32" t="s">
        <v>1321</v>
      </c>
      <c r="F776" s="3">
        <v>2022</v>
      </c>
      <c r="G776" s="3" t="s">
        <v>1320</v>
      </c>
      <c r="H776" s="3" t="s">
        <v>1322</v>
      </c>
      <c r="I776" s="3" t="s">
        <v>1331</v>
      </c>
      <c r="J776" s="3" t="s">
        <v>25</v>
      </c>
      <c r="K776" s="3">
        <v>5</v>
      </c>
      <c r="L776" s="14">
        <v>20.98</v>
      </c>
      <c r="M776" s="14">
        <f t="shared" si="13"/>
        <v>104.9</v>
      </c>
      <c r="N776" s="10">
        <f t="shared" si="14"/>
        <v>104.9</v>
      </c>
      <c r="O776" s="3" t="s">
        <v>1325</v>
      </c>
      <c r="P776" s="3" t="s">
        <v>1326</v>
      </c>
      <c r="Q776" s="3" t="s">
        <v>1327</v>
      </c>
      <c r="R776" s="3" t="s">
        <v>1328</v>
      </c>
    </row>
    <row r="777" spans="1:18" ht="67.5" x14ac:dyDescent="0.25">
      <c r="A777" s="3" t="s">
        <v>1318</v>
      </c>
      <c r="B777" s="3" t="s">
        <v>1079</v>
      </c>
      <c r="C777" s="3" t="s">
        <v>1319</v>
      </c>
      <c r="D777" s="3" t="s">
        <v>1320</v>
      </c>
      <c r="E777" s="32" t="s">
        <v>1321</v>
      </c>
      <c r="F777" s="3">
        <v>2022</v>
      </c>
      <c r="G777" s="3" t="s">
        <v>1320</v>
      </c>
      <c r="H777" s="3" t="s">
        <v>1322</v>
      </c>
      <c r="I777" s="3" t="s">
        <v>1332</v>
      </c>
      <c r="J777" s="3" t="s">
        <v>25</v>
      </c>
      <c r="K777" s="3">
        <v>10</v>
      </c>
      <c r="L777" s="14">
        <v>11.99</v>
      </c>
      <c r="M777" s="14">
        <f t="shared" si="13"/>
        <v>119.9</v>
      </c>
      <c r="N777" s="10">
        <f t="shared" si="14"/>
        <v>119.9</v>
      </c>
      <c r="O777" s="3" t="s">
        <v>1325</v>
      </c>
      <c r="P777" s="3" t="s">
        <v>1326</v>
      </c>
      <c r="Q777" s="3" t="s">
        <v>1327</v>
      </c>
      <c r="R777" s="3" t="s">
        <v>1328</v>
      </c>
    </row>
    <row r="778" spans="1:18" ht="67.5" x14ac:dyDescent="0.25">
      <c r="A778" s="3" t="s">
        <v>1318</v>
      </c>
      <c r="B778" s="3" t="s">
        <v>1079</v>
      </c>
      <c r="C778" s="3" t="s">
        <v>1319</v>
      </c>
      <c r="D778" s="3" t="s">
        <v>1320</v>
      </c>
      <c r="E778" s="32" t="s">
        <v>1321</v>
      </c>
      <c r="F778" s="3">
        <v>2022</v>
      </c>
      <c r="G778" s="3" t="s">
        <v>1320</v>
      </c>
      <c r="H778" s="3" t="s">
        <v>1322</v>
      </c>
      <c r="I778" s="3" t="s">
        <v>1333</v>
      </c>
      <c r="J778" s="3" t="s">
        <v>25</v>
      </c>
      <c r="K778" s="3">
        <v>10</v>
      </c>
      <c r="L778" s="14">
        <v>11.96</v>
      </c>
      <c r="M778" s="14">
        <f t="shared" si="13"/>
        <v>119.60000000000001</v>
      </c>
      <c r="N778" s="10">
        <f t="shared" si="14"/>
        <v>119.60000000000001</v>
      </c>
      <c r="O778" s="3" t="s">
        <v>1325</v>
      </c>
      <c r="P778" s="3" t="s">
        <v>1326</v>
      </c>
      <c r="Q778" s="3" t="s">
        <v>1327</v>
      </c>
      <c r="R778" s="3" t="s">
        <v>1328</v>
      </c>
    </row>
    <row r="779" spans="1:18" ht="67.5" x14ac:dyDescent="0.25">
      <c r="A779" s="3" t="s">
        <v>1318</v>
      </c>
      <c r="B779" s="3" t="s">
        <v>1079</v>
      </c>
      <c r="C779" s="3" t="s">
        <v>1319</v>
      </c>
      <c r="D779" s="3" t="s">
        <v>1320</v>
      </c>
      <c r="E779" s="32" t="s">
        <v>1321</v>
      </c>
      <c r="F779" s="3">
        <v>2022</v>
      </c>
      <c r="G779" s="3" t="s">
        <v>1320</v>
      </c>
      <c r="H779" s="3" t="s">
        <v>1322</v>
      </c>
      <c r="I779" s="3" t="s">
        <v>1334</v>
      </c>
      <c r="J779" s="3" t="s">
        <v>25</v>
      </c>
      <c r="K779" s="3">
        <v>10</v>
      </c>
      <c r="L779" s="14">
        <v>11.96</v>
      </c>
      <c r="M779" s="14">
        <f t="shared" si="13"/>
        <v>119.60000000000001</v>
      </c>
      <c r="N779" s="10">
        <f t="shared" si="14"/>
        <v>119.60000000000001</v>
      </c>
      <c r="O779" s="3" t="s">
        <v>1325</v>
      </c>
      <c r="P779" s="3" t="s">
        <v>1326</v>
      </c>
      <c r="Q779" s="3" t="s">
        <v>1327</v>
      </c>
      <c r="R779" s="3" t="s">
        <v>1328</v>
      </c>
    </row>
    <row r="780" spans="1:18" ht="67.5" x14ac:dyDescent="0.25">
      <c r="A780" s="3" t="s">
        <v>1318</v>
      </c>
      <c r="B780" s="3" t="s">
        <v>1079</v>
      </c>
      <c r="C780" s="3" t="s">
        <v>1319</v>
      </c>
      <c r="D780" s="3" t="s">
        <v>1320</v>
      </c>
      <c r="E780" s="32" t="s">
        <v>1321</v>
      </c>
      <c r="F780" s="3">
        <v>2022</v>
      </c>
      <c r="G780" s="3" t="s">
        <v>1320</v>
      </c>
      <c r="H780" s="3" t="s">
        <v>1322</v>
      </c>
      <c r="I780" s="3" t="s">
        <v>1335</v>
      </c>
      <c r="J780" s="3" t="s">
        <v>1336</v>
      </c>
      <c r="K780" s="3">
        <v>8</v>
      </c>
      <c r="L780" s="14">
        <v>15</v>
      </c>
      <c r="M780" s="14">
        <f t="shared" si="13"/>
        <v>120</v>
      </c>
      <c r="N780" s="10">
        <f t="shared" si="14"/>
        <v>120</v>
      </c>
      <c r="O780" s="3" t="s">
        <v>1337</v>
      </c>
      <c r="P780" s="3" t="s">
        <v>1338</v>
      </c>
      <c r="Q780" s="3" t="s">
        <v>1339</v>
      </c>
      <c r="R780" s="3" t="s">
        <v>1340</v>
      </c>
    </row>
    <row r="781" spans="1:18" ht="90" x14ac:dyDescent="0.25">
      <c r="A781" s="3" t="s">
        <v>1318</v>
      </c>
      <c r="B781" s="3" t="s">
        <v>1079</v>
      </c>
      <c r="C781" s="3" t="s">
        <v>1319</v>
      </c>
      <c r="D781" s="3" t="s">
        <v>1320</v>
      </c>
      <c r="E781" s="32" t="s">
        <v>1321</v>
      </c>
      <c r="F781" s="3">
        <v>2022</v>
      </c>
      <c r="G781" s="3" t="s">
        <v>1320</v>
      </c>
      <c r="H781" s="3" t="s">
        <v>1322</v>
      </c>
      <c r="I781" s="3" t="s">
        <v>1341</v>
      </c>
      <c r="J781" s="3" t="s">
        <v>1342</v>
      </c>
      <c r="K781" s="3">
        <v>20</v>
      </c>
      <c r="L781" s="14">
        <v>302</v>
      </c>
      <c r="M781" s="14">
        <f t="shared" si="13"/>
        <v>6040</v>
      </c>
      <c r="N781" s="10">
        <f t="shared" si="14"/>
        <v>6040</v>
      </c>
      <c r="O781" s="3" t="s">
        <v>1325</v>
      </c>
      <c r="P781" s="3" t="s">
        <v>1326</v>
      </c>
      <c r="Q781" s="3" t="s">
        <v>1327</v>
      </c>
      <c r="R781" s="3" t="s">
        <v>1328</v>
      </c>
    </row>
    <row r="782" spans="1:18" ht="67.5" x14ac:dyDescent="0.25">
      <c r="A782" s="3" t="s">
        <v>1318</v>
      </c>
      <c r="B782" s="3" t="s">
        <v>1079</v>
      </c>
      <c r="C782" s="3" t="s">
        <v>1319</v>
      </c>
      <c r="D782" s="3" t="s">
        <v>1320</v>
      </c>
      <c r="E782" s="32" t="s">
        <v>1321</v>
      </c>
      <c r="F782" s="3">
        <v>2022</v>
      </c>
      <c r="G782" s="3" t="s">
        <v>1320</v>
      </c>
      <c r="H782" s="3" t="s">
        <v>1322</v>
      </c>
      <c r="I782" s="3" t="s">
        <v>1343</v>
      </c>
      <c r="J782" s="3" t="s">
        <v>25</v>
      </c>
      <c r="K782" s="3">
        <v>50</v>
      </c>
      <c r="L782" s="14">
        <v>3.3</v>
      </c>
      <c r="M782" s="14">
        <f t="shared" si="13"/>
        <v>165</v>
      </c>
      <c r="N782" s="10">
        <f t="shared" si="14"/>
        <v>165</v>
      </c>
      <c r="O782" s="3" t="s">
        <v>1325</v>
      </c>
      <c r="P782" s="3" t="s">
        <v>1326</v>
      </c>
      <c r="Q782" s="3" t="s">
        <v>1327</v>
      </c>
      <c r="R782" s="3" t="s">
        <v>1328</v>
      </c>
    </row>
    <row r="783" spans="1:18" ht="67.5" x14ac:dyDescent="0.25">
      <c r="A783" s="3" t="s">
        <v>1318</v>
      </c>
      <c r="B783" s="3" t="s">
        <v>1079</v>
      </c>
      <c r="C783" s="3" t="s">
        <v>1319</v>
      </c>
      <c r="D783" s="3" t="s">
        <v>1320</v>
      </c>
      <c r="E783" s="32" t="s">
        <v>1321</v>
      </c>
      <c r="F783" s="3">
        <v>2022</v>
      </c>
      <c r="G783" s="3" t="s">
        <v>1320</v>
      </c>
      <c r="H783" s="3" t="s">
        <v>1322</v>
      </c>
      <c r="I783" s="3" t="s">
        <v>1344</v>
      </c>
      <c r="J783" s="3" t="s">
        <v>1345</v>
      </c>
      <c r="K783" s="3">
        <v>3</v>
      </c>
      <c r="L783" s="14">
        <v>100.9</v>
      </c>
      <c r="M783" s="14">
        <f t="shared" si="13"/>
        <v>302.70000000000005</v>
      </c>
      <c r="N783" s="10">
        <f t="shared" si="14"/>
        <v>302.70000000000005</v>
      </c>
      <c r="O783" s="3" t="s">
        <v>1325</v>
      </c>
      <c r="P783" s="3" t="s">
        <v>1326</v>
      </c>
      <c r="Q783" s="3" t="s">
        <v>1327</v>
      </c>
      <c r="R783" s="3" t="s">
        <v>1328</v>
      </c>
    </row>
    <row r="784" spans="1:18" ht="67.5" x14ac:dyDescent="0.25">
      <c r="A784" s="3" t="s">
        <v>1318</v>
      </c>
      <c r="B784" s="3" t="s">
        <v>1079</v>
      </c>
      <c r="C784" s="3" t="s">
        <v>1319</v>
      </c>
      <c r="D784" s="3" t="s">
        <v>1320</v>
      </c>
      <c r="E784" s="32" t="s">
        <v>1321</v>
      </c>
      <c r="F784" s="3">
        <v>2022</v>
      </c>
      <c r="G784" s="3" t="s">
        <v>1320</v>
      </c>
      <c r="H784" s="3" t="s">
        <v>1322</v>
      </c>
      <c r="I784" s="3" t="s">
        <v>1346</v>
      </c>
      <c r="J784" s="3" t="s">
        <v>25</v>
      </c>
      <c r="K784" s="3">
        <v>15</v>
      </c>
      <c r="L784" s="14">
        <v>5.4</v>
      </c>
      <c r="M784" s="14">
        <f t="shared" si="13"/>
        <v>81</v>
      </c>
      <c r="N784" s="10">
        <f t="shared" si="14"/>
        <v>81</v>
      </c>
      <c r="O784" s="3" t="s">
        <v>1325</v>
      </c>
      <c r="P784" s="3" t="s">
        <v>1326</v>
      </c>
      <c r="Q784" s="3" t="s">
        <v>1327</v>
      </c>
      <c r="R784" s="3" t="s">
        <v>1328</v>
      </c>
    </row>
    <row r="785" spans="1:18" ht="67.5" x14ac:dyDescent="0.25">
      <c r="A785" s="3" t="s">
        <v>1318</v>
      </c>
      <c r="B785" s="3" t="s">
        <v>1079</v>
      </c>
      <c r="C785" s="3" t="s">
        <v>1319</v>
      </c>
      <c r="D785" s="3" t="s">
        <v>1320</v>
      </c>
      <c r="E785" s="32" t="s">
        <v>1321</v>
      </c>
      <c r="F785" s="3">
        <v>2022</v>
      </c>
      <c r="G785" s="3" t="s">
        <v>1320</v>
      </c>
      <c r="H785" s="3" t="s">
        <v>1322</v>
      </c>
      <c r="I785" s="3" t="s">
        <v>1347</v>
      </c>
      <c r="J785" s="3" t="s">
        <v>25</v>
      </c>
      <c r="K785" s="3">
        <v>25</v>
      </c>
      <c r="L785" s="14">
        <v>4</v>
      </c>
      <c r="M785" s="14">
        <f t="shared" si="13"/>
        <v>100</v>
      </c>
      <c r="N785" s="10">
        <f t="shared" si="14"/>
        <v>100</v>
      </c>
      <c r="O785" s="3" t="s">
        <v>1325</v>
      </c>
      <c r="P785" s="3" t="s">
        <v>1326</v>
      </c>
      <c r="Q785" s="3" t="s">
        <v>1327</v>
      </c>
      <c r="R785" s="3" t="s">
        <v>1328</v>
      </c>
    </row>
    <row r="786" spans="1:18" ht="67.5" x14ac:dyDescent="0.25">
      <c r="A786" s="3" t="s">
        <v>1318</v>
      </c>
      <c r="B786" s="3" t="s">
        <v>1079</v>
      </c>
      <c r="C786" s="3" t="s">
        <v>1319</v>
      </c>
      <c r="D786" s="3" t="s">
        <v>1320</v>
      </c>
      <c r="E786" s="32" t="s">
        <v>1321</v>
      </c>
      <c r="F786" s="3">
        <v>2022</v>
      </c>
      <c r="G786" s="3" t="s">
        <v>1320</v>
      </c>
      <c r="H786" s="3" t="s">
        <v>1322</v>
      </c>
      <c r="I786" s="3" t="s">
        <v>1348</v>
      </c>
      <c r="J786" s="3" t="s">
        <v>1349</v>
      </c>
      <c r="K786" s="3">
        <v>15</v>
      </c>
      <c r="L786" s="14">
        <v>70.400000000000006</v>
      </c>
      <c r="M786" s="14">
        <f t="shared" si="13"/>
        <v>1056</v>
      </c>
      <c r="N786" s="10">
        <f t="shared" si="14"/>
        <v>1056</v>
      </c>
      <c r="O786" s="3" t="s">
        <v>1325</v>
      </c>
      <c r="P786" s="3" t="s">
        <v>1326</v>
      </c>
      <c r="Q786" s="3" t="s">
        <v>1327</v>
      </c>
      <c r="R786" s="3" t="s">
        <v>1328</v>
      </c>
    </row>
    <row r="787" spans="1:18" ht="67.5" x14ac:dyDescent="0.25">
      <c r="A787" s="3" t="s">
        <v>1318</v>
      </c>
      <c r="B787" s="3" t="s">
        <v>1079</v>
      </c>
      <c r="C787" s="3" t="s">
        <v>1319</v>
      </c>
      <c r="D787" s="3" t="s">
        <v>1320</v>
      </c>
      <c r="E787" s="32" t="s">
        <v>1321</v>
      </c>
      <c r="F787" s="3">
        <v>2022</v>
      </c>
      <c r="G787" s="3" t="s">
        <v>1320</v>
      </c>
      <c r="H787" s="3" t="s">
        <v>1322</v>
      </c>
      <c r="I787" s="3" t="s">
        <v>1350</v>
      </c>
      <c r="J787" s="3" t="s">
        <v>25</v>
      </c>
      <c r="K787" s="3">
        <v>25</v>
      </c>
      <c r="L787" s="14">
        <v>3</v>
      </c>
      <c r="M787" s="14">
        <f t="shared" si="13"/>
        <v>75</v>
      </c>
      <c r="N787" s="10">
        <f t="shared" si="14"/>
        <v>75</v>
      </c>
      <c r="O787" s="3" t="s">
        <v>1325</v>
      </c>
      <c r="P787" s="3" t="s">
        <v>1326</v>
      </c>
      <c r="Q787" s="3" t="s">
        <v>1327</v>
      </c>
      <c r="R787" s="3" t="s">
        <v>1328</v>
      </c>
    </row>
    <row r="788" spans="1:18" ht="67.5" x14ac:dyDescent="0.25">
      <c r="A788" s="3" t="s">
        <v>1318</v>
      </c>
      <c r="B788" s="3" t="s">
        <v>1079</v>
      </c>
      <c r="C788" s="3" t="s">
        <v>1319</v>
      </c>
      <c r="D788" s="3" t="s">
        <v>1320</v>
      </c>
      <c r="E788" s="32" t="s">
        <v>1321</v>
      </c>
      <c r="F788" s="3">
        <v>2022</v>
      </c>
      <c r="G788" s="3" t="s">
        <v>1320</v>
      </c>
      <c r="H788" s="3" t="s">
        <v>1322</v>
      </c>
      <c r="I788" s="3" t="s">
        <v>1351</v>
      </c>
      <c r="J788" s="3" t="s">
        <v>25</v>
      </c>
      <c r="K788" s="3">
        <v>25</v>
      </c>
      <c r="L788" s="14">
        <v>2.2999999999999998</v>
      </c>
      <c r="M788" s="14">
        <f t="shared" si="13"/>
        <v>57.499999999999993</v>
      </c>
      <c r="N788" s="10">
        <f t="shared" si="14"/>
        <v>57.499999999999993</v>
      </c>
      <c r="O788" s="3" t="s">
        <v>1325</v>
      </c>
      <c r="P788" s="3" t="s">
        <v>1326</v>
      </c>
      <c r="Q788" s="3" t="s">
        <v>1327</v>
      </c>
      <c r="R788" s="3" t="s">
        <v>1328</v>
      </c>
    </row>
    <row r="789" spans="1:18" ht="67.5" x14ac:dyDescent="0.25">
      <c r="A789" s="3" t="s">
        <v>1318</v>
      </c>
      <c r="B789" s="3" t="s">
        <v>1079</v>
      </c>
      <c r="C789" s="3" t="s">
        <v>1319</v>
      </c>
      <c r="D789" s="3" t="s">
        <v>1320</v>
      </c>
      <c r="E789" s="32" t="s">
        <v>1321</v>
      </c>
      <c r="F789" s="3">
        <v>2022</v>
      </c>
      <c r="G789" s="3" t="s">
        <v>1320</v>
      </c>
      <c r="H789" s="3" t="s">
        <v>1322</v>
      </c>
      <c r="I789" s="3" t="s">
        <v>1352</v>
      </c>
      <c r="J789" s="3" t="s">
        <v>1353</v>
      </c>
      <c r="K789" s="3">
        <v>20</v>
      </c>
      <c r="L789" s="14">
        <v>22.69</v>
      </c>
      <c r="M789" s="14">
        <f t="shared" si="13"/>
        <v>453.8</v>
      </c>
      <c r="N789" s="10">
        <f t="shared" si="14"/>
        <v>453.8</v>
      </c>
      <c r="O789" s="3" t="s">
        <v>1325</v>
      </c>
      <c r="P789" s="3" t="s">
        <v>1326</v>
      </c>
      <c r="Q789" s="3" t="s">
        <v>1327</v>
      </c>
      <c r="R789" s="3" t="s">
        <v>1328</v>
      </c>
    </row>
    <row r="790" spans="1:18" ht="67.5" x14ac:dyDescent="0.25">
      <c r="A790" s="3" t="s">
        <v>1318</v>
      </c>
      <c r="B790" s="3" t="s">
        <v>1079</v>
      </c>
      <c r="C790" s="3" t="s">
        <v>1319</v>
      </c>
      <c r="D790" s="3" t="s">
        <v>1320</v>
      </c>
      <c r="E790" s="32" t="s">
        <v>1321</v>
      </c>
      <c r="F790" s="3">
        <v>2022</v>
      </c>
      <c r="G790" s="3" t="s">
        <v>1320</v>
      </c>
      <c r="H790" s="3" t="s">
        <v>1322</v>
      </c>
      <c r="I790" s="3" t="s">
        <v>1354</v>
      </c>
      <c r="J790" s="3" t="s">
        <v>25</v>
      </c>
      <c r="K790" s="3">
        <v>15</v>
      </c>
      <c r="L790" s="14">
        <v>5.0999999999999996</v>
      </c>
      <c r="M790" s="14">
        <f t="shared" si="13"/>
        <v>76.5</v>
      </c>
      <c r="N790" s="10">
        <f t="shared" si="14"/>
        <v>76.5</v>
      </c>
      <c r="O790" s="3" t="s">
        <v>1325</v>
      </c>
      <c r="P790" s="3" t="s">
        <v>1326</v>
      </c>
      <c r="Q790" s="3" t="s">
        <v>1327</v>
      </c>
      <c r="R790" s="3" t="s">
        <v>1328</v>
      </c>
    </row>
    <row r="791" spans="1:18" ht="67.5" x14ac:dyDescent="0.25">
      <c r="A791" s="3" t="s">
        <v>1318</v>
      </c>
      <c r="B791" s="3" t="s">
        <v>1079</v>
      </c>
      <c r="C791" s="3" t="s">
        <v>1319</v>
      </c>
      <c r="D791" s="3" t="s">
        <v>1320</v>
      </c>
      <c r="E791" s="32" t="s">
        <v>1321</v>
      </c>
      <c r="F791" s="3">
        <v>2022</v>
      </c>
      <c r="G791" s="3" t="s">
        <v>1320</v>
      </c>
      <c r="H791" s="3" t="s">
        <v>1322</v>
      </c>
      <c r="I791" s="3" t="s">
        <v>1355</v>
      </c>
      <c r="J791" s="3" t="s">
        <v>25</v>
      </c>
      <c r="K791" s="3">
        <v>25</v>
      </c>
      <c r="L791" s="14">
        <v>7</v>
      </c>
      <c r="M791" s="14">
        <f t="shared" si="13"/>
        <v>175</v>
      </c>
      <c r="N791" s="10">
        <f t="shared" si="14"/>
        <v>175</v>
      </c>
      <c r="O791" s="3" t="s">
        <v>1325</v>
      </c>
      <c r="P791" s="3" t="s">
        <v>1326</v>
      </c>
      <c r="Q791" s="3" t="s">
        <v>1327</v>
      </c>
      <c r="R791" s="3" t="s">
        <v>1328</v>
      </c>
    </row>
    <row r="792" spans="1:18" ht="67.5" x14ac:dyDescent="0.25">
      <c r="A792" s="3" t="s">
        <v>1318</v>
      </c>
      <c r="B792" s="3" t="s">
        <v>1079</v>
      </c>
      <c r="C792" s="3" t="s">
        <v>1319</v>
      </c>
      <c r="D792" s="3" t="s">
        <v>1320</v>
      </c>
      <c r="E792" s="32" t="s">
        <v>1321</v>
      </c>
      <c r="F792" s="3">
        <v>2022</v>
      </c>
      <c r="G792" s="3" t="s">
        <v>1320</v>
      </c>
      <c r="H792" s="3" t="s">
        <v>1322</v>
      </c>
      <c r="I792" s="3" t="s">
        <v>1356</v>
      </c>
      <c r="J792" s="3" t="s">
        <v>25</v>
      </c>
      <c r="K792" s="3">
        <v>50</v>
      </c>
      <c r="L792" s="14">
        <v>19.899999999999999</v>
      </c>
      <c r="M792" s="14">
        <f t="shared" si="13"/>
        <v>994.99999999999989</v>
      </c>
      <c r="N792" s="10">
        <f t="shared" si="14"/>
        <v>994.99999999999989</v>
      </c>
      <c r="O792" s="3" t="s">
        <v>1325</v>
      </c>
      <c r="P792" s="3" t="s">
        <v>1326</v>
      </c>
      <c r="Q792" s="3" t="s">
        <v>1327</v>
      </c>
      <c r="R792" s="3" t="s">
        <v>1328</v>
      </c>
    </row>
    <row r="793" spans="1:18" ht="67.5" x14ac:dyDescent="0.25">
      <c r="A793" s="3" t="s">
        <v>1318</v>
      </c>
      <c r="B793" s="3" t="s">
        <v>1079</v>
      </c>
      <c r="C793" s="3" t="s">
        <v>1319</v>
      </c>
      <c r="D793" s="3" t="s">
        <v>1320</v>
      </c>
      <c r="E793" s="32" t="s">
        <v>1321</v>
      </c>
      <c r="F793" s="3">
        <v>2022</v>
      </c>
      <c r="G793" s="3" t="s">
        <v>1320</v>
      </c>
      <c r="H793" s="3" t="s">
        <v>1322</v>
      </c>
      <c r="I793" s="3" t="s">
        <v>1357</v>
      </c>
      <c r="J793" s="3" t="s">
        <v>25</v>
      </c>
      <c r="K793" s="3">
        <v>15</v>
      </c>
      <c r="L793" s="14">
        <v>21</v>
      </c>
      <c r="M793" s="14">
        <f t="shared" si="13"/>
        <v>315</v>
      </c>
      <c r="N793" s="10">
        <f t="shared" si="14"/>
        <v>315</v>
      </c>
      <c r="O793" s="3" t="s">
        <v>1325</v>
      </c>
      <c r="P793" s="3" t="s">
        <v>1326</v>
      </c>
      <c r="Q793" s="3" t="s">
        <v>1327</v>
      </c>
      <c r="R793" s="3" t="s">
        <v>1328</v>
      </c>
    </row>
    <row r="794" spans="1:18" ht="67.5" x14ac:dyDescent="0.25">
      <c r="A794" s="3" t="s">
        <v>1318</v>
      </c>
      <c r="B794" s="3" t="s">
        <v>1079</v>
      </c>
      <c r="C794" s="3" t="s">
        <v>1319</v>
      </c>
      <c r="D794" s="3" t="s">
        <v>1320</v>
      </c>
      <c r="E794" s="32" t="s">
        <v>1321</v>
      </c>
      <c r="F794" s="3">
        <v>2022</v>
      </c>
      <c r="G794" s="3" t="s">
        <v>1320</v>
      </c>
      <c r="H794" s="3" t="s">
        <v>1322</v>
      </c>
      <c r="I794" s="3" t="s">
        <v>1358</v>
      </c>
      <c r="J794" s="3" t="s">
        <v>1359</v>
      </c>
      <c r="K794" s="3">
        <v>25</v>
      </c>
      <c r="L794" s="14">
        <v>20.75</v>
      </c>
      <c r="M794" s="14">
        <f t="shared" si="13"/>
        <v>518.75</v>
      </c>
      <c r="N794" s="10">
        <f t="shared" si="14"/>
        <v>518.75</v>
      </c>
      <c r="O794" s="3" t="s">
        <v>1325</v>
      </c>
      <c r="P794" s="3" t="s">
        <v>1326</v>
      </c>
      <c r="Q794" s="3" t="s">
        <v>1327</v>
      </c>
      <c r="R794" s="3" t="s">
        <v>1328</v>
      </c>
    </row>
    <row r="795" spans="1:18" ht="67.5" x14ac:dyDescent="0.25">
      <c r="A795" s="3" t="s">
        <v>1318</v>
      </c>
      <c r="B795" s="3" t="s">
        <v>1079</v>
      </c>
      <c r="C795" s="3" t="s">
        <v>1319</v>
      </c>
      <c r="D795" s="3" t="s">
        <v>1320</v>
      </c>
      <c r="E795" s="32" t="s">
        <v>1321</v>
      </c>
      <c r="F795" s="3">
        <v>2022</v>
      </c>
      <c r="G795" s="3" t="s">
        <v>1320</v>
      </c>
      <c r="H795" s="3" t="s">
        <v>1322</v>
      </c>
      <c r="I795" s="3" t="s">
        <v>1360</v>
      </c>
      <c r="J795" s="3" t="s">
        <v>1361</v>
      </c>
      <c r="K795" s="3">
        <v>5</v>
      </c>
      <c r="L795" s="14">
        <v>20.78</v>
      </c>
      <c r="M795" s="14">
        <f t="shared" si="13"/>
        <v>103.9</v>
      </c>
      <c r="N795" s="10">
        <f t="shared" si="14"/>
        <v>103.9</v>
      </c>
      <c r="O795" s="3" t="s">
        <v>1325</v>
      </c>
      <c r="P795" s="3" t="s">
        <v>1326</v>
      </c>
      <c r="Q795" s="3" t="s">
        <v>1327</v>
      </c>
      <c r="R795" s="3" t="s">
        <v>1328</v>
      </c>
    </row>
    <row r="796" spans="1:18" ht="67.5" x14ac:dyDescent="0.25">
      <c r="A796" s="3" t="s">
        <v>1318</v>
      </c>
      <c r="B796" s="3" t="s">
        <v>1079</v>
      </c>
      <c r="C796" s="3" t="s">
        <v>1319</v>
      </c>
      <c r="D796" s="3" t="s">
        <v>1320</v>
      </c>
      <c r="E796" s="32" t="s">
        <v>1321</v>
      </c>
      <c r="F796" s="3">
        <v>2022</v>
      </c>
      <c r="G796" s="3" t="s">
        <v>1320</v>
      </c>
      <c r="H796" s="3" t="s">
        <v>1322</v>
      </c>
      <c r="I796" s="3" t="s">
        <v>1362</v>
      </c>
      <c r="J796" s="3" t="s">
        <v>1363</v>
      </c>
      <c r="K796" s="3">
        <v>5</v>
      </c>
      <c r="L796" s="14">
        <v>811</v>
      </c>
      <c r="M796" s="14">
        <f t="shared" si="13"/>
        <v>4055</v>
      </c>
      <c r="N796" s="10">
        <f>M796</f>
        <v>4055</v>
      </c>
      <c r="O796" s="3" t="s">
        <v>1325</v>
      </c>
      <c r="P796" s="3" t="s">
        <v>1326</v>
      </c>
      <c r="Q796" s="3" t="s">
        <v>1327</v>
      </c>
      <c r="R796" s="3" t="s">
        <v>1328</v>
      </c>
    </row>
    <row r="797" spans="1:18" ht="101.25" x14ac:dyDescent="0.25">
      <c r="A797" s="3" t="s">
        <v>1318</v>
      </c>
      <c r="B797" s="3" t="s">
        <v>1079</v>
      </c>
      <c r="C797" s="3" t="s">
        <v>1319</v>
      </c>
      <c r="D797" s="3" t="s">
        <v>1320</v>
      </c>
      <c r="E797" s="32" t="s">
        <v>1321</v>
      </c>
      <c r="F797" s="3">
        <v>2022</v>
      </c>
      <c r="G797" s="3" t="s">
        <v>1320</v>
      </c>
      <c r="H797" s="3" t="s">
        <v>1322</v>
      </c>
      <c r="I797" s="3" t="s">
        <v>1364</v>
      </c>
      <c r="J797" s="3" t="s">
        <v>1345</v>
      </c>
      <c r="K797" s="3">
        <v>3</v>
      </c>
      <c r="L797" s="14">
        <v>97.9</v>
      </c>
      <c r="M797" s="14">
        <f t="shared" si="13"/>
        <v>293.70000000000005</v>
      </c>
      <c r="N797" s="10">
        <f>M797</f>
        <v>293.70000000000005</v>
      </c>
      <c r="O797" s="3" t="s">
        <v>1337</v>
      </c>
      <c r="P797" s="3" t="s">
        <v>1338</v>
      </c>
      <c r="Q797" s="3" t="s">
        <v>1339</v>
      </c>
      <c r="R797" s="3" t="s">
        <v>1340</v>
      </c>
    </row>
    <row r="798" spans="1:18" ht="67.5" x14ac:dyDescent="0.25">
      <c r="A798" s="3" t="s">
        <v>1318</v>
      </c>
      <c r="B798" s="3" t="s">
        <v>1079</v>
      </c>
      <c r="C798" s="3" t="s">
        <v>1319</v>
      </c>
      <c r="D798" s="3" t="s">
        <v>1320</v>
      </c>
      <c r="E798" s="32" t="s">
        <v>1321</v>
      </c>
      <c r="F798" s="3">
        <v>2022</v>
      </c>
      <c r="G798" s="3" t="s">
        <v>1320</v>
      </c>
      <c r="H798" s="3" t="s">
        <v>1322</v>
      </c>
      <c r="I798" s="3" t="s">
        <v>1365</v>
      </c>
      <c r="J798" s="3" t="s">
        <v>1363</v>
      </c>
      <c r="K798" s="3">
        <v>10</v>
      </c>
      <c r="L798" s="14">
        <v>273</v>
      </c>
      <c r="M798" s="14">
        <f t="shared" si="13"/>
        <v>2730</v>
      </c>
      <c r="N798" s="10">
        <f>M798</f>
        <v>2730</v>
      </c>
      <c r="O798" s="3" t="s">
        <v>1337</v>
      </c>
      <c r="P798" s="3" t="s">
        <v>1338</v>
      </c>
      <c r="Q798" s="3" t="s">
        <v>1339</v>
      </c>
      <c r="R798" s="3" t="s">
        <v>1340</v>
      </c>
    </row>
    <row r="799" spans="1:18" ht="67.5" x14ac:dyDescent="0.25">
      <c r="A799" s="3" t="s">
        <v>1318</v>
      </c>
      <c r="B799" s="3" t="s">
        <v>1079</v>
      </c>
      <c r="C799" s="3" t="s">
        <v>1319</v>
      </c>
      <c r="D799" s="3" t="s">
        <v>1320</v>
      </c>
      <c r="E799" s="32" t="s">
        <v>1321</v>
      </c>
      <c r="F799" s="3">
        <v>2022</v>
      </c>
      <c r="G799" s="3" t="s">
        <v>1320</v>
      </c>
      <c r="H799" s="3" t="s">
        <v>1322</v>
      </c>
      <c r="I799" s="3" t="s">
        <v>1366</v>
      </c>
      <c r="J799" s="3" t="s">
        <v>1361</v>
      </c>
      <c r="K799" s="3">
        <v>25</v>
      </c>
      <c r="L799" s="14">
        <v>20.78</v>
      </c>
      <c r="M799" s="14">
        <f t="shared" si="13"/>
        <v>519.5</v>
      </c>
      <c r="N799" s="10">
        <f t="shared" ref="N799:N808" si="15">M799</f>
        <v>519.5</v>
      </c>
      <c r="O799" s="3" t="s">
        <v>1325</v>
      </c>
      <c r="P799" s="3" t="s">
        <v>1326</v>
      </c>
      <c r="Q799" s="3" t="s">
        <v>1327</v>
      </c>
      <c r="R799" s="3" t="s">
        <v>1328</v>
      </c>
    </row>
    <row r="800" spans="1:18" ht="67.5" x14ac:dyDescent="0.25">
      <c r="A800" s="3" t="s">
        <v>1318</v>
      </c>
      <c r="B800" s="3" t="s">
        <v>1079</v>
      </c>
      <c r="C800" s="3" t="s">
        <v>1319</v>
      </c>
      <c r="D800" s="3" t="s">
        <v>1320</v>
      </c>
      <c r="E800" s="32" t="s">
        <v>1321</v>
      </c>
      <c r="F800" s="3">
        <v>2022</v>
      </c>
      <c r="G800" s="3" t="s">
        <v>1320</v>
      </c>
      <c r="H800" s="3" t="s">
        <v>1322</v>
      </c>
      <c r="I800" s="3" t="s">
        <v>1367</v>
      </c>
      <c r="J800" s="3" t="s">
        <v>1345</v>
      </c>
      <c r="K800" s="3">
        <v>8</v>
      </c>
      <c r="L800" s="14">
        <v>102.9</v>
      </c>
      <c r="M800" s="14">
        <f t="shared" si="13"/>
        <v>823.2</v>
      </c>
      <c r="N800" s="10">
        <f t="shared" si="15"/>
        <v>823.2</v>
      </c>
      <c r="O800" s="3" t="s">
        <v>1325</v>
      </c>
      <c r="P800" s="3" t="s">
        <v>1326</v>
      </c>
      <c r="Q800" s="3" t="s">
        <v>1327</v>
      </c>
      <c r="R800" s="3" t="s">
        <v>1328</v>
      </c>
    </row>
    <row r="801" spans="1:18" ht="67.5" x14ac:dyDescent="0.25">
      <c r="A801" s="3" t="s">
        <v>1318</v>
      </c>
      <c r="B801" s="3" t="s">
        <v>1079</v>
      </c>
      <c r="C801" s="3" t="s">
        <v>1319</v>
      </c>
      <c r="D801" s="3" t="s">
        <v>1320</v>
      </c>
      <c r="E801" s="32" t="s">
        <v>1321</v>
      </c>
      <c r="F801" s="3">
        <v>2022</v>
      </c>
      <c r="G801" s="3" t="s">
        <v>1320</v>
      </c>
      <c r="H801" s="3" t="s">
        <v>1322</v>
      </c>
      <c r="I801" s="3" t="s">
        <v>1368</v>
      </c>
      <c r="J801" s="3" t="s">
        <v>1369</v>
      </c>
      <c r="K801" s="3">
        <v>5</v>
      </c>
      <c r="L801" s="14">
        <v>29.45</v>
      </c>
      <c r="M801" s="14">
        <f t="shared" si="13"/>
        <v>147.25</v>
      </c>
      <c r="N801" s="10">
        <f t="shared" si="15"/>
        <v>147.25</v>
      </c>
      <c r="O801" s="3" t="s">
        <v>1337</v>
      </c>
      <c r="P801" s="3" t="s">
        <v>1338</v>
      </c>
      <c r="Q801" s="3" t="s">
        <v>1339</v>
      </c>
      <c r="R801" s="3" t="s">
        <v>1340</v>
      </c>
    </row>
    <row r="802" spans="1:18" ht="78.75" x14ac:dyDescent="0.25">
      <c r="A802" s="3" t="s">
        <v>1318</v>
      </c>
      <c r="B802" s="3" t="s">
        <v>1079</v>
      </c>
      <c r="C802" s="3" t="s">
        <v>1319</v>
      </c>
      <c r="D802" s="3" t="s">
        <v>1320</v>
      </c>
      <c r="E802" s="32" t="s">
        <v>1321</v>
      </c>
      <c r="F802" s="3">
        <v>2022</v>
      </c>
      <c r="G802" s="3" t="s">
        <v>1320</v>
      </c>
      <c r="H802" s="3" t="s">
        <v>1322</v>
      </c>
      <c r="I802" s="3" t="s">
        <v>1370</v>
      </c>
      <c r="J802" s="3" t="s">
        <v>1342</v>
      </c>
      <c r="K802" s="3">
        <v>25</v>
      </c>
      <c r="L802" s="14">
        <v>302</v>
      </c>
      <c r="M802" s="14">
        <f t="shared" si="13"/>
        <v>7550</v>
      </c>
      <c r="N802" s="10">
        <f t="shared" si="15"/>
        <v>7550</v>
      </c>
      <c r="O802" s="3" t="s">
        <v>1325</v>
      </c>
      <c r="P802" s="3" t="s">
        <v>1326</v>
      </c>
      <c r="Q802" s="3" t="s">
        <v>1327</v>
      </c>
      <c r="R802" s="3" t="s">
        <v>1328</v>
      </c>
    </row>
    <row r="803" spans="1:18" ht="67.5" x14ac:dyDescent="0.25">
      <c r="A803" s="3" t="s">
        <v>1318</v>
      </c>
      <c r="B803" s="3" t="s">
        <v>1079</v>
      </c>
      <c r="C803" s="3" t="s">
        <v>1319</v>
      </c>
      <c r="D803" s="3" t="s">
        <v>1320</v>
      </c>
      <c r="E803" s="32" t="s">
        <v>1321</v>
      </c>
      <c r="F803" s="3">
        <v>2022</v>
      </c>
      <c r="G803" s="3" t="s">
        <v>1320</v>
      </c>
      <c r="H803" s="3" t="s">
        <v>1322</v>
      </c>
      <c r="I803" s="3" t="s">
        <v>1371</v>
      </c>
      <c r="J803" s="3" t="s">
        <v>1369</v>
      </c>
      <c r="K803" s="3">
        <v>5</v>
      </c>
      <c r="L803" s="14">
        <v>29.45</v>
      </c>
      <c r="M803" s="14">
        <f t="shared" si="13"/>
        <v>147.25</v>
      </c>
      <c r="N803" s="10">
        <f t="shared" si="15"/>
        <v>147.25</v>
      </c>
      <c r="O803" s="3" t="s">
        <v>1337</v>
      </c>
      <c r="P803" s="3" t="s">
        <v>1338</v>
      </c>
      <c r="Q803" s="3" t="s">
        <v>1339</v>
      </c>
      <c r="R803" s="3" t="s">
        <v>1340</v>
      </c>
    </row>
    <row r="804" spans="1:18" ht="67.5" x14ac:dyDescent="0.25">
      <c r="A804" s="3" t="s">
        <v>1318</v>
      </c>
      <c r="B804" s="3" t="s">
        <v>1079</v>
      </c>
      <c r="C804" s="3" t="s">
        <v>1319</v>
      </c>
      <c r="D804" s="3" t="s">
        <v>1320</v>
      </c>
      <c r="E804" s="32" t="s">
        <v>1321</v>
      </c>
      <c r="F804" s="3">
        <v>2022</v>
      </c>
      <c r="G804" s="3" t="s">
        <v>1320</v>
      </c>
      <c r="H804" s="3" t="s">
        <v>1322</v>
      </c>
      <c r="I804" s="3" t="s">
        <v>1372</v>
      </c>
      <c r="J804" s="3" t="s">
        <v>25</v>
      </c>
      <c r="K804" s="3">
        <v>10</v>
      </c>
      <c r="L804" s="14">
        <v>292.56</v>
      </c>
      <c r="M804" s="14">
        <f t="shared" si="13"/>
        <v>2925.6</v>
      </c>
      <c r="N804" s="10">
        <f t="shared" si="15"/>
        <v>2925.6</v>
      </c>
      <c r="O804" s="3" t="s">
        <v>1337</v>
      </c>
      <c r="P804" s="3" t="s">
        <v>1338</v>
      </c>
      <c r="Q804" s="3" t="s">
        <v>1339</v>
      </c>
      <c r="R804" s="3" t="s">
        <v>1340</v>
      </c>
    </row>
    <row r="805" spans="1:18" ht="78.75" x14ac:dyDescent="0.25">
      <c r="A805" s="3" t="s">
        <v>1318</v>
      </c>
      <c r="B805" s="3" t="s">
        <v>1079</v>
      </c>
      <c r="C805" s="3" t="s">
        <v>1319</v>
      </c>
      <c r="D805" s="3" t="s">
        <v>1320</v>
      </c>
      <c r="E805" s="32" t="s">
        <v>1321</v>
      </c>
      <c r="F805" s="3">
        <v>2022</v>
      </c>
      <c r="G805" s="3" t="s">
        <v>1320</v>
      </c>
      <c r="H805" s="3" t="s">
        <v>1322</v>
      </c>
      <c r="I805" s="3" t="s">
        <v>1373</v>
      </c>
      <c r="J805" s="3" t="s">
        <v>1374</v>
      </c>
      <c r="K805" s="3">
        <v>10</v>
      </c>
      <c r="L805" s="14">
        <v>28.28</v>
      </c>
      <c r="M805" s="14">
        <f t="shared" si="13"/>
        <v>282.8</v>
      </c>
      <c r="N805" s="10">
        <f t="shared" si="15"/>
        <v>282.8</v>
      </c>
      <c r="O805" s="3" t="s">
        <v>1325</v>
      </c>
      <c r="P805" s="3" t="s">
        <v>1326</v>
      </c>
      <c r="Q805" s="3" t="s">
        <v>1327</v>
      </c>
      <c r="R805" s="3" t="s">
        <v>1328</v>
      </c>
    </row>
    <row r="806" spans="1:18" ht="67.5" x14ac:dyDescent="0.25">
      <c r="A806" s="3" t="s">
        <v>1318</v>
      </c>
      <c r="B806" s="3" t="s">
        <v>1079</v>
      </c>
      <c r="C806" s="3" t="s">
        <v>1319</v>
      </c>
      <c r="D806" s="3" t="s">
        <v>1320</v>
      </c>
      <c r="E806" s="32" t="s">
        <v>1321</v>
      </c>
      <c r="F806" s="3">
        <v>2022</v>
      </c>
      <c r="G806" s="3" t="s">
        <v>1320</v>
      </c>
      <c r="H806" s="3" t="s">
        <v>1322</v>
      </c>
      <c r="I806" s="3" t="s">
        <v>1375</v>
      </c>
      <c r="J806" s="3" t="s">
        <v>1342</v>
      </c>
      <c r="K806" s="3">
        <v>8</v>
      </c>
      <c r="L806" s="14">
        <v>255.1</v>
      </c>
      <c r="M806" s="14">
        <f t="shared" si="13"/>
        <v>2040.8</v>
      </c>
      <c r="N806" s="10">
        <f t="shared" si="15"/>
        <v>2040.8</v>
      </c>
      <c r="O806" s="3" t="s">
        <v>1325</v>
      </c>
      <c r="P806" s="3" t="s">
        <v>1326</v>
      </c>
      <c r="Q806" s="3" t="s">
        <v>1327</v>
      </c>
      <c r="R806" s="3" t="s">
        <v>1328</v>
      </c>
    </row>
    <row r="807" spans="1:18" ht="67.5" x14ac:dyDescent="0.25">
      <c r="A807" s="3" t="s">
        <v>1318</v>
      </c>
      <c r="B807" s="3" t="s">
        <v>1079</v>
      </c>
      <c r="C807" s="3" t="s">
        <v>1319</v>
      </c>
      <c r="D807" s="3" t="s">
        <v>1320</v>
      </c>
      <c r="E807" s="32" t="s">
        <v>1321</v>
      </c>
      <c r="F807" s="3">
        <v>2022</v>
      </c>
      <c r="G807" s="3" t="s">
        <v>1320</v>
      </c>
      <c r="H807" s="3" t="s">
        <v>1322</v>
      </c>
      <c r="I807" s="3" t="s">
        <v>1376</v>
      </c>
      <c r="J807" s="3" t="s">
        <v>1345</v>
      </c>
      <c r="K807" s="3">
        <v>8</v>
      </c>
      <c r="L807" s="14">
        <v>117.18</v>
      </c>
      <c r="M807" s="14">
        <f t="shared" si="13"/>
        <v>937.44</v>
      </c>
      <c r="N807" s="10">
        <f t="shared" si="15"/>
        <v>937.44</v>
      </c>
      <c r="O807" s="3" t="s">
        <v>1325</v>
      </c>
      <c r="P807" s="3" t="s">
        <v>1326</v>
      </c>
      <c r="Q807" s="3" t="s">
        <v>1327</v>
      </c>
      <c r="R807" s="3" t="s">
        <v>1328</v>
      </c>
    </row>
    <row r="808" spans="1:18" ht="67.5" x14ac:dyDescent="0.25">
      <c r="A808" s="3" t="s">
        <v>1318</v>
      </c>
      <c r="B808" s="3" t="s">
        <v>1079</v>
      </c>
      <c r="C808" s="3" t="s">
        <v>1319</v>
      </c>
      <c r="D808" s="3" t="s">
        <v>1320</v>
      </c>
      <c r="E808" s="32" t="s">
        <v>1321</v>
      </c>
      <c r="F808" s="3">
        <v>2022</v>
      </c>
      <c r="G808" s="3" t="s">
        <v>1320</v>
      </c>
      <c r="H808" s="3" t="s">
        <v>1322</v>
      </c>
      <c r="I808" s="3" t="s">
        <v>1377</v>
      </c>
      <c r="J808" s="3" t="s">
        <v>1361</v>
      </c>
      <c r="K808" s="3">
        <v>25</v>
      </c>
      <c r="L808" s="14">
        <v>20.100000000000001</v>
      </c>
      <c r="M808" s="14">
        <f t="shared" si="13"/>
        <v>502.50000000000006</v>
      </c>
      <c r="N808" s="10">
        <f t="shared" si="15"/>
        <v>502.50000000000006</v>
      </c>
      <c r="O808" s="3" t="s">
        <v>1325</v>
      </c>
      <c r="P808" s="3" t="s">
        <v>1326</v>
      </c>
      <c r="Q808" s="3" t="s">
        <v>1327</v>
      </c>
      <c r="R808" s="3" t="s">
        <v>1328</v>
      </c>
    </row>
    <row r="809" spans="1:18" ht="101.25" x14ac:dyDescent="0.25">
      <c r="A809" s="3" t="s">
        <v>1318</v>
      </c>
      <c r="B809" s="3" t="s">
        <v>1079</v>
      </c>
      <c r="C809" s="3" t="s">
        <v>1319</v>
      </c>
      <c r="D809" s="3" t="s">
        <v>1320</v>
      </c>
      <c r="E809" s="32" t="s">
        <v>1321</v>
      </c>
      <c r="F809" s="3">
        <v>2022</v>
      </c>
      <c r="G809" s="3" t="s">
        <v>1320</v>
      </c>
      <c r="H809" s="3" t="s">
        <v>1322</v>
      </c>
      <c r="I809" s="3" t="s">
        <v>1378</v>
      </c>
      <c r="J809" s="3" t="s">
        <v>1345</v>
      </c>
      <c r="K809" s="3">
        <v>5</v>
      </c>
      <c r="L809" s="14">
        <v>94.16</v>
      </c>
      <c r="M809" s="14">
        <f t="shared" si="13"/>
        <v>470.79999999999995</v>
      </c>
      <c r="N809" s="10">
        <f>M809</f>
        <v>470.79999999999995</v>
      </c>
      <c r="O809" s="3" t="s">
        <v>1325</v>
      </c>
      <c r="P809" s="3" t="s">
        <v>1326</v>
      </c>
      <c r="Q809" s="3" t="s">
        <v>1327</v>
      </c>
      <c r="R809" s="3" t="s">
        <v>1328</v>
      </c>
    </row>
    <row r="810" spans="1:18" ht="67.5" x14ac:dyDescent="0.25">
      <c r="A810" s="3" t="s">
        <v>1318</v>
      </c>
      <c r="B810" s="3" t="s">
        <v>1079</v>
      </c>
      <c r="C810" s="3" t="s">
        <v>1319</v>
      </c>
      <c r="D810" s="3" t="s">
        <v>1320</v>
      </c>
      <c r="E810" s="32" t="s">
        <v>1321</v>
      </c>
      <c r="F810" s="3">
        <v>2022</v>
      </c>
      <c r="G810" s="3" t="s">
        <v>1320</v>
      </c>
      <c r="H810" s="3" t="s">
        <v>1322</v>
      </c>
      <c r="I810" s="3" t="s">
        <v>1379</v>
      </c>
      <c r="J810" s="3" t="s">
        <v>1359</v>
      </c>
      <c r="K810" s="3">
        <v>50</v>
      </c>
      <c r="L810" s="14">
        <v>25.02</v>
      </c>
      <c r="M810" s="14">
        <f t="shared" si="13"/>
        <v>1251</v>
      </c>
      <c r="N810" s="10">
        <f>M810</f>
        <v>1251</v>
      </c>
      <c r="O810" s="3" t="s">
        <v>1325</v>
      </c>
      <c r="P810" s="3" t="s">
        <v>1326</v>
      </c>
      <c r="Q810" s="3" t="s">
        <v>1327</v>
      </c>
      <c r="R810" s="3" t="s">
        <v>1328</v>
      </c>
    </row>
    <row r="811" spans="1:18" ht="67.5" x14ac:dyDescent="0.25">
      <c r="A811" s="3" t="s">
        <v>1318</v>
      </c>
      <c r="B811" s="3" t="s">
        <v>1079</v>
      </c>
      <c r="C811" s="3" t="s">
        <v>1319</v>
      </c>
      <c r="D811" s="3" t="s">
        <v>1320</v>
      </c>
      <c r="E811" s="32" t="s">
        <v>1321</v>
      </c>
      <c r="F811" s="3">
        <v>2022</v>
      </c>
      <c r="G811" s="3" t="s">
        <v>1320</v>
      </c>
      <c r="H811" s="3" t="s">
        <v>1322</v>
      </c>
      <c r="I811" s="3" t="s">
        <v>1380</v>
      </c>
      <c r="J811" s="3" t="s">
        <v>1353</v>
      </c>
      <c r="K811" s="3">
        <v>15</v>
      </c>
      <c r="L811" s="14">
        <v>31.15</v>
      </c>
      <c r="M811" s="14">
        <f t="shared" si="13"/>
        <v>467.25</v>
      </c>
      <c r="N811" s="10">
        <f t="shared" ref="N811:N820" si="16">M811</f>
        <v>467.25</v>
      </c>
      <c r="O811" s="3" t="s">
        <v>1325</v>
      </c>
      <c r="P811" s="3" t="s">
        <v>1326</v>
      </c>
      <c r="Q811" s="3" t="s">
        <v>1327</v>
      </c>
      <c r="R811" s="3" t="s">
        <v>1328</v>
      </c>
    </row>
    <row r="812" spans="1:18" ht="78.75" x14ac:dyDescent="0.25">
      <c r="A812" s="3" t="s">
        <v>1318</v>
      </c>
      <c r="B812" s="3" t="s">
        <v>1079</v>
      </c>
      <c r="C812" s="3" t="s">
        <v>1319</v>
      </c>
      <c r="D812" s="3" t="s">
        <v>1320</v>
      </c>
      <c r="E812" s="32" t="s">
        <v>1321</v>
      </c>
      <c r="F812" s="3">
        <v>2022</v>
      </c>
      <c r="G812" s="3" t="s">
        <v>1320</v>
      </c>
      <c r="H812" s="3" t="s">
        <v>1322</v>
      </c>
      <c r="I812" s="3" t="s">
        <v>1381</v>
      </c>
      <c r="J812" s="3" t="s">
        <v>1345</v>
      </c>
      <c r="K812" s="3">
        <v>5</v>
      </c>
      <c r="L812" s="14">
        <v>135</v>
      </c>
      <c r="M812" s="14">
        <f t="shared" si="13"/>
        <v>675</v>
      </c>
      <c r="N812" s="10">
        <f t="shared" si="16"/>
        <v>675</v>
      </c>
      <c r="O812" s="3" t="s">
        <v>1382</v>
      </c>
      <c r="P812" s="3" t="s">
        <v>1383</v>
      </c>
      <c r="Q812" s="3" t="s">
        <v>1384</v>
      </c>
      <c r="R812" s="3" t="s">
        <v>1385</v>
      </c>
    </row>
    <row r="813" spans="1:18" ht="67.5" x14ac:dyDescent="0.25">
      <c r="A813" s="3" t="s">
        <v>1318</v>
      </c>
      <c r="B813" s="3" t="s">
        <v>1079</v>
      </c>
      <c r="C813" s="3" t="s">
        <v>1319</v>
      </c>
      <c r="D813" s="3" t="s">
        <v>1320</v>
      </c>
      <c r="E813" s="32" t="s">
        <v>1321</v>
      </c>
      <c r="F813" s="3">
        <v>2022</v>
      </c>
      <c r="G813" s="3" t="s">
        <v>1320</v>
      </c>
      <c r="H813" s="3" t="s">
        <v>1322</v>
      </c>
      <c r="I813" s="3" t="s">
        <v>1386</v>
      </c>
      <c r="J813" s="3" t="s">
        <v>1361</v>
      </c>
      <c r="K813" s="3">
        <v>25</v>
      </c>
      <c r="L813" s="14">
        <v>17.600000000000001</v>
      </c>
      <c r="M813" s="14">
        <f t="shared" si="13"/>
        <v>440.00000000000006</v>
      </c>
      <c r="N813" s="10">
        <f t="shared" si="16"/>
        <v>440.00000000000006</v>
      </c>
      <c r="O813" s="3" t="s">
        <v>1325</v>
      </c>
      <c r="P813" s="3" t="s">
        <v>1326</v>
      </c>
      <c r="Q813" s="3" t="s">
        <v>1327</v>
      </c>
      <c r="R813" s="3" t="s">
        <v>1328</v>
      </c>
    </row>
    <row r="814" spans="1:18" ht="67.5" x14ac:dyDescent="0.25">
      <c r="A814" s="3" t="s">
        <v>1318</v>
      </c>
      <c r="B814" s="3" t="s">
        <v>1079</v>
      </c>
      <c r="C814" s="3" t="s">
        <v>1319</v>
      </c>
      <c r="D814" s="3" t="s">
        <v>1320</v>
      </c>
      <c r="E814" s="32" t="s">
        <v>1321</v>
      </c>
      <c r="F814" s="3">
        <v>2022</v>
      </c>
      <c r="G814" s="3" t="s">
        <v>1320</v>
      </c>
      <c r="H814" s="3" t="s">
        <v>1322</v>
      </c>
      <c r="I814" s="3" t="s">
        <v>1387</v>
      </c>
      <c r="J814" s="3" t="s">
        <v>25</v>
      </c>
      <c r="K814" s="3">
        <v>25</v>
      </c>
      <c r="L814" s="14">
        <v>4.7699999999999996</v>
      </c>
      <c r="M814" s="14">
        <f t="shared" si="13"/>
        <v>119.24999999999999</v>
      </c>
      <c r="N814" s="10">
        <f t="shared" si="16"/>
        <v>119.24999999999999</v>
      </c>
      <c r="O814" s="3" t="s">
        <v>1325</v>
      </c>
      <c r="P814" s="3" t="s">
        <v>1326</v>
      </c>
      <c r="Q814" s="3" t="s">
        <v>1327</v>
      </c>
      <c r="R814" s="3" t="s">
        <v>1328</v>
      </c>
    </row>
    <row r="815" spans="1:18" ht="67.5" x14ac:dyDescent="0.25">
      <c r="A815" s="3" t="s">
        <v>1318</v>
      </c>
      <c r="B815" s="3" t="s">
        <v>1079</v>
      </c>
      <c r="C815" s="3" t="s">
        <v>1319</v>
      </c>
      <c r="D815" s="3" t="s">
        <v>1320</v>
      </c>
      <c r="E815" s="32" t="s">
        <v>1321</v>
      </c>
      <c r="F815" s="3">
        <v>2022</v>
      </c>
      <c r="G815" s="3" t="s">
        <v>1320</v>
      </c>
      <c r="H815" s="3" t="s">
        <v>1322</v>
      </c>
      <c r="I815" s="3" t="s">
        <v>1388</v>
      </c>
      <c r="J815" s="3" t="s">
        <v>25</v>
      </c>
      <c r="K815" s="3">
        <v>50</v>
      </c>
      <c r="L815" s="14">
        <v>9.39</v>
      </c>
      <c r="M815" s="14">
        <f t="shared" si="13"/>
        <v>469.5</v>
      </c>
      <c r="N815" s="10">
        <f t="shared" si="16"/>
        <v>469.5</v>
      </c>
      <c r="O815" s="3" t="s">
        <v>1325</v>
      </c>
      <c r="P815" s="3" t="s">
        <v>1326</v>
      </c>
      <c r="Q815" s="3" t="s">
        <v>1327</v>
      </c>
      <c r="R815" s="3" t="s">
        <v>1328</v>
      </c>
    </row>
    <row r="816" spans="1:18" ht="67.5" x14ac:dyDescent="0.25">
      <c r="A816" s="3" t="s">
        <v>1318</v>
      </c>
      <c r="B816" s="3" t="s">
        <v>1079</v>
      </c>
      <c r="C816" s="3" t="s">
        <v>1319</v>
      </c>
      <c r="D816" s="3" t="s">
        <v>1320</v>
      </c>
      <c r="E816" s="32" t="s">
        <v>1321</v>
      </c>
      <c r="F816" s="3">
        <v>2022</v>
      </c>
      <c r="G816" s="3" t="s">
        <v>1320</v>
      </c>
      <c r="H816" s="3" t="s">
        <v>1322</v>
      </c>
      <c r="I816" s="3" t="s">
        <v>1389</v>
      </c>
      <c r="J816" s="3" t="s">
        <v>1390</v>
      </c>
      <c r="K816" s="3">
        <v>3</v>
      </c>
      <c r="L816" s="14">
        <v>180</v>
      </c>
      <c r="M816" s="14">
        <f t="shared" si="13"/>
        <v>540</v>
      </c>
      <c r="N816" s="10">
        <f t="shared" si="16"/>
        <v>540</v>
      </c>
      <c r="O816" s="3" t="s">
        <v>1325</v>
      </c>
      <c r="P816" s="3" t="s">
        <v>1326</v>
      </c>
      <c r="Q816" s="3" t="s">
        <v>1327</v>
      </c>
      <c r="R816" s="3" t="s">
        <v>1328</v>
      </c>
    </row>
    <row r="817" spans="1:19" ht="67.5" x14ac:dyDescent="0.25">
      <c r="A817" s="3" t="s">
        <v>1318</v>
      </c>
      <c r="B817" s="3" t="s">
        <v>1079</v>
      </c>
      <c r="C817" s="3" t="s">
        <v>1319</v>
      </c>
      <c r="D817" s="3" t="s">
        <v>1320</v>
      </c>
      <c r="E817" s="32" t="s">
        <v>1321</v>
      </c>
      <c r="F817" s="3">
        <v>2022</v>
      </c>
      <c r="G817" s="3" t="s">
        <v>1320</v>
      </c>
      <c r="H817" s="3" t="s">
        <v>1322</v>
      </c>
      <c r="I817" s="3" t="s">
        <v>1391</v>
      </c>
      <c r="J817" s="3" t="s">
        <v>25</v>
      </c>
      <c r="K817" s="3">
        <v>50</v>
      </c>
      <c r="L817" s="14">
        <v>10.73</v>
      </c>
      <c r="M817" s="14">
        <f t="shared" si="13"/>
        <v>536.5</v>
      </c>
      <c r="N817" s="10">
        <f t="shared" si="16"/>
        <v>536.5</v>
      </c>
      <c r="O817" s="3" t="s">
        <v>1325</v>
      </c>
      <c r="P817" s="3" t="s">
        <v>1326</v>
      </c>
      <c r="Q817" s="3" t="s">
        <v>1327</v>
      </c>
      <c r="R817" s="3" t="s">
        <v>1328</v>
      </c>
    </row>
    <row r="818" spans="1:19" ht="67.5" x14ac:dyDescent="0.25">
      <c r="A818" s="3" t="s">
        <v>1318</v>
      </c>
      <c r="B818" s="3" t="s">
        <v>1079</v>
      </c>
      <c r="C818" s="3" t="s">
        <v>1319</v>
      </c>
      <c r="D818" s="3" t="s">
        <v>1320</v>
      </c>
      <c r="E818" s="32" t="s">
        <v>1321</v>
      </c>
      <c r="F818" s="3">
        <v>2022</v>
      </c>
      <c r="G818" s="3" t="s">
        <v>1320</v>
      </c>
      <c r="H818" s="3" t="s">
        <v>1322</v>
      </c>
      <c r="I818" s="3" t="s">
        <v>1392</v>
      </c>
      <c r="J818" s="3" t="s">
        <v>25</v>
      </c>
      <c r="K818" s="3">
        <v>25</v>
      </c>
      <c r="L818" s="14">
        <v>10</v>
      </c>
      <c r="M818" s="14">
        <f t="shared" si="13"/>
        <v>250</v>
      </c>
      <c r="N818" s="10">
        <f t="shared" si="16"/>
        <v>250</v>
      </c>
      <c r="O818" s="3" t="s">
        <v>1325</v>
      </c>
      <c r="P818" s="3" t="s">
        <v>1326</v>
      </c>
      <c r="Q818" s="3" t="s">
        <v>1327</v>
      </c>
      <c r="R818" s="3" t="s">
        <v>1328</v>
      </c>
    </row>
    <row r="819" spans="1:19" ht="67.5" x14ac:dyDescent="0.25">
      <c r="A819" s="3" t="s">
        <v>1318</v>
      </c>
      <c r="B819" s="3" t="s">
        <v>1079</v>
      </c>
      <c r="C819" s="3" t="s">
        <v>1319</v>
      </c>
      <c r="D819" s="3" t="s">
        <v>1320</v>
      </c>
      <c r="E819" s="32" t="s">
        <v>1321</v>
      </c>
      <c r="F819" s="3">
        <v>2022</v>
      </c>
      <c r="G819" s="3" t="s">
        <v>1320</v>
      </c>
      <c r="H819" s="3" t="s">
        <v>1322</v>
      </c>
      <c r="I819" s="3" t="s">
        <v>1393</v>
      </c>
      <c r="J819" s="3" t="s">
        <v>143</v>
      </c>
      <c r="K819" s="3">
        <v>3</v>
      </c>
      <c r="L819" s="14">
        <v>130</v>
      </c>
      <c r="M819" s="14">
        <f t="shared" si="13"/>
        <v>390</v>
      </c>
      <c r="N819" s="10">
        <f t="shared" si="16"/>
        <v>390</v>
      </c>
      <c r="O819" s="3" t="s">
        <v>1325</v>
      </c>
      <c r="P819" s="3" t="s">
        <v>1326</v>
      </c>
      <c r="Q819" s="3" t="s">
        <v>1327</v>
      </c>
      <c r="R819" s="3" t="s">
        <v>1328</v>
      </c>
    </row>
    <row r="820" spans="1:19" ht="67.5" x14ac:dyDescent="0.25">
      <c r="A820" s="3" t="s">
        <v>1318</v>
      </c>
      <c r="B820" s="3" t="s">
        <v>1079</v>
      </c>
      <c r="C820" s="3" t="s">
        <v>1319</v>
      </c>
      <c r="D820" s="3" t="s">
        <v>1320</v>
      </c>
      <c r="E820" s="32" t="s">
        <v>1321</v>
      </c>
      <c r="F820" s="3">
        <v>2022</v>
      </c>
      <c r="G820" s="3" t="s">
        <v>1320</v>
      </c>
      <c r="H820" s="3" t="s">
        <v>1322</v>
      </c>
      <c r="I820" s="3" t="s">
        <v>1394</v>
      </c>
      <c r="J820" s="3" t="s">
        <v>143</v>
      </c>
      <c r="K820" s="3">
        <v>3</v>
      </c>
      <c r="L820" s="14">
        <v>130</v>
      </c>
      <c r="M820" s="14">
        <f t="shared" si="13"/>
        <v>390</v>
      </c>
      <c r="N820" s="10">
        <f t="shared" si="16"/>
        <v>390</v>
      </c>
      <c r="O820" s="3" t="s">
        <v>1325</v>
      </c>
      <c r="P820" s="3" t="s">
        <v>1326</v>
      </c>
      <c r="Q820" s="3" t="s">
        <v>1327</v>
      </c>
      <c r="R820" s="3" t="s">
        <v>1328</v>
      </c>
    </row>
    <row r="821" spans="1:19" ht="67.5" x14ac:dyDescent="0.25">
      <c r="A821" s="3" t="s">
        <v>1318</v>
      </c>
      <c r="B821" s="3" t="s">
        <v>1079</v>
      </c>
      <c r="C821" s="3" t="s">
        <v>1319</v>
      </c>
      <c r="D821" s="3" t="s">
        <v>1320</v>
      </c>
      <c r="E821" s="32" t="s">
        <v>1321</v>
      </c>
      <c r="F821" s="3">
        <v>2022</v>
      </c>
      <c r="G821" s="3" t="s">
        <v>1320</v>
      </c>
      <c r="H821" s="3" t="s">
        <v>1322</v>
      </c>
      <c r="I821" s="3" t="s">
        <v>1395</v>
      </c>
      <c r="J821" s="3" t="s">
        <v>25</v>
      </c>
      <c r="K821" s="3">
        <v>25</v>
      </c>
      <c r="L821" s="14">
        <v>9.52</v>
      </c>
      <c r="M821" s="14">
        <f t="shared" si="13"/>
        <v>238</v>
      </c>
      <c r="N821" s="10">
        <f t="shared" ref="N821:N827" si="17">M821</f>
        <v>238</v>
      </c>
      <c r="O821" s="3" t="s">
        <v>1325</v>
      </c>
      <c r="P821" s="3" t="s">
        <v>1326</v>
      </c>
      <c r="Q821" s="3" t="s">
        <v>1327</v>
      </c>
      <c r="R821" s="3" t="s">
        <v>1328</v>
      </c>
    </row>
    <row r="822" spans="1:19" ht="67.5" x14ac:dyDescent="0.25">
      <c r="A822" s="3" t="s">
        <v>1318</v>
      </c>
      <c r="B822" s="3" t="s">
        <v>1079</v>
      </c>
      <c r="C822" s="3" t="s">
        <v>1319</v>
      </c>
      <c r="D822" s="3" t="s">
        <v>1320</v>
      </c>
      <c r="E822" s="32" t="s">
        <v>1321</v>
      </c>
      <c r="F822" s="3">
        <v>2022</v>
      </c>
      <c r="G822" s="3" t="s">
        <v>1320</v>
      </c>
      <c r="H822" s="3" t="s">
        <v>1322</v>
      </c>
      <c r="I822" s="3" t="s">
        <v>1396</v>
      </c>
      <c r="J822" s="3" t="s">
        <v>25</v>
      </c>
      <c r="K822" s="3">
        <v>50</v>
      </c>
      <c r="L822" s="14">
        <v>10.25</v>
      </c>
      <c r="M822" s="14">
        <f t="shared" si="13"/>
        <v>512.5</v>
      </c>
      <c r="N822" s="10">
        <f t="shared" si="17"/>
        <v>512.5</v>
      </c>
      <c r="O822" s="3" t="s">
        <v>1325</v>
      </c>
      <c r="P822" s="3" t="s">
        <v>1326</v>
      </c>
      <c r="Q822" s="3" t="s">
        <v>1327</v>
      </c>
      <c r="R822" s="3" t="s">
        <v>1328</v>
      </c>
    </row>
    <row r="823" spans="1:19" ht="67.5" x14ac:dyDescent="0.25">
      <c r="A823" s="3" t="s">
        <v>1318</v>
      </c>
      <c r="B823" s="3" t="s">
        <v>1079</v>
      </c>
      <c r="C823" s="3" t="s">
        <v>1319</v>
      </c>
      <c r="D823" s="3" t="s">
        <v>1320</v>
      </c>
      <c r="E823" s="32" t="s">
        <v>1321</v>
      </c>
      <c r="F823" s="3">
        <v>2022</v>
      </c>
      <c r="G823" s="3" t="s">
        <v>1320</v>
      </c>
      <c r="H823" s="3" t="s">
        <v>1322</v>
      </c>
      <c r="I823" s="3" t="s">
        <v>1397</v>
      </c>
      <c r="J823" s="3" t="s">
        <v>25</v>
      </c>
      <c r="K823" s="3">
        <v>25</v>
      </c>
      <c r="L823" s="14">
        <v>6.56</v>
      </c>
      <c r="M823" s="14">
        <f t="shared" si="13"/>
        <v>164</v>
      </c>
      <c r="N823" s="10">
        <f t="shared" si="17"/>
        <v>164</v>
      </c>
      <c r="O823" s="3" t="s">
        <v>1325</v>
      </c>
      <c r="P823" s="3" t="s">
        <v>1326</v>
      </c>
      <c r="Q823" s="3" t="s">
        <v>1327</v>
      </c>
      <c r="R823" s="3" t="s">
        <v>1328</v>
      </c>
    </row>
    <row r="824" spans="1:19" ht="67.5" x14ac:dyDescent="0.25">
      <c r="A824" s="3" t="s">
        <v>1318</v>
      </c>
      <c r="B824" s="3" t="s">
        <v>1079</v>
      </c>
      <c r="C824" s="3" t="s">
        <v>1319</v>
      </c>
      <c r="D824" s="3" t="s">
        <v>1320</v>
      </c>
      <c r="E824" s="32" t="s">
        <v>1321</v>
      </c>
      <c r="F824" s="3">
        <v>2022</v>
      </c>
      <c r="G824" s="3" t="s">
        <v>1320</v>
      </c>
      <c r="H824" s="3" t="s">
        <v>1322</v>
      </c>
      <c r="I824" s="3" t="s">
        <v>1398</v>
      </c>
      <c r="J824" s="3" t="s">
        <v>143</v>
      </c>
      <c r="K824" s="3">
        <v>3</v>
      </c>
      <c r="L824" s="14">
        <v>200</v>
      </c>
      <c r="M824" s="14">
        <f t="shared" si="13"/>
        <v>600</v>
      </c>
      <c r="N824" s="10">
        <f t="shared" si="17"/>
        <v>600</v>
      </c>
      <c r="O824" s="3" t="s">
        <v>1325</v>
      </c>
      <c r="P824" s="3" t="s">
        <v>1326</v>
      </c>
      <c r="Q824" s="3" t="s">
        <v>1327</v>
      </c>
      <c r="R824" s="3" t="s">
        <v>1328</v>
      </c>
    </row>
    <row r="825" spans="1:19" ht="56.25" x14ac:dyDescent="0.25">
      <c r="A825" s="3" t="s">
        <v>1399</v>
      </c>
      <c r="B825" s="3" t="s">
        <v>1079</v>
      </c>
      <c r="C825" s="3" t="s">
        <v>109</v>
      </c>
      <c r="D825" s="3" t="s">
        <v>1400</v>
      </c>
      <c r="E825" s="32" t="s">
        <v>1401</v>
      </c>
      <c r="F825" s="3">
        <v>2022</v>
      </c>
      <c r="G825" s="3" t="s">
        <v>1400</v>
      </c>
      <c r="H825" s="3" t="s">
        <v>1402</v>
      </c>
      <c r="I825" s="3" t="s">
        <v>1403</v>
      </c>
      <c r="J825" s="3" t="s">
        <v>1404</v>
      </c>
      <c r="K825" s="3">
        <v>200</v>
      </c>
      <c r="L825" s="14">
        <v>6.45</v>
      </c>
      <c r="M825" s="14">
        <f t="shared" si="13"/>
        <v>1290</v>
      </c>
      <c r="N825" s="10">
        <f t="shared" si="17"/>
        <v>1290</v>
      </c>
      <c r="O825" s="3" t="s">
        <v>1405</v>
      </c>
      <c r="P825" s="3" t="s">
        <v>1406</v>
      </c>
      <c r="Q825" s="3" t="s">
        <v>1407</v>
      </c>
      <c r="R825" s="3" t="s">
        <v>1408</v>
      </c>
    </row>
    <row r="826" spans="1:19" s="35" customFormat="1" ht="56.25" x14ac:dyDescent="0.25">
      <c r="A826" s="35" t="s">
        <v>1399</v>
      </c>
      <c r="B826" s="35" t="s">
        <v>1079</v>
      </c>
      <c r="C826" s="35" t="s">
        <v>109</v>
      </c>
      <c r="D826" s="35" t="s">
        <v>1400</v>
      </c>
      <c r="E826" s="32" t="s">
        <v>1401</v>
      </c>
      <c r="F826" s="35">
        <v>2022</v>
      </c>
      <c r="G826" s="35" t="s">
        <v>1400</v>
      </c>
      <c r="H826" s="35" t="s">
        <v>1402</v>
      </c>
      <c r="I826" s="35" t="s">
        <v>1409</v>
      </c>
      <c r="J826" s="35" t="s">
        <v>25</v>
      </c>
      <c r="K826" s="35">
        <v>7000</v>
      </c>
      <c r="L826" s="14">
        <v>0.34</v>
      </c>
      <c r="M826" s="14">
        <f t="shared" si="13"/>
        <v>2380</v>
      </c>
      <c r="N826" s="10">
        <f t="shared" si="17"/>
        <v>2380</v>
      </c>
      <c r="O826" s="35" t="s">
        <v>212</v>
      </c>
      <c r="P826" s="35" t="s">
        <v>213</v>
      </c>
      <c r="Q826" s="35" t="s">
        <v>214</v>
      </c>
      <c r="R826" s="35" t="s">
        <v>215</v>
      </c>
      <c r="S826" s="9"/>
    </row>
    <row r="827" spans="1:19" ht="67.5" x14ac:dyDescent="0.25">
      <c r="A827" s="35" t="s">
        <v>1399</v>
      </c>
      <c r="B827" s="35" t="s">
        <v>1079</v>
      </c>
      <c r="C827" s="35" t="s">
        <v>109</v>
      </c>
      <c r="D827" s="35" t="s">
        <v>1400</v>
      </c>
      <c r="E827" s="32" t="s">
        <v>1401</v>
      </c>
      <c r="F827" s="35">
        <v>2022</v>
      </c>
      <c r="G827" s="35" t="s">
        <v>1400</v>
      </c>
      <c r="H827" s="35" t="s">
        <v>1402</v>
      </c>
      <c r="I827" s="3" t="s">
        <v>1410</v>
      </c>
      <c r="J827" s="3" t="s">
        <v>25</v>
      </c>
      <c r="K827" s="3">
        <v>33400</v>
      </c>
      <c r="L827" s="14">
        <v>0.2</v>
      </c>
      <c r="M827" s="29">
        <f>L827*K827</f>
        <v>6680</v>
      </c>
      <c r="N827" s="10">
        <f t="shared" si="17"/>
        <v>6680</v>
      </c>
      <c r="O827" s="35" t="s">
        <v>212</v>
      </c>
      <c r="P827" s="35" t="s">
        <v>213</v>
      </c>
      <c r="Q827" s="35" t="s">
        <v>214</v>
      </c>
      <c r="R827" s="35" t="s">
        <v>215</v>
      </c>
    </row>
    <row r="828" spans="1:19" ht="78.75" x14ac:dyDescent="0.25">
      <c r="A828" s="35" t="s">
        <v>1399</v>
      </c>
      <c r="B828" s="35" t="s">
        <v>1079</v>
      </c>
      <c r="C828" s="35" t="s">
        <v>109</v>
      </c>
      <c r="D828" s="35" t="s">
        <v>1400</v>
      </c>
      <c r="E828" s="32" t="s">
        <v>1401</v>
      </c>
      <c r="F828" s="35">
        <v>2022</v>
      </c>
      <c r="G828" s="35" t="s">
        <v>1400</v>
      </c>
      <c r="H828" s="35" t="s">
        <v>1402</v>
      </c>
      <c r="I828" s="3" t="s">
        <v>1411</v>
      </c>
      <c r="J828" s="3" t="s">
        <v>25</v>
      </c>
      <c r="K828" s="3">
        <v>1160</v>
      </c>
      <c r="L828" s="14">
        <v>3.9</v>
      </c>
      <c r="M828" s="29">
        <f t="shared" ref="M828:M890" si="18">L828*K828</f>
        <v>4524</v>
      </c>
      <c r="N828" s="10">
        <f t="shared" ref="N828:N890" si="19">M828</f>
        <v>4524</v>
      </c>
      <c r="O828" s="35" t="s">
        <v>212</v>
      </c>
      <c r="P828" s="35" t="s">
        <v>213</v>
      </c>
      <c r="Q828" s="35" t="s">
        <v>214</v>
      </c>
      <c r="R828" s="35" t="s">
        <v>215</v>
      </c>
    </row>
    <row r="829" spans="1:19" ht="67.5" x14ac:dyDescent="0.25">
      <c r="A829" s="35" t="s">
        <v>1399</v>
      </c>
      <c r="B829" s="35" t="s">
        <v>1079</v>
      </c>
      <c r="C829" s="35" t="s">
        <v>109</v>
      </c>
      <c r="D829" s="35" t="s">
        <v>1400</v>
      </c>
      <c r="E829" s="32" t="s">
        <v>1401</v>
      </c>
      <c r="F829" s="35">
        <v>2022</v>
      </c>
      <c r="G829" s="35" t="s">
        <v>1400</v>
      </c>
      <c r="H829" s="35" t="s">
        <v>1402</v>
      </c>
      <c r="I829" s="3" t="s">
        <v>1412</v>
      </c>
      <c r="J829" s="3" t="s">
        <v>25</v>
      </c>
      <c r="K829" s="3">
        <v>8300</v>
      </c>
      <c r="L829" s="14">
        <v>1.85</v>
      </c>
      <c r="M829" s="29">
        <f t="shared" si="18"/>
        <v>15355</v>
      </c>
      <c r="N829" s="10">
        <f t="shared" si="19"/>
        <v>15355</v>
      </c>
      <c r="O829" s="35" t="s">
        <v>212</v>
      </c>
      <c r="P829" s="35" t="s">
        <v>213</v>
      </c>
      <c r="Q829" s="35" t="s">
        <v>214</v>
      </c>
      <c r="R829" s="35" t="s">
        <v>215</v>
      </c>
    </row>
    <row r="830" spans="1:19" ht="45" x14ac:dyDescent="0.25">
      <c r="A830" s="35" t="s">
        <v>1399</v>
      </c>
      <c r="B830" s="35" t="s">
        <v>1079</v>
      </c>
      <c r="C830" s="35" t="s">
        <v>109</v>
      </c>
      <c r="D830" s="35" t="s">
        <v>1400</v>
      </c>
      <c r="E830" s="32" t="s">
        <v>1401</v>
      </c>
      <c r="F830" s="35">
        <v>2022</v>
      </c>
      <c r="G830" s="35" t="s">
        <v>1400</v>
      </c>
      <c r="H830" s="35" t="s">
        <v>1402</v>
      </c>
      <c r="I830" s="3" t="s">
        <v>1413</v>
      </c>
      <c r="J830" s="3" t="s">
        <v>25</v>
      </c>
      <c r="K830" s="3">
        <v>13300</v>
      </c>
      <c r="L830" s="14">
        <v>1.85</v>
      </c>
      <c r="M830" s="29">
        <f t="shared" si="18"/>
        <v>24605</v>
      </c>
      <c r="N830" s="10">
        <f t="shared" si="19"/>
        <v>24605</v>
      </c>
      <c r="O830" s="35" t="s">
        <v>212</v>
      </c>
      <c r="P830" s="35" t="s">
        <v>213</v>
      </c>
      <c r="Q830" s="35" t="s">
        <v>214</v>
      </c>
      <c r="R830" s="35" t="s">
        <v>215</v>
      </c>
    </row>
    <row r="831" spans="1:19" ht="45" x14ac:dyDescent="0.25">
      <c r="A831" s="35" t="s">
        <v>1399</v>
      </c>
      <c r="B831" s="35" t="s">
        <v>1079</v>
      </c>
      <c r="C831" s="35" t="s">
        <v>109</v>
      </c>
      <c r="D831" s="35" t="s">
        <v>1400</v>
      </c>
      <c r="E831" s="32" t="s">
        <v>1401</v>
      </c>
      <c r="F831" s="35">
        <v>2022</v>
      </c>
      <c r="G831" s="35" t="s">
        <v>1400</v>
      </c>
      <c r="H831" s="35" t="s">
        <v>1402</v>
      </c>
      <c r="I831" s="3" t="s">
        <v>1414</v>
      </c>
      <c r="J831" s="3" t="s">
        <v>25</v>
      </c>
      <c r="K831" s="3">
        <v>150</v>
      </c>
      <c r="L831" s="14">
        <v>11.29</v>
      </c>
      <c r="M831" s="29">
        <f t="shared" si="18"/>
        <v>1693.4999999999998</v>
      </c>
      <c r="N831" s="10">
        <f t="shared" si="19"/>
        <v>1693.4999999999998</v>
      </c>
      <c r="O831" s="35" t="s">
        <v>212</v>
      </c>
      <c r="P831" s="35" t="s">
        <v>213</v>
      </c>
      <c r="Q831" s="35" t="s">
        <v>214</v>
      </c>
      <c r="R831" s="35" t="s">
        <v>215</v>
      </c>
    </row>
    <row r="832" spans="1:19" ht="45" x14ac:dyDescent="0.25">
      <c r="A832" s="35" t="s">
        <v>1399</v>
      </c>
      <c r="B832" s="35" t="s">
        <v>1079</v>
      </c>
      <c r="C832" s="35" t="s">
        <v>109</v>
      </c>
      <c r="D832" s="35" t="s">
        <v>1400</v>
      </c>
      <c r="E832" s="32" t="s">
        <v>1401</v>
      </c>
      <c r="F832" s="35">
        <v>2022</v>
      </c>
      <c r="G832" s="35" t="s">
        <v>1400</v>
      </c>
      <c r="H832" s="35" t="s">
        <v>1402</v>
      </c>
      <c r="I832" s="3" t="s">
        <v>178</v>
      </c>
      <c r="J832" s="3" t="s">
        <v>25</v>
      </c>
      <c r="K832" s="3">
        <v>470</v>
      </c>
      <c r="L832" s="14">
        <v>70</v>
      </c>
      <c r="M832" s="29">
        <f t="shared" si="18"/>
        <v>32900</v>
      </c>
      <c r="N832" s="10">
        <f t="shared" si="19"/>
        <v>32900</v>
      </c>
      <c r="O832" s="35" t="s">
        <v>212</v>
      </c>
      <c r="P832" s="35" t="s">
        <v>213</v>
      </c>
      <c r="Q832" s="35" t="s">
        <v>214</v>
      </c>
      <c r="R832" s="35" t="s">
        <v>215</v>
      </c>
    </row>
    <row r="833" spans="1:18" ht="45" x14ac:dyDescent="0.25">
      <c r="A833" s="35" t="s">
        <v>1399</v>
      </c>
      <c r="B833" s="35" t="s">
        <v>1079</v>
      </c>
      <c r="C833" s="35" t="s">
        <v>109</v>
      </c>
      <c r="D833" s="35" t="s">
        <v>1400</v>
      </c>
      <c r="E833" s="32" t="s">
        <v>1401</v>
      </c>
      <c r="F833" s="35">
        <v>2022</v>
      </c>
      <c r="G833" s="35" t="s">
        <v>1400</v>
      </c>
      <c r="H833" s="35" t="s">
        <v>1402</v>
      </c>
      <c r="I833" s="3" t="s">
        <v>1415</v>
      </c>
      <c r="J833" s="3" t="s">
        <v>25</v>
      </c>
      <c r="K833" s="3">
        <v>1700</v>
      </c>
      <c r="L833" s="14">
        <v>2.5</v>
      </c>
      <c r="M833" s="29">
        <f t="shared" si="18"/>
        <v>4250</v>
      </c>
      <c r="N833" s="10">
        <f t="shared" si="19"/>
        <v>4250</v>
      </c>
      <c r="O833" s="35" t="s">
        <v>212</v>
      </c>
      <c r="P833" s="35" t="s">
        <v>213</v>
      </c>
      <c r="Q833" s="35" t="s">
        <v>214</v>
      </c>
      <c r="R833" s="35" t="s">
        <v>215</v>
      </c>
    </row>
    <row r="834" spans="1:18" ht="45" x14ac:dyDescent="0.25">
      <c r="A834" s="35" t="s">
        <v>1399</v>
      </c>
      <c r="B834" s="35" t="s">
        <v>1079</v>
      </c>
      <c r="C834" s="35" t="s">
        <v>109</v>
      </c>
      <c r="D834" s="35" t="s">
        <v>1400</v>
      </c>
      <c r="E834" s="32" t="s">
        <v>1401</v>
      </c>
      <c r="F834" s="35">
        <v>2022</v>
      </c>
      <c r="G834" s="35" t="s">
        <v>1400</v>
      </c>
      <c r="H834" s="35" t="s">
        <v>1402</v>
      </c>
      <c r="I834" s="3" t="s">
        <v>1416</v>
      </c>
      <c r="J834" s="35" t="s">
        <v>25</v>
      </c>
      <c r="K834" s="3">
        <v>100</v>
      </c>
      <c r="L834" s="14">
        <v>13.65</v>
      </c>
      <c r="M834" s="29">
        <f t="shared" si="18"/>
        <v>1365</v>
      </c>
      <c r="N834" s="10">
        <f t="shared" si="19"/>
        <v>1365</v>
      </c>
      <c r="O834" s="35" t="s">
        <v>212</v>
      </c>
      <c r="P834" s="35" t="s">
        <v>213</v>
      </c>
      <c r="Q834" s="35" t="s">
        <v>214</v>
      </c>
      <c r="R834" s="35" t="s">
        <v>215</v>
      </c>
    </row>
    <row r="835" spans="1:18" ht="45" x14ac:dyDescent="0.25">
      <c r="A835" s="35" t="s">
        <v>1399</v>
      </c>
      <c r="B835" s="35" t="s">
        <v>1079</v>
      </c>
      <c r="C835" s="35" t="s">
        <v>109</v>
      </c>
      <c r="D835" s="35" t="s">
        <v>1400</v>
      </c>
      <c r="E835" s="32" t="s">
        <v>1401</v>
      </c>
      <c r="F835" s="35">
        <v>2022</v>
      </c>
      <c r="G835" s="35" t="s">
        <v>1400</v>
      </c>
      <c r="H835" s="35" t="s">
        <v>1402</v>
      </c>
      <c r="I835" s="3" t="s">
        <v>170</v>
      </c>
      <c r="J835" s="3" t="s">
        <v>25</v>
      </c>
      <c r="K835" s="3">
        <v>850</v>
      </c>
      <c r="L835" s="14">
        <v>11</v>
      </c>
      <c r="M835" s="29">
        <f t="shared" si="18"/>
        <v>9350</v>
      </c>
      <c r="N835" s="10">
        <f t="shared" si="19"/>
        <v>9350</v>
      </c>
      <c r="O835" s="35" t="s">
        <v>212</v>
      </c>
      <c r="P835" s="35" t="s">
        <v>213</v>
      </c>
      <c r="Q835" s="35" t="s">
        <v>214</v>
      </c>
      <c r="R835" s="35" t="s">
        <v>215</v>
      </c>
    </row>
    <row r="836" spans="1:18" ht="45" x14ac:dyDescent="0.25">
      <c r="A836" s="35" t="s">
        <v>1399</v>
      </c>
      <c r="B836" s="35" t="s">
        <v>1079</v>
      </c>
      <c r="C836" s="35" t="s">
        <v>109</v>
      </c>
      <c r="D836" s="35" t="s">
        <v>1400</v>
      </c>
      <c r="E836" s="32" t="s">
        <v>1401</v>
      </c>
      <c r="F836" s="35">
        <v>2022</v>
      </c>
      <c r="G836" s="35" t="s">
        <v>1400</v>
      </c>
      <c r="H836" s="35" t="s">
        <v>1402</v>
      </c>
      <c r="I836" s="3" t="s">
        <v>904</v>
      </c>
      <c r="J836" s="3" t="s">
        <v>25</v>
      </c>
      <c r="K836" s="3">
        <v>385</v>
      </c>
      <c r="L836" s="14">
        <v>6.8</v>
      </c>
      <c r="M836" s="29">
        <f t="shared" si="18"/>
        <v>2618</v>
      </c>
      <c r="N836" s="10">
        <f t="shared" si="19"/>
        <v>2618</v>
      </c>
      <c r="O836" s="35" t="s">
        <v>212</v>
      </c>
      <c r="P836" s="35" t="s">
        <v>213</v>
      </c>
      <c r="Q836" s="35" t="s">
        <v>214</v>
      </c>
      <c r="R836" s="35" t="s">
        <v>215</v>
      </c>
    </row>
    <row r="837" spans="1:18" ht="45" x14ac:dyDescent="0.25">
      <c r="A837" s="35" t="s">
        <v>1399</v>
      </c>
      <c r="B837" s="35" t="s">
        <v>1079</v>
      </c>
      <c r="C837" s="35" t="s">
        <v>109</v>
      </c>
      <c r="D837" s="35" t="s">
        <v>1400</v>
      </c>
      <c r="E837" s="32" t="s">
        <v>1401</v>
      </c>
      <c r="F837" s="35">
        <v>2022</v>
      </c>
      <c r="G837" s="35" t="s">
        <v>1400</v>
      </c>
      <c r="H837" s="35" t="s">
        <v>1402</v>
      </c>
      <c r="I837" s="3" t="s">
        <v>172</v>
      </c>
      <c r="J837" s="3" t="s">
        <v>25</v>
      </c>
      <c r="K837" s="3">
        <v>135</v>
      </c>
      <c r="L837" s="14">
        <v>14</v>
      </c>
      <c r="M837" s="29">
        <f t="shared" si="18"/>
        <v>1890</v>
      </c>
      <c r="N837" s="10">
        <f t="shared" si="19"/>
        <v>1890</v>
      </c>
      <c r="O837" s="35" t="s">
        <v>212</v>
      </c>
      <c r="P837" s="35" t="s">
        <v>213</v>
      </c>
      <c r="Q837" s="35" t="s">
        <v>214</v>
      </c>
      <c r="R837" s="35" t="s">
        <v>215</v>
      </c>
    </row>
    <row r="838" spans="1:18" ht="45" x14ac:dyDescent="0.25">
      <c r="A838" s="35" t="s">
        <v>1399</v>
      </c>
      <c r="B838" s="35" t="s">
        <v>1079</v>
      </c>
      <c r="C838" s="35" t="s">
        <v>109</v>
      </c>
      <c r="D838" s="35" t="s">
        <v>1400</v>
      </c>
      <c r="E838" s="32" t="s">
        <v>1401</v>
      </c>
      <c r="F838" s="35">
        <v>2022</v>
      </c>
      <c r="G838" s="35" t="s">
        <v>1400</v>
      </c>
      <c r="H838" s="35" t="s">
        <v>1402</v>
      </c>
      <c r="I838" s="3" t="s">
        <v>179</v>
      </c>
      <c r="J838" s="3" t="s">
        <v>25</v>
      </c>
      <c r="K838" s="3">
        <v>100</v>
      </c>
      <c r="L838" s="14">
        <v>12.25</v>
      </c>
      <c r="M838" s="29">
        <f t="shared" si="18"/>
        <v>1225</v>
      </c>
      <c r="N838" s="10">
        <f t="shared" si="19"/>
        <v>1225</v>
      </c>
      <c r="O838" s="35" t="s">
        <v>212</v>
      </c>
      <c r="P838" s="35" t="s">
        <v>213</v>
      </c>
      <c r="Q838" s="35" t="s">
        <v>214</v>
      </c>
      <c r="R838" s="35" t="s">
        <v>215</v>
      </c>
    </row>
    <row r="839" spans="1:18" ht="45" x14ac:dyDescent="0.25">
      <c r="A839" s="35" t="s">
        <v>1399</v>
      </c>
      <c r="B839" s="35" t="s">
        <v>1079</v>
      </c>
      <c r="C839" s="35" t="s">
        <v>109</v>
      </c>
      <c r="D839" s="35" t="s">
        <v>1400</v>
      </c>
      <c r="E839" s="32" t="s">
        <v>1401</v>
      </c>
      <c r="F839" s="35">
        <v>2022</v>
      </c>
      <c r="G839" s="35" t="s">
        <v>1400</v>
      </c>
      <c r="H839" s="35" t="s">
        <v>1402</v>
      </c>
      <c r="I839" s="3" t="s">
        <v>173</v>
      </c>
      <c r="J839" s="3" t="s">
        <v>25</v>
      </c>
      <c r="K839" s="3">
        <v>2220</v>
      </c>
      <c r="L839" s="14">
        <v>3</v>
      </c>
      <c r="M839" s="29">
        <f t="shared" si="18"/>
        <v>6660</v>
      </c>
      <c r="N839" s="10">
        <f t="shared" si="19"/>
        <v>6660</v>
      </c>
      <c r="O839" s="35" t="s">
        <v>212</v>
      </c>
      <c r="P839" s="35" t="s">
        <v>213</v>
      </c>
      <c r="Q839" s="35" t="s">
        <v>214</v>
      </c>
      <c r="R839" s="35" t="s">
        <v>215</v>
      </c>
    </row>
    <row r="840" spans="1:18" ht="45" x14ac:dyDescent="0.25">
      <c r="A840" s="35" t="s">
        <v>1399</v>
      </c>
      <c r="B840" s="35" t="s">
        <v>1079</v>
      </c>
      <c r="C840" s="35" t="s">
        <v>109</v>
      </c>
      <c r="D840" s="35" t="s">
        <v>1400</v>
      </c>
      <c r="E840" s="32" t="s">
        <v>1401</v>
      </c>
      <c r="F840" s="35">
        <v>2022</v>
      </c>
      <c r="G840" s="35" t="s">
        <v>1400</v>
      </c>
      <c r="H840" s="35" t="s">
        <v>1402</v>
      </c>
      <c r="I840" s="3" t="s">
        <v>1417</v>
      </c>
      <c r="J840" s="3" t="s">
        <v>25</v>
      </c>
      <c r="K840" s="3">
        <v>1045</v>
      </c>
      <c r="L840" s="14">
        <v>37</v>
      </c>
      <c r="M840" s="29">
        <f t="shared" si="18"/>
        <v>38665</v>
      </c>
      <c r="N840" s="10">
        <f t="shared" si="19"/>
        <v>38665</v>
      </c>
      <c r="O840" s="35" t="s">
        <v>212</v>
      </c>
      <c r="P840" s="35" t="s">
        <v>213</v>
      </c>
      <c r="Q840" s="35" t="s">
        <v>214</v>
      </c>
      <c r="R840" s="35" t="s">
        <v>215</v>
      </c>
    </row>
    <row r="841" spans="1:18" ht="45" x14ac:dyDescent="0.25">
      <c r="A841" s="35" t="s">
        <v>1399</v>
      </c>
      <c r="B841" s="35" t="s">
        <v>1079</v>
      </c>
      <c r="C841" s="35" t="s">
        <v>109</v>
      </c>
      <c r="D841" s="35" t="s">
        <v>1400</v>
      </c>
      <c r="E841" s="32" t="s">
        <v>1401</v>
      </c>
      <c r="F841" s="35">
        <v>2022</v>
      </c>
      <c r="G841" s="35" t="s">
        <v>1400</v>
      </c>
      <c r="H841" s="35" t="s">
        <v>1402</v>
      </c>
      <c r="I841" s="3" t="s">
        <v>175</v>
      </c>
      <c r="J841" s="3" t="s">
        <v>25</v>
      </c>
      <c r="K841" s="3">
        <v>960</v>
      </c>
      <c r="L841" s="14">
        <v>3.4</v>
      </c>
      <c r="M841" s="29">
        <f t="shared" si="18"/>
        <v>3264</v>
      </c>
      <c r="N841" s="10">
        <f t="shared" si="19"/>
        <v>3264</v>
      </c>
      <c r="O841" s="35" t="s">
        <v>212</v>
      </c>
      <c r="P841" s="35" t="s">
        <v>213</v>
      </c>
      <c r="Q841" s="35" t="s">
        <v>214</v>
      </c>
      <c r="R841" s="35" t="s">
        <v>215</v>
      </c>
    </row>
    <row r="842" spans="1:18" ht="90" x14ac:dyDescent="0.25">
      <c r="A842" s="35" t="s">
        <v>1399</v>
      </c>
      <c r="B842" s="35" t="s">
        <v>1079</v>
      </c>
      <c r="C842" s="35" t="s">
        <v>109</v>
      </c>
      <c r="D842" s="35" t="s">
        <v>1400</v>
      </c>
      <c r="E842" s="32" t="s">
        <v>1401</v>
      </c>
      <c r="F842" s="35">
        <v>2022</v>
      </c>
      <c r="G842" s="35" t="s">
        <v>1400</v>
      </c>
      <c r="H842" s="35" t="s">
        <v>1402</v>
      </c>
      <c r="I842" s="3" t="s">
        <v>1418</v>
      </c>
      <c r="J842" s="3" t="s">
        <v>25</v>
      </c>
      <c r="K842" s="3">
        <v>2370</v>
      </c>
      <c r="L842" s="14">
        <v>1.5</v>
      </c>
      <c r="M842" s="29">
        <f t="shared" si="18"/>
        <v>3555</v>
      </c>
      <c r="N842" s="10">
        <f t="shared" si="19"/>
        <v>3555</v>
      </c>
      <c r="O842" s="35" t="s">
        <v>212</v>
      </c>
      <c r="P842" s="35" t="s">
        <v>213</v>
      </c>
      <c r="Q842" s="35" t="s">
        <v>214</v>
      </c>
      <c r="R842" s="35" t="s">
        <v>215</v>
      </c>
    </row>
    <row r="843" spans="1:18" ht="45" x14ac:dyDescent="0.25">
      <c r="A843" s="35" t="s">
        <v>1399</v>
      </c>
      <c r="B843" s="35" t="s">
        <v>1079</v>
      </c>
      <c r="C843" s="35" t="s">
        <v>109</v>
      </c>
      <c r="D843" s="35" t="s">
        <v>1400</v>
      </c>
      <c r="E843" s="32" t="s">
        <v>1401</v>
      </c>
      <c r="F843" s="35">
        <v>2022</v>
      </c>
      <c r="G843" s="35" t="s">
        <v>1400</v>
      </c>
      <c r="H843" s="35" t="s">
        <v>1402</v>
      </c>
      <c r="I843" s="3" t="s">
        <v>166</v>
      </c>
      <c r="J843" s="3" t="s">
        <v>25</v>
      </c>
      <c r="K843" s="3">
        <v>965</v>
      </c>
      <c r="L843" s="14">
        <v>7.5</v>
      </c>
      <c r="M843" s="29">
        <f t="shared" si="18"/>
        <v>7237.5</v>
      </c>
      <c r="N843" s="10">
        <f t="shared" si="19"/>
        <v>7237.5</v>
      </c>
      <c r="O843" s="35" t="s">
        <v>212</v>
      </c>
      <c r="P843" s="35" t="s">
        <v>213</v>
      </c>
      <c r="Q843" s="35" t="s">
        <v>214</v>
      </c>
      <c r="R843" s="35" t="s">
        <v>215</v>
      </c>
    </row>
    <row r="844" spans="1:18" ht="45" x14ac:dyDescent="0.25">
      <c r="A844" s="35" t="s">
        <v>1399</v>
      </c>
      <c r="B844" s="35" t="s">
        <v>1079</v>
      </c>
      <c r="C844" s="35" t="s">
        <v>109</v>
      </c>
      <c r="D844" s="35" t="s">
        <v>1400</v>
      </c>
      <c r="E844" s="32" t="s">
        <v>1401</v>
      </c>
      <c r="F844" s="35">
        <v>2022</v>
      </c>
      <c r="G844" s="35" t="s">
        <v>1400</v>
      </c>
      <c r="H844" s="35" t="s">
        <v>1402</v>
      </c>
      <c r="I844" s="3" t="s">
        <v>174</v>
      </c>
      <c r="J844" s="3" t="s">
        <v>25</v>
      </c>
      <c r="K844" s="3">
        <v>1500</v>
      </c>
      <c r="L844" s="14">
        <v>4.0999999999999996</v>
      </c>
      <c r="M844" s="29">
        <f t="shared" si="18"/>
        <v>6149.9999999999991</v>
      </c>
      <c r="N844" s="10">
        <f t="shared" si="19"/>
        <v>6149.9999999999991</v>
      </c>
      <c r="O844" s="35" t="s">
        <v>212</v>
      </c>
      <c r="P844" s="35" t="s">
        <v>213</v>
      </c>
      <c r="Q844" s="35" t="s">
        <v>214</v>
      </c>
      <c r="R844" s="35" t="s">
        <v>215</v>
      </c>
    </row>
    <row r="845" spans="1:18" ht="45" x14ac:dyDescent="0.25">
      <c r="A845" s="35" t="s">
        <v>1399</v>
      </c>
      <c r="B845" s="35" t="s">
        <v>1079</v>
      </c>
      <c r="C845" s="35" t="s">
        <v>109</v>
      </c>
      <c r="D845" s="35" t="s">
        <v>1400</v>
      </c>
      <c r="E845" s="32" t="s">
        <v>1401</v>
      </c>
      <c r="F845" s="35">
        <v>2022</v>
      </c>
      <c r="G845" s="35" t="s">
        <v>1400</v>
      </c>
      <c r="H845" s="35" t="s">
        <v>1402</v>
      </c>
      <c r="I845" s="3" t="s">
        <v>177</v>
      </c>
      <c r="J845" s="3" t="s">
        <v>25</v>
      </c>
      <c r="K845" s="3">
        <v>695</v>
      </c>
      <c r="L845" s="14">
        <v>0.98</v>
      </c>
      <c r="M845" s="29">
        <f t="shared" si="18"/>
        <v>681.1</v>
      </c>
      <c r="N845" s="10">
        <f t="shared" si="19"/>
        <v>681.1</v>
      </c>
      <c r="O845" s="35" t="s">
        <v>212</v>
      </c>
      <c r="P845" s="35" t="s">
        <v>213</v>
      </c>
      <c r="Q845" s="35" t="s">
        <v>214</v>
      </c>
      <c r="R845" s="35" t="s">
        <v>215</v>
      </c>
    </row>
    <row r="846" spans="1:18" ht="112.5" x14ac:dyDescent="0.25">
      <c r="A846" s="3" t="s">
        <v>1424</v>
      </c>
      <c r="B846" s="3" t="s">
        <v>1079</v>
      </c>
      <c r="C846" s="3" t="s">
        <v>1425</v>
      </c>
      <c r="D846" s="19">
        <v>44783</v>
      </c>
      <c r="E846" s="32" t="s">
        <v>1426</v>
      </c>
      <c r="F846" s="3">
        <v>2022</v>
      </c>
      <c r="G846" s="19">
        <v>44783</v>
      </c>
      <c r="H846" s="35" t="s">
        <v>1427</v>
      </c>
      <c r="I846" s="35" t="s">
        <v>1423</v>
      </c>
      <c r="J846" s="35" t="s">
        <v>25</v>
      </c>
      <c r="K846" s="35">
        <v>634</v>
      </c>
      <c r="L846" s="14">
        <v>7845</v>
      </c>
      <c r="M846" s="29">
        <f t="shared" si="18"/>
        <v>4973730</v>
      </c>
      <c r="N846" s="10">
        <f t="shared" si="19"/>
        <v>4973730</v>
      </c>
      <c r="O846" s="3" t="s">
        <v>1419</v>
      </c>
      <c r="P846" s="3" t="s">
        <v>1420</v>
      </c>
      <c r="Q846" s="3" t="s">
        <v>1421</v>
      </c>
      <c r="R846" s="3" t="s">
        <v>1422</v>
      </c>
    </row>
    <row r="847" spans="1:18" ht="56.25" x14ac:dyDescent="0.25">
      <c r="A847" s="35" t="s">
        <v>1424</v>
      </c>
      <c r="B847" s="35" t="s">
        <v>1079</v>
      </c>
      <c r="C847" s="35" t="s">
        <v>1425</v>
      </c>
      <c r="D847" s="19">
        <v>44783</v>
      </c>
      <c r="E847" s="32" t="s">
        <v>1426</v>
      </c>
      <c r="F847" s="35">
        <v>2022</v>
      </c>
      <c r="G847" s="19">
        <v>44783</v>
      </c>
      <c r="H847" s="35" t="s">
        <v>1427</v>
      </c>
      <c r="I847" s="35" t="s">
        <v>1428</v>
      </c>
      <c r="J847" s="3" t="s">
        <v>25</v>
      </c>
      <c r="K847" s="3">
        <v>300</v>
      </c>
      <c r="L847" s="14">
        <v>62.65</v>
      </c>
      <c r="M847" s="29">
        <f t="shared" si="18"/>
        <v>18795</v>
      </c>
      <c r="N847" s="10">
        <f t="shared" si="19"/>
        <v>18795</v>
      </c>
      <c r="O847" s="35" t="s">
        <v>1429</v>
      </c>
      <c r="P847" s="35" t="s">
        <v>1430</v>
      </c>
      <c r="Q847" s="35" t="s">
        <v>1431</v>
      </c>
      <c r="R847" s="35" t="s">
        <v>1432</v>
      </c>
    </row>
    <row r="848" spans="1:18" ht="112.5" x14ac:dyDescent="0.25">
      <c r="A848" s="35" t="s">
        <v>1424</v>
      </c>
      <c r="B848" s="35" t="s">
        <v>1079</v>
      </c>
      <c r="C848" s="35" t="s">
        <v>1425</v>
      </c>
      <c r="D848" s="19">
        <v>44783</v>
      </c>
      <c r="E848" s="32" t="s">
        <v>1426</v>
      </c>
      <c r="F848" s="35">
        <v>2022</v>
      </c>
      <c r="G848" s="19">
        <v>44783</v>
      </c>
      <c r="H848" s="35" t="s">
        <v>1427</v>
      </c>
      <c r="I848" s="3" t="s">
        <v>1433</v>
      </c>
      <c r="J848" s="3" t="s">
        <v>25</v>
      </c>
      <c r="K848" s="3">
        <v>27</v>
      </c>
      <c r="L848" s="14">
        <v>11938.2</v>
      </c>
      <c r="M848" s="29">
        <f t="shared" si="18"/>
        <v>322331.40000000002</v>
      </c>
      <c r="N848" s="10">
        <f t="shared" si="19"/>
        <v>322331.40000000002</v>
      </c>
      <c r="O848" s="3" t="s">
        <v>1434</v>
      </c>
      <c r="P848" s="3" t="s">
        <v>1435</v>
      </c>
      <c r="Q848" s="35" t="s">
        <v>1436</v>
      </c>
      <c r="R848" s="35" t="s">
        <v>1437</v>
      </c>
    </row>
    <row r="849" spans="1:18" ht="101.25" x14ac:dyDescent="0.25">
      <c r="A849" s="35" t="s">
        <v>1424</v>
      </c>
      <c r="B849" s="35" t="s">
        <v>1079</v>
      </c>
      <c r="C849" s="35" t="s">
        <v>1425</v>
      </c>
      <c r="D849" s="19">
        <v>44783</v>
      </c>
      <c r="E849" s="32" t="s">
        <v>1426</v>
      </c>
      <c r="F849" s="35">
        <v>2022</v>
      </c>
      <c r="G849" s="19">
        <v>44783</v>
      </c>
      <c r="H849" s="35" t="s">
        <v>1427</v>
      </c>
      <c r="I849" s="3" t="s">
        <v>1438</v>
      </c>
      <c r="J849" s="3" t="s">
        <v>25</v>
      </c>
      <c r="K849" s="3">
        <v>26</v>
      </c>
      <c r="L849" s="14">
        <v>6040.9</v>
      </c>
      <c r="M849" s="29">
        <f t="shared" si="18"/>
        <v>157063.4</v>
      </c>
      <c r="N849" s="10">
        <f t="shared" si="19"/>
        <v>157063.4</v>
      </c>
      <c r="O849" s="35" t="s">
        <v>1419</v>
      </c>
      <c r="P849" s="35" t="s">
        <v>1420</v>
      </c>
      <c r="Q849" s="35" t="s">
        <v>1421</v>
      </c>
      <c r="R849" s="35" t="s">
        <v>1422</v>
      </c>
    </row>
    <row r="850" spans="1:18" ht="78.75" x14ac:dyDescent="0.25">
      <c r="A850" s="35" t="s">
        <v>1424</v>
      </c>
      <c r="B850" s="35" t="s">
        <v>1079</v>
      </c>
      <c r="C850" s="35" t="s">
        <v>1425</v>
      </c>
      <c r="D850" s="19">
        <v>44783</v>
      </c>
      <c r="E850" s="32" t="s">
        <v>1426</v>
      </c>
      <c r="F850" s="35">
        <v>2022</v>
      </c>
      <c r="G850" s="19">
        <v>44783</v>
      </c>
      <c r="H850" s="35" t="s">
        <v>1427</v>
      </c>
      <c r="I850" s="3" t="s">
        <v>1439</v>
      </c>
      <c r="J850" s="3" t="s">
        <v>25</v>
      </c>
      <c r="K850" s="3">
        <v>300</v>
      </c>
      <c r="L850" s="14">
        <v>267.19</v>
      </c>
      <c r="M850" s="29">
        <f t="shared" si="18"/>
        <v>80157</v>
      </c>
      <c r="N850" s="10">
        <f t="shared" si="19"/>
        <v>80157</v>
      </c>
      <c r="O850" s="35" t="s">
        <v>1429</v>
      </c>
      <c r="P850" s="35" t="s">
        <v>1430</v>
      </c>
      <c r="Q850" s="35" t="s">
        <v>1431</v>
      </c>
      <c r="R850" s="35" t="s">
        <v>1432</v>
      </c>
    </row>
    <row r="851" spans="1:18" ht="112.5" x14ac:dyDescent="0.25">
      <c r="A851" s="35" t="s">
        <v>1424</v>
      </c>
      <c r="B851" s="35" t="s">
        <v>1079</v>
      </c>
      <c r="C851" s="35" t="s">
        <v>1425</v>
      </c>
      <c r="D851" s="19">
        <v>44783</v>
      </c>
      <c r="E851" s="32" t="s">
        <v>1426</v>
      </c>
      <c r="F851" s="35">
        <v>2022</v>
      </c>
      <c r="G851" s="19">
        <v>44783</v>
      </c>
      <c r="H851" s="35" t="s">
        <v>1427</v>
      </c>
      <c r="I851" s="3" t="s">
        <v>1440</v>
      </c>
      <c r="J851" s="3" t="s">
        <v>25</v>
      </c>
      <c r="K851" s="3">
        <v>566</v>
      </c>
      <c r="L851" s="14">
        <v>7845</v>
      </c>
      <c r="M851" s="29">
        <f t="shared" si="18"/>
        <v>4440270</v>
      </c>
      <c r="N851" s="10">
        <f t="shared" si="19"/>
        <v>4440270</v>
      </c>
      <c r="O851" s="35" t="s">
        <v>1419</v>
      </c>
      <c r="P851" s="35" t="s">
        <v>1420</v>
      </c>
      <c r="Q851" s="35" t="s">
        <v>1421</v>
      </c>
      <c r="R851" s="35" t="s">
        <v>1422</v>
      </c>
    </row>
    <row r="852" spans="1:18" ht="78.75" x14ac:dyDescent="0.25">
      <c r="A852" s="35" t="s">
        <v>1399</v>
      </c>
      <c r="B852" s="35" t="s">
        <v>1079</v>
      </c>
      <c r="C852" s="35" t="s">
        <v>109</v>
      </c>
      <c r="D852" s="35" t="s">
        <v>1400</v>
      </c>
      <c r="E852" s="32" t="s">
        <v>1401</v>
      </c>
      <c r="F852" s="35">
        <v>2022</v>
      </c>
      <c r="G852" s="35" t="s">
        <v>1400</v>
      </c>
      <c r="H852" s="35" t="s">
        <v>1402</v>
      </c>
      <c r="I852" s="3" t="s">
        <v>1441</v>
      </c>
      <c r="J852" s="3" t="s">
        <v>1442</v>
      </c>
      <c r="K852" s="3">
        <v>200</v>
      </c>
      <c r="L852" s="14">
        <v>89.15</v>
      </c>
      <c r="M852" s="29">
        <f t="shared" si="18"/>
        <v>17830</v>
      </c>
      <c r="N852" s="10">
        <f t="shared" si="19"/>
        <v>17830</v>
      </c>
      <c r="O852" s="3" t="s">
        <v>1443</v>
      </c>
      <c r="P852" s="3" t="s">
        <v>1444</v>
      </c>
      <c r="Q852" s="3" t="s">
        <v>1384</v>
      </c>
      <c r="R852" s="3" t="s">
        <v>1445</v>
      </c>
    </row>
    <row r="853" spans="1:18" ht="78.75" x14ac:dyDescent="0.25">
      <c r="A853" s="35" t="s">
        <v>1399</v>
      </c>
      <c r="B853" s="35" t="s">
        <v>1079</v>
      </c>
      <c r="C853" s="35" t="s">
        <v>109</v>
      </c>
      <c r="D853" s="35" t="s">
        <v>1400</v>
      </c>
      <c r="E853" s="32" t="s">
        <v>1401</v>
      </c>
      <c r="F853" s="35">
        <v>2022</v>
      </c>
      <c r="G853" s="35" t="s">
        <v>1400</v>
      </c>
      <c r="H853" s="35" t="s">
        <v>1402</v>
      </c>
      <c r="I853" s="3" t="s">
        <v>1446</v>
      </c>
      <c r="J853" s="3" t="s">
        <v>25</v>
      </c>
      <c r="K853" s="3">
        <v>160</v>
      </c>
      <c r="L853" s="14">
        <v>6.3</v>
      </c>
      <c r="M853" s="29">
        <f t="shared" si="18"/>
        <v>1008</v>
      </c>
      <c r="N853" s="10">
        <f t="shared" si="19"/>
        <v>1008</v>
      </c>
      <c r="O853" s="35" t="s">
        <v>1443</v>
      </c>
      <c r="P853" s="35" t="s">
        <v>1444</v>
      </c>
      <c r="Q853" s="35" t="s">
        <v>1384</v>
      </c>
      <c r="R853" s="35" t="s">
        <v>1445</v>
      </c>
    </row>
    <row r="854" spans="1:18" ht="78.75" x14ac:dyDescent="0.25">
      <c r="A854" s="35" t="s">
        <v>1399</v>
      </c>
      <c r="B854" s="35" t="s">
        <v>1079</v>
      </c>
      <c r="C854" s="35" t="s">
        <v>109</v>
      </c>
      <c r="D854" s="35" t="s">
        <v>1400</v>
      </c>
      <c r="E854" s="32" t="s">
        <v>1401</v>
      </c>
      <c r="F854" s="35">
        <v>2022</v>
      </c>
      <c r="G854" s="35" t="s">
        <v>1400</v>
      </c>
      <c r="H854" s="35" t="s">
        <v>1402</v>
      </c>
      <c r="I854" s="3" t="s">
        <v>1447</v>
      </c>
      <c r="J854" s="3" t="s">
        <v>25</v>
      </c>
      <c r="K854" s="3">
        <v>110</v>
      </c>
      <c r="L854" s="14">
        <v>10.15</v>
      </c>
      <c r="M854" s="29">
        <f t="shared" si="18"/>
        <v>1116.5</v>
      </c>
      <c r="N854" s="10">
        <f t="shared" si="19"/>
        <v>1116.5</v>
      </c>
      <c r="O854" s="35" t="s">
        <v>1443</v>
      </c>
      <c r="P854" s="35" t="s">
        <v>1444</v>
      </c>
      <c r="Q854" s="35" t="s">
        <v>1384</v>
      </c>
      <c r="R854" s="35" t="s">
        <v>1445</v>
      </c>
    </row>
    <row r="855" spans="1:18" ht="78.75" x14ac:dyDescent="0.25">
      <c r="A855" s="35" t="s">
        <v>1399</v>
      </c>
      <c r="B855" s="35" t="s">
        <v>1079</v>
      </c>
      <c r="C855" s="35" t="s">
        <v>109</v>
      </c>
      <c r="D855" s="35" t="s">
        <v>1400</v>
      </c>
      <c r="E855" s="32" t="s">
        <v>1401</v>
      </c>
      <c r="F855" s="35">
        <v>2022</v>
      </c>
      <c r="G855" s="35" t="s">
        <v>1400</v>
      </c>
      <c r="H855" s="35" t="s">
        <v>1402</v>
      </c>
      <c r="I855" s="3" t="s">
        <v>1448</v>
      </c>
      <c r="J855" s="3" t="s">
        <v>25</v>
      </c>
      <c r="K855" s="3">
        <v>380</v>
      </c>
      <c r="L855" s="14">
        <v>5.51</v>
      </c>
      <c r="M855" s="29">
        <f t="shared" si="18"/>
        <v>2093.7999999999997</v>
      </c>
      <c r="N855" s="10">
        <f t="shared" si="19"/>
        <v>2093.7999999999997</v>
      </c>
      <c r="O855" s="35" t="s">
        <v>1443</v>
      </c>
      <c r="P855" s="35" t="s">
        <v>1444</v>
      </c>
      <c r="Q855" s="35" t="s">
        <v>1384</v>
      </c>
      <c r="R855" s="35" t="s">
        <v>1445</v>
      </c>
    </row>
    <row r="856" spans="1:18" ht="78.75" x14ac:dyDescent="0.25">
      <c r="A856" s="35" t="s">
        <v>1399</v>
      </c>
      <c r="B856" s="35" t="s">
        <v>1079</v>
      </c>
      <c r="C856" s="35" t="s">
        <v>109</v>
      </c>
      <c r="D856" s="35" t="s">
        <v>1400</v>
      </c>
      <c r="E856" s="32" t="s">
        <v>1401</v>
      </c>
      <c r="F856" s="35">
        <v>2022</v>
      </c>
      <c r="G856" s="35" t="s">
        <v>1400</v>
      </c>
      <c r="H856" s="35" t="s">
        <v>1402</v>
      </c>
      <c r="I856" s="3" t="s">
        <v>1449</v>
      </c>
      <c r="J856" s="3" t="s">
        <v>25</v>
      </c>
      <c r="K856" s="3">
        <v>50</v>
      </c>
      <c r="L856" s="14">
        <v>37</v>
      </c>
      <c r="M856" s="29">
        <f t="shared" si="18"/>
        <v>1850</v>
      </c>
      <c r="N856" s="10">
        <f t="shared" si="19"/>
        <v>1850</v>
      </c>
      <c r="O856" s="35" t="s">
        <v>1443</v>
      </c>
      <c r="P856" s="35" t="s">
        <v>1444</v>
      </c>
      <c r="Q856" s="35" t="s">
        <v>1384</v>
      </c>
      <c r="R856" s="35" t="s">
        <v>1445</v>
      </c>
    </row>
    <row r="857" spans="1:18" ht="78.75" x14ac:dyDescent="0.25">
      <c r="A857" s="35" t="s">
        <v>1399</v>
      </c>
      <c r="B857" s="35" t="s">
        <v>1079</v>
      </c>
      <c r="C857" s="35" t="s">
        <v>109</v>
      </c>
      <c r="D857" s="35" t="s">
        <v>1400</v>
      </c>
      <c r="E857" s="32" t="s">
        <v>1401</v>
      </c>
      <c r="F857" s="35">
        <v>2022</v>
      </c>
      <c r="G857" s="35" t="s">
        <v>1400</v>
      </c>
      <c r="H857" s="35" t="s">
        <v>1402</v>
      </c>
      <c r="I857" s="3" t="s">
        <v>1450</v>
      </c>
      <c r="J857" s="3" t="s">
        <v>25</v>
      </c>
      <c r="K857" s="3">
        <v>50</v>
      </c>
      <c r="L857" s="14">
        <v>120.9</v>
      </c>
      <c r="M857" s="29">
        <f t="shared" si="18"/>
        <v>6045</v>
      </c>
      <c r="N857" s="10">
        <f t="shared" si="19"/>
        <v>6045</v>
      </c>
      <c r="O857" s="35" t="s">
        <v>1443</v>
      </c>
      <c r="P857" s="35" t="s">
        <v>1444</v>
      </c>
      <c r="Q857" s="35" t="s">
        <v>1384</v>
      </c>
      <c r="R857" s="35" t="s">
        <v>1445</v>
      </c>
    </row>
    <row r="858" spans="1:18" ht="78.75" x14ac:dyDescent="0.25">
      <c r="A858" s="35" t="s">
        <v>1399</v>
      </c>
      <c r="B858" s="35" t="s">
        <v>1079</v>
      </c>
      <c r="C858" s="35" t="s">
        <v>109</v>
      </c>
      <c r="D858" s="35" t="s">
        <v>1400</v>
      </c>
      <c r="E858" s="32" t="s">
        <v>1401</v>
      </c>
      <c r="F858" s="35">
        <v>2022</v>
      </c>
      <c r="G858" s="35" t="s">
        <v>1400</v>
      </c>
      <c r="H858" s="19">
        <v>45161</v>
      </c>
      <c r="I858" s="3" t="s">
        <v>1451</v>
      </c>
      <c r="J858" s="3" t="s">
        <v>25</v>
      </c>
      <c r="K858" s="3">
        <v>360</v>
      </c>
      <c r="L858" s="14">
        <v>4.9400000000000004</v>
      </c>
      <c r="M858" s="29">
        <f t="shared" si="18"/>
        <v>1778.4</v>
      </c>
      <c r="N858" s="10">
        <f t="shared" si="19"/>
        <v>1778.4</v>
      </c>
      <c r="O858" s="35" t="s">
        <v>1443</v>
      </c>
      <c r="P858" s="35" t="s">
        <v>1444</v>
      </c>
      <c r="Q858" s="35" t="s">
        <v>1384</v>
      </c>
      <c r="R858" s="35" t="s">
        <v>1445</v>
      </c>
    </row>
    <row r="859" spans="1:18" ht="78.75" x14ac:dyDescent="0.25">
      <c r="A859" s="35" t="s">
        <v>1399</v>
      </c>
      <c r="B859" s="35" t="s">
        <v>1079</v>
      </c>
      <c r="C859" s="35" t="s">
        <v>109</v>
      </c>
      <c r="D859" s="35" t="s">
        <v>1400</v>
      </c>
      <c r="E859" s="32" t="s">
        <v>1401</v>
      </c>
      <c r="F859" s="35">
        <v>2022</v>
      </c>
      <c r="G859" s="35" t="s">
        <v>1400</v>
      </c>
      <c r="H859" s="19">
        <v>45161</v>
      </c>
      <c r="I859" s="3" t="s">
        <v>1452</v>
      </c>
      <c r="J859" s="3" t="s">
        <v>25</v>
      </c>
      <c r="K859" s="3">
        <v>100</v>
      </c>
      <c r="L859" s="14">
        <v>120</v>
      </c>
      <c r="M859" s="29">
        <f t="shared" si="18"/>
        <v>12000</v>
      </c>
      <c r="N859" s="10">
        <f t="shared" si="19"/>
        <v>12000</v>
      </c>
      <c r="O859" s="35" t="s">
        <v>1443</v>
      </c>
      <c r="P859" s="35" t="s">
        <v>1444</v>
      </c>
      <c r="Q859" s="35" t="s">
        <v>1384</v>
      </c>
      <c r="R859" s="35" t="s">
        <v>1445</v>
      </c>
    </row>
    <row r="860" spans="1:18" ht="78.75" x14ac:dyDescent="0.25">
      <c r="A860" s="35" t="s">
        <v>1399</v>
      </c>
      <c r="B860" s="35" t="s">
        <v>1079</v>
      </c>
      <c r="C860" s="35" t="s">
        <v>109</v>
      </c>
      <c r="D860" s="35" t="s">
        <v>1400</v>
      </c>
      <c r="E860" s="32" t="s">
        <v>1401</v>
      </c>
      <c r="F860" s="35">
        <v>2022</v>
      </c>
      <c r="G860" s="35" t="s">
        <v>1400</v>
      </c>
      <c r="H860" s="19">
        <v>45161</v>
      </c>
      <c r="I860" s="3" t="s">
        <v>1453</v>
      </c>
      <c r="J860" s="3" t="s">
        <v>25</v>
      </c>
      <c r="K860" s="3">
        <v>170</v>
      </c>
      <c r="L860" s="14">
        <v>28.8</v>
      </c>
      <c r="M860" s="29">
        <f t="shared" si="18"/>
        <v>4896</v>
      </c>
      <c r="N860" s="10">
        <f t="shared" si="19"/>
        <v>4896</v>
      </c>
      <c r="O860" s="35" t="s">
        <v>1443</v>
      </c>
      <c r="P860" s="35" t="s">
        <v>1444</v>
      </c>
      <c r="Q860" s="35" t="s">
        <v>1384</v>
      </c>
      <c r="R860" s="35" t="s">
        <v>1445</v>
      </c>
    </row>
    <row r="861" spans="1:18" ht="78.75" x14ac:dyDescent="0.25">
      <c r="A861" s="35" t="s">
        <v>1399</v>
      </c>
      <c r="B861" s="35" t="s">
        <v>1079</v>
      </c>
      <c r="C861" s="35" t="s">
        <v>109</v>
      </c>
      <c r="D861" s="35" t="s">
        <v>1400</v>
      </c>
      <c r="E861" s="32" t="s">
        <v>1401</v>
      </c>
      <c r="F861" s="35">
        <v>2022</v>
      </c>
      <c r="G861" s="35" t="s">
        <v>1400</v>
      </c>
      <c r="H861" s="19">
        <v>45161</v>
      </c>
      <c r="I861" s="3" t="s">
        <v>1454</v>
      </c>
      <c r="J861" s="3" t="s">
        <v>25</v>
      </c>
      <c r="K861" s="3">
        <v>60</v>
      </c>
      <c r="L861" s="14">
        <v>75</v>
      </c>
      <c r="M861" s="29">
        <f t="shared" si="18"/>
        <v>4500</v>
      </c>
      <c r="N861" s="10">
        <f t="shared" si="19"/>
        <v>4500</v>
      </c>
      <c r="O861" s="35" t="s">
        <v>1443</v>
      </c>
      <c r="P861" s="35" t="s">
        <v>1444</v>
      </c>
      <c r="Q861" s="35" t="s">
        <v>1384</v>
      </c>
      <c r="R861" s="35" t="s">
        <v>1445</v>
      </c>
    </row>
    <row r="862" spans="1:18" ht="67.5" x14ac:dyDescent="0.25">
      <c r="A862" s="35" t="s">
        <v>1399</v>
      </c>
      <c r="B862" s="35" t="s">
        <v>1079</v>
      </c>
      <c r="C862" s="35" t="s">
        <v>109</v>
      </c>
      <c r="D862" s="35" t="s">
        <v>1400</v>
      </c>
      <c r="E862" s="32" t="s">
        <v>1401</v>
      </c>
      <c r="F862" s="35">
        <v>2022</v>
      </c>
      <c r="G862" s="35" t="s">
        <v>1400</v>
      </c>
      <c r="H862" s="19">
        <v>45161</v>
      </c>
      <c r="I862" s="3" t="s">
        <v>1455</v>
      </c>
      <c r="J862" s="3" t="s">
        <v>947</v>
      </c>
      <c r="K862" s="3">
        <v>1680</v>
      </c>
      <c r="L862" s="14">
        <v>2.25</v>
      </c>
      <c r="M862" s="29">
        <f t="shared" si="18"/>
        <v>3780</v>
      </c>
      <c r="N862" s="10">
        <f t="shared" si="19"/>
        <v>3780</v>
      </c>
      <c r="O862" s="3" t="s">
        <v>1456</v>
      </c>
      <c r="P862" s="35" t="s">
        <v>114</v>
      </c>
      <c r="Q862" s="3" t="s">
        <v>1457</v>
      </c>
      <c r="R862" s="35" t="s">
        <v>1458</v>
      </c>
    </row>
    <row r="863" spans="1:18" ht="56.25" x14ac:dyDescent="0.25">
      <c r="A863" s="35" t="s">
        <v>1399</v>
      </c>
      <c r="B863" s="35" t="s">
        <v>1079</v>
      </c>
      <c r="C863" s="35" t="s">
        <v>109</v>
      </c>
      <c r="D863" s="35" t="s">
        <v>1400</v>
      </c>
      <c r="E863" s="32" t="s">
        <v>1401</v>
      </c>
      <c r="F863" s="35">
        <v>2022</v>
      </c>
      <c r="G863" s="35" t="s">
        <v>1400</v>
      </c>
      <c r="H863" s="19">
        <v>45161</v>
      </c>
      <c r="I863" s="3" t="s">
        <v>227</v>
      </c>
      <c r="J863" s="3" t="s">
        <v>25</v>
      </c>
      <c r="K863" s="3">
        <v>725</v>
      </c>
      <c r="L863" s="14">
        <v>0.95</v>
      </c>
      <c r="M863" s="29">
        <f t="shared" si="18"/>
        <v>688.75</v>
      </c>
      <c r="N863" s="10">
        <f t="shared" si="19"/>
        <v>688.75</v>
      </c>
      <c r="O863" s="3" t="s">
        <v>212</v>
      </c>
      <c r="P863" s="3" t="s">
        <v>213</v>
      </c>
      <c r="Q863" s="3" t="s">
        <v>214</v>
      </c>
      <c r="R863" s="35" t="s">
        <v>215</v>
      </c>
    </row>
    <row r="864" spans="1:18" ht="56.25" x14ac:dyDescent="0.25">
      <c r="A864" s="35" t="s">
        <v>1399</v>
      </c>
      <c r="B864" s="35" t="s">
        <v>1079</v>
      </c>
      <c r="C864" s="35" t="s">
        <v>109</v>
      </c>
      <c r="D864" s="35" t="s">
        <v>1400</v>
      </c>
      <c r="E864" s="32" t="s">
        <v>1401</v>
      </c>
      <c r="F864" s="35">
        <v>2022</v>
      </c>
      <c r="G864" s="35" t="s">
        <v>1400</v>
      </c>
      <c r="H864" s="19">
        <v>45161</v>
      </c>
      <c r="I864" s="3" t="s">
        <v>468</v>
      </c>
      <c r="J864" s="3" t="s">
        <v>25</v>
      </c>
      <c r="K864" s="3">
        <v>5180</v>
      </c>
      <c r="L864" s="14">
        <v>1.24</v>
      </c>
      <c r="M864" s="29">
        <f t="shared" si="18"/>
        <v>6423.2</v>
      </c>
      <c r="N864" s="10">
        <f t="shared" si="19"/>
        <v>6423.2</v>
      </c>
      <c r="O864" s="35" t="s">
        <v>212</v>
      </c>
      <c r="P864" s="35" t="s">
        <v>213</v>
      </c>
      <c r="Q864" s="35" t="s">
        <v>214</v>
      </c>
      <c r="R864" s="35" t="s">
        <v>215</v>
      </c>
    </row>
    <row r="865" spans="1:18" ht="56.25" x14ac:dyDescent="0.25">
      <c r="A865" s="35" t="s">
        <v>1399</v>
      </c>
      <c r="B865" s="35" t="s">
        <v>1079</v>
      </c>
      <c r="C865" s="35" t="s">
        <v>109</v>
      </c>
      <c r="D865" s="35" t="s">
        <v>1400</v>
      </c>
      <c r="E865" s="32" t="s">
        <v>1401</v>
      </c>
      <c r="F865" s="35">
        <v>2022</v>
      </c>
      <c r="G865" s="35" t="s">
        <v>1400</v>
      </c>
      <c r="H865" s="19">
        <v>45161</v>
      </c>
      <c r="I865" s="3" t="s">
        <v>895</v>
      </c>
      <c r="J865" s="3" t="s">
        <v>25</v>
      </c>
      <c r="K865" s="3">
        <v>415</v>
      </c>
      <c r="L865" s="14">
        <v>0.95</v>
      </c>
      <c r="M865" s="29">
        <f t="shared" si="18"/>
        <v>394.25</v>
      </c>
      <c r="N865" s="10">
        <f t="shared" si="19"/>
        <v>394.25</v>
      </c>
      <c r="O865" s="35" t="s">
        <v>212</v>
      </c>
      <c r="P865" s="35" t="s">
        <v>213</v>
      </c>
      <c r="Q865" s="35" t="s">
        <v>214</v>
      </c>
      <c r="R865" s="35" t="s">
        <v>215</v>
      </c>
    </row>
    <row r="866" spans="1:18" ht="45" x14ac:dyDescent="0.25">
      <c r="A866" s="35" t="s">
        <v>1399</v>
      </c>
      <c r="B866" s="35" t="s">
        <v>1079</v>
      </c>
      <c r="C866" s="35" t="s">
        <v>109</v>
      </c>
      <c r="D866" s="35" t="s">
        <v>1400</v>
      </c>
      <c r="E866" s="32" t="s">
        <v>1401</v>
      </c>
      <c r="F866" s="35">
        <v>2022</v>
      </c>
      <c r="G866" s="35" t="s">
        <v>1400</v>
      </c>
      <c r="H866" s="19">
        <v>45161</v>
      </c>
      <c r="I866" s="3" t="s">
        <v>1459</v>
      </c>
      <c r="J866" s="3" t="s">
        <v>25</v>
      </c>
      <c r="K866" s="3">
        <v>300</v>
      </c>
      <c r="L866" s="14">
        <v>2.25</v>
      </c>
      <c r="M866" s="29">
        <f t="shared" si="18"/>
        <v>675</v>
      </c>
      <c r="N866" s="10">
        <f t="shared" si="19"/>
        <v>675</v>
      </c>
      <c r="O866" s="35" t="s">
        <v>212</v>
      </c>
      <c r="P866" s="35" t="s">
        <v>213</v>
      </c>
      <c r="Q866" s="35" t="s">
        <v>214</v>
      </c>
      <c r="R866" s="35" t="s">
        <v>215</v>
      </c>
    </row>
    <row r="867" spans="1:18" ht="78.75" x14ac:dyDescent="0.25">
      <c r="A867" s="35" t="s">
        <v>1399</v>
      </c>
      <c r="B867" s="35" t="s">
        <v>1079</v>
      </c>
      <c r="C867" s="35" t="s">
        <v>109</v>
      </c>
      <c r="D867" s="35" t="s">
        <v>1400</v>
      </c>
      <c r="E867" s="32" t="s">
        <v>1401</v>
      </c>
      <c r="F867" s="35">
        <v>2022</v>
      </c>
      <c r="G867" s="35" t="s">
        <v>1400</v>
      </c>
      <c r="H867" s="19">
        <v>45161</v>
      </c>
      <c r="I867" s="3" t="s">
        <v>1460</v>
      </c>
      <c r="J867" s="3" t="s">
        <v>25</v>
      </c>
      <c r="K867" s="3">
        <v>185</v>
      </c>
      <c r="L867" s="14">
        <v>1.9</v>
      </c>
      <c r="M867" s="29">
        <f t="shared" si="18"/>
        <v>351.5</v>
      </c>
      <c r="N867" s="10">
        <f t="shared" si="19"/>
        <v>351.5</v>
      </c>
      <c r="O867" s="35" t="s">
        <v>212</v>
      </c>
      <c r="P867" s="35" t="s">
        <v>213</v>
      </c>
      <c r="Q867" s="35" t="s">
        <v>214</v>
      </c>
      <c r="R867" s="35" t="s">
        <v>215</v>
      </c>
    </row>
    <row r="868" spans="1:18" ht="45" x14ac:dyDescent="0.25">
      <c r="A868" s="35" t="s">
        <v>1399</v>
      </c>
      <c r="B868" s="35" t="s">
        <v>1079</v>
      </c>
      <c r="C868" s="35" t="s">
        <v>109</v>
      </c>
      <c r="D868" s="35" t="s">
        <v>1400</v>
      </c>
      <c r="E868" s="32" t="s">
        <v>1401</v>
      </c>
      <c r="F868" s="35">
        <v>2022</v>
      </c>
      <c r="G868" s="35" t="s">
        <v>1400</v>
      </c>
      <c r="H868" s="19">
        <v>45161</v>
      </c>
      <c r="I868" s="3" t="s">
        <v>1461</v>
      </c>
      <c r="J868" s="3" t="s">
        <v>25</v>
      </c>
      <c r="K868" s="3">
        <v>250</v>
      </c>
      <c r="L868" s="14">
        <v>2.2599999999999998</v>
      </c>
      <c r="M868" s="29">
        <f t="shared" si="18"/>
        <v>565</v>
      </c>
      <c r="N868" s="10">
        <f t="shared" si="19"/>
        <v>565</v>
      </c>
      <c r="O868" s="35" t="s">
        <v>212</v>
      </c>
      <c r="P868" s="35" t="s">
        <v>213</v>
      </c>
      <c r="Q868" s="35" t="s">
        <v>214</v>
      </c>
      <c r="R868" s="35" t="s">
        <v>215</v>
      </c>
    </row>
    <row r="869" spans="1:18" ht="45" x14ac:dyDescent="0.25">
      <c r="A869" s="35" t="s">
        <v>1399</v>
      </c>
      <c r="B869" s="35" t="s">
        <v>1079</v>
      </c>
      <c r="C869" s="35" t="s">
        <v>109</v>
      </c>
      <c r="D869" s="35" t="s">
        <v>1400</v>
      </c>
      <c r="E869" s="32" t="s">
        <v>1401</v>
      </c>
      <c r="F869" s="35">
        <v>2022</v>
      </c>
      <c r="G869" s="35" t="s">
        <v>1400</v>
      </c>
      <c r="H869" s="19">
        <v>45161</v>
      </c>
      <c r="I869" s="3" t="s">
        <v>1462</v>
      </c>
      <c r="J869" s="3" t="s">
        <v>25</v>
      </c>
      <c r="K869" s="3">
        <v>475</v>
      </c>
      <c r="L869" s="14">
        <v>1.3</v>
      </c>
      <c r="M869" s="29">
        <f t="shared" si="18"/>
        <v>617.5</v>
      </c>
      <c r="N869" s="10">
        <f t="shared" si="19"/>
        <v>617.5</v>
      </c>
      <c r="O869" s="35" t="s">
        <v>212</v>
      </c>
      <c r="P869" s="35" t="s">
        <v>213</v>
      </c>
      <c r="Q869" s="35" t="s">
        <v>214</v>
      </c>
      <c r="R869" s="35" t="s">
        <v>215</v>
      </c>
    </row>
    <row r="870" spans="1:18" ht="67.5" x14ac:dyDescent="0.25">
      <c r="A870" s="35" t="s">
        <v>1399</v>
      </c>
      <c r="B870" s="35" t="s">
        <v>1079</v>
      </c>
      <c r="C870" s="35" t="s">
        <v>109</v>
      </c>
      <c r="D870" s="35" t="s">
        <v>1400</v>
      </c>
      <c r="E870" s="32" t="s">
        <v>1401</v>
      </c>
      <c r="F870" s="35">
        <v>2022</v>
      </c>
      <c r="G870" s="35" t="s">
        <v>1400</v>
      </c>
      <c r="H870" s="19">
        <v>45161</v>
      </c>
      <c r="I870" s="3" t="s">
        <v>1463</v>
      </c>
      <c r="J870" s="3" t="s">
        <v>25</v>
      </c>
      <c r="K870" s="3">
        <v>3650</v>
      </c>
      <c r="L870" s="14">
        <v>0.36</v>
      </c>
      <c r="M870" s="29">
        <f t="shared" si="18"/>
        <v>1314</v>
      </c>
      <c r="N870" s="10">
        <f t="shared" si="19"/>
        <v>1314</v>
      </c>
      <c r="O870" s="35" t="s">
        <v>212</v>
      </c>
      <c r="P870" s="35" t="s">
        <v>213</v>
      </c>
      <c r="Q870" s="35" t="s">
        <v>214</v>
      </c>
      <c r="R870" s="35" t="s">
        <v>215</v>
      </c>
    </row>
    <row r="871" spans="1:18" ht="90" x14ac:dyDescent="0.25">
      <c r="A871" s="35" t="s">
        <v>1399</v>
      </c>
      <c r="B871" s="35" t="s">
        <v>1079</v>
      </c>
      <c r="C871" s="35" t="s">
        <v>109</v>
      </c>
      <c r="D871" s="35" t="s">
        <v>1400</v>
      </c>
      <c r="E871" s="32" t="s">
        <v>1401</v>
      </c>
      <c r="F871" s="35">
        <v>2022</v>
      </c>
      <c r="G871" s="35" t="s">
        <v>1400</v>
      </c>
      <c r="H871" s="19">
        <v>45161</v>
      </c>
      <c r="I871" s="3" t="s">
        <v>228</v>
      </c>
      <c r="J871" s="3" t="s">
        <v>25</v>
      </c>
      <c r="K871" s="3">
        <v>1900</v>
      </c>
      <c r="L871" s="14">
        <v>0.63</v>
      </c>
      <c r="M871" s="29">
        <f t="shared" si="18"/>
        <v>1197</v>
      </c>
      <c r="N871" s="10">
        <f t="shared" si="19"/>
        <v>1197</v>
      </c>
      <c r="O871" s="35" t="s">
        <v>212</v>
      </c>
      <c r="P871" s="35" t="s">
        <v>213</v>
      </c>
      <c r="Q871" s="35" t="s">
        <v>214</v>
      </c>
      <c r="R871" s="35" t="s">
        <v>215</v>
      </c>
    </row>
    <row r="872" spans="1:18" ht="45" x14ac:dyDescent="0.25">
      <c r="A872" s="35" t="s">
        <v>1399</v>
      </c>
      <c r="B872" s="35" t="s">
        <v>1079</v>
      </c>
      <c r="C872" s="35" t="s">
        <v>109</v>
      </c>
      <c r="D872" s="35" t="s">
        <v>1400</v>
      </c>
      <c r="E872" s="32" t="s">
        <v>1401</v>
      </c>
      <c r="F872" s="35">
        <v>2022</v>
      </c>
      <c r="G872" s="35" t="s">
        <v>1400</v>
      </c>
      <c r="H872" s="19">
        <v>45161</v>
      </c>
      <c r="I872" s="3" t="s">
        <v>1464</v>
      </c>
      <c r="J872" s="3" t="s">
        <v>25</v>
      </c>
      <c r="K872" s="3">
        <v>830</v>
      </c>
      <c r="L872" s="14">
        <v>1.3</v>
      </c>
      <c r="M872" s="29">
        <f t="shared" si="18"/>
        <v>1079</v>
      </c>
      <c r="N872" s="10">
        <f t="shared" si="19"/>
        <v>1079</v>
      </c>
      <c r="O872" s="35" t="s">
        <v>212</v>
      </c>
      <c r="P872" s="35" t="s">
        <v>213</v>
      </c>
      <c r="Q872" s="35" t="s">
        <v>214</v>
      </c>
      <c r="R872" s="35" t="s">
        <v>215</v>
      </c>
    </row>
    <row r="873" spans="1:18" ht="90" x14ac:dyDescent="0.25">
      <c r="A873" s="35" t="s">
        <v>1399</v>
      </c>
      <c r="B873" s="35" t="s">
        <v>1079</v>
      </c>
      <c r="C873" s="35" t="s">
        <v>109</v>
      </c>
      <c r="D873" s="35" t="s">
        <v>1400</v>
      </c>
      <c r="E873" s="32" t="s">
        <v>1401</v>
      </c>
      <c r="F873" s="35">
        <v>2022</v>
      </c>
      <c r="G873" s="35" t="s">
        <v>1400</v>
      </c>
      <c r="H873" s="19">
        <v>45161</v>
      </c>
      <c r="I873" s="3" t="s">
        <v>1026</v>
      </c>
      <c r="J873" s="3" t="s">
        <v>25</v>
      </c>
      <c r="K873" s="3">
        <v>5000</v>
      </c>
      <c r="L873" s="14">
        <v>0.5</v>
      </c>
      <c r="M873" s="29">
        <f t="shared" si="18"/>
        <v>2500</v>
      </c>
      <c r="N873" s="10">
        <f t="shared" si="19"/>
        <v>2500</v>
      </c>
      <c r="O873" s="35" t="s">
        <v>212</v>
      </c>
      <c r="P873" s="35" t="s">
        <v>213</v>
      </c>
      <c r="Q873" s="35" t="s">
        <v>214</v>
      </c>
      <c r="R873" s="35" t="s">
        <v>215</v>
      </c>
    </row>
    <row r="874" spans="1:18" ht="45" x14ac:dyDescent="0.25">
      <c r="A874" s="35" t="s">
        <v>1399</v>
      </c>
      <c r="B874" s="35" t="s">
        <v>1079</v>
      </c>
      <c r="C874" s="35" t="s">
        <v>109</v>
      </c>
      <c r="D874" s="35" t="s">
        <v>1400</v>
      </c>
      <c r="E874" s="32" t="s">
        <v>1401</v>
      </c>
      <c r="F874" s="35">
        <v>2022</v>
      </c>
      <c r="G874" s="35" t="s">
        <v>1400</v>
      </c>
      <c r="H874" s="19">
        <v>45161</v>
      </c>
      <c r="I874" s="3" t="s">
        <v>894</v>
      </c>
      <c r="J874" s="3" t="s">
        <v>25</v>
      </c>
      <c r="K874" s="3">
        <v>920</v>
      </c>
      <c r="L874" s="14">
        <v>1.76</v>
      </c>
      <c r="M874" s="29">
        <f t="shared" si="18"/>
        <v>1619.2</v>
      </c>
      <c r="N874" s="10">
        <f t="shared" si="19"/>
        <v>1619.2</v>
      </c>
      <c r="O874" s="35" t="s">
        <v>212</v>
      </c>
      <c r="P874" s="35" t="s">
        <v>213</v>
      </c>
      <c r="Q874" s="35" t="s">
        <v>214</v>
      </c>
      <c r="R874" s="35" t="s">
        <v>215</v>
      </c>
    </row>
    <row r="875" spans="1:18" ht="45" x14ac:dyDescent="0.25">
      <c r="A875" s="35" t="s">
        <v>1399</v>
      </c>
      <c r="B875" s="35" t="s">
        <v>1079</v>
      </c>
      <c r="C875" s="35" t="s">
        <v>109</v>
      </c>
      <c r="D875" s="35" t="s">
        <v>1400</v>
      </c>
      <c r="E875" s="32" t="s">
        <v>1401</v>
      </c>
      <c r="F875" s="35">
        <v>2022</v>
      </c>
      <c r="G875" s="35" t="s">
        <v>1400</v>
      </c>
      <c r="H875" s="19">
        <v>45161</v>
      </c>
      <c r="I875" s="3" t="s">
        <v>1465</v>
      </c>
      <c r="J875" s="3" t="s">
        <v>25</v>
      </c>
      <c r="K875" s="3">
        <v>180</v>
      </c>
      <c r="L875" s="14">
        <v>2.25</v>
      </c>
      <c r="M875" s="29">
        <f t="shared" si="18"/>
        <v>405</v>
      </c>
      <c r="N875" s="10">
        <f t="shared" si="19"/>
        <v>405</v>
      </c>
      <c r="O875" s="35" t="s">
        <v>212</v>
      </c>
      <c r="P875" s="35" t="s">
        <v>213</v>
      </c>
      <c r="Q875" s="35" t="s">
        <v>214</v>
      </c>
      <c r="R875" s="35" t="s">
        <v>215</v>
      </c>
    </row>
    <row r="876" spans="1:18" ht="56.25" x14ac:dyDescent="0.25">
      <c r="A876" s="3" t="s">
        <v>1466</v>
      </c>
      <c r="B876" s="3" t="s">
        <v>1079</v>
      </c>
      <c r="C876" s="3" t="s">
        <v>292</v>
      </c>
      <c r="D876" s="19">
        <v>44805</v>
      </c>
      <c r="E876" s="32" t="s">
        <v>1473</v>
      </c>
      <c r="F876" s="35">
        <v>2022</v>
      </c>
      <c r="G876" s="19">
        <v>44805</v>
      </c>
      <c r="H876" s="19">
        <v>45169</v>
      </c>
      <c r="I876" s="3" t="s">
        <v>1467</v>
      </c>
      <c r="J876" s="3" t="s">
        <v>1468</v>
      </c>
      <c r="K876" s="3">
        <v>3500</v>
      </c>
      <c r="L876" s="14">
        <v>0.93</v>
      </c>
      <c r="M876" s="29">
        <f t="shared" si="18"/>
        <v>3255</v>
      </c>
      <c r="N876" s="10">
        <f t="shared" si="19"/>
        <v>3255</v>
      </c>
      <c r="O876" s="3" t="s">
        <v>296</v>
      </c>
      <c r="P876" s="3" t="s">
        <v>1469</v>
      </c>
      <c r="Q876" s="3" t="s">
        <v>1471</v>
      </c>
      <c r="R876" s="3" t="s">
        <v>1470</v>
      </c>
    </row>
    <row r="877" spans="1:18" ht="57.6" customHeight="1" x14ac:dyDescent="0.25">
      <c r="A877" s="3" t="s">
        <v>725</v>
      </c>
      <c r="B877" s="3" t="s">
        <v>1079</v>
      </c>
      <c r="C877" s="35" t="s">
        <v>726</v>
      </c>
      <c r="D877" s="19">
        <v>44553</v>
      </c>
      <c r="E877" s="32" t="s">
        <v>1472</v>
      </c>
      <c r="F877" s="35">
        <v>2021</v>
      </c>
      <c r="G877" s="19">
        <v>44550</v>
      </c>
      <c r="H877" s="3" t="s">
        <v>727</v>
      </c>
      <c r="I877" s="3" t="s">
        <v>1474</v>
      </c>
      <c r="J877" s="3" t="s">
        <v>25</v>
      </c>
      <c r="K877" s="3">
        <v>150</v>
      </c>
      <c r="L877" s="14">
        <v>25.9</v>
      </c>
      <c r="M877" s="29">
        <f t="shared" si="18"/>
        <v>3885</v>
      </c>
      <c r="N877" s="10">
        <f t="shared" si="19"/>
        <v>3885</v>
      </c>
      <c r="O877" s="3" t="s">
        <v>730</v>
      </c>
      <c r="P877" s="3" t="s">
        <v>731</v>
      </c>
      <c r="Q877" s="3" t="s">
        <v>1475</v>
      </c>
      <c r="R877" s="3" t="s">
        <v>1476</v>
      </c>
    </row>
    <row r="878" spans="1:18" ht="135" x14ac:dyDescent="0.25">
      <c r="A878" s="3" t="s">
        <v>1477</v>
      </c>
      <c r="B878" s="3" t="s">
        <v>1079</v>
      </c>
      <c r="C878" s="3" t="s">
        <v>1134</v>
      </c>
      <c r="D878" s="19">
        <v>44656</v>
      </c>
      <c r="E878" s="32" t="s">
        <v>1298</v>
      </c>
      <c r="F878" s="3">
        <v>2021</v>
      </c>
      <c r="G878" s="19">
        <v>44656</v>
      </c>
      <c r="H878" s="35" t="s">
        <v>1478</v>
      </c>
      <c r="I878" s="3" t="s">
        <v>1479</v>
      </c>
      <c r="J878" s="3" t="s">
        <v>25</v>
      </c>
      <c r="K878" s="3">
        <v>500</v>
      </c>
      <c r="L878" s="14">
        <v>236</v>
      </c>
      <c r="M878" s="29">
        <f t="shared" si="18"/>
        <v>118000</v>
      </c>
      <c r="N878" s="10">
        <f t="shared" si="19"/>
        <v>118000</v>
      </c>
      <c r="O878" s="3" t="s">
        <v>1176</v>
      </c>
      <c r="P878" s="3" t="s">
        <v>1177</v>
      </c>
      <c r="Q878" s="3" t="s">
        <v>1300</v>
      </c>
      <c r="R878" s="3" t="s">
        <v>1480</v>
      </c>
    </row>
    <row r="879" spans="1:18" ht="56.25" x14ac:dyDescent="0.25">
      <c r="A879" s="3" t="s">
        <v>1481</v>
      </c>
      <c r="B879" s="3" t="s">
        <v>1079</v>
      </c>
      <c r="C879" s="3" t="s">
        <v>1482</v>
      </c>
      <c r="D879" s="19">
        <v>44818</v>
      </c>
      <c r="E879" s="28" t="s">
        <v>1484</v>
      </c>
      <c r="F879" s="3">
        <v>2022</v>
      </c>
      <c r="G879" s="19">
        <v>44818</v>
      </c>
      <c r="H879" s="19">
        <v>45182</v>
      </c>
      <c r="I879" s="3" t="s">
        <v>1483</v>
      </c>
      <c r="J879" s="3" t="s">
        <v>1485</v>
      </c>
      <c r="K879" s="3">
        <v>900</v>
      </c>
      <c r="L879" s="14">
        <v>110</v>
      </c>
      <c r="M879" s="29">
        <f t="shared" si="18"/>
        <v>99000</v>
      </c>
      <c r="N879" s="10">
        <f t="shared" si="19"/>
        <v>99000</v>
      </c>
      <c r="O879" s="3" t="s">
        <v>1486</v>
      </c>
      <c r="P879" s="3" t="s">
        <v>1487</v>
      </c>
      <c r="Q879" s="3" t="s">
        <v>1488</v>
      </c>
      <c r="R879" s="35" t="s">
        <v>1489</v>
      </c>
    </row>
    <row r="880" spans="1:18" ht="56.25" x14ac:dyDescent="0.25">
      <c r="A880" s="35" t="s">
        <v>1481</v>
      </c>
      <c r="B880" s="35" t="s">
        <v>1079</v>
      </c>
      <c r="C880" s="35" t="s">
        <v>1482</v>
      </c>
      <c r="D880" s="19">
        <v>44818</v>
      </c>
      <c r="E880" s="28" t="s">
        <v>1484</v>
      </c>
      <c r="F880" s="35">
        <v>2022</v>
      </c>
      <c r="G880" s="19">
        <v>44818</v>
      </c>
      <c r="H880" s="19">
        <v>45182</v>
      </c>
      <c r="I880" s="3" t="s">
        <v>1490</v>
      </c>
      <c r="J880" s="35" t="s">
        <v>1485</v>
      </c>
      <c r="K880" s="3">
        <v>100</v>
      </c>
      <c r="L880" s="14">
        <v>110</v>
      </c>
      <c r="M880" s="29">
        <f t="shared" si="18"/>
        <v>11000</v>
      </c>
      <c r="N880" s="10">
        <f t="shared" si="19"/>
        <v>11000</v>
      </c>
      <c r="O880" s="35" t="s">
        <v>1486</v>
      </c>
      <c r="P880" s="35" t="s">
        <v>1487</v>
      </c>
      <c r="Q880" s="35" t="s">
        <v>1488</v>
      </c>
      <c r="R880" s="35" t="s">
        <v>1489</v>
      </c>
    </row>
    <row r="881" spans="1:18" ht="56.25" x14ac:dyDescent="0.25">
      <c r="A881" s="35" t="s">
        <v>1481</v>
      </c>
      <c r="B881" s="35" t="s">
        <v>1079</v>
      </c>
      <c r="C881" s="35" t="s">
        <v>1482</v>
      </c>
      <c r="D881" s="19">
        <v>44818</v>
      </c>
      <c r="E881" s="28" t="s">
        <v>1484</v>
      </c>
      <c r="F881" s="35">
        <v>2022</v>
      </c>
      <c r="G881" s="19">
        <v>44818</v>
      </c>
      <c r="H881" s="19">
        <v>45182</v>
      </c>
      <c r="I881" s="3" t="s">
        <v>1491</v>
      </c>
      <c r="J881" s="3" t="s">
        <v>498</v>
      </c>
      <c r="K881" s="3">
        <v>1220</v>
      </c>
      <c r="L881" s="14">
        <v>3.4</v>
      </c>
      <c r="M881" s="29">
        <f t="shared" si="18"/>
        <v>4148</v>
      </c>
      <c r="N881" s="10">
        <f t="shared" si="19"/>
        <v>4148</v>
      </c>
      <c r="O881" s="3" t="s">
        <v>1492</v>
      </c>
      <c r="P881" s="3" t="s">
        <v>1493</v>
      </c>
      <c r="Q881" s="3" t="s">
        <v>1494</v>
      </c>
      <c r="R881" s="3" t="s">
        <v>1495</v>
      </c>
    </row>
    <row r="882" spans="1:18" ht="56.25" x14ac:dyDescent="0.25">
      <c r="A882" s="35" t="s">
        <v>1481</v>
      </c>
      <c r="B882" s="35" t="s">
        <v>1079</v>
      </c>
      <c r="C882" s="35" t="s">
        <v>1482</v>
      </c>
      <c r="D882" s="19">
        <v>44818</v>
      </c>
      <c r="E882" s="28" t="s">
        <v>1484</v>
      </c>
      <c r="F882" s="35">
        <v>2022</v>
      </c>
      <c r="G882" s="19">
        <v>44818</v>
      </c>
      <c r="H882" s="19">
        <v>45182</v>
      </c>
      <c r="I882" s="3" t="s">
        <v>1496</v>
      </c>
      <c r="J882" s="3" t="s">
        <v>498</v>
      </c>
      <c r="K882" s="3">
        <v>9000</v>
      </c>
      <c r="L882" s="14">
        <v>4.6500000000000004</v>
      </c>
      <c r="M882" s="29">
        <f t="shared" si="18"/>
        <v>41850</v>
      </c>
      <c r="N882" s="10">
        <f t="shared" si="19"/>
        <v>41850</v>
      </c>
      <c r="O882" s="35" t="s">
        <v>1492</v>
      </c>
      <c r="P882" s="35" t="s">
        <v>1493</v>
      </c>
      <c r="Q882" s="35" t="s">
        <v>1494</v>
      </c>
      <c r="R882" s="35" t="s">
        <v>1495</v>
      </c>
    </row>
    <row r="883" spans="1:18" ht="56.25" x14ac:dyDescent="0.25">
      <c r="A883" s="35" t="s">
        <v>1481</v>
      </c>
      <c r="B883" s="35" t="s">
        <v>1079</v>
      </c>
      <c r="C883" s="35" t="s">
        <v>1482</v>
      </c>
      <c r="D883" s="19">
        <v>44818</v>
      </c>
      <c r="E883" s="28" t="s">
        <v>1484</v>
      </c>
      <c r="F883" s="35">
        <v>2022</v>
      </c>
      <c r="G883" s="19">
        <v>44818</v>
      </c>
      <c r="H883" s="19">
        <v>45182</v>
      </c>
      <c r="I883" s="3" t="s">
        <v>1497</v>
      </c>
      <c r="J883" s="3" t="s">
        <v>498</v>
      </c>
      <c r="K883" s="3">
        <v>400</v>
      </c>
      <c r="L883" s="14">
        <v>65</v>
      </c>
      <c r="M883" s="29">
        <f t="shared" si="18"/>
        <v>26000</v>
      </c>
      <c r="N883" s="10">
        <f t="shared" si="19"/>
        <v>26000</v>
      </c>
      <c r="O883" s="35" t="s">
        <v>1492</v>
      </c>
      <c r="P883" s="35" t="s">
        <v>1493</v>
      </c>
      <c r="Q883" s="35" t="s">
        <v>1494</v>
      </c>
      <c r="R883" s="35" t="s">
        <v>1495</v>
      </c>
    </row>
    <row r="884" spans="1:18" ht="56.25" x14ac:dyDescent="0.25">
      <c r="A884" s="35" t="s">
        <v>1481</v>
      </c>
      <c r="B884" s="35" t="s">
        <v>1079</v>
      </c>
      <c r="C884" s="35" t="s">
        <v>1482</v>
      </c>
      <c r="D884" s="19">
        <v>44818</v>
      </c>
      <c r="E884" s="28" t="s">
        <v>1484</v>
      </c>
      <c r="F884" s="35">
        <v>2022</v>
      </c>
      <c r="G884" s="19">
        <v>44818</v>
      </c>
      <c r="H884" s="19">
        <v>45182</v>
      </c>
      <c r="I884" s="3" t="s">
        <v>1498</v>
      </c>
      <c r="J884" s="3" t="s">
        <v>1485</v>
      </c>
      <c r="K884" s="3">
        <v>500</v>
      </c>
      <c r="L884" s="14">
        <v>105</v>
      </c>
      <c r="M884" s="29">
        <f t="shared" si="18"/>
        <v>52500</v>
      </c>
      <c r="N884" s="10">
        <f t="shared" si="19"/>
        <v>52500</v>
      </c>
      <c r="O884" s="35" t="s">
        <v>1486</v>
      </c>
      <c r="P884" s="35" t="s">
        <v>1487</v>
      </c>
      <c r="Q884" s="35" t="s">
        <v>1488</v>
      </c>
      <c r="R884" s="35" t="s">
        <v>1489</v>
      </c>
    </row>
    <row r="885" spans="1:18" ht="56.25" x14ac:dyDescent="0.25">
      <c r="A885" s="35" t="s">
        <v>1481</v>
      </c>
      <c r="B885" s="35" t="s">
        <v>1079</v>
      </c>
      <c r="C885" s="35" t="s">
        <v>1482</v>
      </c>
      <c r="D885" s="19">
        <v>44818</v>
      </c>
      <c r="E885" s="28" t="s">
        <v>1484</v>
      </c>
      <c r="F885" s="35">
        <v>2022</v>
      </c>
      <c r="G885" s="19">
        <v>44818</v>
      </c>
      <c r="H885" s="19">
        <v>45182</v>
      </c>
      <c r="I885" s="3" t="s">
        <v>1499</v>
      </c>
      <c r="J885" s="3" t="s">
        <v>25</v>
      </c>
      <c r="K885" s="3">
        <v>300</v>
      </c>
      <c r="L885" s="14">
        <v>5.66</v>
      </c>
      <c r="M885" s="29">
        <f t="shared" si="18"/>
        <v>1698</v>
      </c>
      <c r="N885" s="10">
        <f t="shared" si="19"/>
        <v>1698</v>
      </c>
      <c r="O885" s="35" t="s">
        <v>1492</v>
      </c>
      <c r="P885" s="35" t="s">
        <v>1493</v>
      </c>
      <c r="Q885" s="35" t="s">
        <v>1494</v>
      </c>
      <c r="R885" s="35" t="s">
        <v>1495</v>
      </c>
    </row>
    <row r="886" spans="1:18" ht="56.25" x14ac:dyDescent="0.25">
      <c r="A886" s="35" t="s">
        <v>1481</v>
      </c>
      <c r="B886" s="35" t="s">
        <v>1079</v>
      </c>
      <c r="C886" s="35" t="s">
        <v>1482</v>
      </c>
      <c r="D886" s="19">
        <v>44818</v>
      </c>
      <c r="E886" s="28" t="s">
        <v>1484</v>
      </c>
      <c r="F886" s="35">
        <v>2022</v>
      </c>
      <c r="G886" s="19">
        <v>44818</v>
      </c>
      <c r="H886" s="19">
        <v>45182</v>
      </c>
      <c r="I886" s="3" t="s">
        <v>1500</v>
      </c>
      <c r="J886" s="3" t="s">
        <v>25</v>
      </c>
      <c r="K886" s="3">
        <v>300</v>
      </c>
      <c r="L886" s="14">
        <v>6</v>
      </c>
      <c r="M886" s="29">
        <f t="shared" si="18"/>
        <v>1800</v>
      </c>
      <c r="N886" s="10">
        <f t="shared" si="19"/>
        <v>1800</v>
      </c>
      <c r="O886" s="35" t="s">
        <v>1492</v>
      </c>
      <c r="P886" s="35" t="s">
        <v>1493</v>
      </c>
      <c r="Q886" s="35" t="s">
        <v>1494</v>
      </c>
      <c r="R886" s="35" t="s">
        <v>1495</v>
      </c>
    </row>
    <row r="887" spans="1:18" ht="123.75" x14ac:dyDescent="0.25">
      <c r="A887" s="3" t="s">
        <v>1501</v>
      </c>
      <c r="B887" s="3" t="s">
        <v>1079</v>
      </c>
      <c r="C887" s="3" t="s">
        <v>1502</v>
      </c>
      <c r="D887" s="19">
        <v>44604</v>
      </c>
      <c r="E887" s="28" t="s">
        <v>1503</v>
      </c>
      <c r="F887" s="3">
        <v>2021</v>
      </c>
      <c r="G887" s="19">
        <v>44604</v>
      </c>
      <c r="H887" s="19">
        <v>44968</v>
      </c>
      <c r="I887" s="3" t="s">
        <v>1504</v>
      </c>
      <c r="J887" s="3" t="s">
        <v>25</v>
      </c>
      <c r="K887" s="3">
        <v>23</v>
      </c>
      <c r="L887" s="14">
        <v>390</v>
      </c>
      <c r="M887" s="29">
        <f t="shared" si="18"/>
        <v>8970</v>
      </c>
      <c r="N887" s="10">
        <f t="shared" si="19"/>
        <v>8970</v>
      </c>
      <c r="O887" s="3" t="s">
        <v>1505</v>
      </c>
      <c r="P887" s="3" t="s">
        <v>1043</v>
      </c>
      <c r="Q887" s="3" t="s">
        <v>1506</v>
      </c>
      <c r="R887" s="3" t="s">
        <v>1507</v>
      </c>
    </row>
    <row r="888" spans="1:18" ht="146.25" x14ac:dyDescent="0.25">
      <c r="A888" s="3">
        <v>162</v>
      </c>
      <c r="B888" s="3" t="s">
        <v>243</v>
      </c>
      <c r="C888" s="3" t="s">
        <v>1511</v>
      </c>
      <c r="D888" s="19">
        <v>44806</v>
      </c>
      <c r="E888" s="28">
        <v>168</v>
      </c>
      <c r="F888" s="3">
        <v>2022</v>
      </c>
      <c r="G888" s="19">
        <v>44806</v>
      </c>
      <c r="H888" s="19">
        <v>45170</v>
      </c>
      <c r="I888" s="3" t="s">
        <v>251</v>
      </c>
      <c r="J888" s="3" t="s">
        <v>247</v>
      </c>
      <c r="K888" s="3">
        <v>100000</v>
      </c>
      <c r="L888" s="14">
        <v>4.1082000000000001</v>
      </c>
      <c r="M888" s="29">
        <f t="shared" si="18"/>
        <v>410820</v>
      </c>
      <c r="N888" s="10">
        <f t="shared" si="19"/>
        <v>410820</v>
      </c>
      <c r="O888" s="3" t="s">
        <v>1508</v>
      </c>
      <c r="P888" s="3" t="s">
        <v>249</v>
      </c>
      <c r="Q888" s="3" t="s">
        <v>1510</v>
      </c>
      <c r="R888" s="3" t="s">
        <v>1509</v>
      </c>
    </row>
    <row r="889" spans="1:18" ht="56.25" x14ac:dyDescent="0.25">
      <c r="A889" s="3" t="s">
        <v>377</v>
      </c>
      <c r="B889" s="35" t="s">
        <v>1079</v>
      </c>
      <c r="C889" s="3" t="s">
        <v>1512</v>
      </c>
      <c r="D889" s="3" t="s">
        <v>1513</v>
      </c>
      <c r="E889" s="28" t="s">
        <v>1514</v>
      </c>
      <c r="F889" s="3">
        <v>2021</v>
      </c>
      <c r="G889" s="3" t="s">
        <v>1513</v>
      </c>
      <c r="H889" s="19">
        <v>44839</v>
      </c>
      <c r="I889" s="3" t="s">
        <v>1515</v>
      </c>
      <c r="J889" s="3" t="s">
        <v>25</v>
      </c>
      <c r="K889" s="3">
        <v>140</v>
      </c>
      <c r="L889" s="14">
        <v>124.42</v>
      </c>
      <c r="M889" s="29">
        <f t="shared" si="18"/>
        <v>17418.8</v>
      </c>
      <c r="N889" s="10">
        <f t="shared" si="19"/>
        <v>17418.8</v>
      </c>
      <c r="O889" s="3" t="s">
        <v>69</v>
      </c>
      <c r="P889" s="3" t="s">
        <v>70</v>
      </c>
      <c r="Q889" s="3" t="s">
        <v>1516</v>
      </c>
      <c r="R889" s="3" t="s">
        <v>382</v>
      </c>
    </row>
    <row r="890" spans="1:18" ht="33.75" x14ac:dyDescent="0.25">
      <c r="A890" s="35" t="s">
        <v>377</v>
      </c>
      <c r="B890" s="35" t="s">
        <v>1079</v>
      </c>
      <c r="C890" s="35" t="s">
        <v>1512</v>
      </c>
      <c r="D890" s="35" t="s">
        <v>1513</v>
      </c>
      <c r="E890" s="28" t="s">
        <v>1514</v>
      </c>
      <c r="F890" s="35">
        <v>2021</v>
      </c>
      <c r="G890" s="35" t="s">
        <v>1513</v>
      </c>
      <c r="H890" s="19">
        <v>44839</v>
      </c>
      <c r="I890" s="3" t="s">
        <v>1519</v>
      </c>
      <c r="J890" s="3" t="s">
        <v>25</v>
      </c>
      <c r="K890" s="3">
        <v>218</v>
      </c>
      <c r="L890" s="14">
        <v>78</v>
      </c>
      <c r="M890" s="29">
        <f t="shared" si="18"/>
        <v>17004</v>
      </c>
      <c r="N890" s="10">
        <f t="shared" si="19"/>
        <v>17004</v>
      </c>
      <c r="O890" s="3" t="s">
        <v>1517</v>
      </c>
      <c r="P890" s="3" t="s">
        <v>386</v>
      </c>
      <c r="Q890" s="3" t="s">
        <v>1518</v>
      </c>
      <c r="R890" s="3" t="s">
        <v>388</v>
      </c>
    </row>
    <row r="891" spans="1:18" ht="78.75" x14ac:dyDescent="0.25">
      <c r="A891" s="35" t="s">
        <v>1399</v>
      </c>
      <c r="B891" s="35" t="s">
        <v>1079</v>
      </c>
      <c r="C891" s="35" t="s">
        <v>109</v>
      </c>
      <c r="D891" s="35" t="s">
        <v>1400</v>
      </c>
      <c r="E891" s="32" t="s">
        <v>1401</v>
      </c>
      <c r="F891" s="35">
        <v>2022</v>
      </c>
      <c r="G891" s="35" t="s">
        <v>1400</v>
      </c>
      <c r="H891" s="19">
        <v>45161</v>
      </c>
      <c r="I891" s="35" t="s">
        <v>1447</v>
      </c>
      <c r="J891" s="35" t="s">
        <v>25</v>
      </c>
      <c r="K891" s="35">
        <v>90</v>
      </c>
      <c r="L891" s="14">
        <v>10.15</v>
      </c>
      <c r="M891" s="29">
        <f t="shared" ref="M891" si="20">L891*K891</f>
        <v>913.5</v>
      </c>
      <c r="N891" s="10">
        <f t="shared" ref="N891" si="21">M891</f>
        <v>913.5</v>
      </c>
      <c r="O891" s="35" t="s">
        <v>1443</v>
      </c>
      <c r="P891" s="35" t="s">
        <v>1444</v>
      </c>
      <c r="Q891" s="35" t="s">
        <v>1384</v>
      </c>
      <c r="R891" s="35" t="s">
        <v>1445</v>
      </c>
    </row>
    <row r="892" spans="1:18" ht="78.75" x14ac:dyDescent="0.25">
      <c r="A892" s="35" t="s">
        <v>1399</v>
      </c>
      <c r="B892" s="35" t="s">
        <v>1079</v>
      </c>
      <c r="C892" s="35" t="s">
        <v>109</v>
      </c>
      <c r="D892" s="35" t="s">
        <v>1400</v>
      </c>
      <c r="E892" s="32" t="s">
        <v>1401</v>
      </c>
      <c r="F892" s="35">
        <v>2022</v>
      </c>
      <c r="G892" s="35" t="s">
        <v>1400</v>
      </c>
      <c r="H892" s="19">
        <v>45161</v>
      </c>
      <c r="I892" s="3" t="s">
        <v>1520</v>
      </c>
      <c r="J892" s="3" t="s">
        <v>25</v>
      </c>
      <c r="K892" s="3">
        <v>50</v>
      </c>
      <c r="L892" s="14">
        <v>103.27</v>
      </c>
      <c r="M892" s="29">
        <f t="shared" ref="M892:M952" si="22">L892*K892</f>
        <v>5163.5</v>
      </c>
      <c r="N892" s="10">
        <f t="shared" ref="N892:N952" si="23">M892</f>
        <v>5163.5</v>
      </c>
      <c r="O892" s="35" t="s">
        <v>1443</v>
      </c>
      <c r="P892" s="35" t="s">
        <v>1444</v>
      </c>
      <c r="Q892" s="35" t="s">
        <v>1384</v>
      </c>
      <c r="R892" s="35" t="s">
        <v>1445</v>
      </c>
    </row>
    <row r="893" spans="1:18" ht="78.75" x14ac:dyDescent="0.25">
      <c r="A893" s="35" t="s">
        <v>1399</v>
      </c>
      <c r="B893" s="35" t="s">
        <v>1079</v>
      </c>
      <c r="C893" s="35" t="s">
        <v>109</v>
      </c>
      <c r="D893" s="35" t="s">
        <v>1400</v>
      </c>
      <c r="E893" s="32" t="s">
        <v>1401</v>
      </c>
      <c r="F893" s="35">
        <v>2022</v>
      </c>
      <c r="G893" s="35" t="s">
        <v>1400</v>
      </c>
      <c r="H893" s="19">
        <v>45161</v>
      </c>
      <c r="I893" s="35" t="s">
        <v>1522</v>
      </c>
      <c r="J893" s="35" t="s">
        <v>25</v>
      </c>
      <c r="K893" s="3">
        <v>60</v>
      </c>
      <c r="L893" s="14">
        <v>63</v>
      </c>
      <c r="M893" s="29">
        <f t="shared" si="22"/>
        <v>3780</v>
      </c>
      <c r="N893" s="10">
        <f t="shared" si="23"/>
        <v>3780</v>
      </c>
      <c r="O893" s="35" t="s">
        <v>1443</v>
      </c>
      <c r="P893" s="35" t="s">
        <v>1444</v>
      </c>
      <c r="Q893" s="35" t="s">
        <v>1384</v>
      </c>
      <c r="R893" s="35" t="s">
        <v>1445</v>
      </c>
    </row>
    <row r="894" spans="1:18" ht="78.75" x14ac:dyDescent="0.25">
      <c r="A894" s="35" t="s">
        <v>1399</v>
      </c>
      <c r="B894" s="35" t="s">
        <v>1079</v>
      </c>
      <c r="C894" s="35" t="s">
        <v>109</v>
      </c>
      <c r="D894" s="35" t="s">
        <v>1400</v>
      </c>
      <c r="E894" s="32" t="s">
        <v>1401</v>
      </c>
      <c r="F894" s="35">
        <v>2022</v>
      </c>
      <c r="G894" s="35" t="s">
        <v>1400</v>
      </c>
      <c r="H894" s="19">
        <v>45161</v>
      </c>
      <c r="I894" s="35" t="s">
        <v>1521</v>
      </c>
      <c r="J894" s="3" t="s">
        <v>25</v>
      </c>
      <c r="K894" s="3">
        <v>30</v>
      </c>
      <c r="L894" s="14">
        <v>130</v>
      </c>
      <c r="M894" s="29">
        <f t="shared" si="22"/>
        <v>3900</v>
      </c>
      <c r="N894" s="10">
        <f t="shared" si="23"/>
        <v>3900</v>
      </c>
      <c r="O894" s="35" t="s">
        <v>1443</v>
      </c>
      <c r="P894" s="35" t="s">
        <v>1444</v>
      </c>
      <c r="Q894" s="35" t="s">
        <v>1384</v>
      </c>
      <c r="R894" s="35" t="s">
        <v>1445</v>
      </c>
    </row>
    <row r="895" spans="1:18" ht="78.75" x14ac:dyDescent="0.25">
      <c r="A895" s="35" t="s">
        <v>1399</v>
      </c>
      <c r="B895" s="35" t="s">
        <v>1079</v>
      </c>
      <c r="C895" s="35" t="s">
        <v>109</v>
      </c>
      <c r="D895" s="35" t="s">
        <v>1400</v>
      </c>
      <c r="E895" s="32" t="s">
        <v>1401</v>
      </c>
      <c r="F895" s="35">
        <v>2022</v>
      </c>
      <c r="G895" s="35" t="s">
        <v>1400</v>
      </c>
      <c r="H895" s="19">
        <v>45161</v>
      </c>
      <c r="I895" s="3" t="s">
        <v>1523</v>
      </c>
      <c r="J895" s="3" t="s">
        <v>25</v>
      </c>
      <c r="K895" s="3">
        <v>1000</v>
      </c>
      <c r="L895" s="14">
        <v>6.05</v>
      </c>
      <c r="M895" s="29">
        <f t="shared" si="22"/>
        <v>6050</v>
      </c>
      <c r="N895" s="10">
        <f t="shared" si="23"/>
        <v>6050</v>
      </c>
      <c r="O895" s="35" t="s">
        <v>1443</v>
      </c>
      <c r="P895" s="35" t="s">
        <v>1444</v>
      </c>
      <c r="Q895" s="35" t="s">
        <v>1384</v>
      </c>
      <c r="R895" s="35" t="s">
        <v>1445</v>
      </c>
    </row>
    <row r="896" spans="1:18" ht="78.75" x14ac:dyDescent="0.25">
      <c r="A896" s="35" t="s">
        <v>1399</v>
      </c>
      <c r="B896" s="35" t="s">
        <v>1079</v>
      </c>
      <c r="C896" s="35" t="s">
        <v>109</v>
      </c>
      <c r="D896" s="35" t="s">
        <v>1400</v>
      </c>
      <c r="E896" s="32" t="s">
        <v>1401</v>
      </c>
      <c r="F896" s="35">
        <v>2022</v>
      </c>
      <c r="G896" s="35" t="s">
        <v>1400</v>
      </c>
      <c r="H896" s="19">
        <v>45161</v>
      </c>
      <c r="I896" s="3" t="s">
        <v>1524</v>
      </c>
      <c r="J896" s="3" t="s">
        <v>25</v>
      </c>
      <c r="K896" s="3">
        <v>100</v>
      </c>
      <c r="L896" s="14">
        <v>120</v>
      </c>
      <c r="M896" s="29">
        <f t="shared" si="22"/>
        <v>12000</v>
      </c>
      <c r="N896" s="10">
        <f t="shared" si="23"/>
        <v>12000</v>
      </c>
      <c r="O896" s="35" t="s">
        <v>1443</v>
      </c>
      <c r="P896" s="35" t="s">
        <v>1444</v>
      </c>
      <c r="Q896" s="35" t="s">
        <v>1384</v>
      </c>
      <c r="R896" s="35" t="s">
        <v>1445</v>
      </c>
    </row>
    <row r="897" spans="1:18" ht="78.75" x14ac:dyDescent="0.25">
      <c r="A897" s="35" t="s">
        <v>1399</v>
      </c>
      <c r="B897" s="35" t="s">
        <v>1079</v>
      </c>
      <c r="C897" s="35" t="s">
        <v>109</v>
      </c>
      <c r="D897" s="35" t="s">
        <v>1400</v>
      </c>
      <c r="E897" s="32" t="s">
        <v>1401</v>
      </c>
      <c r="F897" s="35">
        <v>2022</v>
      </c>
      <c r="G897" s="35" t="s">
        <v>1400</v>
      </c>
      <c r="H897" s="19">
        <v>45161</v>
      </c>
      <c r="I897" s="3" t="s">
        <v>1446</v>
      </c>
      <c r="J897" s="35" t="s">
        <v>25</v>
      </c>
      <c r="K897" s="3">
        <v>90</v>
      </c>
      <c r="L897" s="14">
        <v>6.3</v>
      </c>
      <c r="M897" s="29">
        <f t="shared" si="22"/>
        <v>567</v>
      </c>
      <c r="N897" s="10">
        <f t="shared" si="23"/>
        <v>567</v>
      </c>
      <c r="O897" s="35" t="s">
        <v>1443</v>
      </c>
      <c r="P897" s="35" t="s">
        <v>1444</v>
      </c>
      <c r="Q897" s="35" t="s">
        <v>1384</v>
      </c>
      <c r="R897" s="35" t="s">
        <v>1445</v>
      </c>
    </row>
    <row r="898" spans="1:18" ht="78.75" x14ac:dyDescent="0.25">
      <c r="A898" s="35" t="s">
        <v>1399</v>
      </c>
      <c r="B898" s="35" t="s">
        <v>1079</v>
      </c>
      <c r="C898" s="35" t="s">
        <v>109</v>
      </c>
      <c r="D898" s="35" t="s">
        <v>1400</v>
      </c>
      <c r="E898" s="32" t="s">
        <v>1401</v>
      </c>
      <c r="F898" s="35">
        <v>2022</v>
      </c>
      <c r="G898" s="35" t="s">
        <v>1400</v>
      </c>
      <c r="H898" s="19">
        <v>45161</v>
      </c>
      <c r="I898" s="3" t="s">
        <v>1525</v>
      </c>
      <c r="J898" s="35" t="s">
        <v>25</v>
      </c>
      <c r="K898" s="3">
        <v>140</v>
      </c>
      <c r="L898" s="14">
        <v>4.9400000000000004</v>
      </c>
      <c r="M898" s="29">
        <f t="shared" si="22"/>
        <v>691.6</v>
      </c>
      <c r="N898" s="10">
        <f t="shared" si="23"/>
        <v>691.6</v>
      </c>
      <c r="O898" s="35" t="s">
        <v>1443</v>
      </c>
      <c r="P898" s="35" t="s">
        <v>1444</v>
      </c>
      <c r="Q898" s="35" t="s">
        <v>1384</v>
      </c>
      <c r="R898" s="35" t="s">
        <v>1445</v>
      </c>
    </row>
    <row r="899" spans="1:18" ht="78.75" x14ac:dyDescent="0.25">
      <c r="A899" s="35" t="s">
        <v>1399</v>
      </c>
      <c r="B899" s="35" t="s">
        <v>1079</v>
      </c>
      <c r="C899" s="35" t="s">
        <v>109</v>
      </c>
      <c r="D899" s="35" t="s">
        <v>1400</v>
      </c>
      <c r="E899" s="32" t="s">
        <v>1401</v>
      </c>
      <c r="F899" s="35">
        <v>2022</v>
      </c>
      <c r="G899" s="35" t="s">
        <v>1400</v>
      </c>
      <c r="H899" s="19">
        <v>45161</v>
      </c>
      <c r="I899" s="3" t="s">
        <v>1526</v>
      </c>
      <c r="J899" s="35" t="s">
        <v>25</v>
      </c>
      <c r="K899" s="3">
        <v>30</v>
      </c>
      <c r="L899" s="14">
        <v>28.8</v>
      </c>
      <c r="M899" s="29">
        <f t="shared" si="22"/>
        <v>864</v>
      </c>
      <c r="N899" s="10">
        <f t="shared" si="23"/>
        <v>864</v>
      </c>
      <c r="O899" s="35" t="s">
        <v>1443</v>
      </c>
      <c r="P899" s="35" t="s">
        <v>1444</v>
      </c>
      <c r="Q899" s="35" t="s">
        <v>1384</v>
      </c>
      <c r="R899" s="35" t="s">
        <v>1445</v>
      </c>
    </row>
    <row r="900" spans="1:18" ht="78.75" x14ac:dyDescent="0.25">
      <c r="A900" s="35" t="s">
        <v>1399</v>
      </c>
      <c r="B900" s="35" t="s">
        <v>1079</v>
      </c>
      <c r="C900" s="35" t="s">
        <v>109</v>
      </c>
      <c r="D900" s="35" t="s">
        <v>1400</v>
      </c>
      <c r="E900" s="32" t="s">
        <v>1401</v>
      </c>
      <c r="F900" s="35">
        <v>2022</v>
      </c>
      <c r="G900" s="35" t="s">
        <v>1400</v>
      </c>
      <c r="H900" s="19">
        <v>45161</v>
      </c>
      <c r="I900" s="3" t="s">
        <v>324</v>
      </c>
      <c r="J900" s="35" t="s">
        <v>25</v>
      </c>
      <c r="K900" s="3">
        <v>820</v>
      </c>
      <c r="L900" s="14">
        <v>5.51</v>
      </c>
      <c r="M900" s="29">
        <f t="shared" si="22"/>
        <v>4518.2</v>
      </c>
      <c r="N900" s="10">
        <f t="shared" si="23"/>
        <v>4518.2</v>
      </c>
      <c r="O900" s="35" t="s">
        <v>1443</v>
      </c>
      <c r="P900" s="35" t="s">
        <v>1444</v>
      </c>
      <c r="Q900" s="35" t="s">
        <v>1384</v>
      </c>
      <c r="R900" s="35" t="s">
        <v>1445</v>
      </c>
    </row>
    <row r="901" spans="1:18" ht="78.75" x14ac:dyDescent="0.25">
      <c r="A901" s="35" t="s">
        <v>1399</v>
      </c>
      <c r="B901" s="35" t="s">
        <v>1079</v>
      </c>
      <c r="C901" s="35" t="s">
        <v>109</v>
      </c>
      <c r="D901" s="35" t="s">
        <v>1400</v>
      </c>
      <c r="E901" s="32" t="s">
        <v>1401</v>
      </c>
      <c r="F901" s="35">
        <v>2022</v>
      </c>
      <c r="G901" s="35" t="s">
        <v>1400</v>
      </c>
      <c r="H901" s="19">
        <v>45161</v>
      </c>
      <c r="I901" s="3" t="s">
        <v>1527</v>
      </c>
      <c r="J901" s="35" t="s">
        <v>25</v>
      </c>
      <c r="K901" s="3">
        <v>100</v>
      </c>
      <c r="L901" s="14">
        <v>37</v>
      </c>
      <c r="M901" s="29">
        <f t="shared" si="22"/>
        <v>3700</v>
      </c>
      <c r="N901" s="10">
        <f t="shared" si="23"/>
        <v>3700</v>
      </c>
      <c r="O901" s="35" t="s">
        <v>1443</v>
      </c>
      <c r="P901" s="35" t="s">
        <v>1444</v>
      </c>
      <c r="Q901" s="35" t="s">
        <v>1384</v>
      </c>
      <c r="R901" s="35" t="s">
        <v>1445</v>
      </c>
    </row>
    <row r="902" spans="1:18" ht="78.75" x14ac:dyDescent="0.25">
      <c r="A902" s="35" t="s">
        <v>1399</v>
      </c>
      <c r="B902" s="35" t="s">
        <v>1079</v>
      </c>
      <c r="C902" s="35" t="s">
        <v>109</v>
      </c>
      <c r="D902" s="35" t="s">
        <v>1400</v>
      </c>
      <c r="E902" s="32" t="s">
        <v>1401</v>
      </c>
      <c r="F902" s="35">
        <v>2022</v>
      </c>
      <c r="G902" s="35" t="s">
        <v>1400</v>
      </c>
      <c r="H902" s="19">
        <v>45161</v>
      </c>
      <c r="I902" s="3" t="s">
        <v>210</v>
      </c>
      <c r="J902" s="35" t="s">
        <v>25</v>
      </c>
      <c r="K902" s="3">
        <v>40</v>
      </c>
      <c r="L902" s="14">
        <v>75</v>
      </c>
      <c r="M902" s="29">
        <f t="shared" si="22"/>
        <v>3000</v>
      </c>
      <c r="N902" s="10">
        <f t="shared" si="23"/>
        <v>3000</v>
      </c>
      <c r="O902" s="35" t="s">
        <v>1443</v>
      </c>
      <c r="P902" s="35" t="s">
        <v>1444</v>
      </c>
      <c r="Q902" s="35" t="s">
        <v>1384</v>
      </c>
      <c r="R902" s="35" t="s">
        <v>1445</v>
      </c>
    </row>
    <row r="903" spans="1:18" ht="64.150000000000006" customHeight="1" x14ac:dyDescent="0.25">
      <c r="A903" s="3" t="s">
        <v>1528</v>
      </c>
      <c r="B903" s="3" t="s">
        <v>1529</v>
      </c>
      <c r="C903" s="3" t="s">
        <v>1543</v>
      </c>
      <c r="D903" s="3" t="s">
        <v>1544</v>
      </c>
      <c r="E903" s="28">
        <v>26</v>
      </c>
      <c r="F903" s="3">
        <v>2022</v>
      </c>
      <c r="G903" s="19">
        <v>44711</v>
      </c>
      <c r="H903" s="19">
        <v>45075</v>
      </c>
      <c r="I903" s="35" t="s">
        <v>1530</v>
      </c>
      <c r="J903" s="3" t="s">
        <v>25</v>
      </c>
      <c r="K903" s="3">
        <v>15</v>
      </c>
      <c r="L903" s="14">
        <v>2249</v>
      </c>
      <c r="M903" s="29">
        <f t="shared" si="22"/>
        <v>33735</v>
      </c>
      <c r="N903" s="10">
        <f t="shared" si="23"/>
        <v>33735</v>
      </c>
      <c r="O903" s="3" t="s">
        <v>1531</v>
      </c>
      <c r="P903" s="3" t="s">
        <v>1532</v>
      </c>
      <c r="Q903" s="3" t="s">
        <v>1533</v>
      </c>
      <c r="R903" s="3" t="s">
        <v>1534</v>
      </c>
    </row>
    <row r="904" spans="1:18" ht="45" x14ac:dyDescent="0.25">
      <c r="A904" s="3" t="s">
        <v>1535</v>
      </c>
      <c r="B904" s="3" t="s">
        <v>1079</v>
      </c>
      <c r="C904" s="3" t="s">
        <v>1536</v>
      </c>
      <c r="D904" s="3" t="s">
        <v>1537</v>
      </c>
      <c r="E904" s="28">
        <v>183</v>
      </c>
      <c r="F904" s="3">
        <v>2022</v>
      </c>
      <c r="G904" s="3" t="s">
        <v>1537</v>
      </c>
      <c r="H904" s="19">
        <v>45206</v>
      </c>
      <c r="I904" s="3" t="s">
        <v>1538</v>
      </c>
      <c r="J904" s="3" t="s">
        <v>660</v>
      </c>
      <c r="K904" s="3">
        <v>500</v>
      </c>
      <c r="L904" s="14">
        <v>4.3499999999999996</v>
      </c>
      <c r="M904" s="29">
        <f t="shared" si="22"/>
        <v>2175</v>
      </c>
      <c r="N904" s="10">
        <f t="shared" si="23"/>
        <v>2175</v>
      </c>
      <c r="O904" s="3" t="s">
        <v>1539</v>
      </c>
      <c r="P904" s="3" t="s">
        <v>1540</v>
      </c>
      <c r="Q904" s="3" t="s">
        <v>1541</v>
      </c>
      <c r="R904" s="3" t="s">
        <v>1542</v>
      </c>
    </row>
    <row r="905" spans="1:18" ht="45" x14ac:dyDescent="0.25">
      <c r="A905" s="35" t="s">
        <v>1552</v>
      </c>
      <c r="B905" s="35" t="s">
        <v>1079</v>
      </c>
      <c r="C905" s="3" t="s">
        <v>1545</v>
      </c>
      <c r="D905" s="19">
        <v>44855</v>
      </c>
      <c r="E905" s="28">
        <v>245</v>
      </c>
      <c r="F905" s="3">
        <v>2022</v>
      </c>
      <c r="G905" s="19">
        <v>44855</v>
      </c>
      <c r="H905" s="19">
        <v>45219</v>
      </c>
      <c r="I905" s="3" t="s">
        <v>1546</v>
      </c>
      <c r="J905" s="3" t="s">
        <v>25</v>
      </c>
      <c r="K905" s="3">
        <v>1000</v>
      </c>
      <c r="L905" s="14">
        <v>0.45</v>
      </c>
      <c r="M905" s="29">
        <f t="shared" si="22"/>
        <v>450</v>
      </c>
      <c r="N905" s="10">
        <f t="shared" si="23"/>
        <v>450</v>
      </c>
      <c r="O905" s="3" t="s">
        <v>1547</v>
      </c>
      <c r="P905" s="3" t="s">
        <v>1548</v>
      </c>
      <c r="Q905" s="3" t="s">
        <v>1549</v>
      </c>
      <c r="R905" s="3" t="s">
        <v>1550</v>
      </c>
    </row>
    <row r="906" spans="1:18" ht="45" x14ac:dyDescent="0.25">
      <c r="A906" s="3" t="s">
        <v>1552</v>
      </c>
      <c r="B906" s="35" t="s">
        <v>1079</v>
      </c>
      <c r="C906" s="35" t="s">
        <v>1545</v>
      </c>
      <c r="D906" s="19">
        <v>44855</v>
      </c>
      <c r="E906" s="28">
        <v>245</v>
      </c>
      <c r="F906" s="35">
        <v>2022</v>
      </c>
      <c r="G906" s="19">
        <v>44855</v>
      </c>
      <c r="H906" s="19">
        <v>45219</v>
      </c>
      <c r="I906" s="3" t="s">
        <v>1551</v>
      </c>
      <c r="J906" s="3" t="s">
        <v>25</v>
      </c>
      <c r="K906" s="3">
        <v>20000</v>
      </c>
      <c r="L906" s="14">
        <v>0.45</v>
      </c>
      <c r="M906" s="29">
        <f t="shared" si="22"/>
        <v>9000</v>
      </c>
      <c r="N906" s="10">
        <f t="shared" si="23"/>
        <v>9000</v>
      </c>
      <c r="O906" s="35" t="s">
        <v>1547</v>
      </c>
      <c r="P906" s="35" t="s">
        <v>1548</v>
      </c>
      <c r="Q906" s="35" t="s">
        <v>1549</v>
      </c>
      <c r="R906" s="35" t="s">
        <v>1550</v>
      </c>
    </row>
    <row r="907" spans="1:18" ht="56.25" x14ac:dyDescent="0.25">
      <c r="A907" s="3" t="s">
        <v>1466</v>
      </c>
      <c r="B907" s="35" t="s">
        <v>1079</v>
      </c>
      <c r="C907" s="3" t="s">
        <v>1553</v>
      </c>
      <c r="D907" s="19">
        <v>44805</v>
      </c>
      <c r="E907" s="28">
        <v>158</v>
      </c>
      <c r="F907" s="3">
        <v>2022</v>
      </c>
      <c r="G907" s="19">
        <v>44805</v>
      </c>
      <c r="H907" s="19">
        <v>45169</v>
      </c>
      <c r="I907" s="3" t="s">
        <v>974</v>
      </c>
      <c r="J907" s="3" t="s">
        <v>25</v>
      </c>
      <c r="K907" s="3">
        <v>565</v>
      </c>
      <c r="L907" s="14">
        <v>0.93</v>
      </c>
      <c r="M907" s="29">
        <f t="shared" si="22"/>
        <v>525.45000000000005</v>
      </c>
      <c r="N907" s="10">
        <f t="shared" si="23"/>
        <v>525.45000000000005</v>
      </c>
      <c r="O907" s="3" t="s">
        <v>1554</v>
      </c>
      <c r="P907" s="3" t="s">
        <v>297</v>
      </c>
      <c r="Q907" s="3" t="s">
        <v>1555</v>
      </c>
      <c r="R907" s="3" t="s">
        <v>1556</v>
      </c>
    </row>
    <row r="908" spans="1:18" ht="45" x14ac:dyDescent="0.25">
      <c r="A908" s="35" t="s">
        <v>1399</v>
      </c>
      <c r="B908" s="35" t="s">
        <v>1079</v>
      </c>
      <c r="C908" s="35" t="s">
        <v>109</v>
      </c>
      <c r="D908" s="35" t="s">
        <v>1400</v>
      </c>
      <c r="E908" s="32" t="s">
        <v>1401</v>
      </c>
      <c r="F908" s="35">
        <v>2022</v>
      </c>
      <c r="G908" s="35" t="s">
        <v>1400</v>
      </c>
      <c r="H908" s="19">
        <v>45161</v>
      </c>
      <c r="I908" s="3" t="s">
        <v>1557</v>
      </c>
      <c r="J908" s="3" t="s">
        <v>25</v>
      </c>
      <c r="K908" s="3">
        <v>1700</v>
      </c>
      <c r="L908" s="14">
        <v>1.85</v>
      </c>
      <c r="M908" s="29">
        <f t="shared" si="22"/>
        <v>3145</v>
      </c>
      <c r="N908" s="10">
        <f t="shared" si="23"/>
        <v>3145</v>
      </c>
      <c r="O908" s="35" t="s">
        <v>212</v>
      </c>
      <c r="P908" s="35" t="s">
        <v>213</v>
      </c>
      <c r="Q908" s="35" t="s">
        <v>214</v>
      </c>
      <c r="R908" s="35" t="s">
        <v>215</v>
      </c>
    </row>
    <row r="909" spans="1:18" ht="45" x14ac:dyDescent="0.25">
      <c r="A909" s="35" t="s">
        <v>1399</v>
      </c>
      <c r="B909" s="35" t="s">
        <v>1079</v>
      </c>
      <c r="C909" s="35" t="s">
        <v>109</v>
      </c>
      <c r="D909" s="35" t="s">
        <v>1400</v>
      </c>
      <c r="E909" s="32" t="s">
        <v>1401</v>
      </c>
      <c r="F909" s="35">
        <v>2022</v>
      </c>
      <c r="G909" s="35" t="s">
        <v>1400</v>
      </c>
      <c r="H909" s="19">
        <v>45161</v>
      </c>
      <c r="I909" s="3" t="s">
        <v>1558</v>
      </c>
      <c r="J909" s="3" t="s">
        <v>25</v>
      </c>
      <c r="K909" s="3">
        <v>52</v>
      </c>
      <c r="L909" s="14">
        <v>41.29</v>
      </c>
      <c r="M909" s="29">
        <f t="shared" si="22"/>
        <v>2147.08</v>
      </c>
      <c r="N909" s="10">
        <f t="shared" si="23"/>
        <v>2147.08</v>
      </c>
      <c r="O909" s="35" t="s">
        <v>212</v>
      </c>
      <c r="P909" s="35" t="s">
        <v>213</v>
      </c>
      <c r="Q909" s="35" t="s">
        <v>214</v>
      </c>
      <c r="R909" s="35" t="s">
        <v>215</v>
      </c>
    </row>
    <row r="910" spans="1:18" ht="67.5" x14ac:dyDescent="0.25">
      <c r="A910" s="35" t="s">
        <v>1399</v>
      </c>
      <c r="B910" s="35" t="s">
        <v>1079</v>
      </c>
      <c r="C910" s="35" t="s">
        <v>109</v>
      </c>
      <c r="D910" s="35" t="s">
        <v>1400</v>
      </c>
      <c r="E910" s="32" t="s">
        <v>1401</v>
      </c>
      <c r="F910" s="35">
        <v>2022</v>
      </c>
      <c r="G910" s="35" t="s">
        <v>1400</v>
      </c>
      <c r="H910" s="19">
        <v>45161</v>
      </c>
      <c r="I910" s="3" t="s">
        <v>1559</v>
      </c>
      <c r="J910" s="3" t="s">
        <v>25</v>
      </c>
      <c r="K910" s="3">
        <v>7600</v>
      </c>
      <c r="L910" s="14">
        <v>0.2</v>
      </c>
      <c r="M910" s="29">
        <f t="shared" si="22"/>
        <v>1520</v>
      </c>
      <c r="N910" s="10">
        <f t="shared" si="23"/>
        <v>1520</v>
      </c>
      <c r="O910" s="35" t="s">
        <v>212</v>
      </c>
      <c r="P910" s="35" t="s">
        <v>213</v>
      </c>
      <c r="Q910" s="35" t="s">
        <v>214</v>
      </c>
      <c r="R910" s="35" t="s">
        <v>215</v>
      </c>
    </row>
    <row r="911" spans="1:18" ht="78.75" x14ac:dyDescent="0.25">
      <c r="A911" s="35" t="s">
        <v>1399</v>
      </c>
      <c r="B911" s="35" t="s">
        <v>1079</v>
      </c>
      <c r="C911" s="35" t="s">
        <v>109</v>
      </c>
      <c r="D911" s="35" t="s">
        <v>1400</v>
      </c>
      <c r="E911" s="32" t="s">
        <v>1401</v>
      </c>
      <c r="F911" s="35">
        <v>2022</v>
      </c>
      <c r="G911" s="35" t="s">
        <v>1400</v>
      </c>
      <c r="H911" s="19">
        <v>45161</v>
      </c>
      <c r="I911" s="3" t="s">
        <v>1560</v>
      </c>
      <c r="J911" s="3" t="s">
        <v>25</v>
      </c>
      <c r="K911" s="3">
        <v>340</v>
      </c>
      <c r="L911" s="14">
        <v>3.9</v>
      </c>
      <c r="M911" s="29">
        <f t="shared" si="22"/>
        <v>1326</v>
      </c>
      <c r="N911" s="10">
        <f t="shared" si="23"/>
        <v>1326</v>
      </c>
      <c r="O911" s="35" t="s">
        <v>212</v>
      </c>
      <c r="P911" s="35" t="s">
        <v>213</v>
      </c>
      <c r="Q911" s="35" t="s">
        <v>214</v>
      </c>
      <c r="R911" s="35" t="s">
        <v>215</v>
      </c>
    </row>
    <row r="912" spans="1:18" ht="56.25" x14ac:dyDescent="0.25">
      <c r="A912" s="3" t="s">
        <v>754</v>
      </c>
      <c r="B912" s="36" t="s">
        <v>1079</v>
      </c>
      <c r="C912" s="3" t="s">
        <v>1572</v>
      </c>
      <c r="D912" s="19">
        <v>44552</v>
      </c>
      <c r="E912" s="32" t="s">
        <v>1575</v>
      </c>
      <c r="F912" s="3">
        <v>2021</v>
      </c>
      <c r="G912" s="19">
        <v>44552</v>
      </c>
      <c r="H912" s="19">
        <v>44916</v>
      </c>
      <c r="I912" s="3" t="s">
        <v>1573</v>
      </c>
      <c r="J912" s="36" t="s">
        <v>25</v>
      </c>
      <c r="K912" s="3">
        <v>200</v>
      </c>
      <c r="L912" s="14">
        <v>77.7</v>
      </c>
      <c r="M912" s="29">
        <f t="shared" si="22"/>
        <v>15540</v>
      </c>
      <c r="N912" s="10">
        <f t="shared" si="23"/>
        <v>15540</v>
      </c>
      <c r="O912" s="3" t="s">
        <v>757</v>
      </c>
      <c r="P912" s="3" t="s">
        <v>758</v>
      </c>
      <c r="Q912" s="3" t="s">
        <v>1574</v>
      </c>
      <c r="R912" s="3" t="s">
        <v>760</v>
      </c>
    </row>
    <row r="913" spans="1:19" ht="56.25" x14ac:dyDescent="0.25">
      <c r="A913" s="36" t="s">
        <v>1399</v>
      </c>
      <c r="B913" s="36" t="s">
        <v>1079</v>
      </c>
      <c r="C913" s="36" t="s">
        <v>109</v>
      </c>
      <c r="D913" s="36" t="s">
        <v>1400</v>
      </c>
      <c r="E913" s="32" t="s">
        <v>1401</v>
      </c>
      <c r="F913" s="36">
        <v>2022</v>
      </c>
      <c r="G913" s="36" t="s">
        <v>1400</v>
      </c>
      <c r="H913" s="19">
        <v>45161</v>
      </c>
      <c r="I913" s="36" t="s">
        <v>1562</v>
      </c>
      <c r="J913" s="36" t="s">
        <v>25</v>
      </c>
      <c r="K913" s="3">
        <v>500</v>
      </c>
      <c r="L913" s="14">
        <v>3.88</v>
      </c>
      <c r="M913" s="29">
        <f t="shared" si="22"/>
        <v>1940</v>
      </c>
      <c r="N913" s="10">
        <f t="shared" si="23"/>
        <v>1940</v>
      </c>
      <c r="O913" s="3" t="s">
        <v>1564</v>
      </c>
      <c r="P913" s="3" t="s">
        <v>1565</v>
      </c>
      <c r="Q913" s="3" t="s">
        <v>1566</v>
      </c>
      <c r="R913" s="3" t="s">
        <v>1567</v>
      </c>
    </row>
    <row r="914" spans="1:19" ht="56.25" x14ac:dyDescent="0.25">
      <c r="A914" s="36" t="s">
        <v>1399</v>
      </c>
      <c r="B914" s="36" t="s">
        <v>1079</v>
      </c>
      <c r="C914" s="36" t="s">
        <v>109</v>
      </c>
      <c r="D914" s="36" t="s">
        <v>1400</v>
      </c>
      <c r="E914" s="32" t="s">
        <v>1401</v>
      </c>
      <c r="F914" s="36">
        <v>2022</v>
      </c>
      <c r="G914" s="36" t="s">
        <v>1400</v>
      </c>
      <c r="H914" s="19">
        <v>45161</v>
      </c>
      <c r="I914" s="36" t="s">
        <v>1563</v>
      </c>
      <c r="J914" s="36" t="s">
        <v>25</v>
      </c>
      <c r="K914" s="3">
        <v>133</v>
      </c>
      <c r="L914" s="14">
        <v>9.73</v>
      </c>
      <c r="M914" s="29">
        <f t="shared" si="22"/>
        <v>1294.0900000000001</v>
      </c>
      <c r="N914" s="10">
        <f t="shared" si="23"/>
        <v>1294.0900000000001</v>
      </c>
      <c r="O914" s="36" t="s">
        <v>1564</v>
      </c>
      <c r="P914" s="36" t="s">
        <v>1565</v>
      </c>
      <c r="Q914" s="36" t="s">
        <v>1566</v>
      </c>
      <c r="R914" s="36" t="s">
        <v>1567</v>
      </c>
    </row>
    <row r="915" spans="1:19" ht="56.25" x14ac:dyDescent="0.25">
      <c r="A915" s="36" t="s">
        <v>1399</v>
      </c>
      <c r="B915" s="36" t="s">
        <v>1079</v>
      </c>
      <c r="C915" s="36" t="s">
        <v>109</v>
      </c>
      <c r="D915" s="36" t="s">
        <v>1400</v>
      </c>
      <c r="E915" s="32" t="s">
        <v>1401</v>
      </c>
      <c r="F915" s="36">
        <v>2022</v>
      </c>
      <c r="G915" s="36" t="s">
        <v>1400</v>
      </c>
      <c r="H915" s="19">
        <v>45161</v>
      </c>
      <c r="I915" s="36" t="s">
        <v>1568</v>
      </c>
      <c r="J915" s="36" t="s">
        <v>25</v>
      </c>
      <c r="K915" s="3">
        <v>700</v>
      </c>
      <c r="L915" s="14">
        <v>0.37</v>
      </c>
      <c r="M915" s="29">
        <f t="shared" si="22"/>
        <v>259</v>
      </c>
      <c r="N915" s="10">
        <f t="shared" si="23"/>
        <v>259</v>
      </c>
      <c r="O915" s="36" t="s">
        <v>1564</v>
      </c>
      <c r="P915" s="36" t="s">
        <v>1565</v>
      </c>
      <c r="Q915" s="36" t="s">
        <v>1566</v>
      </c>
      <c r="R915" s="36" t="s">
        <v>1567</v>
      </c>
    </row>
    <row r="916" spans="1:19" ht="56.25" x14ac:dyDescent="0.25">
      <c r="A916" s="36" t="s">
        <v>1399</v>
      </c>
      <c r="B916" s="36" t="s">
        <v>1079</v>
      </c>
      <c r="C916" s="36" t="s">
        <v>109</v>
      </c>
      <c r="D916" s="36" t="s">
        <v>1400</v>
      </c>
      <c r="E916" s="32" t="s">
        <v>1401</v>
      </c>
      <c r="F916" s="36">
        <v>2022</v>
      </c>
      <c r="G916" s="36" t="s">
        <v>1400</v>
      </c>
      <c r="H916" s="19">
        <v>45161</v>
      </c>
      <c r="I916" s="36" t="s">
        <v>1569</v>
      </c>
      <c r="J916" s="3" t="s">
        <v>1570</v>
      </c>
      <c r="K916" s="3">
        <v>125</v>
      </c>
      <c r="L916" s="14">
        <v>5.98</v>
      </c>
      <c r="M916" s="29">
        <f t="shared" si="22"/>
        <v>747.5</v>
      </c>
      <c r="N916" s="10">
        <f t="shared" si="23"/>
        <v>747.5</v>
      </c>
      <c r="O916" s="36" t="s">
        <v>1564</v>
      </c>
      <c r="P916" s="36" t="s">
        <v>1565</v>
      </c>
      <c r="Q916" s="36" t="s">
        <v>1566</v>
      </c>
      <c r="R916" s="36" t="s">
        <v>1567</v>
      </c>
    </row>
    <row r="917" spans="1:19" ht="67.5" x14ac:dyDescent="0.25">
      <c r="A917" s="36" t="s">
        <v>1399</v>
      </c>
      <c r="B917" s="36" t="s">
        <v>1079</v>
      </c>
      <c r="C917" s="36" t="s">
        <v>109</v>
      </c>
      <c r="D917" s="36" t="s">
        <v>1400</v>
      </c>
      <c r="E917" s="32" t="s">
        <v>1401</v>
      </c>
      <c r="F917" s="36">
        <v>2022</v>
      </c>
      <c r="G917" s="36" t="s">
        <v>1400</v>
      </c>
      <c r="H917" s="19">
        <v>45161</v>
      </c>
      <c r="I917" s="36" t="s">
        <v>1571</v>
      </c>
      <c r="J917" s="36" t="s">
        <v>25</v>
      </c>
      <c r="K917" s="3">
        <v>34</v>
      </c>
      <c r="L917" s="14">
        <v>36.67</v>
      </c>
      <c r="M917" s="29">
        <f t="shared" si="22"/>
        <v>1246.78</v>
      </c>
      <c r="N917" s="10">
        <f t="shared" si="23"/>
        <v>1246.78</v>
      </c>
      <c r="O917" s="36" t="s">
        <v>1564</v>
      </c>
      <c r="P917" s="36" t="s">
        <v>1565</v>
      </c>
      <c r="Q917" s="36" t="s">
        <v>1566</v>
      </c>
      <c r="R917" s="36" t="s">
        <v>1567</v>
      </c>
    </row>
    <row r="918" spans="1:19" s="42" customFormat="1" ht="55.5" customHeight="1" x14ac:dyDescent="0.25">
      <c r="A918" s="40" t="s">
        <v>1561</v>
      </c>
      <c r="B918" s="41"/>
      <c r="C918" s="41"/>
      <c r="D918" s="41"/>
      <c r="E918" s="41"/>
      <c r="F918" s="41"/>
      <c r="G918" s="41"/>
      <c r="H918" s="41"/>
      <c r="I918" s="41"/>
      <c r="J918" s="41"/>
      <c r="K918" s="41"/>
      <c r="L918" s="41"/>
      <c r="M918" s="41"/>
      <c r="N918" s="41"/>
      <c r="O918" s="41"/>
      <c r="P918" s="41"/>
      <c r="Q918" s="41"/>
      <c r="R918" s="41"/>
      <c r="S918" s="41"/>
    </row>
    <row r="919" spans="1:19" hidden="1" x14ac:dyDescent="0.25">
      <c r="I919" s="36"/>
      <c r="M919" s="29">
        <f t="shared" si="22"/>
        <v>0</v>
      </c>
      <c r="N919" s="10">
        <f t="shared" si="23"/>
        <v>0</v>
      </c>
    </row>
    <row r="920" spans="1:19" hidden="1" x14ac:dyDescent="0.25">
      <c r="I920" s="36"/>
      <c r="M920" s="29">
        <f t="shared" si="22"/>
        <v>0</v>
      </c>
      <c r="N920" s="10">
        <f t="shared" si="23"/>
        <v>0</v>
      </c>
    </row>
    <row r="921" spans="1:19" hidden="1" x14ac:dyDescent="0.25">
      <c r="I921" s="36"/>
      <c r="M921" s="29">
        <f t="shared" si="22"/>
        <v>0</v>
      </c>
      <c r="N921" s="10">
        <f t="shared" si="23"/>
        <v>0</v>
      </c>
    </row>
    <row r="922" spans="1:19" hidden="1" x14ac:dyDescent="0.25">
      <c r="M922" s="29">
        <f t="shared" si="22"/>
        <v>0</v>
      </c>
      <c r="N922" s="10">
        <f t="shared" si="23"/>
        <v>0</v>
      </c>
    </row>
    <row r="923" spans="1:19" hidden="1" x14ac:dyDescent="0.25">
      <c r="M923" s="29">
        <f t="shared" si="22"/>
        <v>0</v>
      </c>
      <c r="N923" s="10">
        <f t="shared" si="23"/>
        <v>0</v>
      </c>
    </row>
    <row r="924" spans="1:19" hidden="1" x14ac:dyDescent="0.25">
      <c r="M924" s="29">
        <f t="shared" si="22"/>
        <v>0</v>
      </c>
      <c r="N924" s="10">
        <f t="shared" si="23"/>
        <v>0</v>
      </c>
    </row>
    <row r="925" spans="1:19" hidden="1" x14ac:dyDescent="0.25">
      <c r="M925" s="29">
        <f t="shared" si="22"/>
        <v>0</v>
      </c>
      <c r="N925" s="10">
        <f t="shared" si="23"/>
        <v>0</v>
      </c>
    </row>
    <row r="926" spans="1:19" hidden="1" x14ac:dyDescent="0.25">
      <c r="M926" s="29">
        <f t="shared" si="22"/>
        <v>0</v>
      </c>
      <c r="N926" s="10">
        <f t="shared" si="23"/>
        <v>0</v>
      </c>
    </row>
    <row r="927" spans="1:19" hidden="1" x14ac:dyDescent="0.25">
      <c r="M927" s="29">
        <f t="shared" si="22"/>
        <v>0</v>
      </c>
      <c r="N927" s="10">
        <f t="shared" si="23"/>
        <v>0</v>
      </c>
    </row>
    <row r="928" spans="1:19" hidden="1" x14ac:dyDescent="0.25">
      <c r="M928" s="29">
        <f t="shared" si="22"/>
        <v>0</v>
      </c>
      <c r="N928" s="10">
        <f t="shared" si="23"/>
        <v>0</v>
      </c>
    </row>
    <row r="929" spans="13:14" hidden="1" x14ac:dyDescent="0.25">
      <c r="M929" s="29">
        <f t="shared" si="22"/>
        <v>0</v>
      </c>
      <c r="N929" s="10">
        <f t="shared" si="23"/>
        <v>0</v>
      </c>
    </row>
    <row r="930" spans="13:14" hidden="1" x14ac:dyDescent="0.25">
      <c r="M930" s="29">
        <f t="shared" si="22"/>
        <v>0</v>
      </c>
      <c r="N930" s="10">
        <f t="shared" si="23"/>
        <v>0</v>
      </c>
    </row>
    <row r="931" spans="13:14" hidden="1" x14ac:dyDescent="0.25">
      <c r="M931" s="29">
        <f t="shared" si="22"/>
        <v>0</v>
      </c>
      <c r="N931" s="10">
        <f t="shared" si="23"/>
        <v>0</v>
      </c>
    </row>
    <row r="932" spans="13:14" hidden="1" x14ac:dyDescent="0.25">
      <c r="M932" s="29">
        <f t="shared" si="22"/>
        <v>0</v>
      </c>
      <c r="N932" s="10">
        <f t="shared" si="23"/>
        <v>0</v>
      </c>
    </row>
    <row r="933" spans="13:14" hidden="1" x14ac:dyDescent="0.25">
      <c r="M933" s="29">
        <f t="shared" si="22"/>
        <v>0</v>
      </c>
      <c r="N933" s="10">
        <f t="shared" si="23"/>
        <v>0</v>
      </c>
    </row>
    <row r="934" spans="13:14" hidden="1" x14ac:dyDescent="0.25">
      <c r="M934" s="29">
        <f t="shared" si="22"/>
        <v>0</v>
      </c>
      <c r="N934" s="10">
        <f t="shared" si="23"/>
        <v>0</v>
      </c>
    </row>
    <row r="935" spans="13:14" hidden="1" x14ac:dyDescent="0.25">
      <c r="M935" s="29">
        <f t="shared" si="22"/>
        <v>0</v>
      </c>
      <c r="N935" s="10">
        <f t="shared" si="23"/>
        <v>0</v>
      </c>
    </row>
    <row r="936" spans="13:14" hidden="1" x14ac:dyDescent="0.25">
      <c r="M936" s="29">
        <f t="shared" si="22"/>
        <v>0</v>
      </c>
      <c r="N936" s="10">
        <f t="shared" si="23"/>
        <v>0</v>
      </c>
    </row>
    <row r="937" spans="13:14" hidden="1" x14ac:dyDescent="0.25">
      <c r="M937" s="29">
        <f t="shared" si="22"/>
        <v>0</v>
      </c>
      <c r="N937" s="10">
        <f t="shared" si="23"/>
        <v>0</v>
      </c>
    </row>
    <row r="938" spans="13:14" hidden="1" x14ac:dyDescent="0.25">
      <c r="M938" s="29">
        <f t="shared" si="22"/>
        <v>0</v>
      </c>
      <c r="N938" s="10">
        <f t="shared" si="23"/>
        <v>0</v>
      </c>
    </row>
    <row r="939" spans="13:14" hidden="1" x14ac:dyDescent="0.25">
      <c r="M939" s="29">
        <f t="shared" si="22"/>
        <v>0</v>
      </c>
      <c r="N939" s="10">
        <f t="shared" si="23"/>
        <v>0</v>
      </c>
    </row>
    <row r="940" spans="13:14" hidden="1" x14ac:dyDescent="0.25">
      <c r="M940" s="29">
        <f t="shared" si="22"/>
        <v>0</v>
      </c>
      <c r="N940" s="10">
        <f t="shared" si="23"/>
        <v>0</v>
      </c>
    </row>
    <row r="941" spans="13:14" hidden="1" x14ac:dyDescent="0.25">
      <c r="M941" s="29">
        <f t="shared" si="22"/>
        <v>0</v>
      </c>
      <c r="N941" s="10">
        <f t="shared" si="23"/>
        <v>0</v>
      </c>
    </row>
    <row r="942" spans="13:14" hidden="1" x14ac:dyDescent="0.25">
      <c r="M942" s="29">
        <f t="shared" si="22"/>
        <v>0</v>
      </c>
      <c r="N942" s="10">
        <f t="shared" si="23"/>
        <v>0</v>
      </c>
    </row>
    <row r="943" spans="13:14" hidden="1" x14ac:dyDescent="0.25">
      <c r="M943" s="29">
        <f t="shared" si="22"/>
        <v>0</v>
      </c>
      <c r="N943" s="10">
        <f t="shared" si="23"/>
        <v>0</v>
      </c>
    </row>
    <row r="944" spans="13:14" hidden="1" x14ac:dyDescent="0.25">
      <c r="M944" s="29">
        <f t="shared" si="22"/>
        <v>0</v>
      </c>
      <c r="N944" s="10">
        <f t="shared" si="23"/>
        <v>0</v>
      </c>
    </row>
    <row r="945" spans="13:14" hidden="1" x14ac:dyDescent="0.25">
      <c r="M945" s="29">
        <f t="shared" si="22"/>
        <v>0</v>
      </c>
      <c r="N945" s="10">
        <f t="shared" si="23"/>
        <v>0</v>
      </c>
    </row>
    <row r="946" spans="13:14" hidden="1" x14ac:dyDescent="0.25">
      <c r="M946" s="29">
        <f t="shared" si="22"/>
        <v>0</v>
      </c>
      <c r="N946" s="10">
        <f t="shared" si="23"/>
        <v>0</v>
      </c>
    </row>
    <row r="947" spans="13:14" hidden="1" x14ac:dyDescent="0.25">
      <c r="M947" s="29">
        <f t="shared" si="22"/>
        <v>0</v>
      </c>
      <c r="N947" s="10">
        <f t="shared" si="23"/>
        <v>0</v>
      </c>
    </row>
    <row r="948" spans="13:14" hidden="1" x14ac:dyDescent="0.25">
      <c r="M948" s="29">
        <f t="shared" si="22"/>
        <v>0</v>
      </c>
      <c r="N948" s="10">
        <f t="shared" si="23"/>
        <v>0</v>
      </c>
    </row>
    <row r="949" spans="13:14" hidden="1" x14ac:dyDescent="0.25">
      <c r="M949" s="29">
        <f t="shared" si="22"/>
        <v>0</v>
      </c>
      <c r="N949" s="10">
        <f t="shared" si="23"/>
        <v>0</v>
      </c>
    </row>
    <row r="950" spans="13:14" hidden="1" x14ac:dyDescent="0.25">
      <c r="M950" s="29">
        <f t="shared" si="22"/>
        <v>0</v>
      </c>
      <c r="N950" s="10">
        <f t="shared" si="23"/>
        <v>0</v>
      </c>
    </row>
    <row r="951" spans="13:14" hidden="1" x14ac:dyDescent="0.25">
      <c r="M951" s="29">
        <f t="shared" si="22"/>
        <v>0</v>
      </c>
      <c r="N951" s="10">
        <f t="shared" si="23"/>
        <v>0</v>
      </c>
    </row>
    <row r="952" spans="13:14" hidden="1" x14ac:dyDescent="0.25">
      <c r="M952" s="29">
        <f t="shared" si="22"/>
        <v>0</v>
      </c>
      <c r="N952" s="10">
        <f t="shared" si="23"/>
        <v>0</v>
      </c>
    </row>
    <row r="953" spans="13:14" hidden="1" x14ac:dyDescent="0.25">
      <c r="M953" s="29">
        <f t="shared" ref="M953:M1015" si="24">L953*K953</f>
        <v>0</v>
      </c>
      <c r="N953" s="10">
        <f t="shared" ref="N953:N1016" si="25">M953</f>
        <v>0</v>
      </c>
    </row>
    <row r="954" spans="13:14" hidden="1" x14ac:dyDescent="0.25">
      <c r="M954" s="29">
        <f t="shared" si="24"/>
        <v>0</v>
      </c>
      <c r="N954" s="10">
        <f t="shared" si="25"/>
        <v>0</v>
      </c>
    </row>
    <row r="955" spans="13:14" hidden="1" x14ac:dyDescent="0.25">
      <c r="M955" s="29">
        <f t="shared" si="24"/>
        <v>0</v>
      </c>
      <c r="N955" s="10">
        <f t="shared" si="25"/>
        <v>0</v>
      </c>
    </row>
    <row r="956" spans="13:14" hidden="1" x14ac:dyDescent="0.25">
      <c r="M956" s="29">
        <f t="shared" si="24"/>
        <v>0</v>
      </c>
      <c r="N956" s="10">
        <f t="shared" si="25"/>
        <v>0</v>
      </c>
    </row>
    <row r="957" spans="13:14" hidden="1" x14ac:dyDescent="0.25">
      <c r="M957" s="29">
        <f t="shared" si="24"/>
        <v>0</v>
      </c>
      <c r="N957" s="10">
        <f t="shared" si="25"/>
        <v>0</v>
      </c>
    </row>
    <row r="958" spans="13:14" hidden="1" x14ac:dyDescent="0.25">
      <c r="M958" s="29">
        <f t="shared" si="24"/>
        <v>0</v>
      </c>
      <c r="N958" s="10">
        <f t="shared" si="25"/>
        <v>0</v>
      </c>
    </row>
    <row r="959" spans="13:14" hidden="1" x14ac:dyDescent="0.25">
      <c r="M959" s="29">
        <f t="shared" si="24"/>
        <v>0</v>
      </c>
      <c r="N959" s="10">
        <f t="shared" si="25"/>
        <v>0</v>
      </c>
    </row>
    <row r="960" spans="13:14" hidden="1" x14ac:dyDescent="0.25">
      <c r="M960" s="29">
        <f t="shared" si="24"/>
        <v>0</v>
      </c>
      <c r="N960" s="10">
        <f t="shared" si="25"/>
        <v>0</v>
      </c>
    </row>
    <row r="961" spans="13:14" hidden="1" x14ac:dyDescent="0.25">
      <c r="M961" s="29">
        <f t="shared" si="24"/>
        <v>0</v>
      </c>
      <c r="N961" s="10">
        <f t="shared" si="25"/>
        <v>0</v>
      </c>
    </row>
    <row r="962" spans="13:14" hidden="1" x14ac:dyDescent="0.25">
      <c r="M962" s="29">
        <f t="shared" si="24"/>
        <v>0</v>
      </c>
      <c r="N962" s="10">
        <f t="shared" si="25"/>
        <v>0</v>
      </c>
    </row>
    <row r="963" spans="13:14" hidden="1" x14ac:dyDescent="0.25">
      <c r="M963" s="29">
        <f t="shared" si="24"/>
        <v>0</v>
      </c>
      <c r="N963" s="10">
        <f t="shared" si="25"/>
        <v>0</v>
      </c>
    </row>
    <row r="964" spans="13:14" hidden="1" x14ac:dyDescent="0.25">
      <c r="M964" s="29">
        <f t="shared" si="24"/>
        <v>0</v>
      </c>
      <c r="N964" s="10">
        <f t="shared" si="25"/>
        <v>0</v>
      </c>
    </row>
    <row r="965" spans="13:14" hidden="1" x14ac:dyDescent="0.25">
      <c r="M965" s="29">
        <f t="shared" si="24"/>
        <v>0</v>
      </c>
      <c r="N965" s="10">
        <f t="shared" si="25"/>
        <v>0</v>
      </c>
    </row>
    <row r="966" spans="13:14" hidden="1" x14ac:dyDescent="0.25">
      <c r="M966" s="29">
        <f t="shared" si="24"/>
        <v>0</v>
      </c>
      <c r="N966" s="10">
        <f t="shared" si="25"/>
        <v>0</v>
      </c>
    </row>
    <row r="967" spans="13:14" hidden="1" x14ac:dyDescent="0.25">
      <c r="M967" s="29">
        <f t="shared" si="24"/>
        <v>0</v>
      </c>
      <c r="N967" s="10">
        <f t="shared" si="25"/>
        <v>0</v>
      </c>
    </row>
    <row r="968" spans="13:14" hidden="1" x14ac:dyDescent="0.25">
      <c r="M968" s="29">
        <f t="shared" si="24"/>
        <v>0</v>
      </c>
      <c r="N968" s="10">
        <f t="shared" si="25"/>
        <v>0</v>
      </c>
    </row>
    <row r="969" spans="13:14" hidden="1" x14ac:dyDescent="0.25">
      <c r="M969" s="29">
        <f t="shared" si="24"/>
        <v>0</v>
      </c>
      <c r="N969" s="10">
        <f t="shared" si="25"/>
        <v>0</v>
      </c>
    </row>
    <row r="970" spans="13:14" hidden="1" x14ac:dyDescent="0.25">
      <c r="M970" s="29">
        <f t="shared" si="24"/>
        <v>0</v>
      </c>
      <c r="N970" s="10">
        <f t="shared" si="25"/>
        <v>0</v>
      </c>
    </row>
    <row r="971" spans="13:14" hidden="1" x14ac:dyDescent="0.25">
      <c r="M971" s="29">
        <f t="shared" si="24"/>
        <v>0</v>
      </c>
      <c r="N971" s="10">
        <f t="shared" si="25"/>
        <v>0</v>
      </c>
    </row>
    <row r="972" spans="13:14" hidden="1" x14ac:dyDescent="0.25">
      <c r="M972" s="29">
        <f t="shared" si="24"/>
        <v>0</v>
      </c>
      <c r="N972" s="10">
        <f t="shared" si="25"/>
        <v>0</v>
      </c>
    </row>
    <row r="973" spans="13:14" hidden="1" x14ac:dyDescent="0.25">
      <c r="M973" s="29">
        <f t="shared" si="24"/>
        <v>0</v>
      </c>
      <c r="N973" s="10">
        <f t="shared" si="25"/>
        <v>0</v>
      </c>
    </row>
    <row r="974" spans="13:14" hidden="1" x14ac:dyDescent="0.25">
      <c r="M974" s="29">
        <f t="shared" si="24"/>
        <v>0</v>
      </c>
      <c r="N974" s="10">
        <f t="shared" si="25"/>
        <v>0</v>
      </c>
    </row>
    <row r="975" spans="13:14" hidden="1" x14ac:dyDescent="0.25">
      <c r="M975" s="29">
        <f t="shared" si="24"/>
        <v>0</v>
      </c>
      <c r="N975" s="10">
        <f t="shared" si="25"/>
        <v>0</v>
      </c>
    </row>
    <row r="976" spans="13:14" hidden="1" x14ac:dyDescent="0.25">
      <c r="M976" s="29">
        <f t="shared" si="24"/>
        <v>0</v>
      </c>
      <c r="N976" s="10">
        <f t="shared" si="25"/>
        <v>0</v>
      </c>
    </row>
    <row r="977" spans="13:14" hidden="1" x14ac:dyDescent="0.25">
      <c r="M977" s="29">
        <f t="shared" si="24"/>
        <v>0</v>
      </c>
      <c r="N977" s="10">
        <f t="shared" si="25"/>
        <v>0</v>
      </c>
    </row>
    <row r="978" spans="13:14" hidden="1" x14ac:dyDescent="0.25">
      <c r="M978" s="29">
        <f t="shared" si="24"/>
        <v>0</v>
      </c>
      <c r="N978" s="10">
        <f t="shared" si="25"/>
        <v>0</v>
      </c>
    </row>
    <row r="979" spans="13:14" hidden="1" x14ac:dyDescent="0.25">
      <c r="M979" s="29">
        <f t="shared" si="24"/>
        <v>0</v>
      </c>
      <c r="N979" s="10">
        <f t="shared" si="25"/>
        <v>0</v>
      </c>
    </row>
    <row r="980" spans="13:14" hidden="1" x14ac:dyDescent="0.25">
      <c r="M980" s="29">
        <f t="shared" si="24"/>
        <v>0</v>
      </c>
      <c r="N980" s="10">
        <f t="shared" si="25"/>
        <v>0</v>
      </c>
    </row>
    <row r="981" spans="13:14" hidden="1" x14ac:dyDescent="0.25">
      <c r="M981" s="29">
        <f t="shared" si="24"/>
        <v>0</v>
      </c>
      <c r="N981" s="10">
        <f t="shared" si="25"/>
        <v>0</v>
      </c>
    </row>
    <row r="982" spans="13:14" hidden="1" x14ac:dyDescent="0.25">
      <c r="M982" s="29">
        <f t="shared" si="24"/>
        <v>0</v>
      </c>
      <c r="N982" s="10">
        <f t="shared" si="25"/>
        <v>0</v>
      </c>
    </row>
    <row r="983" spans="13:14" hidden="1" x14ac:dyDescent="0.25">
      <c r="M983" s="29">
        <f t="shared" si="24"/>
        <v>0</v>
      </c>
      <c r="N983" s="10">
        <f t="shared" si="25"/>
        <v>0</v>
      </c>
    </row>
    <row r="984" spans="13:14" hidden="1" x14ac:dyDescent="0.25">
      <c r="M984" s="29">
        <f t="shared" si="24"/>
        <v>0</v>
      </c>
      <c r="N984" s="10">
        <f t="shared" si="25"/>
        <v>0</v>
      </c>
    </row>
    <row r="985" spans="13:14" hidden="1" x14ac:dyDescent="0.25">
      <c r="M985" s="29">
        <f t="shared" si="24"/>
        <v>0</v>
      </c>
      <c r="N985" s="10">
        <f t="shared" si="25"/>
        <v>0</v>
      </c>
    </row>
    <row r="986" spans="13:14" hidden="1" x14ac:dyDescent="0.25">
      <c r="M986" s="29">
        <f t="shared" si="24"/>
        <v>0</v>
      </c>
      <c r="N986" s="10">
        <f t="shared" si="25"/>
        <v>0</v>
      </c>
    </row>
    <row r="987" spans="13:14" hidden="1" x14ac:dyDescent="0.25">
      <c r="M987" s="29">
        <f t="shared" si="24"/>
        <v>0</v>
      </c>
      <c r="N987" s="10">
        <f t="shared" si="25"/>
        <v>0</v>
      </c>
    </row>
    <row r="988" spans="13:14" hidden="1" x14ac:dyDescent="0.25">
      <c r="M988" s="29">
        <f t="shared" si="24"/>
        <v>0</v>
      </c>
      <c r="N988" s="10">
        <f t="shared" si="25"/>
        <v>0</v>
      </c>
    </row>
    <row r="989" spans="13:14" hidden="1" x14ac:dyDescent="0.25">
      <c r="M989" s="29">
        <f t="shared" si="24"/>
        <v>0</v>
      </c>
      <c r="N989" s="10">
        <f t="shared" si="25"/>
        <v>0</v>
      </c>
    </row>
    <row r="990" spans="13:14" hidden="1" x14ac:dyDescent="0.25">
      <c r="M990" s="29">
        <f t="shared" si="24"/>
        <v>0</v>
      </c>
      <c r="N990" s="10">
        <f t="shared" si="25"/>
        <v>0</v>
      </c>
    </row>
    <row r="991" spans="13:14" hidden="1" x14ac:dyDescent="0.25">
      <c r="M991" s="29">
        <f t="shared" si="24"/>
        <v>0</v>
      </c>
      <c r="N991" s="10">
        <f t="shared" si="25"/>
        <v>0</v>
      </c>
    </row>
    <row r="992" spans="13:14" hidden="1" x14ac:dyDescent="0.25">
      <c r="M992" s="29">
        <f t="shared" si="24"/>
        <v>0</v>
      </c>
      <c r="N992" s="10">
        <f t="shared" si="25"/>
        <v>0</v>
      </c>
    </row>
    <row r="993" spans="13:14" hidden="1" x14ac:dyDescent="0.25">
      <c r="M993" s="29">
        <f t="shared" si="24"/>
        <v>0</v>
      </c>
      <c r="N993" s="10">
        <f t="shared" si="25"/>
        <v>0</v>
      </c>
    </row>
    <row r="994" spans="13:14" hidden="1" x14ac:dyDescent="0.25">
      <c r="M994" s="29">
        <f t="shared" si="24"/>
        <v>0</v>
      </c>
      <c r="N994" s="10">
        <f t="shared" si="25"/>
        <v>0</v>
      </c>
    </row>
    <row r="995" spans="13:14" hidden="1" x14ac:dyDescent="0.25">
      <c r="M995" s="29">
        <f t="shared" si="24"/>
        <v>0</v>
      </c>
      <c r="N995" s="10">
        <f t="shared" si="25"/>
        <v>0</v>
      </c>
    </row>
    <row r="996" spans="13:14" hidden="1" x14ac:dyDescent="0.25">
      <c r="M996" s="29">
        <f t="shared" si="24"/>
        <v>0</v>
      </c>
      <c r="N996" s="10">
        <f t="shared" si="25"/>
        <v>0</v>
      </c>
    </row>
    <row r="997" spans="13:14" hidden="1" x14ac:dyDescent="0.25">
      <c r="M997" s="29">
        <f t="shared" si="24"/>
        <v>0</v>
      </c>
      <c r="N997" s="10">
        <f t="shared" si="25"/>
        <v>0</v>
      </c>
    </row>
    <row r="998" spans="13:14" hidden="1" x14ac:dyDescent="0.25">
      <c r="M998" s="29">
        <f t="shared" si="24"/>
        <v>0</v>
      </c>
      <c r="N998" s="10">
        <f t="shared" si="25"/>
        <v>0</v>
      </c>
    </row>
    <row r="999" spans="13:14" hidden="1" x14ac:dyDescent="0.25">
      <c r="M999" s="29">
        <f t="shared" si="24"/>
        <v>0</v>
      </c>
      <c r="N999" s="10">
        <f t="shared" si="25"/>
        <v>0</v>
      </c>
    </row>
    <row r="1000" spans="13:14" hidden="1" x14ac:dyDescent="0.25">
      <c r="M1000" s="29">
        <f t="shared" si="24"/>
        <v>0</v>
      </c>
      <c r="N1000" s="10">
        <f t="shared" si="25"/>
        <v>0</v>
      </c>
    </row>
    <row r="1001" spans="13:14" hidden="1" x14ac:dyDescent="0.25">
      <c r="M1001" s="29">
        <f t="shared" si="24"/>
        <v>0</v>
      </c>
      <c r="N1001" s="10">
        <f t="shared" si="25"/>
        <v>0</v>
      </c>
    </row>
    <row r="1002" spans="13:14" hidden="1" x14ac:dyDescent="0.25">
      <c r="M1002" s="29">
        <f t="shared" si="24"/>
        <v>0</v>
      </c>
      <c r="N1002" s="10">
        <f t="shared" si="25"/>
        <v>0</v>
      </c>
    </row>
    <row r="1003" spans="13:14" hidden="1" x14ac:dyDescent="0.25">
      <c r="M1003" s="29">
        <f t="shared" si="24"/>
        <v>0</v>
      </c>
      <c r="N1003" s="10">
        <f t="shared" si="25"/>
        <v>0</v>
      </c>
    </row>
    <row r="1004" spans="13:14" hidden="1" x14ac:dyDescent="0.25">
      <c r="M1004" s="29">
        <f t="shared" si="24"/>
        <v>0</v>
      </c>
      <c r="N1004" s="10">
        <f t="shared" si="25"/>
        <v>0</v>
      </c>
    </row>
    <row r="1005" spans="13:14" hidden="1" x14ac:dyDescent="0.25">
      <c r="M1005" s="29">
        <f t="shared" si="24"/>
        <v>0</v>
      </c>
      <c r="N1005" s="10">
        <f t="shared" si="25"/>
        <v>0</v>
      </c>
    </row>
    <row r="1006" spans="13:14" hidden="1" x14ac:dyDescent="0.25">
      <c r="M1006" s="29">
        <f t="shared" si="24"/>
        <v>0</v>
      </c>
      <c r="N1006" s="10">
        <f t="shared" si="25"/>
        <v>0</v>
      </c>
    </row>
    <row r="1007" spans="13:14" hidden="1" x14ac:dyDescent="0.25">
      <c r="M1007" s="29">
        <f t="shared" si="24"/>
        <v>0</v>
      </c>
      <c r="N1007" s="10">
        <f t="shared" si="25"/>
        <v>0</v>
      </c>
    </row>
    <row r="1008" spans="13:14" hidden="1" x14ac:dyDescent="0.25">
      <c r="M1008" s="29">
        <f t="shared" si="24"/>
        <v>0</v>
      </c>
      <c r="N1008" s="10">
        <f t="shared" si="25"/>
        <v>0</v>
      </c>
    </row>
    <row r="1009" spans="13:14" hidden="1" x14ac:dyDescent="0.25">
      <c r="M1009" s="29">
        <f t="shared" si="24"/>
        <v>0</v>
      </c>
      <c r="N1009" s="10">
        <f t="shared" si="25"/>
        <v>0</v>
      </c>
    </row>
    <row r="1010" spans="13:14" hidden="1" x14ac:dyDescent="0.25">
      <c r="M1010" s="29">
        <f t="shared" si="24"/>
        <v>0</v>
      </c>
      <c r="N1010" s="10">
        <f t="shared" si="25"/>
        <v>0</v>
      </c>
    </row>
    <row r="1011" spans="13:14" hidden="1" x14ac:dyDescent="0.25">
      <c r="M1011" s="29">
        <f t="shared" si="24"/>
        <v>0</v>
      </c>
      <c r="N1011" s="10">
        <f t="shared" si="25"/>
        <v>0</v>
      </c>
    </row>
    <row r="1012" spans="13:14" hidden="1" x14ac:dyDescent="0.25">
      <c r="M1012" s="29">
        <f t="shared" si="24"/>
        <v>0</v>
      </c>
      <c r="N1012" s="10">
        <f t="shared" si="25"/>
        <v>0</v>
      </c>
    </row>
    <row r="1013" spans="13:14" hidden="1" x14ac:dyDescent="0.25">
      <c r="M1013" s="29">
        <f t="shared" si="24"/>
        <v>0</v>
      </c>
      <c r="N1013" s="10">
        <f t="shared" si="25"/>
        <v>0</v>
      </c>
    </row>
    <row r="1014" spans="13:14" hidden="1" x14ac:dyDescent="0.25">
      <c r="M1014" s="29">
        <f t="shared" si="24"/>
        <v>0</v>
      </c>
      <c r="N1014" s="10">
        <f t="shared" si="25"/>
        <v>0</v>
      </c>
    </row>
    <row r="1015" spans="13:14" hidden="1" x14ac:dyDescent="0.25">
      <c r="M1015" s="29">
        <f t="shared" si="24"/>
        <v>0</v>
      </c>
      <c r="N1015" s="10">
        <f t="shared" si="25"/>
        <v>0</v>
      </c>
    </row>
    <row r="1016" spans="13:14" hidden="1" x14ac:dyDescent="0.25">
      <c r="N1016" s="10">
        <f t="shared" si="25"/>
        <v>0</v>
      </c>
    </row>
    <row r="1017" spans="13:14" hidden="1" x14ac:dyDescent="0.25">
      <c r="N1017" s="10">
        <f>M1017</f>
        <v>0</v>
      </c>
    </row>
    <row r="1018" spans="13:14" hidden="1" x14ac:dyDescent="0.25"/>
    <row r="1019" spans="13:14" hidden="1" x14ac:dyDescent="0.25"/>
    <row r="1020" spans="13:14" hidden="1" x14ac:dyDescent="0.25"/>
    <row r="1021" spans="13:14" hidden="1" x14ac:dyDescent="0.25"/>
    <row r="1022" spans="13:14" hidden="1" x14ac:dyDescent="0.25"/>
    <row r="1023" spans="13:14" hidden="1" x14ac:dyDescent="0.25"/>
    <row r="1024" spans="13:1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t="60.75" hidden="1" customHeight="1" x14ac:dyDescent="0.25"/>
    <row r="63653" ht="74.25" hidden="1" customHeight="1" x14ac:dyDescent="0.25"/>
    <row r="63654" ht="105" hidden="1" customHeight="1" x14ac:dyDescent="0.25"/>
  </sheetData>
  <mergeCells count="4">
    <mergeCell ref="Q1:R1"/>
    <mergeCell ref="E1:F1"/>
    <mergeCell ref="G1:H1"/>
    <mergeCell ref="A918:XFD918"/>
  </mergeCells>
  <phoneticPr fontId="5" type="noConversion"/>
  <dataValidations disablePrompts="1" count="1">
    <dataValidation operator="greaterThan" allowBlank="1" showErrorMessage="1" errorTitle="Erro" error="O número de contrato SIAD deve ter, no mínimo 4 dígitos." sqref="T3:T593 B3:B599"/>
  </dataValidations>
  <hyperlinks>
    <hyperlink ref="E3:E33" r:id="rId1" display="https://transparencia.mpmg.mp.br/licitacao/processos"/>
    <hyperlink ref="E582" r:id="rId2" display="https://transparencia.mpmg.mp.br/download/edital/sei/2466826"/>
    <hyperlink ref="E588" r:id="rId3" display="https://transparencia.mpmg.mp.br/download/edital/sei/2550034"/>
    <hyperlink ref="E658" r:id="rId4" display="https://transparencia.mpmg.mp.br/download/edital/sei/2307789"/>
    <hyperlink ref="E117" r:id="rId5" display="https://transparencia.mpmg.mp.br/download/edital/sei/1270277"/>
    <hyperlink ref="E118" r:id="rId6" display="https://transparencia.mpmg.mp.br/download/edital/sei/1270277"/>
    <hyperlink ref="E166" r:id="rId7" display="https://transparencia.mpmg.mp.br/download/edital/sei/1872544"/>
    <hyperlink ref="E170:E171" r:id="rId8" display="https://transparencia.mpmg.mp.br/download/edital/sei/1872544"/>
    <hyperlink ref="E34:E74" r:id="rId9" display="Planej. 338"/>
    <hyperlink ref="E75:E99" r:id="rId10" display="Planej. 338"/>
    <hyperlink ref="E121" r:id="rId11" display="https://transparencia.mpmg.mp.br/download/sei/1313316"/>
    <hyperlink ref="E165" r:id="rId12" display="https://transparencia.mpmg.mp.br/download/sei/1241380"/>
    <hyperlink ref="E226" r:id="rId13" display="https://transparencia.mpmg.mp.br/download/sei/2012029"/>
    <hyperlink ref="E581" r:id="rId14" display="https://transparencia.mpmg.mp.br/download/sei/2315982"/>
    <hyperlink ref="E100:E114" r:id="rId15" display="Planej. 338"/>
    <hyperlink ref="E115" r:id="rId16"/>
    <hyperlink ref="E116" r:id="rId17"/>
    <hyperlink ref="E119" r:id="rId18"/>
    <hyperlink ref="E120" r:id="rId19"/>
    <hyperlink ref="E122" r:id="rId20" display="https://transparencia.mpmg.mp.br/licitacao/processos"/>
    <hyperlink ref="E123" r:id="rId21" display="https://transparencia.mpmg.mp.br/licitacao/processos"/>
    <hyperlink ref="E124" r:id="rId22" display="https://transparencia.mpmg.mp.br/licitacao/processos"/>
    <hyperlink ref="E125" r:id="rId23" display="https://transparencia.mpmg.mp.br/licitacao/processos"/>
    <hyperlink ref="E126:E129" r:id="rId24" display="https://transparencia.mpmg.mp.br/licitacao/processos"/>
    <hyperlink ref="E130" r:id="rId25" display="https://transparencia.mpmg.mp.br/licitacao/processos"/>
    <hyperlink ref="E131" r:id="rId26" display="https://transparencia.mpmg.mp.br/licitacao/processos"/>
    <hyperlink ref="E132" r:id="rId27" display="https://transparencia.mpmg.mp.br/licitacao/processos"/>
    <hyperlink ref="E133" r:id="rId28"/>
    <hyperlink ref="E134:E135" r:id="rId29" display="Planej. 334"/>
    <hyperlink ref="E136" r:id="rId30"/>
    <hyperlink ref="E137" r:id="rId31"/>
    <hyperlink ref="E138:E140" r:id="rId32" display="Planej. 338"/>
    <hyperlink ref="E141" r:id="rId33"/>
    <hyperlink ref="E142:E143" r:id="rId34" display="Planej. 338"/>
    <hyperlink ref="E144" r:id="rId35"/>
    <hyperlink ref="E145:E146" r:id="rId36" display="Planej. 338"/>
    <hyperlink ref="E147" r:id="rId37"/>
    <hyperlink ref="E150" r:id="rId38"/>
    <hyperlink ref="E148:E149" r:id="rId39" display="Planej. 338"/>
    <hyperlink ref="E151" r:id="rId40"/>
    <hyperlink ref="E152" r:id="rId41"/>
    <hyperlink ref="E153" r:id="rId42"/>
    <hyperlink ref="E154" r:id="rId43" display="https://transparencia.mpmg.mp.br/licitacao/processos"/>
    <hyperlink ref="E155" r:id="rId44" display="https://transparencia.mpmg.mp.br/licitacao/processos"/>
    <hyperlink ref="E156:E157" r:id="rId45" display="https://transparencia.mpmg.mp.br/licitacao/processos"/>
    <hyperlink ref="E158" r:id="rId46" display="https://transparencia.mpmg.mp.br/licitacao/processos"/>
    <hyperlink ref="E159" r:id="rId47" display="https://transparencia.mpmg.mp.br/licitacao/processos"/>
    <hyperlink ref="E160" r:id="rId48" display="https://transparencia.mpmg.mp.br/licitacao/processos"/>
    <hyperlink ref="E161" r:id="rId49" display="https://transparencia.mpmg.mp.br/licitacao/processos"/>
    <hyperlink ref="E162" r:id="rId50"/>
    <hyperlink ref="E163" r:id="rId51"/>
    <hyperlink ref="E164" r:id="rId52"/>
    <hyperlink ref="E167" r:id="rId53"/>
    <hyperlink ref="E168" r:id="rId54"/>
    <hyperlink ref="E169" r:id="rId55"/>
    <hyperlink ref="E172" r:id="rId56"/>
    <hyperlink ref="E173" r:id="rId57"/>
    <hyperlink ref="E174" r:id="rId58"/>
    <hyperlink ref="E175" r:id="rId59"/>
    <hyperlink ref="E176:E181" r:id="rId60" display="Planej. 338"/>
    <hyperlink ref="E182" r:id="rId61"/>
    <hyperlink ref="E183" r:id="rId62"/>
    <hyperlink ref="E184:E185" r:id="rId63" display="Planej.  60"/>
    <hyperlink ref="E186" r:id="rId64"/>
    <hyperlink ref="E187" r:id="rId65"/>
    <hyperlink ref="E188" r:id="rId66"/>
    <hyperlink ref="E189:E190" r:id="rId67" display="Planej.195"/>
    <hyperlink ref="E191" r:id="rId68"/>
    <hyperlink ref="E192:E193" r:id="rId69" display="Planej.195"/>
    <hyperlink ref="E194" r:id="rId70"/>
    <hyperlink ref="E197" r:id="rId71"/>
    <hyperlink ref="E195:E196" r:id="rId72" display="Planej.195"/>
    <hyperlink ref="E198" r:id="rId73"/>
    <hyperlink ref="E199" r:id="rId74"/>
    <hyperlink ref="E200:E202" r:id="rId75" display="Planej.195"/>
    <hyperlink ref="E203" r:id="rId76"/>
    <hyperlink ref="E204:E206" r:id="rId77" display="Planej.195"/>
    <hyperlink ref="E207" r:id="rId78"/>
    <hyperlink ref="E208" r:id="rId79"/>
    <hyperlink ref="E209" r:id="rId80" display="https://transparencia.mpmg.mp.br/licitacao/processos"/>
    <hyperlink ref="E210:E212" r:id="rId81" display="https://transparencia.mpmg.mp.br/licitacao/processos"/>
    <hyperlink ref="E213" r:id="rId82" display="https://transparencia.mpmg.mp.br/licitacao/processos"/>
    <hyperlink ref="E214:E216" r:id="rId83" display="https://transparencia.mpmg.mp.br/licitacao/processos"/>
    <hyperlink ref="E217" r:id="rId84" display="https://transparencia.mpmg.mp.br/licitacao/processos"/>
    <hyperlink ref="E218:E219" r:id="rId85" display="https://transparencia.mpmg.mp.br/licitacao/processos"/>
    <hyperlink ref="E220" r:id="rId86" display="https://transparencia.mpmg.mp.br/licitacao/processos"/>
    <hyperlink ref="E221" r:id="rId87" display="https://transparencia.mpmg.mp.br/licitacao/processos"/>
    <hyperlink ref="E222:E223" r:id="rId88" display="https://transparencia.mpmg.mp.br/licitacao/processos"/>
    <hyperlink ref="E224" r:id="rId89" display="https://transparencia.mpmg.mp.br/licitacao/processos"/>
    <hyperlink ref="E225" r:id="rId90" display="https://transparencia.mpmg.mp.br/licitacao/processos"/>
    <hyperlink ref="E227" r:id="rId91" display="https://transparencia.mpmg.mp.br/licitacao/processos"/>
    <hyperlink ref="E228:E232" r:id="rId92" display="https://transparencia.mpmg.mp.br/licitacao/processos"/>
    <hyperlink ref="E233" r:id="rId93" display="https://transparencia.mpmg.mp.br/licitacao/processos"/>
    <hyperlink ref="E234" r:id="rId94" display="https://transparencia.mpmg.mp.br/licitacao/processos"/>
    <hyperlink ref="E235:E236" r:id="rId95" display="https://transparencia.mpmg.mp.br/licitacao/processos"/>
    <hyperlink ref="E237" r:id="rId96" display="https://transparencia.mpmg.mp.br/licitacao/processos"/>
    <hyperlink ref="E238:E239" r:id="rId97" display="https://transparencia.mpmg.mp.br/licitacao/processos"/>
    <hyperlink ref="E240" r:id="rId98" display="https://transparencia.mpmg.mp.br/licitacao/processos"/>
    <hyperlink ref="E241" r:id="rId99" display="https://transparencia.mpmg.mp.br/licitacao/processos"/>
    <hyperlink ref="E242:E243" r:id="rId100" display="https://transparencia.mpmg.mp.br/licitacao/processos"/>
    <hyperlink ref="E244" r:id="rId101" display="https://transparencia.mpmg.mp.br/licitacao/processos"/>
    <hyperlink ref="E245:E246" r:id="rId102" display="https://transparencia.mpmg.mp.br/licitacao/processos"/>
    <hyperlink ref="E247" r:id="rId103" display="https://transparencia.mpmg.mp.br/licitacao/processos"/>
    <hyperlink ref="E248:E250" r:id="rId104" display="https://transparencia.mpmg.mp.br/licitacao/processos"/>
    <hyperlink ref="E251" r:id="rId105" display="https://transparencia.mpmg.mp.br/licitacao/processos"/>
    <hyperlink ref="E252:E256" r:id="rId106" display="https://transparencia.mpmg.mp.br/licitacao/processos"/>
    <hyperlink ref="E257:E261" r:id="rId107" display="https://transparencia.mpmg.mp.br/licitacao/processos"/>
    <hyperlink ref="E262" r:id="rId108" display="https://transparencia.mpmg.mp.br/licitacao/processos"/>
    <hyperlink ref="E263:E265" r:id="rId109" display="https://transparencia.mpmg.mp.br/licitacao/processos"/>
    <hyperlink ref="E266" r:id="rId110" display="https://transparencia.mpmg.mp.br/licitacao/processos"/>
    <hyperlink ref="E267:E270" r:id="rId111" display="https://transparencia.mpmg.mp.br/licitacao/processos"/>
    <hyperlink ref="E271" r:id="rId112" display="https://transparencia.mpmg.mp.br/licitacao/processos"/>
    <hyperlink ref="E272:E276" r:id="rId113" display="https://transparencia.mpmg.mp.br/licitacao/processos"/>
    <hyperlink ref="E277" r:id="rId114" display="https://transparencia.mpmg.mp.br/licitacao/processos"/>
    <hyperlink ref="E278" r:id="rId115" display="https://transparencia.mpmg.mp.br/licitacao/processos"/>
    <hyperlink ref="E279" r:id="rId116" display="https://transparencia.mpmg.mp.br/licitacao/processos"/>
    <hyperlink ref="E280" r:id="rId117" display="https://transparencia.mpmg.mp.br/licitacao/processos"/>
    <hyperlink ref="E281" r:id="rId118" display="https://transparencia.mpmg.mp.br/licitacao/processos"/>
    <hyperlink ref="E282:E284" r:id="rId119" display="https://transparencia.mpmg.mp.br/licitacao/processos"/>
    <hyperlink ref="E285" r:id="rId120" display="https://transparencia.mpmg.mp.br/licitacao/processos"/>
    <hyperlink ref="E286:E287" r:id="rId121" display="https://transparencia.mpmg.mp.br/licitacao/processos"/>
    <hyperlink ref="E288" r:id="rId122" display="https://transparencia.mpmg.mp.br/licitacao/processos"/>
    <hyperlink ref="E291" r:id="rId123" display="https://transparencia.mpmg.mp.br/licitacao/processos"/>
    <hyperlink ref="E289:E290" r:id="rId124" display="https://transparencia.mpmg.mp.br/licitacao/processos"/>
    <hyperlink ref="E292" r:id="rId125" display="https://transparencia.mpmg.mp.br/licitacao/processos"/>
    <hyperlink ref="E293" r:id="rId126" display="https://transparencia.mpmg.mp.br/licitacao/processos"/>
    <hyperlink ref="E294" r:id="rId127" display="https://transparencia.mpmg.mp.br/licitacao/processos"/>
    <hyperlink ref="E295:E296" r:id="rId128" display="https://transparencia.mpmg.mp.br/licitacao/processos"/>
    <hyperlink ref="E297" r:id="rId129" display="https://transparencia.mpmg.mp.br/licitacao/processos"/>
    <hyperlink ref="E298:E299" r:id="rId130" display="https://transparencia.mpmg.mp.br/licitacao/processos"/>
    <hyperlink ref="E300" r:id="rId131" display="https://transparencia.mpmg.mp.br/licitacao/processos"/>
    <hyperlink ref="E301" r:id="rId132" display="https://transparencia.mpmg.mp.br/licitacao/processos"/>
    <hyperlink ref="E302:E303" r:id="rId133" display="https://transparencia.mpmg.mp.br/licitacao/processos"/>
    <hyperlink ref="E304" r:id="rId134" display="https://transparencia.mpmg.mp.br/licitacao/processos"/>
    <hyperlink ref="E305:E306" r:id="rId135" display="https://transparencia.mpmg.mp.br/licitacao/processos"/>
    <hyperlink ref="E307" r:id="rId136" display="https://transparencia.mpmg.mp.br/licitacao/processos"/>
    <hyperlink ref="E308" r:id="rId137" display="https://transparencia.mpmg.mp.br/licitacao/processos"/>
    <hyperlink ref="E309" r:id="rId138" display="https://transparencia.mpmg.mp.br/licitacao/processos"/>
    <hyperlink ref="E310:E311" r:id="rId139" display="https://transparencia.mpmg.mp.br/licitacao/processos"/>
    <hyperlink ref="E312" r:id="rId140" display="https://transparencia.mpmg.mp.br/licitacao/processos"/>
    <hyperlink ref="E313" r:id="rId141" display="https://transparencia.mpmg.mp.br/licitacao/processos"/>
    <hyperlink ref="E314" r:id="rId142" display="https://transparencia.mpmg.mp.br/licitacao/processos"/>
    <hyperlink ref="E315" r:id="rId143" display="https://transparencia.mpmg.mp.br/licitacao/processos"/>
    <hyperlink ref="E316" r:id="rId144" display="https://transparencia.mpmg.mp.br/licitacao/processos"/>
    <hyperlink ref="E317" r:id="rId145" display="https://transparencia.mpmg.mp.br/licitacao/processos"/>
    <hyperlink ref="E318:E320" r:id="rId146" display="https://transparencia.mpmg.mp.br/licitacao/processos"/>
    <hyperlink ref="E321" r:id="rId147" display="https://transparencia.mpmg.mp.br/licitacao/processos"/>
    <hyperlink ref="E325" r:id="rId148" display="https://transparencia.mpmg.mp.br/licitacao/processos"/>
    <hyperlink ref="E322:E324" r:id="rId149" display="https://transparencia.mpmg.mp.br/licitacao/processos"/>
    <hyperlink ref="E326" r:id="rId150" display="https://transparencia.mpmg.mp.br/licitacao/processos"/>
    <hyperlink ref="E328" r:id="rId151" display="https://transparencia.mpmg.mp.br/licitacao/processos"/>
    <hyperlink ref="E327" r:id="rId152" display="https://transparencia.mpmg.mp.br/licitacao/processos"/>
    <hyperlink ref="E329" r:id="rId153" display="https://transparencia.mpmg.mp.br/licitacao/processos"/>
    <hyperlink ref="E330" r:id="rId154" display="https://transparencia.mpmg.mp.br/licitacao/processos"/>
    <hyperlink ref="E331:E332" r:id="rId155" display="https://transparencia.mpmg.mp.br/licitacao/processos"/>
    <hyperlink ref="E333" r:id="rId156" display="https://transparencia.mpmg.mp.br/licitacao/processos"/>
    <hyperlink ref="E334" r:id="rId157" display="https://transparencia.mpmg.mp.br/licitacao/processos"/>
    <hyperlink ref="E335:E336" r:id="rId158" display="https://transparencia.mpmg.mp.br/licitacao/processos"/>
    <hyperlink ref="E337:E340" r:id="rId159" display="https://transparencia.mpmg.mp.br/licitacao/processos"/>
    <hyperlink ref="E341" r:id="rId160" display="https://transparencia.mpmg.mp.br/licitacao/processos"/>
    <hyperlink ref="E342:E343" r:id="rId161" display="https://transparencia.mpmg.mp.br/licitacao/processos"/>
    <hyperlink ref="E344" r:id="rId162" display="https://transparencia.mpmg.mp.br/licitacao/processos"/>
    <hyperlink ref="E345:E346" r:id="rId163" display="https://transparencia.mpmg.mp.br/licitacao/processos"/>
    <hyperlink ref="E347" r:id="rId164" display="https://transparencia.mpmg.mp.br/licitacao/processos"/>
    <hyperlink ref="E348" r:id="rId165" display="https://transparencia.mpmg.mp.br/licitacao/processos"/>
    <hyperlink ref="E349" r:id="rId166" display="https://transparencia.mpmg.mp.br/licitacao/processos"/>
    <hyperlink ref="E350:E351" r:id="rId167" display="https://transparencia.mpmg.mp.br/licitacao/processos"/>
    <hyperlink ref="E352" r:id="rId168" display="https://transparencia.mpmg.mp.br/licitacao/processos"/>
    <hyperlink ref="E353" r:id="rId169" display="https://transparencia.mpmg.mp.br/licitacao/processos"/>
    <hyperlink ref="E354:E355" r:id="rId170" display="https://transparencia.mpmg.mp.br/licitacao/processos"/>
    <hyperlink ref="E356" r:id="rId171" display="https://transparencia.mpmg.mp.br/licitacao/processos"/>
    <hyperlink ref="E357" r:id="rId172" display="https://transparencia.mpmg.mp.br/licitacao/processos"/>
    <hyperlink ref="E358:E359" r:id="rId173" display="https://transparencia.mpmg.mp.br/licitacao/processos"/>
    <hyperlink ref="E360" r:id="rId174" display="https://transparencia.mpmg.mp.br/licitacao/processos"/>
    <hyperlink ref="E361:E362" r:id="rId175" display="https://transparencia.mpmg.mp.br/licitacao/processos"/>
    <hyperlink ref="E363" r:id="rId176" display="https://transparencia.mpmg.mp.br/licitacao/processos"/>
    <hyperlink ref="E364" r:id="rId177" display="https://transparencia.mpmg.mp.br/licitacao/processos"/>
    <hyperlink ref="E365" r:id="rId178" display="https://transparencia.mpmg.mp.br/licitacao/processos"/>
    <hyperlink ref="E366:E368" r:id="rId179" display="https://transparencia.mpmg.mp.br/licitacao/processos"/>
    <hyperlink ref="E369" r:id="rId180" display="https://transparencia.mpmg.mp.br/licitacao/processos"/>
    <hyperlink ref="E373" r:id="rId181" display="https://transparencia.mpmg.mp.br/licitacao/processos"/>
    <hyperlink ref="E370:E372" r:id="rId182" display="https://transparencia.mpmg.mp.br/licitacao/processos"/>
    <hyperlink ref="E374" r:id="rId183" display="https://transparencia.mpmg.mp.br/licitacao/processos"/>
    <hyperlink ref="E375:E376" r:id="rId184" display="https://transparencia.mpmg.mp.br/licitacao/processos"/>
    <hyperlink ref="E377" r:id="rId185" display="https://transparencia.mpmg.mp.br/licitacao/processos"/>
    <hyperlink ref="E378:E380" r:id="rId186" display="https://transparencia.mpmg.mp.br/licitacao/processos"/>
    <hyperlink ref="E381" r:id="rId187" display="https://transparencia.mpmg.mp.br/licitacao/processos"/>
    <hyperlink ref="E382" r:id="rId188" display="https://transparencia.mpmg.mp.br/licitacao/processos"/>
    <hyperlink ref="E383:E384" r:id="rId189" display="https://transparencia.mpmg.mp.br/licitacao/processos"/>
    <hyperlink ref="E385" r:id="rId190" display="https://transparencia.mpmg.mp.br/licitacao/processos"/>
    <hyperlink ref="E388" r:id="rId191" display="https://transparencia.mpmg.mp.br/licitacao/processos"/>
    <hyperlink ref="E386:E387" r:id="rId192" display="https://transparencia.mpmg.mp.br/licitacao/processos"/>
    <hyperlink ref="E389" r:id="rId193" display="https://transparencia.mpmg.mp.br/licitacao/processos"/>
    <hyperlink ref="E390" r:id="rId194" display="https://transparencia.mpmg.mp.br/licitacao/processos"/>
    <hyperlink ref="E391" r:id="rId195" display="https://transparencia.mpmg.mp.br/licitacao/processos"/>
    <hyperlink ref="E392" r:id="rId196" display="https://transparencia.mpmg.mp.br/licitacao/processos"/>
    <hyperlink ref="E393:E395" r:id="rId197" display="https://transparencia.mpmg.mp.br/licitacao/processos"/>
    <hyperlink ref="E396" r:id="rId198" display="https://transparencia.mpmg.mp.br/licitacao/processos"/>
    <hyperlink ref="E397" r:id="rId199" display="https://transparencia.mpmg.mp.br/licitacao/processos"/>
    <hyperlink ref="E398:E399" r:id="rId200" display="https://transparencia.mpmg.mp.br/licitacao/processos"/>
    <hyperlink ref="E400" r:id="rId201" display="https://transparencia.mpmg.mp.br/licitacao/processos"/>
    <hyperlink ref="E401" r:id="rId202" display="https://transparencia.mpmg.mp.br/licitacao/processos"/>
    <hyperlink ref="E402:E404" r:id="rId203" display="https://transparencia.mpmg.mp.br/licitacao/processos"/>
    <hyperlink ref="E405" r:id="rId204" display="https://transparencia.mpmg.mp.br/licitacao/processos"/>
    <hyperlink ref="E406" r:id="rId205" display="https://transparencia.mpmg.mp.br/licitacao/processos"/>
    <hyperlink ref="E407" r:id="rId206" display="https://transparencia.mpmg.mp.br/licitacao/processos"/>
    <hyperlink ref="E408:E410" r:id="rId207" display="https://transparencia.mpmg.mp.br/licitacao/processos"/>
    <hyperlink ref="E411" r:id="rId208" display="https://transparencia.mpmg.mp.br/licitacao/processos"/>
    <hyperlink ref="E415" r:id="rId209" display="https://transparencia.mpmg.mp.br/licitacao/processos"/>
    <hyperlink ref="E412:E414" r:id="rId210" display="https://transparencia.mpmg.mp.br/licitacao/processos"/>
    <hyperlink ref="E416" r:id="rId211" display="https://transparencia.mpmg.mp.br/licitacao/processos"/>
    <hyperlink ref="E417" r:id="rId212" display="https://transparencia.mpmg.mp.br/licitacao/processos"/>
    <hyperlink ref="E418" r:id="rId213" display="https://transparencia.mpmg.mp.br/licitacao/processos"/>
    <hyperlink ref="E419" r:id="rId214" display="https://transparencia.mpmg.mp.br/licitacao/processos"/>
    <hyperlink ref="E420:E421" r:id="rId215" display="https://transparencia.mpmg.mp.br/licitacao/processos"/>
    <hyperlink ref="E422" r:id="rId216" display="https://transparencia.mpmg.mp.br/licitacao/processos"/>
    <hyperlink ref="E423:E426" r:id="rId217" display="https://transparencia.mpmg.mp.br/licitacao/processos"/>
    <hyperlink ref="E427" r:id="rId218" display="https://transparencia.mpmg.mp.br/licitacao/processos"/>
    <hyperlink ref="E428:E432" r:id="rId219" display="https://transparencia.mpmg.mp.br/licitacao/processos"/>
    <hyperlink ref="E433" r:id="rId220" display="https://transparencia.mpmg.mp.br/licitacao/processos"/>
    <hyperlink ref="E439" r:id="rId221" display="https://transparencia.mpmg.mp.br/licitacao/processos"/>
    <hyperlink ref="E434:E438" r:id="rId222" display="https://transparencia.mpmg.mp.br/licitacao/processos"/>
    <hyperlink ref="E440" r:id="rId223" display="https://transparencia.mpmg.mp.br/licitacao/processos"/>
    <hyperlink ref="E441:E442" r:id="rId224" display="https://transparencia.mpmg.mp.br/licitacao/processos"/>
    <hyperlink ref="E443" r:id="rId225" display="https://transparencia.mpmg.mp.br/licitacao/processos"/>
    <hyperlink ref="E444:E448" r:id="rId226" display="https://transparencia.mpmg.mp.br/licitacao/processos"/>
    <hyperlink ref="E449:E454" r:id="rId227" display="https://transparencia.mpmg.mp.br/licitacao/processos"/>
    <hyperlink ref="E455" r:id="rId228" display="https://transparencia.mpmg.mp.br/licitacao/processos"/>
    <hyperlink ref="E456:E457" r:id="rId229" display="https://transparencia.mpmg.mp.br/licitacao/processos"/>
    <hyperlink ref="E458" r:id="rId230" display="https://transparencia.mpmg.mp.br/licitacao/processos"/>
    <hyperlink ref="E459:E463" r:id="rId231" display="https://transparencia.mpmg.mp.br/licitacao/processos"/>
    <hyperlink ref="E464" r:id="rId232" display="https://transparencia.mpmg.mp.br/licitacao/processos"/>
    <hyperlink ref="E465:E469" r:id="rId233" display="https://transparencia.mpmg.mp.br/licitacao/processos"/>
    <hyperlink ref="E470" r:id="rId234" display="https://transparencia.mpmg.mp.br/licitacao/processos"/>
    <hyperlink ref="E471:E472" r:id="rId235" display="https://transparencia.mpmg.mp.br/licitacao/processos"/>
    <hyperlink ref="E473" r:id="rId236" display="https://transparencia.mpmg.mp.br/licitacao/processos"/>
    <hyperlink ref="E474:E488" r:id="rId237" display="https://transparencia.mpmg.mp.br/licitacao/processos"/>
    <hyperlink ref="E489" r:id="rId238" display="https://transparencia.mpmg.mp.br/licitacao/processos"/>
    <hyperlink ref="E490:E495" r:id="rId239" display="https://transparencia.mpmg.mp.br/licitacao/processos"/>
    <hyperlink ref="E496:E501" r:id="rId240" display="https://transparencia.mpmg.mp.br/licitacao/processos"/>
    <hyperlink ref="E502" r:id="rId241" display="https://transparencia.mpmg.mp.br/licitacao/processos"/>
    <hyperlink ref="E503:E504" r:id="rId242" display="https://transparencia.mpmg.mp.br/licitacao/processos"/>
    <hyperlink ref="E505" r:id="rId243" display="https://transparencia.mpmg.mp.br/licitacao/processos"/>
    <hyperlink ref="E506:E510" r:id="rId244" display="https://transparencia.mpmg.mp.br/licitacao/processos"/>
    <hyperlink ref="E509:E516" r:id="rId245" display="https://transparencia.mpmg.mp.br/licitacao/processos"/>
    <hyperlink ref="E517:E519" r:id="rId246" display="https://transparencia.mpmg.mp.br/licitacao/processos"/>
    <hyperlink ref="E518:E520" r:id="rId247" display="https://transparencia.mpmg.mp.br/licitacao/processos"/>
    <hyperlink ref="E521" r:id="rId248" display="https://transparencia.mpmg.mp.br/licitacao/processos"/>
    <hyperlink ref="E522:E527" r:id="rId249" display="https://transparencia.mpmg.mp.br/licitacao/processos"/>
    <hyperlink ref="E528" r:id="rId250" display="https://transparencia.mpmg.mp.br/licitacao/processos"/>
    <hyperlink ref="E529:E533" r:id="rId251" display="https://transparencia.mpmg.mp.br/licitacao/processos"/>
    <hyperlink ref="E534" r:id="rId252" display="https://transparencia.mpmg.mp.br/licitacao/processos"/>
    <hyperlink ref="E535" r:id="rId253" display="https://transparencia.mpmg.mp.br/licitacao/processos"/>
    <hyperlink ref="E536" r:id="rId254" display="https://transparencia.mpmg.mp.br/licitacao/processos"/>
    <hyperlink ref="E537:E539" r:id="rId255" display="https://transparencia.mpmg.mp.br/licitacao/processos"/>
    <hyperlink ref="E540" r:id="rId256" display="https://transparencia.mpmg.mp.br/licitacao/processos"/>
    <hyperlink ref="E541:E543" r:id="rId257" display="https://transparencia.mpmg.mp.br/licitacao/processos"/>
    <hyperlink ref="E544" r:id="rId258" display="https://transparencia.mpmg.mp.br/licitacao/processos"/>
    <hyperlink ref="E545:E546" r:id="rId259" display="https://transparencia.mpmg.mp.br/licitacao/processos"/>
    <hyperlink ref="E547" r:id="rId260" display="https://transparencia.mpmg.mp.br/licitacao/processos"/>
    <hyperlink ref="E548:E551" r:id="rId261" display="https://transparencia.mpmg.mp.br/licitacao/processos"/>
    <hyperlink ref="E552" r:id="rId262" display="https://transparencia.mpmg.mp.br/licitacao/processos"/>
    <hyperlink ref="E553:E554" r:id="rId263" display="https://transparencia.mpmg.mp.br/licitacao/processos"/>
    <hyperlink ref="E555" r:id="rId264" display="https://transparencia.mpmg.mp.br/licitacao/processos"/>
    <hyperlink ref="E556" r:id="rId265"/>
    <hyperlink ref="E557" r:id="rId266" display="https://transparencia.mpmg.mp.br/licitacao/processos"/>
    <hyperlink ref="E558:E562" r:id="rId267" display="https://transparencia.mpmg.mp.br/licitacao/processos"/>
    <hyperlink ref="E563:E566" r:id="rId268" display="https://transparencia.mpmg.mp.br/licitacao/processos"/>
    <hyperlink ref="E567" r:id="rId269" display="https://transparencia.mpmg.mp.br/licitacao/processos"/>
    <hyperlink ref="E568:E569" r:id="rId270" display="https://transparencia.mpmg.mp.br/licitacao/processos"/>
    <hyperlink ref="E570" r:id="rId271" display="https://transparencia.mpmg.mp.br/licitacao/processos"/>
    <hyperlink ref="E571" r:id="rId272"/>
    <hyperlink ref="E572" r:id="rId273"/>
    <hyperlink ref="E573:E574" r:id="rId274" display="Planej. 338"/>
    <hyperlink ref="E575" r:id="rId275"/>
    <hyperlink ref="E576" r:id="rId276" display="https://transparencia.mpmg.mp.br/licitacao/processos"/>
    <hyperlink ref="E577" r:id="rId277" display="https://transparencia.mpmg.mp.br/licitacao/processos"/>
    <hyperlink ref="E578" r:id="rId278" display="https://transparencia.mpmg.mp.br/licitacao/processos"/>
    <hyperlink ref="E579:E580" r:id="rId279" display="https://transparencia.mpmg.mp.br/licitacao/processos"/>
    <hyperlink ref="E583" r:id="rId280" display="https://transparencia.mpmg.mp.br/licitacao/processos"/>
    <hyperlink ref="E584:E585" r:id="rId281" display="https://transparencia.mpmg.mp.br/licitacao/processos"/>
    <hyperlink ref="E586" r:id="rId282" display="https://transparencia.mpmg.mp.br/licitacao/processos"/>
    <hyperlink ref="E587" r:id="rId283" display="https://transparencia.mpmg.mp.br/licitacao/processos"/>
    <hyperlink ref="E589" r:id="rId284"/>
    <hyperlink ref="E590:E592" r:id="rId285" display="Plan. 334"/>
    <hyperlink ref="E593" r:id="rId286"/>
    <hyperlink ref="E594" r:id="rId287"/>
    <hyperlink ref="E595:E596" r:id="rId288" display="Plan. 334"/>
    <hyperlink ref="E597" r:id="rId289"/>
    <hyperlink ref="E598:E599" r:id="rId290" display="Plan. 124"/>
    <hyperlink ref="E600" r:id="rId291" display="https://transparencia.mpmg.mp.br/licitacao/processos"/>
    <hyperlink ref="E601" r:id="rId292" display="https://transparencia.mpmg.mp.br/licitacao/processos"/>
    <hyperlink ref="E602" r:id="rId293" display="https://transparencia.mpmg.mp.br/licitacao/processos"/>
    <hyperlink ref="E603" r:id="rId294" display="https://transparencia.mpmg.mp.br/licitacao/processos"/>
    <hyperlink ref="E604:E612" r:id="rId295" display="https://transparencia.mpmg.mp.br/licitacao/processos"/>
    <hyperlink ref="E613" r:id="rId296" display="https://transparencia.mpmg.mp.br/licitacao/processos"/>
    <hyperlink ref="E614" r:id="rId297" display="https://transparencia.mpmg.mp.br/licitacao/processos"/>
    <hyperlink ref="E615" r:id="rId298" display="https://transparencia.mpmg.mp.br/licitacao/processos"/>
    <hyperlink ref="E616:E630" r:id="rId299" display="https://transparencia.mpmg.mp.br/licitacao/processos"/>
    <hyperlink ref="E631" r:id="rId300" display="https://transparencia.mpmg.mp.br/licitacao/processos"/>
    <hyperlink ref="E632" r:id="rId301" display="https://transparencia.mpmg.mp.br/licitacao/processos"/>
    <hyperlink ref="E633" r:id="rId302" display="https://transparencia.mpmg.mp.br/licitacao/processos"/>
    <hyperlink ref="E634:E641" r:id="rId303" display="https://transparencia.mpmg.mp.br/licitacao/processos"/>
    <hyperlink ref="E642" r:id="rId304" display="https://transparencia.mpmg.mp.br/licitacao/processos"/>
    <hyperlink ref="E643" r:id="rId305" display="https://transparencia.mpmg.mp.br/licitacao/processos"/>
    <hyperlink ref="E644" r:id="rId306" display="https://transparencia.mpmg.mp.br/licitacao/processos"/>
    <hyperlink ref="E645:E647" r:id="rId307" display="https://transparencia.mpmg.mp.br/licitacao/processos"/>
    <hyperlink ref="E648" r:id="rId308" display="https://transparencia.mpmg.mp.br/licitacao/processos"/>
    <hyperlink ref="E649" r:id="rId309" display="https://transparencia.mpmg.mp.br/licitacao/processos"/>
    <hyperlink ref="E650:E653" r:id="rId310" display="https://transparencia.mpmg.mp.br/licitacao/processos"/>
    <hyperlink ref="E654" r:id="rId311" display="https://transparencia.mpmg.mp.br/licitacao/processos"/>
    <hyperlink ref="E655" r:id="rId312" display="https://transparencia.mpmg.mp.br/licitacao/processos"/>
    <hyperlink ref="E656:E657" r:id="rId313" display="https://transparencia.mpmg.mp.br/licitacao/processos"/>
    <hyperlink ref="E702" r:id="rId314" display="https://transparencia.mpmg.mp.br/download/edital/sei/2568537"/>
    <hyperlink ref="E690" r:id="rId315"/>
    <hyperlink ref="E691" r:id="rId316"/>
    <hyperlink ref="E694" r:id="rId317" display="https://transparencia.mpmg.mp.br/download/edital/sei/2603271"/>
    <hyperlink ref="E695" r:id="rId318" display="https://transparencia.mpmg.mp.br/download/edital/sei/2603271"/>
    <hyperlink ref="E692" r:id="rId319"/>
    <hyperlink ref="E703" r:id="rId320" display="https://transparencia.mpmg.mp.br/licitacao/processos"/>
    <hyperlink ref="E704" r:id="rId321" display="https://transparencia.mpmg.mp.br/licitacao/processos"/>
    <hyperlink ref="E707" r:id="rId322" display="https://mpmg-my.sharepoint.com/personal/mnunes_mpmg_mp_br/Documents/1_HOME OFFICE/1_Home Office/2022 _Processos SEI/Portal Transparênicia/AGOSTO/transparencia.mpmg.mp.br/download/sei/1872514"/>
    <hyperlink ref="E708" r:id="rId323" display="https://mpmg-my.sharepoint.com/personal/mnunes_mpmg_mp_br/Documents/1_HOME OFFICE/1_Home Office/2022 _Processos SEI/Portal Transparênicia/AGOSTO/transparencia.mpmg.mp.br/download/sei/1872514"/>
    <hyperlink ref="E705:E706" r:id="rId324" display="https://transparencia.mpmg.mp.br/licitacao/processos"/>
    <hyperlink ref="E709:E710" r:id="rId325" display="https://transparencia.mpmg.mp.br/licitacao/processos"/>
    <hyperlink ref="E711" r:id="rId326" display="https://transparencia.mpmg.mp.br/licitacao/processos"/>
    <hyperlink ref="E712" r:id="rId327" display="https://transparencia.mpmg.mp.br/licitacao/processos"/>
    <hyperlink ref="E713" r:id="rId328" display="https://transparencia.mpmg.mp.br/licitacao/processos"/>
    <hyperlink ref="E714" r:id="rId329" display="https://transparencia.mpmg.mp.br/licitacao/processos"/>
    <hyperlink ref="E715" r:id="rId330" display="https://transparencia.mpmg.mp.br/licitacao/processos"/>
    <hyperlink ref="E716" r:id="rId331" display="https://transparencia.mpmg.mp.br/licitacao/processos"/>
    <hyperlink ref="E717" r:id="rId332" display="https://transparencia.mpmg.mp.br/licitacao/processos"/>
    <hyperlink ref="E718" r:id="rId333" display="https://mpmg-my.sharepoint.com/personal/mnunes_mpmg_mp_br/Documents/1_HOME OFFICE/1_Home Office/2022 _Processos SEI/Portal Transparênicia/AGOSTO/transparencia.mpmg.mp.br/download/sei/1872514"/>
    <hyperlink ref="E719" r:id="rId334" display="https://mpmg-my.sharepoint.com/personal/mnunes_mpmg_mp_br/Documents/1_HOME OFFICE/1_Home Office/2022 _Processos SEI/Portal Transparênicia/AGOSTO/transparencia.mpmg.mp.br/download/sei/3198629"/>
    <hyperlink ref="E720" r:id="rId335" display="https://mpmg-my.sharepoint.com/personal/mnunes_mpmg_mp_br/Documents/1_HOME OFFICE/1_Home Office/2022 _Processos SEI/Portal Transparênicia/AGOSTO/transparencia.mpmg.mp.br/download/sei/2739517"/>
    <hyperlink ref="E721" r:id="rId336" display="https://transparencia.mpmg.mp.br/licitacao/processos"/>
    <hyperlink ref="E722" r:id="rId337" display="https://transparencia.mpmg.mp.br/licitacao/processos"/>
    <hyperlink ref="E723" r:id="rId338" display="https://transparencia.mpmg.mp.br/licitacao/processos"/>
    <hyperlink ref="E724" r:id="rId339" display="https://transparencia.mpmg.mp.br/licitacao/processos"/>
    <hyperlink ref="E725" r:id="rId340" display="https://transparencia.mpmg.mp.br/licitacao/processos"/>
    <hyperlink ref="E726" r:id="rId341" display="https://transparencia.mpmg.mp.br/licitacao/processos"/>
    <hyperlink ref="E727" r:id="rId342" display="https://transparencia.mpmg.mp.br/licitacao/processos"/>
    <hyperlink ref="E728" r:id="rId343" display="https://transparencia.mpmg.mp.br/licitacao/processos"/>
    <hyperlink ref="E729" r:id="rId344" display="https://transparencia.mpmg.mp.br/licitacao/processos"/>
    <hyperlink ref="E730" r:id="rId345" display="https://transparencia.mpmg.mp.br/licitacao/processos"/>
    <hyperlink ref="E734" r:id="rId346"/>
    <hyperlink ref="E735" r:id="rId347"/>
    <hyperlink ref="E736" r:id="rId348"/>
    <hyperlink ref="E737" r:id="rId349"/>
    <hyperlink ref="E738" r:id="rId350"/>
    <hyperlink ref="E739" r:id="rId351"/>
    <hyperlink ref="E740" r:id="rId352"/>
    <hyperlink ref="E741" r:id="rId353"/>
    <hyperlink ref="E742" r:id="rId354"/>
    <hyperlink ref="E733" r:id="rId355"/>
    <hyperlink ref="E732" r:id="rId356" display="https://transparencia.mpmg.mp.br/licitacao/processos"/>
    <hyperlink ref="E731" r:id="rId357" display="https://transparencia.mpmg.mp.br/download/edital/sei/3154011"/>
    <hyperlink ref="E699:E701" r:id="rId358" display="https://transparencia.mpmg.mp.br/licitacao/processos"/>
    <hyperlink ref="E697:E698" r:id="rId359" display="https://transparencia.mpmg.mp.br/licitacao/processos"/>
    <hyperlink ref="E696" r:id="rId360" display="https://transparencia.mpmg.mp.br/licitacao/processos"/>
    <hyperlink ref="E693" r:id="rId361" display="https://transparencia.mpmg.mp.br/licitacao/processos"/>
    <hyperlink ref="E689" r:id="rId362"/>
    <hyperlink ref="E683:E688" r:id="rId363" display="Plan. 294"/>
    <hyperlink ref="E681:E682" r:id="rId364" display="Plan. 294"/>
    <hyperlink ref="E679:E680" r:id="rId365" display="Plan. 294"/>
    <hyperlink ref="E670:E678" r:id="rId366" display="Plan. 294"/>
    <hyperlink ref="E669:E670" r:id="rId367" display="Plan. 294"/>
    <hyperlink ref="E662:E668" r:id="rId368" display="Plan. 294"/>
    <hyperlink ref="E659:E661" r:id="rId369" display="Plan. 294"/>
    <hyperlink ref="E743" r:id="rId370"/>
    <hyperlink ref="E744" r:id="rId371"/>
    <hyperlink ref="E745" r:id="rId372"/>
    <hyperlink ref="E746" r:id="rId373"/>
    <hyperlink ref="E747" r:id="rId374"/>
    <hyperlink ref="E748" r:id="rId375"/>
    <hyperlink ref="E749" r:id="rId376"/>
    <hyperlink ref="E750" r:id="rId377"/>
    <hyperlink ref="E751" r:id="rId378"/>
    <hyperlink ref="E752" r:id="rId379"/>
    <hyperlink ref="E753" r:id="rId380"/>
    <hyperlink ref="E754" r:id="rId381"/>
    <hyperlink ref="E755" r:id="rId382"/>
    <hyperlink ref="E756" r:id="rId383"/>
    <hyperlink ref="E757" r:id="rId384"/>
    <hyperlink ref="E758" r:id="rId385"/>
    <hyperlink ref="E759" r:id="rId386"/>
    <hyperlink ref="E762" r:id="rId387"/>
    <hyperlink ref="E763" r:id="rId388"/>
    <hyperlink ref="E764" r:id="rId389"/>
    <hyperlink ref="E761" r:id="rId390"/>
    <hyperlink ref="E760" r:id="rId391"/>
    <hyperlink ref="E766" r:id="rId392"/>
    <hyperlink ref="E767" r:id="rId393"/>
    <hyperlink ref="E768" r:id="rId394"/>
    <hyperlink ref="E769" r:id="rId395"/>
    <hyperlink ref="E770" r:id="rId396"/>
    <hyperlink ref="E771" r:id="rId397"/>
    <hyperlink ref="E772" r:id="rId398"/>
    <hyperlink ref="E765" r:id="rId399" display="https://transparencia.mpmg.mp.br/download/edital/sei/2964334"/>
    <hyperlink ref="E774" r:id="rId400"/>
    <hyperlink ref="E775" r:id="rId401"/>
    <hyperlink ref="E776" r:id="rId402"/>
    <hyperlink ref="E777" r:id="rId403"/>
    <hyperlink ref="E778" r:id="rId404"/>
    <hyperlink ref="E779" r:id="rId405"/>
    <hyperlink ref="E780" r:id="rId406"/>
    <hyperlink ref="E781" r:id="rId407"/>
    <hyperlink ref="E782" r:id="rId408"/>
    <hyperlink ref="E783" r:id="rId409"/>
    <hyperlink ref="E773" r:id="rId410"/>
    <hyperlink ref="E784" r:id="rId411"/>
    <hyperlink ref="E785" r:id="rId412"/>
    <hyperlink ref="E786" r:id="rId413"/>
    <hyperlink ref="E787" r:id="rId414"/>
    <hyperlink ref="E788" r:id="rId415"/>
    <hyperlink ref="E789" r:id="rId416"/>
    <hyperlink ref="E790" r:id="rId417"/>
    <hyperlink ref="E791" r:id="rId418"/>
    <hyperlink ref="E792" r:id="rId419"/>
    <hyperlink ref="E793" r:id="rId420"/>
    <hyperlink ref="E794" r:id="rId421"/>
    <hyperlink ref="E795" r:id="rId422"/>
    <hyperlink ref="E796" r:id="rId423"/>
    <hyperlink ref="E797" r:id="rId424"/>
    <hyperlink ref="E798" r:id="rId425"/>
    <hyperlink ref="E799" r:id="rId426"/>
    <hyperlink ref="E800" r:id="rId427"/>
    <hyperlink ref="E801" r:id="rId428"/>
    <hyperlink ref="E802" r:id="rId429"/>
    <hyperlink ref="E803" r:id="rId430"/>
    <hyperlink ref="E804" r:id="rId431"/>
    <hyperlink ref="E805" r:id="rId432"/>
    <hyperlink ref="E806" r:id="rId433"/>
    <hyperlink ref="E807" r:id="rId434"/>
    <hyperlink ref="E808" r:id="rId435"/>
    <hyperlink ref="E809" r:id="rId436"/>
    <hyperlink ref="E810" r:id="rId437"/>
    <hyperlink ref="E811" r:id="rId438"/>
    <hyperlink ref="E812" r:id="rId439"/>
    <hyperlink ref="E813" r:id="rId440"/>
    <hyperlink ref="E814" r:id="rId441"/>
    <hyperlink ref="E815" r:id="rId442"/>
    <hyperlink ref="E816" r:id="rId443"/>
    <hyperlink ref="E817" r:id="rId444"/>
    <hyperlink ref="E825" r:id="rId445"/>
    <hyperlink ref="E818" r:id="rId446"/>
    <hyperlink ref="E819" r:id="rId447"/>
    <hyperlink ref="E820" r:id="rId448"/>
    <hyperlink ref="E821" r:id="rId449"/>
    <hyperlink ref="E822" r:id="rId450"/>
    <hyperlink ref="E823" r:id="rId451"/>
    <hyperlink ref="E824" r:id="rId452"/>
    <hyperlink ref="E826" r:id="rId453"/>
    <hyperlink ref="E827" r:id="rId454"/>
    <hyperlink ref="E828" r:id="rId455"/>
    <hyperlink ref="E829" r:id="rId456"/>
    <hyperlink ref="E830" r:id="rId457"/>
    <hyperlink ref="E831" r:id="rId458"/>
    <hyperlink ref="E832" r:id="rId459"/>
    <hyperlink ref="E833" r:id="rId460"/>
    <hyperlink ref="E834" r:id="rId461"/>
    <hyperlink ref="E835" r:id="rId462"/>
    <hyperlink ref="E836" r:id="rId463"/>
    <hyperlink ref="E837" r:id="rId464"/>
    <hyperlink ref="E838" r:id="rId465"/>
    <hyperlink ref="E839" r:id="rId466"/>
    <hyperlink ref="E840" r:id="rId467"/>
    <hyperlink ref="E841" r:id="rId468"/>
    <hyperlink ref="E842" r:id="rId469"/>
    <hyperlink ref="E843" r:id="rId470"/>
    <hyperlink ref="E844" r:id="rId471"/>
    <hyperlink ref="E845" r:id="rId472"/>
    <hyperlink ref="E846" r:id="rId473"/>
    <hyperlink ref="E847" r:id="rId474"/>
    <hyperlink ref="E848" r:id="rId475"/>
    <hyperlink ref="E849" r:id="rId476"/>
    <hyperlink ref="E850" r:id="rId477"/>
    <hyperlink ref="E851" r:id="rId478"/>
    <hyperlink ref="E852" r:id="rId479"/>
    <hyperlink ref="E853" r:id="rId480"/>
    <hyperlink ref="E854" r:id="rId481"/>
    <hyperlink ref="E855" r:id="rId482"/>
    <hyperlink ref="E856" r:id="rId483"/>
    <hyperlink ref="E857" r:id="rId484"/>
    <hyperlink ref="E858" r:id="rId485"/>
    <hyperlink ref="E859" r:id="rId486"/>
    <hyperlink ref="E860" r:id="rId487"/>
    <hyperlink ref="E861" r:id="rId488"/>
    <hyperlink ref="E862" r:id="rId489"/>
    <hyperlink ref="E863" r:id="rId490"/>
    <hyperlink ref="E864" r:id="rId491"/>
    <hyperlink ref="E865" r:id="rId492"/>
    <hyperlink ref="E866" r:id="rId493"/>
    <hyperlink ref="E867" r:id="rId494"/>
    <hyperlink ref="E868" r:id="rId495"/>
    <hyperlink ref="E869" r:id="rId496"/>
    <hyperlink ref="E870" r:id="rId497"/>
    <hyperlink ref="E871" r:id="rId498"/>
    <hyperlink ref="E872" r:id="rId499"/>
    <hyperlink ref="E873" r:id="rId500"/>
    <hyperlink ref="E874" r:id="rId501"/>
    <hyperlink ref="E875" r:id="rId502"/>
    <hyperlink ref="E877" r:id="rId503" display="Plan. 157"/>
    <hyperlink ref="E876" r:id="rId504" display="Plan. 157"/>
    <hyperlink ref="E878" r:id="rId505"/>
    <hyperlink ref="E879" r:id="rId506"/>
    <hyperlink ref="E880" r:id="rId507"/>
    <hyperlink ref="E881" r:id="rId508"/>
    <hyperlink ref="E882" r:id="rId509"/>
    <hyperlink ref="E883" r:id="rId510"/>
    <hyperlink ref="E884" r:id="rId511"/>
    <hyperlink ref="E885" r:id="rId512"/>
    <hyperlink ref="E886" r:id="rId513"/>
    <hyperlink ref="E887" r:id="rId514"/>
    <hyperlink ref="E889" r:id="rId515"/>
    <hyperlink ref="E890" r:id="rId516"/>
    <hyperlink ref="E888" r:id="rId517" display="https://transparencia.mpmg.mp.br/download/sei/3706985"/>
    <hyperlink ref="E891" r:id="rId518"/>
    <hyperlink ref="E892" r:id="rId519"/>
    <hyperlink ref="E893" r:id="rId520"/>
    <hyperlink ref="E894" r:id="rId521"/>
    <hyperlink ref="E895" r:id="rId522"/>
    <hyperlink ref="E896" r:id="rId523"/>
    <hyperlink ref="E897" r:id="rId524"/>
    <hyperlink ref="E898" r:id="rId525"/>
    <hyperlink ref="E899" r:id="rId526"/>
    <hyperlink ref="E900" r:id="rId527"/>
    <hyperlink ref="E901" r:id="rId528"/>
    <hyperlink ref="E902" r:id="rId529"/>
    <hyperlink ref="E904" r:id="rId530" display="https://transparencia.mpmg.mp.br/licitacao/processos"/>
    <hyperlink ref="E903" r:id="rId531" display="(https:/transparencia.mpmg.mp.br/download/sei/3278917"/>
    <hyperlink ref="E905" r:id="rId532" display="https://transparencia.mpmg.mp.br/licitacao/processos"/>
    <hyperlink ref="E906" r:id="rId533" display="https://transparencia.mpmg.mp.br/licitacao/processos"/>
    <hyperlink ref="E907" r:id="rId534" display="https://transparencia.mpmg.mp.br/licitacao/processos"/>
    <hyperlink ref="E908" r:id="rId535"/>
    <hyperlink ref="E909" r:id="rId536"/>
    <hyperlink ref="E910" r:id="rId537"/>
    <hyperlink ref="E911" r:id="rId538"/>
    <hyperlink ref="E913" r:id="rId539"/>
    <hyperlink ref="E914" r:id="rId540"/>
    <hyperlink ref="E915" r:id="rId541"/>
    <hyperlink ref="E916" r:id="rId542"/>
    <hyperlink ref="E917" r:id="rId543"/>
    <hyperlink ref="E912" r:id="rId544" display="Plan. 157"/>
  </hyperlinks>
  <pageMargins left="0.23622047244094491" right="0.23622047244094491" top="0.74803149606299213" bottom="0.74803149606299213" header="0.51181102362204722" footer="0.1345486111111111"/>
  <pageSetup paperSize="9" scale="62" firstPageNumber="0" orientation="landscape" horizontalDpi="300" verticalDpi="300" r:id="rId545"/>
  <headerFooter alignWithMargins="0">
    <oddHeader>&amp;L&amp;"Arial,Normal"&amp;8Portal da Transparência&amp;C&amp;"Arial,Normal"&amp;8Ministério Público do Estado de Minas Gerais&amp;R&amp;"Arial,Normal"&amp;8Atas de Registro de Preço Próprias e Adesão a Atas de Registro de Preço</oddHeader>
    <oddFooter xml:space="preserve">&amp;L&amp;"Arial,Normal"&amp;8
&amp;C&amp;"Arial,Normal"&amp;8
Fonte: Diretoria de Compras e Licitações
Data da última atualização:07/11/2022
Em relação às ATAS PRÓPRIAS  a pesquisa no hiperlink deverá ser feita pelo nº do Edital/Processo/Modalidade
</oddFooter>
  </headerFooter>
  <webPublishItems count="6">
    <webPublishItem id="20289" divId="ATAS_DE_REGISTRO_DE_PRECOS_PROPRIAS_E_ADERIDAS_2022-11_20289" sourceType="sheet" destinationFile="C:\Users\Maria Jose\OneDrive - Ministério Público de Minas Gerais\1_HOME OFFICE\1_Home Office\2022 _Processos SEI\Portal Transparênicia\Planilhas novas\ATAS_DE_REGISTRO_DE_PRECOS_PROPRIAS_E_ADERIDAS_2022-11.html"/>
    <webPublishItem id="3921" divId="ATAS_DE_REGISTRO_DE_PRECOS_PROPRIAS_E_ADERIDAS_2022-10_3921" sourceType="printArea" destinationFile="D:\PLANILHAS ATAS\ATAS_DE_REGISTRO_DE_PRECOS_PROPRIAS_E_ADERIDAS_2022-10.htmL"/>
    <webPublishItem id="577" divId="ATAS_DE_REGISTRO_DE_PRECOS_PROPRIAS_E_ADERIDAS_2022-10_577" sourceType="printArea" destinationFile="C:\Users\mnunes\OneDrive - Ministério Público de Minas Gerais\1_HOME OFFICE\1_Home Office\2022 _Processos SEI\Portal Transparênicia\Planilhas novas\ATAS_DE_REGISTRO_DE_PRECOS_PROPRIAS_E_ADERIDAS_2022-10.html"/>
    <webPublishItem id="32276" divId="ATAS_DE_REGISTRO_DE_PRECOS_PROPRIAS_E_ADERIDAS_2022-11_32276" sourceType="range" sourceRef="A1:R911" destinationFile="C:\Users\Maria Jose\OneDrive - Ministério Público de Minas Gerais\1_HOME OFFICE\1_Home Office\2022 _Processos SEI\Portal Transparênicia\Planilhas novas\ATAS_DE_REGISTRO_DE_PRECOS_PROPRIAS_E_ADERIDAS_2022-11.html"/>
    <webPublishItem id="14197" divId="ATAS_DE_REGISTRO_DE_PRECOS_PROPRIAS_E_ADERIDAS_2022-10_14197" sourceType="range" sourceRef="A1:R1017" destinationFile="C:\Users\mnunes\AppData\Roaming\Microsoft\Windows\Network Shortcuts\ATAS_DE_REGISTRO_DE_PRECOS_PROPRIAS_E_ADERIDAS_2022-10.htm"/>
    <webPublishItem id="32051" divId="ATAS_DE_REGISTRO_DE_PRECOS_PROPRIAS_E_ADERIDAS_2022-11_32051" sourceType="range" sourceRef="A1:XFD1017" destinationFile="C:\Users\mnunes\Pictures\ATAS_DE_REGISTRO_DE_PRECOS_PROPRIAS_E_ADERIDAS_2022-11.html"/>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10" zoomScaleNormal="110" workbookViewId="0">
      <selection activeCell="D2" sqref="D2"/>
    </sheetView>
  </sheetViews>
  <sheetFormatPr defaultColWidth="8.7109375" defaultRowHeight="15" x14ac:dyDescent="0.25"/>
  <cols>
    <col min="1" max="1" width="26.28515625" customWidth="1"/>
    <col min="2" max="2" width="25.7109375" customWidth="1"/>
    <col min="3" max="3" width="25.28515625" customWidth="1"/>
    <col min="4" max="4" width="27" customWidth="1"/>
  </cols>
  <sheetData>
    <row r="1" spans="1:4" ht="15" customHeight="1" x14ac:dyDescent="0.25">
      <c r="A1" s="1" t="s">
        <v>1056</v>
      </c>
      <c r="B1" s="1" t="s">
        <v>1057</v>
      </c>
      <c r="C1" s="1" t="s">
        <v>1058</v>
      </c>
      <c r="D1" s="1" t="s">
        <v>1059</v>
      </c>
    </row>
    <row r="3" spans="1:4" ht="15" customHeight="1" x14ac:dyDescent="0.25">
      <c r="A3" s="2" t="s">
        <v>1060</v>
      </c>
      <c r="B3" s="2" t="s">
        <v>1061</v>
      </c>
      <c r="C3" s="2" t="s">
        <v>1062</v>
      </c>
      <c r="D3" s="2" t="s">
        <v>1063</v>
      </c>
    </row>
    <row r="4" spans="1:4" ht="15" customHeight="1" x14ac:dyDescent="0.25">
      <c r="A4" s="2" t="s">
        <v>1064</v>
      </c>
      <c r="B4" s="2" t="s">
        <v>1065</v>
      </c>
      <c r="C4" s="2" t="s">
        <v>1066</v>
      </c>
      <c r="D4" s="2" t="s">
        <v>1067</v>
      </c>
    </row>
    <row r="5" spans="1:4" ht="15" customHeight="1" x14ac:dyDescent="0.25">
      <c r="A5" s="2" t="s">
        <v>1068</v>
      </c>
      <c r="B5" s="2" t="s">
        <v>1069</v>
      </c>
      <c r="C5" s="2"/>
    </row>
    <row r="6" spans="1:4" ht="15" customHeight="1" x14ac:dyDescent="0.25">
      <c r="A6" s="2" t="s">
        <v>1070</v>
      </c>
      <c r="B6" s="2" t="s">
        <v>1071</v>
      </c>
      <c r="C6" s="2"/>
    </row>
    <row r="7" spans="1:4" ht="15" customHeight="1" x14ac:dyDescent="0.25">
      <c r="A7" s="2" t="s">
        <v>1072</v>
      </c>
      <c r="B7" s="2" t="s">
        <v>1073</v>
      </c>
      <c r="C7" s="2"/>
    </row>
    <row r="8" spans="1:4" ht="15" customHeight="1" x14ac:dyDescent="0.25">
      <c r="A8" s="2" t="s">
        <v>1074</v>
      </c>
      <c r="B8" s="2" t="s">
        <v>1075</v>
      </c>
    </row>
    <row r="9" spans="1:4" ht="15" customHeight="1" x14ac:dyDescent="0.25">
      <c r="A9" s="2" t="s">
        <v>1076</v>
      </c>
    </row>
    <row r="10" spans="1:4" ht="15" customHeight="1" x14ac:dyDescent="0.25">
      <c r="A10" s="2" t="s">
        <v>1077</v>
      </c>
    </row>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2" ma:contentTypeDescription="Crie um novo documento." ma:contentTypeScope="" ma:versionID="2c65b19b776f3b26e98b0061a49bec98">
  <xsd:schema xmlns:xsd="http://www.w3.org/2001/XMLSchema" xmlns:xs="http://www.w3.org/2001/XMLSchema" xmlns:p="http://schemas.microsoft.com/office/2006/metadata/properties" xmlns:ns3="18eae123-41f1-490b-8dc9-8a3b91c084f4" xmlns:ns4="a340ba7d-195f-43c2-ad7b-974d1bae2f05" targetNamespace="http://schemas.microsoft.com/office/2006/metadata/properties" ma:root="true" ma:fieldsID="d58d1c37c7989f3690dd42fa307773ed" ns3:_="" ns4:_="">
    <xsd:import namespace="18eae123-41f1-490b-8dc9-8a3b91c084f4"/>
    <xsd:import namespace="a340ba7d-195f-43c2-ad7b-974d1bae2f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225425-2BF4-4A0E-90AF-D8D4CBE2E57D}">
  <ds:schemaRefs>
    <ds:schemaRef ds:uri="http://schemas.microsoft.com/sharepoint/v3/contenttype/forms"/>
  </ds:schemaRefs>
</ds:datastoreItem>
</file>

<file path=customXml/itemProps2.xml><?xml version="1.0" encoding="utf-8"?>
<ds:datastoreItem xmlns:ds="http://schemas.openxmlformats.org/officeDocument/2006/customXml" ds:itemID="{ADB20079-CB1B-40C7-9B27-8911AC51F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eae123-41f1-490b-8dc9-8a3b91c084f4"/>
    <ds:schemaRef ds:uri="a340ba7d-195f-43c2-ad7b-974d1bae2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15</vt:i4>
      </vt:variant>
    </vt:vector>
  </HeadingPairs>
  <TitlesOfParts>
    <vt:vector size="17" baseType="lpstr">
      <vt:lpstr>Controle</vt:lpstr>
      <vt:lpstr>Dados</vt:lpstr>
      <vt:lpstr>Controle!Area_de_impressao</vt:lpstr>
      <vt:lpstr>Ato</vt:lpstr>
      <vt:lpstr>Atos</vt:lpstr>
      <vt:lpstr>Edital_168</vt:lpstr>
      <vt:lpstr>Controle!Excel_BuiltIn__FilterDatabase</vt:lpstr>
      <vt:lpstr>Modalidade</vt:lpstr>
      <vt:lpstr>Modalidade2</vt:lpstr>
      <vt:lpstr>Modalidade3</vt:lpstr>
      <vt:lpstr>Plan._142</vt:lpstr>
      <vt:lpstr>Plan._351</vt:lpstr>
      <vt:lpstr>Plan.168</vt:lpstr>
      <vt:lpstr>Termo</vt:lpstr>
      <vt:lpstr>Tipo</vt:lpstr>
      <vt:lpstr>Tipo2</vt:lpstr>
      <vt:lpstr>Controle!Titulos_de_impressao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de Oliveira Dande</dc:creator>
  <cp:lastModifiedBy>Maria Jose Horta Nunes</cp:lastModifiedBy>
  <cp:revision/>
  <dcterms:created xsi:type="dcterms:W3CDTF">2018-02-15T12:27:36Z</dcterms:created>
  <dcterms:modified xsi:type="dcterms:W3CDTF">2022-11-07T12:23:50Z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0x0101000D3F996F2EE8EF4D89AC26400D0BB952</vt:lpwstr>
  </property>
</Properties>
</file>